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120" windowWidth="15135" windowHeight="9300" tabRatio="773"/>
  </bookViews>
  <sheets>
    <sheet name="Indice" sheetId="26" r:id="rId1"/>
    <sheet name="Conventional Signs" sheetId="296" r:id="rId2"/>
    <sheet name="I_01_01_17" sheetId="139" r:id="rId3"/>
    <sheet name="I_01_02_17" sheetId="140" r:id="rId4"/>
    <sheet name="I_01_03_17" sheetId="141" r:id="rId5"/>
    <sheet name="I_01_04_17" sheetId="142" r:id="rId6"/>
    <sheet name="I_01_05_17" sheetId="143" r:id="rId7"/>
    <sheet name="I_01_05c_17" sheetId="144" r:id="rId8"/>
    <sheet name="I_01_06_17" sheetId="145" r:id="rId9"/>
    <sheet name="I_01_07_17" sheetId="146" r:id="rId10"/>
    <sheet name="I_01_07c_17" sheetId="147" r:id="rId11"/>
    <sheet name="I_01_08_17" sheetId="148" r:id="rId12"/>
    <sheet name="I_01_09_17" sheetId="149" r:id="rId13"/>
    <sheet name="I_01_10_17" sheetId="150" r:id="rId14"/>
    <sheet name="I_01_11_17" sheetId="151" r:id="rId15"/>
    <sheet name="I_02_01_17" sheetId="152" r:id="rId16"/>
    <sheet name="I_02_01c_17" sheetId="153" r:id="rId17"/>
    <sheet name="I_02_02_17" sheetId="154" r:id="rId18"/>
    <sheet name="I_02_03_17" sheetId="155" r:id="rId19"/>
    <sheet name="I_02_04_17" sheetId="156" r:id="rId20"/>
    <sheet name="I_02_05_17" sheetId="157" r:id="rId21"/>
    <sheet name="I_02_06_17" sheetId="158" r:id="rId22"/>
    <sheet name="I_02_07_17" sheetId="159" r:id="rId23"/>
    <sheet name="I_02_08_17" sheetId="160" r:id="rId24"/>
    <sheet name="I_02_09_17" sheetId="161" r:id="rId25"/>
    <sheet name="II_01_01_17" sheetId="162" r:id="rId26"/>
    <sheet name="II_01_01c_17" sheetId="163" r:id="rId27"/>
    <sheet name="II_01_02_17" sheetId="164" r:id="rId28"/>
    <sheet name="II_01_03_17" sheetId="165" r:id="rId29"/>
    <sheet name="II_01_03c_17" sheetId="166" r:id="rId30"/>
    <sheet name="II_01_04_17" sheetId="167" r:id="rId31"/>
    <sheet name="II_01_05_17" sheetId="168" r:id="rId32"/>
    <sheet name="II_01_06_17" sheetId="169" r:id="rId33"/>
    <sheet name="II_01_06c_17" sheetId="170" r:id="rId34"/>
    <sheet name="II_01_07_17" sheetId="171" r:id="rId35"/>
    <sheet name="II_02_01_17" sheetId="172" r:id="rId36"/>
    <sheet name="II_02_02_17" sheetId="173" r:id="rId37"/>
    <sheet name="II_02_03_17" sheetId="174" r:id="rId38"/>
    <sheet name="II_02_04_17" sheetId="175" r:id="rId39"/>
    <sheet name="II_02_05_17" sheetId="176" r:id="rId40"/>
    <sheet name="II_02_05c_17" sheetId="177" r:id="rId41"/>
    <sheet name="II_02_06_17" sheetId="178" r:id="rId42"/>
    <sheet name="II_02_07_17" sheetId="179" r:id="rId43"/>
    <sheet name="II_02_07c_17" sheetId="180" r:id="rId44"/>
    <sheet name="II_02_08_17" sheetId="181" r:id="rId45"/>
    <sheet name="II_02_09_17" sheetId="182" r:id="rId46"/>
    <sheet name="II_02_10_17" sheetId="183" r:id="rId47"/>
    <sheet name="II_02_11_17" sheetId="184" r:id="rId48"/>
    <sheet name="II_02_12_17" sheetId="185" r:id="rId49"/>
    <sheet name="II_02_13_17" sheetId="186" r:id="rId50"/>
    <sheet name="II_02_13c_17" sheetId="187" r:id="rId51"/>
    <sheet name="II_02_14_17" sheetId="188" r:id="rId52"/>
    <sheet name="II_02_14c_17" sheetId="189" r:id="rId53"/>
    <sheet name="II_02_15_17" sheetId="190" r:id="rId54"/>
    <sheet name="II_02_15c_17" sheetId="191" r:id="rId55"/>
    <sheet name="II_02_16_17" sheetId="192" r:id="rId56"/>
    <sheet name="II_02_17_17" sheetId="193" r:id="rId57"/>
    <sheet name="II_02_18_17" sheetId="194" r:id="rId58"/>
    <sheet name="II_02_19_17" sheetId="195" r:id="rId59"/>
    <sheet name="II_03_01_17" sheetId="196" r:id="rId60"/>
    <sheet name="II_03_01c_17" sheetId="197" r:id="rId61"/>
    <sheet name="II_03_02_17" sheetId="198" r:id="rId62"/>
    <sheet name="II_03_03_17" sheetId="199" r:id="rId63"/>
    <sheet name="II_03_04_17" sheetId="200" r:id="rId64"/>
    <sheet name="II_03_05_17" sheetId="201" r:id="rId65"/>
    <sheet name="II_03_06_17" sheetId="202" r:id="rId66"/>
    <sheet name="II_03_07_17" sheetId="203" r:id="rId67"/>
    <sheet name="II_03_07c_17" sheetId="204" r:id="rId68"/>
    <sheet name="II_03_08_17" sheetId="205" r:id="rId69"/>
    <sheet name="II_04_01_17" sheetId="206" r:id="rId70"/>
    <sheet name="II_04_01c_17" sheetId="207" r:id="rId71"/>
    <sheet name="II_04_02_17" sheetId="208" r:id="rId72"/>
    <sheet name="II_04_02c_17" sheetId="209" r:id="rId73"/>
    <sheet name="II_04_03_17" sheetId="210" r:id="rId74"/>
    <sheet name="II_04_04_17" sheetId="211" r:id="rId75"/>
    <sheet name="II_04_05_17" sheetId="212" r:id="rId76"/>
    <sheet name="II_04_06_17" sheetId="213" r:id="rId77"/>
    <sheet name="II_05_01_17" sheetId="214" r:id="rId78"/>
    <sheet name="II_05_01c_17" sheetId="215" r:id="rId79"/>
    <sheet name="II_05_02_17" sheetId="216" r:id="rId80"/>
    <sheet name="II_05_03_17" sheetId="217" r:id="rId81"/>
    <sheet name="II_05_04_17" sheetId="218" r:id="rId82"/>
    <sheet name="II_05_05_17" sheetId="219" r:id="rId83"/>
    <sheet name="II_05_06_17" sheetId="220" r:id="rId84"/>
    <sheet name="II_05_07_17" sheetId="221" r:id="rId85"/>
    <sheet name="II_05_08_17" sheetId="222" r:id="rId86"/>
    <sheet name="II_05_09_17" sheetId="223" r:id="rId87"/>
    <sheet name="II_05_10_17" sheetId="224" r:id="rId88"/>
    <sheet name="II_05_11_17" sheetId="225" r:id="rId89"/>
    <sheet name="II_05_12_17" sheetId="226" r:id="rId90"/>
    <sheet name="II_05_13_17" sheetId="227" r:id="rId91"/>
    <sheet name="II_05_14_17" sheetId="228" r:id="rId92"/>
    <sheet name="II_05_15_17" sheetId="229" r:id="rId93"/>
    <sheet name="II_05_16_17" sheetId="230" r:id="rId94"/>
    <sheet name="II_05_17_17" sheetId="231" r:id="rId95"/>
    <sheet name="II_05_18_17" sheetId="232" r:id="rId96"/>
    <sheet name="II_05_19_17" sheetId="233" r:id="rId97"/>
    <sheet name="II_05_20_17" sheetId="234" r:id="rId98"/>
    <sheet name="II_05_21_17" sheetId="235" r:id="rId99"/>
    <sheet name="II_05_22_17" sheetId="236" r:id="rId100"/>
    <sheet name="II_05_23_17" sheetId="237" r:id="rId101"/>
    <sheet name="II_05_24_17" sheetId="238" r:id="rId102"/>
    <sheet name="II_05_25_17" sheetId="239" r:id="rId103"/>
    <sheet name="II_05_26_17" sheetId="240" r:id="rId104"/>
    <sheet name="II_06_01_17_PT" sheetId="241" r:id="rId105"/>
    <sheet name="II_06_02_17_PT" sheetId="242" r:id="rId106"/>
    <sheet name="II_06_03_17_PT" sheetId="243" r:id="rId107"/>
    <sheet name="II_06_04_17_PT" sheetId="244" r:id="rId108"/>
    <sheet name="II_06_05_17_PT" sheetId="245" r:id="rId109"/>
    <sheet name="II_06_06_17_PT" sheetId="246" r:id="rId110"/>
    <sheet name="II_06_07_17_PT" sheetId="247" r:id="rId111"/>
    <sheet name="II_06_08_17_PT" sheetId="248" r:id="rId112"/>
    <sheet name="II_06_09_17_PT" sheetId="249" r:id="rId113"/>
    <sheet name="II_07_01_14" sheetId="250" r:id="rId114"/>
    <sheet name="II_07_02_14" sheetId="251" r:id="rId115"/>
    <sheet name="II_07_03_14" sheetId="252" r:id="rId116"/>
    <sheet name="II_07_04_14" sheetId="253" r:id="rId117"/>
    <sheet name="II_07_05_1516" sheetId="254" r:id="rId118"/>
    <sheet name="II_07_06_1516" sheetId="255" r:id="rId119"/>
    <sheet name="II_07_07_1516" sheetId="256" r:id="rId120"/>
    <sheet name="II_07_08_1516" sheetId="257" r:id="rId121"/>
    <sheet name="II_07_09_1516" sheetId="258" r:id="rId122"/>
    <sheet name="II_07_10_1516" sheetId="259" r:id="rId123"/>
    <sheet name="II_07_11_1516" sheetId="260" r:id="rId124"/>
    <sheet name="II_07_11c_1516" sheetId="261" r:id="rId125"/>
    <sheet name="II_07_12_1516" sheetId="262" r:id="rId126"/>
    <sheet name="II_07_12c_1516" sheetId="263" r:id="rId127"/>
    <sheet name="II_07_13_16" sheetId="264" r:id="rId128"/>
    <sheet name="II_07_14_16" sheetId="265" r:id="rId129"/>
    <sheet name="II_07_15_16" sheetId="266" r:id="rId130"/>
    <sheet name="II_07_16_16" sheetId="267" r:id="rId131"/>
    <sheet name="III_01_01_17" sheetId="27" r:id="rId132"/>
    <sheet name="III_01_02_16" sheetId="28" r:id="rId133"/>
    <sheet name="III_01_03_17" sheetId="29" r:id="rId134"/>
    <sheet name="III_01_04_16" sheetId="30" r:id="rId135"/>
    <sheet name="III_01_05_17" sheetId="31" r:id="rId136"/>
    <sheet name="III_02_01_07" sheetId="32" r:id="rId137"/>
    <sheet name="III_02_02_07" sheetId="33" r:id="rId138"/>
    <sheet name="III_03_01_2017" sheetId="34" r:id="rId139"/>
    <sheet name="III_03_02_2017" sheetId="35" r:id="rId140"/>
    <sheet name="III_03_03_2017" sheetId="36" r:id="rId141"/>
    <sheet name="III_03_04_2017" sheetId="37" r:id="rId142"/>
    <sheet name="III_03_05_2017" sheetId="38" r:id="rId143"/>
    <sheet name="III_03_06_2017" sheetId="39" r:id="rId144"/>
    <sheet name="III_03_06c_2017" sheetId="40" r:id="rId145"/>
    <sheet name="III_03_07_2017" sheetId="41" r:id="rId146"/>
    <sheet name="III_03_07c_2017" sheetId="42" r:id="rId147"/>
    <sheet name="III_03_08_2017" sheetId="43" r:id="rId148"/>
    <sheet name="III_03_08c_PT" sheetId="44" r:id="rId149"/>
    <sheet name="III_03_09_2017" sheetId="45" r:id="rId150"/>
    <sheet name="III_03_10_2017" sheetId="46" r:id="rId151"/>
    <sheet name="III_03_10c_2017" sheetId="47" r:id="rId152"/>
    <sheet name="III_03_11_2017" sheetId="48" r:id="rId153"/>
    <sheet name="III_03_11c_2017" sheetId="49" r:id="rId154"/>
    <sheet name="III_03_12_2017" sheetId="50" r:id="rId155"/>
    <sheet name="III_03_12c_2017" sheetId="51" r:id="rId156"/>
    <sheet name="III_03_13_2017" sheetId="52" r:id="rId157"/>
    <sheet name="III_03_13c_2017" sheetId="53" r:id="rId158"/>
    <sheet name="III_03_14_2017" sheetId="54" r:id="rId159"/>
    <sheet name="III_03_14c_2017" sheetId="55" r:id="rId160"/>
    <sheet name="III_03_15_2017" sheetId="56" r:id="rId161"/>
    <sheet name="III_03_15c_2017" sheetId="57" r:id="rId162"/>
    <sheet name="III_03_16_2017" sheetId="58" r:id="rId163"/>
    <sheet name="III_03_17_2017" sheetId="59" r:id="rId164"/>
    <sheet name="III_04_01_2017" sheetId="60" r:id="rId165"/>
    <sheet name="III_04_02_2017" sheetId="61" r:id="rId166"/>
    <sheet name="III_04_03_2017" sheetId="62" r:id="rId167"/>
    <sheet name="III_04_04_2017" sheetId="63" r:id="rId168"/>
    <sheet name="III_04_05_2017" sheetId="64" r:id="rId169"/>
    <sheet name="III_05_01_16" sheetId="65" r:id="rId170"/>
    <sheet name="III_05_01c_16" sheetId="66" r:id="rId171"/>
    <sheet name="III_05_01cc_16" sheetId="67" r:id="rId172"/>
    <sheet name="III_05_02_16" sheetId="68" r:id="rId173"/>
    <sheet name="III_05_03_16" sheetId="69" r:id="rId174"/>
    <sheet name="III_05_04_16" sheetId="70" r:id="rId175"/>
    <sheet name="III_05_05_16" sheetId="71" r:id="rId176"/>
    <sheet name="III_05_06_16" sheetId="72" r:id="rId177"/>
    <sheet name="III_05_07_17" sheetId="73" r:id="rId178"/>
    <sheet name="III_05_08_17" sheetId="74" r:id="rId179"/>
    <sheet name="III_05_09_17" sheetId="75" r:id="rId180"/>
    <sheet name="III_05_10_17" sheetId="76" r:id="rId181"/>
    <sheet name="III_05_11_17" sheetId="77" r:id="rId182"/>
    <sheet name="III_06_01_17_PT" sheetId="78" r:id="rId183"/>
    <sheet name="III_06_02_17_PT" sheetId="79" r:id="rId184"/>
    <sheet name="III_06_03_17" sheetId="80" r:id="rId185"/>
    <sheet name="III_06_04_17" sheetId="81" r:id="rId186"/>
    <sheet name="III_07_01_17" sheetId="82" r:id="rId187"/>
    <sheet name="III_07_02_17" sheetId="83" r:id="rId188"/>
    <sheet name="III_07_03_17" sheetId="84" r:id="rId189"/>
    <sheet name="III_07_04_17" sheetId="85" r:id="rId190"/>
    <sheet name="III_07_05_17" sheetId="86" r:id="rId191"/>
    <sheet name="III_07_06_17" sheetId="87" r:id="rId192"/>
    <sheet name="III_08_01_2017" sheetId="88" r:id="rId193"/>
    <sheet name="III_08_01c_2017" sheetId="89" r:id="rId194"/>
    <sheet name="III_08_02_2017" sheetId="90" r:id="rId195"/>
    <sheet name="III_08_03_2017" sheetId="91" r:id="rId196"/>
    <sheet name="III_08_04_2017" sheetId="92" r:id="rId197"/>
    <sheet name="III_08_05_2017" sheetId="93" r:id="rId198"/>
    <sheet name="III_08_06_2017" sheetId="94" r:id="rId199"/>
    <sheet name="III_08_07_2017" sheetId="95" r:id="rId200"/>
    <sheet name="III_08_08_2017" sheetId="96" r:id="rId201"/>
    <sheet name="III_08_09_2017" sheetId="97" r:id="rId202"/>
    <sheet name="III_08_10_2017" sheetId="98" r:id="rId203"/>
    <sheet name="III_08_11_2017" sheetId="99" r:id="rId204"/>
    <sheet name="III_08_12_2017" sheetId="100" r:id="rId205"/>
    <sheet name="III_09_01_17" sheetId="101" r:id="rId206"/>
    <sheet name="III_09_02_17" sheetId="102" r:id="rId207"/>
    <sheet name="III_09_03_17" sheetId="103" r:id="rId208"/>
    <sheet name="III_09_04_17" sheetId="104" r:id="rId209"/>
    <sheet name="III_09_05_17" sheetId="105" r:id="rId210"/>
    <sheet name="III_09_06_17" sheetId="106" r:id="rId211"/>
    <sheet name="III_10_01_2017" sheetId="107" r:id="rId212"/>
    <sheet name="III_10_02_2017" sheetId="108" r:id="rId213"/>
    <sheet name="III_10_03_2017" sheetId="109" r:id="rId214"/>
    <sheet name="III_10_04_2017" sheetId="110" r:id="rId215"/>
    <sheet name="III_10_05_2017" sheetId="111" r:id="rId216"/>
    <sheet name="III_11_01_17" sheetId="112" r:id="rId217"/>
    <sheet name="III_11_01c_17" sheetId="113" r:id="rId218"/>
    <sheet name="III_11_02_17" sheetId="114" r:id="rId219"/>
    <sheet name="III_11_03_17" sheetId="115" r:id="rId220"/>
    <sheet name="III_11_04_17" sheetId="116" r:id="rId221"/>
    <sheet name="III_11_05_17" sheetId="117" r:id="rId222"/>
    <sheet name="III_11_06_17" sheetId="118" r:id="rId223"/>
    <sheet name="III_12_01_2017" sheetId="119" r:id="rId224"/>
    <sheet name="III_12_02_2017" sheetId="120" r:id="rId225"/>
    <sheet name="III_12_03_2017" sheetId="121" r:id="rId226"/>
    <sheet name="III_12_04_2017" sheetId="122" r:id="rId227"/>
    <sheet name="III_12_05_2017" sheetId="123" r:id="rId228"/>
    <sheet name="III_13_01_16" sheetId="124" r:id="rId229"/>
    <sheet name="III_13_02_16" sheetId="125" r:id="rId230"/>
    <sheet name="III_13_03_16" sheetId="126" r:id="rId231"/>
    <sheet name="III_14_01" sheetId="127" r:id="rId232"/>
    <sheet name="III_14_02" sheetId="128" r:id="rId233"/>
    <sheet name="III_14_03" sheetId="129" r:id="rId234"/>
    <sheet name="III_14_04" sheetId="130" r:id="rId235"/>
    <sheet name="III_14_05" sheetId="131" r:id="rId236"/>
    <sheet name="III_14_05c" sheetId="132" r:id="rId237"/>
    <sheet name="III_14_06" sheetId="133" r:id="rId238"/>
    <sheet name="III_14_06c" sheetId="134" r:id="rId239"/>
    <sheet name="III_15_01_17" sheetId="135" r:id="rId240"/>
    <sheet name="III_15_02_17" sheetId="136" r:id="rId241"/>
    <sheet name="III_15_03_16" sheetId="137" r:id="rId242"/>
    <sheet name="IV_01_01_17" sheetId="268" r:id="rId243"/>
    <sheet name="IV_01_02_17" sheetId="270" r:id="rId244"/>
    <sheet name="IV_01_03_17" sheetId="271" r:id="rId245"/>
    <sheet name="IV_01_04_17" sheetId="272" r:id="rId246"/>
    <sheet name="IV_01_05_17" sheetId="273" r:id="rId247"/>
    <sheet name="IV_01_06_17" sheetId="274" r:id="rId248"/>
    <sheet name="IV_01_07_17" sheetId="275" r:id="rId249"/>
    <sheet name="IV_01_08_17" sheetId="276" r:id="rId250"/>
    <sheet name="IV_01_09_17" sheetId="277" r:id="rId251"/>
    <sheet name="IV_02_01_2017" sheetId="278" r:id="rId252"/>
    <sheet name="IV_02_02_2017" sheetId="279" r:id="rId253"/>
    <sheet name="IV_02_03_2017" sheetId="280" r:id="rId254"/>
    <sheet name="IV_03_01_17" sheetId="281" r:id="rId255"/>
    <sheet name="IV_03_01c_17" sheetId="282" r:id="rId256"/>
    <sheet name="IV_03_01cc_17" sheetId="283" r:id="rId257"/>
    <sheet name="IV_03_02_16" sheetId="284" r:id="rId258"/>
    <sheet name="IV_03_03_15" sheetId="285" r:id="rId259"/>
    <sheet name="IV_03_04_17" sheetId="286" r:id="rId260"/>
    <sheet name="IV_03_05_17" sheetId="287" r:id="rId261"/>
    <sheet name="IV_03_05c_17" sheetId="288" r:id="rId262"/>
    <sheet name="IV_03_05cc_17" sheetId="289" r:id="rId263"/>
    <sheet name="IV_03_06_17" sheetId="290" r:id="rId264"/>
    <sheet name="IV_03_07_17" sheetId="291" r:id="rId265"/>
    <sheet name="IV_03_07c_17" sheetId="292" r:id="rId266"/>
    <sheet name="IV_03_08_17" sheetId="293" r:id="rId267"/>
    <sheet name="IV_03_09_17" sheetId="294" r:id="rId268"/>
    <sheet name="IV_03_09c_17" sheetId="295" r:id="rId269"/>
    <sheet name="IV_03_10_14" sheetId="269" r:id="rId270"/>
  </sheets>
  <definedNames>
    <definedName name="\a">#N/A</definedName>
    <definedName name="_xlnm.Print_Area" localSheetId="2">I_01_01_17!$B$1:$J$35</definedName>
    <definedName name="_xlnm.Print_Area" localSheetId="3">I_01_02_17!$B$1:$K$41</definedName>
    <definedName name="_xlnm.Print_Area" localSheetId="4">I_01_03_17!$B$1:$I$33</definedName>
    <definedName name="_xlnm.Print_Area" localSheetId="5">I_01_04_17!$B$1:$G$56</definedName>
    <definedName name="_xlnm.Print_Area" localSheetId="6">I_01_05_17!$B$1:$J$131</definedName>
    <definedName name="_xlnm.Print_Area" localSheetId="7">I_01_05c_17!$B$1:$I$131</definedName>
    <definedName name="_xlnm.Print_Area" localSheetId="8">I_01_06_17!$B$1:$L$111</definedName>
    <definedName name="_xlnm.Print_Area" localSheetId="9">I_01_07_17!$B$1:$O$31</definedName>
    <definedName name="_xlnm.Print_Area" localSheetId="10">I_01_07c_17!$B$1:$K$35</definedName>
    <definedName name="_xlnm.Print_Area" localSheetId="11">I_01_08_17!$B$1:$E$27</definedName>
    <definedName name="_xlnm.Print_Area" localSheetId="12">I_01_09_17!$B$1:$Q$35</definedName>
    <definedName name="_xlnm.Print_Area" localSheetId="13">I_01_10_17!$B$1:$J$35</definedName>
    <definedName name="_xlnm.Print_Area" localSheetId="14">I_01_11_17!$B$1:$G$20</definedName>
    <definedName name="_xlnm.Print_Area" localSheetId="15">I_02_01_17!$B$1:$I$35</definedName>
    <definedName name="_xlnm.Print_Area" localSheetId="16">I_02_01c_17!$B$1:$H$35</definedName>
    <definedName name="_xlnm.Print_Area" localSheetId="17">I_02_02_17!$B$1:$H$33</definedName>
    <definedName name="_xlnm.Print_Area" localSheetId="18">I_02_03_17!$B$1:$M$36</definedName>
    <definedName name="_xlnm.Print_Area" localSheetId="19">I_02_04_17!$B$1:$O$32</definedName>
    <definedName name="_xlnm.Print_Area" localSheetId="20">I_02_05_17!$B$1:$I$32</definedName>
    <definedName name="_xlnm.Print_Area" localSheetId="21">I_02_06_17!$B$1:$J$33</definedName>
    <definedName name="_xlnm.Print_Area" localSheetId="22">I_02_07_17!$B$1:$J$31</definedName>
    <definedName name="_xlnm.Print_Area" localSheetId="23">I_02_08_17!$B$1:$N$45</definedName>
    <definedName name="_xlnm.Print_Area" localSheetId="25">II_01_01_17!$B$1:$O$30</definedName>
    <definedName name="_xlnm.Print_Area" localSheetId="26">II_01_01c_17!$B$1:$N$32</definedName>
    <definedName name="_xlnm.Print_Area" localSheetId="27">II_01_02_17!$B$1:$Q$49</definedName>
    <definedName name="_xlnm.Print_Area" localSheetId="28">II_01_03_17!$B$1:$K$28</definedName>
    <definedName name="_xlnm.Print_Area" localSheetId="29">II_01_03c_17!$B$1:$K$30</definedName>
    <definedName name="_xlnm.Print_Area" localSheetId="30">II_01_04_17!$B$1:$K$46</definedName>
    <definedName name="_xlnm.Print_Area" localSheetId="31">II_01_05_17!$B$1:$N$46</definedName>
    <definedName name="_xlnm.Print_Area" localSheetId="32">II_01_06_17!$B$1:$K$33</definedName>
    <definedName name="_xlnm.Print_Area" localSheetId="33">II_01_06c_17!$B$1:$O$35</definedName>
    <definedName name="_xlnm.Print_Area" localSheetId="34">II_01_07_17!$B$1:$M$28</definedName>
    <definedName name="_xlnm.Print_Area" localSheetId="35">II_02_01_17!$B$1:$M$32</definedName>
    <definedName name="_xlnm.Print_Area" localSheetId="36">II_02_02_17!$B$1:$G$36</definedName>
    <definedName name="_xlnm.Print_Area" localSheetId="37">II_02_03_17!$B$1:$R$35</definedName>
    <definedName name="_xlnm.Print_Area" localSheetId="38">II_02_04_17!$B$1:$L$32</definedName>
    <definedName name="_xlnm.Print_Area" localSheetId="39">II_02_05_17!$B$1:$N$30</definedName>
    <definedName name="_xlnm.Print_Area" localSheetId="40">II_02_05c_17!$B$1:$H$30</definedName>
    <definedName name="_xlnm.Print_Area" localSheetId="41">II_02_06_17!$B$1:$L$30</definedName>
    <definedName name="_xlnm.Print_Area" localSheetId="42">II_02_07_17!$B$1:$N$30</definedName>
    <definedName name="_xlnm.Print_Area" localSheetId="43">II_02_07c_17!$B$1:$K$30</definedName>
    <definedName name="_xlnm.Print_Area" localSheetId="44">II_02_08_17!$B$1:$N$30</definedName>
    <definedName name="_xlnm.Print_Area" localSheetId="45">II_02_09_17!$B$1:$N$34</definedName>
    <definedName name="_xlnm.Print_Area" localSheetId="46">II_02_10_17!$B$1:$N$34</definedName>
    <definedName name="_xlnm.Print_Area" localSheetId="47">II_02_11_17!$B$1:$J$32</definedName>
    <definedName name="_xlnm.Print_Area" localSheetId="48">II_02_12_17!$B$1:$J$34</definedName>
    <definedName name="_xlnm.Print_Area" localSheetId="49">II_02_13_17!$B$1:$J$32</definedName>
    <definedName name="_xlnm.Print_Area" localSheetId="50">II_02_13c_17!$B$1:$J$32</definedName>
    <definedName name="_xlnm.Print_Area" localSheetId="51">II_02_14_17!$B$1:$J$32</definedName>
    <definedName name="_xlnm.Print_Area" localSheetId="52">II_02_14c_17!$B$1:$J$32</definedName>
    <definedName name="_xlnm.Print_Area" localSheetId="53">II_02_15_17!$B$1:$K$32</definedName>
    <definedName name="_xlnm.Print_Area" localSheetId="54">II_02_15c_17!$B$1:$K$34</definedName>
    <definedName name="_xlnm.Print_Area" localSheetId="55">II_02_16_17!$B$1:$N$33</definedName>
    <definedName name="_xlnm.Print_Area" localSheetId="56">II_02_17_17!$B$1:$G$103</definedName>
    <definedName name="_xlnm.Print_Area" localSheetId="57">II_02_18_17!$B$1:$G$103</definedName>
    <definedName name="_xlnm.Print_Area" localSheetId="58">II_02_19_17!$B$1:$E$51</definedName>
    <definedName name="_xlnm.Print_Area" localSheetId="59">II_03_01_17!$B$1:$H$31</definedName>
    <definedName name="_xlnm.Print_Area" localSheetId="60">II_03_01c_17!$B$1:$G$29</definedName>
    <definedName name="_xlnm.Print_Area" localSheetId="61">II_03_02_17!$B$1:$M$33</definedName>
    <definedName name="_xlnm.Print_Area" localSheetId="63">II_03_04_17!$B$1:$J$34</definedName>
    <definedName name="_xlnm.Print_Area" localSheetId="64">II_03_05_17!$B$1:$I$28</definedName>
    <definedName name="_xlnm.Print_Area" localSheetId="65">II_03_06_17!$B$1:$K$36</definedName>
    <definedName name="_xlnm.Print_Area" localSheetId="66">II_03_07_17!$B$1:$N$35</definedName>
    <definedName name="_xlnm.Print_Area" localSheetId="67">II_03_07c_17!$B$1:$M$35</definedName>
    <definedName name="_xlnm.Print_Area" localSheetId="68">II_03_08_17!$B$1:$K$30</definedName>
    <definedName name="_xlnm.Print_Area" localSheetId="69">II_04_01_17!$B$1:$J$33</definedName>
    <definedName name="_xlnm.Print_Area" localSheetId="70">II_04_01c_17!$B$1:$F$31</definedName>
    <definedName name="_xlnm.Print_Area" localSheetId="71">II_04_02_17!$B$1:$I$31</definedName>
    <definedName name="_xlnm.Print_Area" localSheetId="72">II_04_02c_17!$B$1:$J$32</definedName>
    <definedName name="_xlnm.Print_Area" localSheetId="73">II_04_03_17!$B$1:$L$30</definedName>
    <definedName name="_xlnm.Print_Area" localSheetId="74">II_04_04_17!$B$1:$G$32</definedName>
    <definedName name="_xlnm.Print_Area" localSheetId="75">II_04_05_17!$B$1:$M$31</definedName>
    <definedName name="_xlnm.Print_Area" localSheetId="76">II_04_06_17!$B$1:$F$30</definedName>
    <definedName name="_xlnm.Print_Area" localSheetId="77">II_05_01_17!$B$1:$I$26</definedName>
    <definedName name="_xlnm.Print_Area" localSheetId="78">II_05_01c_17!$B$1:$I$22</definedName>
    <definedName name="_xlnm.Print_Area" localSheetId="79">II_05_02_17!$B$1:$J$26</definedName>
    <definedName name="_xlnm.Print_Area" localSheetId="80">II_05_03_17!$B$1:$J$31</definedName>
    <definedName name="_xlnm.Print_Area" localSheetId="81">II_05_04_17!$B$1:$R$25</definedName>
    <definedName name="_xlnm.Print_Area" localSheetId="82">II_05_05_17!$B$1:$R$25</definedName>
    <definedName name="_xlnm.Print_Area" localSheetId="83">II_05_06_17!$B$1:$R$25</definedName>
    <definedName name="_xlnm.Print_Area" localSheetId="84">II_05_07_17!$B$1:$R$25</definedName>
    <definedName name="_xlnm.Print_Area" localSheetId="85">II_05_08_17!$B$1:$R$25</definedName>
    <definedName name="_xlnm.Print_Area" localSheetId="86">II_05_09_17!$B$1:$S$25</definedName>
    <definedName name="_xlnm.Print_Area" localSheetId="87">II_05_10_17!$B$1:$Q$25</definedName>
    <definedName name="_xlnm.Print_Area" localSheetId="88">II_05_11_17!$B$1:$M$23</definedName>
    <definedName name="_xlnm.Print_Area" localSheetId="89">II_05_12_17!$B$1:$R$28</definedName>
    <definedName name="_xlnm.Print_Area" localSheetId="90">II_05_13_17!$B$1:$N$25</definedName>
    <definedName name="_xlnm.Print_Area" localSheetId="91">II_05_14_17!$B$1:$M$20</definedName>
    <definedName name="_xlnm.Print_Area" localSheetId="92">II_05_15_17!$B$1:$R$22</definedName>
    <definedName name="_xlnm.Print_Area" localSheetId="93">II_05_16_17!$B$1:$Q$29</definedName>
    <definedName name="_xlnm.Print_Area" localSheetId="94">II_05_17_17!$B$1:$H$23</definedName>
    <definedName name="_xlnm.Print_Area" localSheetId="95">II_05_18_17!$B$1:$H$28</definedName>
    <definedName name="_xlnm.Print_Area" localSheetId="96">II_05_19_17!$B$1:$N$27</definedName>
    <definedName name="_xlnm.Print_Area" localSheetId="97">II_05_20_17!$B$1:$N$27</definedName>
    <definedName name="_xlnm.Print_Area" localSheetId="98">II_05_21_17!$B$1:$J$27</definedName>
    <definedName name="_xlnm.Print_Area" localSheetId="99">II_05_22_17!$B$1:$J$27</definedName>
    <definedName name="_xlnm.Print_Area" localSheetId="100">II_05_23_17!$B$1:$L$27</definedName>
    <definedName name="_xlnm.Print_Area" localSheetId="101">II_05_24_17!$B$1:$M$27</definedName>
    <definedName name="_xlnm.Print_Area" localSheetId="102">II_05_25_17!$B$1:$L$27</definedName>
    <definedName name="_xlnm.Print_Area" localSheetId="103">II_05_26_17!$B$1:$L$27</definedName>
    <definedName name="_xlnm.Print_Area" localSheetId="104">II_06_01_17_PT!$B$1:$N$32</definedName>
    <definedName name="_xlnm.Print_Area" localSheetId="105">II_06_02_17_PT!$B$1:$J$30</definedName>
    <definedName name="_xlnm.Print_Area" localSheetId="106">II_06_03_17_PT!$B$1:$J$30</definedName>
    <definedName name="_xlnm.Print_Area" localSheetId="107">II_06_04_17_PT!$B$1:$M$29</definedName>
    <definedName name="_xlnm.Print_Area" localSheetId="108">II_06_05_17_PT!$B$1:$H$29</definedName>
    <definedName name="_xlnm.Print_Area" localSheetId="109">II_06_06_17_PT!$B$1:$M$29</definedName>
    <definedName name="_xlnm.Print_Area" localSheetId="110">II_06_07_17_PT!$B$1:$K$29</definedName>
    <definedName name="_xlnm.Print_Area" localSheetId="111">II_06_08_17_PT!$B$1:$K$32</definedName>
    <definedName name="_xlnm.Print_Area" localSheetId="112">II_06_09_17_PT!$B$1:$I$30</definedName>
    <definedName name="_xlnm.Print_Area" localSheetId="113">II_07_01_14!$B$1:$M$45</definedName>
    <definedName name="_xlnm.Print_Area" localSheetId="114">II_07_02_14!$B$1:$P$29</definedName>
    <definedName name="_xlnm.Print_Area" localSheetId="115">II_07_03_14!$B$1:$Q$27</definedName>
    <definedName name="_xlnm.Print_Area" localSheetId="116">II_07_04_14!$B$1:$O$27</definedName>
    <definedName name="_xlnm.Print_Area" localSheetId="117">II_07_05_1516!$B$1:$M$27</definedName>
    <definedName name="_xlnm.Print_Area" localSheetId="118">II_07_06_1516!$B$1:$Q$39</definedName>
    <definedName name="_xlnm.Print_Area" localSheetId="119">II_07_07_1516!$B$1:$M$37</definedName>
    <definedName name="_xlnm.Print_Area" localSheetId="120">II_07_08_1516!$B$1:$O$37</definedName>
    <definedName name="_xlnm.Print_Area" localSheetId="121">II_07_09_1516!$B$1:$Q$37</definedName>
    <definedName name="_xlnm.Print_Area" localSheetId="122">II_07_10_1516!$B$1:$Q$37</definedName>
    <definedName name="_xlnm.Print_Area" localSheetId="123">II_07_11_1516!$B$1:$K$42</definedName>
    <definedName name="_xlnm.Print_Area" localSheetId="124">II_07_11c_1516!$B$1:$O$42</definedName>
    <definedName name="_xlnm.Print_Area" localSheetId="125">II_07_12_1516!$B$1:$T$42</definedName>
    <definedName name="_xlnm.Print_Area" localSheetId="126">II_07_12c_1516!$B$1:$U$42</definedName>
    <definedName name="_xlnm.Print_Area" localSheetId="127">II_07_13_16!$B$1:$J$32</definedName>
    <definedName name="_xlnm.Print_Area" localSheetId="128">II_07_14_16!$B$1:$H$31</definedName>
    <definedName name="_xlnm.Print_Area" localSheetId="129">II_07_15_16!$B$1:$L$31</definedName>
    <definedName name="_xlnm.Print_Area" localSheetId="130">II_07_16_16!$B$1:$L$33</definedName>
    <definedName name="_xlnm.Print_Area" localSheetId="132">III_01_02_16!$B$1:$H$35</definedName>
    <definedName name="_xlnm.Print_Area" localSheetId="133">III_01_03_17!$B$1:$K$48</definedName>
    <definedName name="_xlnm.Print_Area" localSheetId="135">III_01_05_17!$B$1:$F$27</definedName>
    <definedName name="_xlnm.Print_Area" localSheetId="136">III_02_01_07!$B$1:$K$21</definedName>
    <definedName name="_xlnm.Print_Area" localSheetId="137">III_02_02_07!$B$1:$O$21</definedName>
    <definedName name="_xlnm.Print_Area" localSheetId="138">III_03_01_2017!$B$1:$J$29</definedName>
    <definedName name="_xlnm.Print_Area" localSheetId="139">III_03_02_2017!$B$1:$H$25</definedName>
    <definedName name="_xlnm.Print_Area" localSheetId="140">III_03_03_2017!$B$1:$H$42</definedName>
    <definedName name="_xlnm.Print_Area" localSheetId="141">III_03_04_2017!$B$1:$I$48</definedName>
    <definedName name="_xlnm.Print_Area" localSheetId="142">III_03_05_2017!$B$1:$J$46</definedName>
    <definedName name="_xlnm.Print_Area" localSheetId="143">III_03_06_2017!$B$1:$K$26</definedName>
    <definedName name="_xlnm.Print_Area" localSheetId="144">III_03_06c_2017!$B$1:$K$26</definedName>
    <definedName name="_xlnm.Print_Area" localSheetId="145">III_03_07_2017!$B$1:$K$26</definedName>
    <definedName name="_xlnm.Print_Area" localSheetId="146">III_03_07c_2017!$B$1:$K$26</definedName>
    <definedName name="_xlnm.Print_Area" localSheetId="147">III_03_08_2017!$B$1:$K$26</definedName>
    <definedName name="_xlnm.Print_Area" localSheetId="148">III_03_08c_PT!$B$1:$K$26</definedName>
    <definedName name="_xlnm.Print_Area" localSheetId="149">III_03_09_2017!$B$1:$H$28</definedName>
    <definedName name="_xlnm.Print_Area" localSheetId="150">III_03_10_2017!$B$1:$K$26</definedName>
    <definedName name="_xlnm.Print_Area" localSheetId="151">III_03_10c_2017!$B$1:$K$26</definedName>
    <definedName name="_xlnm.Print_Area" localSheetId="152">III_03_11_2017!$B$1:$K$26</definedName>
    <definedName name="_xlnm.Print_Area" localSheetId="153">III_03_11c_2017!$B$1:$K$26</definedName>
    <definedName name="_xlnm.Print_Area" localSheetId="154">III_03_12_2017!$B$1:$K$26</definedName>
    <definedName name="_xlnm.Print_Area" localSheetId="155">III_03_12c_2017!$B$1:$K$26</definedName>
    <definedName name="_xlnm.Print_Area" localSheetId="156">III_03_13_2017!$B$1:$K$26</definedName>
    <definedName name="_xlnm.Print_Area" localSheetId="157">III_03_13c_2017!$B$1:$K$26</definedName>
    <definedName name="_xlnm.Print_Area" localSheetId="158">III_03_14_2017!$B$1:$K$26</definedName>
    <definedName name="_xlnm.Print_Area" localSheetId="159">III_03_14c_2017!$B$1:$K$26</definedName>
    <definedName name="_xlnm.Print_Area" localSheetId="160">III_03_15_2017!$B$1:$L$63</definedName>
    <definedName name="_xlnm.Print_Area" localSheetId="161">III_03_15c_2017!$B$1:$L$63</definedName>
    <definedName name="_xlnm.Print_Area" localSheetId="162">III_03_16_2017!$B$1:$F$45</definedName>
    <definedName name="_xlnm.Print_Area" localSheetId="163">III_03_17_2017!$B$1:$H$18</definedName>
    <definedName name="_xlnm.Print_Area" localSheetId="164">III_04_01_2017!$B$1:$L$47</definedName>
    <definedName name="_xlnm.Print_Area" localSheetId="165">III_04_02_2017!$B$1:$I$39</definedName>
    <definedName name="_xlnm.Print_Area" localSheetId="166">III_04_03_2017!$B$1:$I$24</definedName>
    <definedName name="_xlnm.Print_Area" localSheetId="167">III_04_04_2017!$B$1:$G$71</definedName>
    <definedName name="_xlnm.Print_Area" localSheetId="168">III_04_05_2017!$B$1:$H$31</definedName>
    <definedName name="_xlnm.Print_Area" localSheetId="169">III_05_01_16!$B$1:$K$25</definedName>
    <definedName name="_xlnm.Print_Area" localSheetId="170">III_05_01c_16!$B$1:$K$29</definedName>
    <definedName name="_xlnm.Print_Area" localSheetId="171">III_05_01cc_16!$B$1:$I$20</definedName>
    <definedName name="_xlnm.Print_Area" localSheetId="172">III_05_02_16!$B$1:$P$26</definedName>
    <definedName name="_xlnm.Print_Area" localSheetId="173">III_05_03_16!$B$1:$L$28</definedName>
    <definedName name="_xlnm.Print_Area" localSheetId="174">III_05_04_16!$B$1:$H$28</definedName>
    <definedName name="_xlnm.Print_Area" localSheetId="175">III_05_05_16!$B$1:$N$33</definedName>
    <definedName name="_xlnm.Print_Area" localSheetId="176">III_05_06_16!$B$1:$L$26</definedName>
    <definedName name="_xlnm.Print_Area" localSheetId="177">III_05_07_17!$B$1:$I$48</definedName>
    <definedName name="_xlnm.Print_Area" localSheetId="178">III_05_08_17!$B$1:$J$32</definedName>
    <definedName name="_xlnm.Print_Area" localSheetId="179">III_05_09_17!$B$1:$M$51</definedName>
    <definedName name="_xlnm.Print_Area" localSheetId="180">III_05_10_17!$B$1:$K$32</definedName>
    <definedName name="_xlnm.Print_Area" localSheetId="181">III_05_11_17!$B$1:$I$36</definedName>
    <definedName name="_xlnm.Print_Area" localSheetId="182">III_06_01_17_PT!$B$1:$G$41</definedName>
    <definedName name="_xlnm.Print_Area" localSheetId="183">III_06_02_17_PT!$B$1:$O$47</definedName>
    <definedName name="_xlnm.Print_Area" localSheetId="184">III_06_03_17!$B$1:$K$87</definedName>
    <definedName name="_xlnm.Print_Area" localSheetId="185">III_06_04_17!$B$1:$L$41</definedName>
    <definedName name="_xlnm.Print_Area" localSheetId="186">III_07_01_17!$B$1:$I$34</definedName>
    <definedName name="_xlnm.Print_Area" localSheetId="187">III_07_02_17!$B$1:$J$28</definedName>
    <definedName name="_xlnm.Print_Area" localSheetId="188">III_07_03_17!$B$1:$H$28</definedName>
    <definedName name="_xlnm.Print_Area" localSheetId="189">III_07_04_17!$B$1:$L$28</definedName>
    <definedName name="_xlnm.Print_Area" localSheetId="190">III_07_05_17!$B$1:$H$26</definedName>
    <definedName name="_xlnm.Print_Area" localSheetId="191">III_07_06_17!$B$1:$H$44</definedName>
    <definedName name="_xlnm.Print_Area" localSheetId="192">III_08_01_2017!$B$1:$L$37</definedName>
    <definedName name="_xlnm.Print_Area" localSheetId="193">III_08_01c_2017!$B$1:$M$37</definedName>
    <definedName name="_xlnm.Print_Area" localSheetId="194">III_08_02_2017!$B$1:$F$49</definedName>
    <definedName name="_xlnm.Print_Area" localSheetId="195">III_08_03_2017!$B$1:$K$37</definedName>
    <definedName name="_xlnm.Print_Area" localSheetId="196">III_08_04_2017!$B$1:$J$31</definedName>
    <definedName name="_xlnm.Print_Area" localSheetId="197">III_08_05_2017!$B$1:$K$37</definedName>
    <definedName name="_xlnm.Print_Area" localSheetId="198">III_08_06_2017!$B$1:$J$31</definedName>
    <definedName name="_xlnm.Print_Area" localSheetId="199">III_08_07_2017!$B$1:$P$31</definedName>
    <definedName name="_xlnm.Print_Area" localSheetId="200">III_08_08_2017!$B$1:$L$33</definedName>
    <definedName name="_xlnm.Print_Area" localSheetId="201">III_08_09_2017!$B$1:$J$45</definedName>
    <definedName name="_xlnm.Print_Area" localSheetId="202">III_08_10_2017!$B$1:$L$33</definedName>
    <definedName name="_xlnm.Print_Area" localSheetId="203">III_08_11_2017!$B$1:$I$30</definedName>
    <definedName name="_xlnm.Print_Area" localSheetId="204">III_08_12_2017!$B$1:$P$29</definedName>
    <definedName name="_xlnm.Print_Area" localSheetId="205">III_09_01_17!$B$1:$E$31</definedName>
    <definedName name="_xlnm.Print_Area" localSheetId="206">III_09_02_17!$B$1:$I$27</definedName>
    <definedName name="_xlnm.Print_Area" localSheetId="207">III_09_03_17!$B$1:$N$35</definedName>
    <definedName name="_xlnm.Print_Area" localSheetId="208">III_09_04_17!$B$1:$J$42</definedName>
    <definedName name="_xlnm.Print_Area" localSheetId="209">III_09_05_17!$B$1:$N$24</definedName>
    <definedName name="_xlnm.Print_Area" localSheetId="210">III_09_06_17!$B$1:$H$63</definedName>
    <definedName name="_xlnm.Print_Area" localSheetId="211">III_10_01_2017!$B$1:$I$29</definedName>
    <definedName name="_xlnm.Print_Area" localSheetId="212">III_10_02_2017!$B$1:$E$28</definedName>
    <definedName name="_xlnm.Print_Area" localSheetId="213">III_10_03_2017!$B$1:$G$31</definedName>
    <definedName name="_xlnm.Print_Area" localSheetId="214">III_10_04_2017!$B$1:$G$43</definedName>
    <definedName name="_xlnm.Print_Area" localSheetId="215">III_10_05_2017!$B$1:$E$25</definedName>
    <definedName name="_xlnm.Print_Area" localSheetId="216">III_11_01_17!$B$1:$I$30</definedName>
    <definedName name="_xlnm.Print_Area" localSheetId="217">III_11_01c_17!$B$1:$J$33</definedName>
    <definedName name="_xlnm.Print_Area" localSheetId="218">III_11_02_17!$B$1:$J$30</definedName>
    <definedName name="_xlnm.Print_Area" localSheetId="219">III_11_03_17!$B$1:$N$32</definedName>
    <definedName name="_xlnm.Print_Area" localSheetId="220">III_11_04_17!$B$1:$N$32</definedName>
    <definedName name="_xlnm.Print_Area" localSheetId="221">III_11_05_17!$B$1:$N$32</definedName>
    <definedName name="_xlnm.Print_Area" localSheetId="222">III_11_06_17!$B$1:$L$30</definedName>
    <definedName name="_xlnm.Print_Area" localSheetId="223">III_12_01_2017!$B$1:$K$34</definedName>
    <definedName name="_xlnm.Print_Area" localSheetId="224">III_12_02_2017!$B$1:$K$38</definedName>
    <definedName name="_xlnm.Print_Area" localSheetId="225">III_12_03_2017!$B$1:$L$38</definedName>
    <definedName name="_xlnm.Print_Area" localSheetId="226">III_12_04_2017!$B$1:$N$36</definedName>
    <definedName name="_xlnm.Print_Area" localSheetId="227">III_12_05_2017!$B$1:$K$35</definedName>
    <definedName name="_xlnm.Print_Area" localSheetId="228">III_13_01_16!$B$1:$E$22</definedName>
    <definedName name="_xlnm.Print_Area" localSheetId="229">III_13_02_16!$B$1:$K$20</definedName>
    <definedName name="_xlnm.Print_Area" localSheetId="230">III_13_03_16!$B$1:$M$22</definedName>
    <definedName name="_xlnm.Print_Area" localSheetId="231">III_14_01!$B$1:$L$51</definedName>
    <definedName name="_xlnm.Print_Area" localSheetId="232">III_14_02!$B$1:$H$48</definedName>
    <definedName name="_xlnm.Print_Area" localSheetId="233">III_14_03!$B$1:$L$48</definedName>
    <definedName name="_xlnm.Print_Area" localSheetId="234">III_14_04!$B$1:$H$41</definedName>
    <definedName name="_xlnm.Print_Area" localSheetId="235">III_14_05!$B$1:$N$22</definedName>
    <definedName name="_xlnm.Print_Area" localSheetId="236">III_14_05c!$B$1:$J$22</definedName>
    <definedName name="_xlnm.Print_Area" localSheetId="237">III_14_06!$B$1:$N$24</definedName>
    <definedName name="_xlnm.Print_Area" localSheetId="238">III_14_06c!$B$1:$J$24</definedName>
    <definedName name="_xlnm.Print_Area" localSheetId="239">III_15_01_17!$B$1:$N$31</definedName>
    <definedName name="_xlnm.Print_Area" localSheetId="240">III_15_02_17!$B$1:$H$39</definedName>
    <definedName name="_xlnm.Print_Area" localSheetId="241">III_15_03_16!$B$1:$K$50</definedName>
    <definedName name="_xlnm.Print_Area" localSheetId="242">IV_01_01_17!$B$1:$M$33</definedName>
    <definedName name="_xlnm.Print_Area" localSheetId="243">IV_01_02_17!$B$1:$L$35</definedName>
    <definedName name="_xlnm.Print_Area" localSheetId="244">IV_01_03_17!$B$1:$O$34</definedName>
    <definedName name="_xlnm.Print_Area" localSheetId="245">IV_01_04_17!$B$1:$K$34</definedName>
    <definedName name="_xlnm.Print_Area" localSheetId="246">IV_01_05_17!$B$1:$M$35</definedName>
    <definedName name="_xlnm.Print_Area" localSheetId="247">IV_01_06_17!$B$1:$K$29</definedName>
    <definedName name="_xlnm.Print_Area" localSheetId="248">IV_01_07_17!$B$1:$K$18</definedName>
    <definedName name="_xlnm.Print_Area" localSheetId="249">IV_01_08_17!$B$1:$K$21</definedName>
    <definedName name="_xlnm.Print_Area" localSheetId="250">IV_01_09_17!$B$1:$J$21</definedName>
    <definedName name="_xlnm.Print_Area" localSheetId="251">IV_02_01_2017!$B$1:$I$30</definedName>
    <definedName name="_xlnm.Print_Area" localSheetId="252">IV_02_02_2017!$B$1:$L$27</definedName>
    <definedName name="_xlnm.Print_Area" localSheetId="253">IV_02_03_2017!$B$1:$P$34</definedName>
    <definedName name="_xlnm.Print_Area" localSheetId="254">IV_03_01_17!$B$1:$L$32</definedName>
    <definedName name="_xlnm.Print_Area" localSheetId="255">IV_03_01c_17!$B$1:$L$32</definedName>
    <definedName name="_xlnm.Print_Area" localSheetId="256">IV_03_01cc_17!$B$1:$L$29</definedName>
    <definedName name="_xlnm.Print_Area" localSheetId="257">IV_03_02_16!$B$1:$Q$29</definedName>
    <definedName name="_xlnm.Print_Area" localSheetId="258">IV_03_03_15!$B$1:$O$29</definedName>
    <definedName name="_xlnm.Print_Area" localSheetId="259">IV_03_04_17!$B$1:$I$28</definedName>
    <definedName name="_xlnm.Print_Area" localSheetId="260">IV_03_05_17!$B$1:$N$27</definedName>
    <definedName name="_xlnm.Print_Area" localSheetId="261">IV_03_05c_17!$B$1:$N$27</definedName>
    <definedName name="_xlnm.Print_Area" localSheetId="262">IV_03_05cc_17!$B$1:$J$27</definedName>
    <definedName name="_xlnm.Print_Area" localSheetId="263">IV_03_06_17!$B$1:$I$27</definedName>
    <definedName name="_xlnm.Print_Area" localSheetId="264">IV_03_07_17!$B$1:$J$27</definedName>
    <definedName name="_xlnm.Print_Area" localSheetId="265">IV_03_07c_17!$B$1:$J$27</definedName>
    <definedName name="_xlnm.Print_Area" localSheetId="266">IV_03_08_17!$B$1:$I$27</definedName>
    <definedName name="_xlnm.Print_Area" localSheetId="267">IV_03_09_17!$B$1:$N$27</definedName>
    <definedName name="_xlnm.Print_Area" localSheetId="268">IV_03_09c_17!$B$1:$N$27</definedName>
    <definedName name="_xlnm.Print_Area" localSheetId="269">IV_03_10_14!$B$1:$N$29</definedName>
    <definedName name="DD" localSheetId="1">#REF!</definedName>
    <definedName name="DD">#REF!</definedName>
    <definedName name="indicadores" localSheetId="1">#REF!</definedName>
    <definedName name="indicadores">#REF!</definedName>
    <definedName name="indicadores1" localSheetId="1">#REF!</definedName>
    <definedName name="indicadores1">#REF!</definedName>
    <definedName name="_xlnm.Print_Titles" localSheetId="6">I_01_05_17!$1:$7</definedName>
    <definedName name="_xlnm.Print_Titles" localSheetId="7">I_01_05c_17!$1:$7</definedName>
    <definedName name="_xlnm.Print_Titles" localSheetId="8">I_01_06_17!$1:$6</definedName>
    <definedName name="_xlnm.Print_Titles" localSheetId="56">II_02_17_17!$1:$4</definedName>
    <definedName name="_xlnm.Print_Titles" localSheetId="57">II_02_18_17!$1:$4</definedName>
    <definedName name="_xlnm.Print_Titles" localSheetId="58">II_02_19_17!$1:$4</definedName>
    <definedName name="_xlnm.Print_Titles" localSheetId="132">III_01_02_16!$1:$5</definedName>
    <definedName name="_xlnm.Print_Titles" localSheetId="134">III_01_04_16!$1:$5</definedName>
  </definedNames>
  <calcPr calcId="145621"/>
</workbook>
</file>

<file path=xl/calcChain.xml><?xml version="1.0" encoding="utf-8"?>
<calcChain xmlns="http://schemas.openxmlformats.org/spreadsheetml/2006/main">
  <c r="F8" i="159" l="1"/>
  <c r="E25" i="150"/>
  <c r="E7" i="150"/>
  <c r="C25" i="77" l="1"/>
  <c r="K361" i="48" l="1"/>
  <c r="J361" i="48"/>
  <c r="I361" i="48"/>
  <c r="H361" i="48"/>
  <c r="G361" i="48"/>
  <c r="F361" i="48"/>
  <c r="E361" i="48"/>
  <c r="D361" i="48"/>
  <c r="C361" i="48"/>
</calcChain>
</file>

<file path=xl/sharedStrings.xml><?xml version="1.0" encoding="utf-8"?>
<sst xmlns="http://schemas.openxmlformats.org/spreadsheetml/2006/main" count="20167" uniqueCount="5288">
  <si>
    <t>III.1.1 - Indicadores de contas regionais por NUTS III, 2016 e 2017 Po</t>
  </si>
  <si>
    <t>III.1.1 - Regional accounts indicators by NUTS III, 2016 and 2017 Po</t>
  </si>
  <si>
    <t>PIB</t>
  </si>
  <si>
    <t>Produtivi-dade aparente do trabalho (VAB/
Emprego)</t>
  </si>
  <si>
    <t>Remuneração média</t>
  </si>
  <si>
    <t>RDB das famílias per capita</t>
  </si>
  <si>
    <t>FBCF no total do VAB</t>
  </si>
  <si>
    <t>Produtividade aparente do trabalho (VAB/
Emprego)</t>
  </si>
  <si>
    <t>Em % do total de Portugal</t>
  </si>
  <si>
    <t>per capita</t>
  </si>
  <si>
    <t>Em valor</t>
  </si>
  <si>
    <t>Índice de disparidade (Portugal=100)</t>
  </si>
  <si>
    <t>Índice de disparidade (UE28=100)</t>
  </si>
  <si>
    <t>%</t>
  </si>
  <si>
    <t>milhares de euros</t>
  </si>
  <si>
    <t>euros</t>
  </si>
  <si>
    <t>2017 Po</t>
  </si>
  <si>
    <t>Portugal</t>
  </si>
  <si>
    <t xml:space="preserve"> Continente</t>
  </si>
  <si>
    <t xml:space="preserve">  Norte</t>
  </si>
  <si>
    <t xml:space="preserve">   Alto Minho</t>
  </si>
  <si>
    <t>x</t>
  </si>
  <si>
    <t xml:space="preserve">   Cávado</t>
  </si>
  <si>
    <t xml:space="preserve">   Ave</t>
  </si>
  <si>
    <t xml:space="preserve">   A. M. Porto</t>
  </si>
  <si>
    <t xml:space="preserve">   Alto Tâmega</t>
  </si>
  <si>
    <t xml:space="preserve">   Tâmega e Sousa</t>
  </si>
  <si>
    <t xml:space="preserve">   Douro</t>
  </si>
  <si>
    <t xml:space="preserve">   Terras de Trás-os-Montes</t>
  </si>
  <si>
    <t xml:space="preserve">  Centro</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</si>
  <si>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</si>
  <si>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</si>
  <si>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</si>
  <si>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</si>
  <si>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</si>
  <si>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</si>
  <si>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</si>
  <si>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</si>
  <si>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 M. Lisboa</t>
  </si>
  <si>
    <t xml:space="preserve">  Alentejo</t>
  </si>
  <si>
    <t xml:space="preserve">   Alentejo Litoral</t>
  </si>
  <si>
    <t xml:space="preserve">   Baixo Alentejo</t>
  </si>
  <si>
    <t xml:space="preserve">   Lezíria do Tejo</t>
  </si>
  <si>
    <t xml:space="preserve">   Alto Alentejo</t>
  </si>
  <si>
    <t xml:space="preserve">   Alentejo Central</t>
  </si>
  <si>
    <t xml:space="preserve">  Algarve</t>
  </si>
  <si>
    <t xml:space="preserve"> R. A. Açores</t>
  </si>
  <si>
    <t xml:space="preserve"> R. A. Madeira</t>
  </si>
  <si>
    <t xml:space="preserve"> Extra-regio</t>
  </si>
  <si>
    <t>ә</t>
  </si>
  <si>
    <t>//</t>
  </si>
  <si>
    <t>GDP</t>
  </si>
  <si>
    <t>Apparent labour productivity (GVA/
Employment)</t>
  </si>
  <si>
    <t>Average compensation of employees</t>
  </si>
  <si>
    <t>Households GDI per capita</t>
  </si>
  <si>
    <t>GFCF within the total of GVA</t>
  </si>
  <si>
    <t>As a % of total Portugal</t>
  </si>
  <si>
    <t>As value</t>
  </si>
  <si>
    <t>Disparity index (Portugal=100)</t>
  </si>
  <si>
    <t>Disparity index (EU28=100)</t>
  </si>
  <si>
    <t>thousand euros</t>
  </si>
  <si>
    <t>© INE, I.P., Portugal, 2018. Informação disponível até 13 de dezembro de 2018. Information available till 13th December, 2018.</t>
  </si>
  <si>
    <t>Fonte: INE, I.P., Contas regionais (Base 2011).</t>
  </si>
  <si>
    <t>Source: Statistics Portugal, Regional accounts (Base 2011).</t>
  </si>
  <si>
    <t>Para mais informação consulte / For more information see:</t>
  </si>
  <si>
    <t>http://www.ine.pt/xurl/ind/0008839</t>
  </si>
  <si>
    <t>http://www.ine.pt/xurl/ind/0008838</t>
  </si>
  <si>
    <t>http://www.ine.pt/xurl/ind/0009109</t>
  </si>
  <si>
    <t>http://www.ine.pt/xurl/ind/0008015</t>
  </si>
  <si>
    <t>III.1.2 - Indicadores de contas regionais por NUTS II e atividade económica, 2016</t>
  </si>
  <si>
    <t>III.1.2 - Regional accounts indicators by NUTS II and economic activity, 2016</t>
  </si>
  <si>
    <t>VAB em % do total da região</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</si>
  <si>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</si>
  <si>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</si>
  <si>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</si>
  <si>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</si>
  <si>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</si>
  <si>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</si>
  <si>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</si>
  <si>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</si>
  <si>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</si>
  <si>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</si>
  <si>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</si>
  <si>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</si>
  <si>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</si>
  <si>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</si>
  <si>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</si>
  <si>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</si>
  <si>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</si>
  <si>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</si>
  <si>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</si>
  <si>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</si>
  <si>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</si>
  <si>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</si>
  <si>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Compensation of employees within the total of GVA</t>
  </si>
  <si>
    <t>Nota: A informação deste quadro é apresentada de acordo com a Nomenclatura de ramos de contas nacionais.</t>
  </si>
  <si>
    <t>Note: Data presented refers to the Classification of branches of the national accounts.</t>
  </si>
  <si>
    <t>III.1.3 - Principais agregados de contas regionais por NUTS III, 2016 e 2017 Po</t>
  </si>
  <si>
    <t>III.1.3 - Main regional accounts aggregates by NUTS III, 2016 and 2017 Po</t>
  </si>
  <si>
    <t>VAB</t>
  </si>
  <si>
    <t>Emprego total</t>
  </si>
  <si>
    <t>Remune-rações</t>
  </si>
  <si>
    <t>RDB das famílias</t>
  </si>
  <si>
    <t>FBCF</t>
  </si>
  <si>
    <t>milhões de euros</t>
  </si>
  <si>
    <t>milhares de pessoas</t>
  </si>
  <si>
    <t>GVA</t>
  </si>
  <si>
    <t>Total employment</t>
  </si>
  <si>
    <t>Compensation of employees</t>
  </si>
  <si>
    <t>Households GDI</t>
  </si>
  <si>
    <t>GFCF</t>
  </si>
  <si>
    <t>million euros</t>
  </si>
  <si>
    <t>thousand persons</t>
  </si>
  <si>
    <t>http://www.ine.pt/xurl/ind/0008836</t>
  </si>
  <si>
    <t>http://www.ine.pt/xurl/ind/0008843</t>
  </si>
  <si>
    <t>http://www.ine.pt/xurl/ind/0008014</t>
  </si>
  <si>
    <t>http://www.ine.pt/xurl/ind/0008840</t>
  </si>
  <si>
    <t>http://www.ine.pt/xurl/ind/0008005</t>
  </si>
  <si>
    <t>III.1.4 - Valor acrescentado bruto e emprego total por NUTS II e atividade económica, 2016</t>
  </si>
  <si>
    <t>III.1.4 - Gross value added and total employment by NUTS II and economic activity, 2016</t>
  </si>
  <si>
    <t>milhões de 
euros</t>
  </si>
  <si>
    <t>milhares de 
pessoas</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</si>
  <si>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</si>
  <si>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</si>
  <si>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</si>
  <si>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</si>
  <si>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</si>
  <si>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</si>
  <si>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</si>
  <si>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</si>
  <si>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</si>
  <si>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</si>
  <si>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</si>
  <si>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</si>
  <si>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</si>
  <si>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</si>
  <si>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</si>
  <si>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</si>
  <si>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</si>
  <si>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</si>
  <si>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</si>
  <si>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</si>
  <si>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</si>
  <si>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</si>
  <si>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</si>
  <si>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</si>
  <si>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</si>
  <si>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</si>
  <si>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</si>
  <si>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</si>
  <si>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</si>
  <si>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</si>
  <si>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</si>
  <si>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</si>
  <si>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</si>
  <si>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</si>
  <si>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</si>
  <si>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</si>
  <si>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</si>
  <si>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</si>
  <si>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</si>
  <si>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</si>
  <si>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</si>
  <si>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</si>
  <si>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III.1.5 - Valor acrescentado bruto e emprego total por NUTS III e atividade económica, 2016 e 2017 Po</t>
  </si>
  <si>
    <t>III.1.5 - Gross value added and total employment by NUTS III and economic activity, 2016 and 2017 Po</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</si>
  <si>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</si>
  <si>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</si>
  <si>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</si>
  <si>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</si>
  <si>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</si>
  <si>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thousand 
persons</t>
  </si>
  <si>
    <t>Note: Data presented refers the Classification of branches of the national accounts.</t>
  </si>
  <si>
    <t>III.2.1 - Variação média anual do índice de preços no consumidor por NUTS II, segundo os principais agregados, 2017</t>
  </si>
  <si>
    <t>III.2.1 - Annual average growth rate in the consumer price index by NUTS II, according to the main aggregates, 2017</t>
  </si>
  <si>
    <t>Unidade: %</t>
  </si>
  <si>
    <t>Unit: %</t>
  </si>
  <si>
    <t>Total</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</si>
  <si>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</si>
  <si>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</si>
  <si>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</si>
  <si>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</si>
  <si>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</si>
  <si>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</si>
  <si>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Bens</t>
  </si>
  <si>
    <t>Serviços</t>
  </si>
  <si>
    <t>Continente</t>
  </si>
  <si>
    <t xml:space="preserve"> Norte</t>
  </si>
  <si>
    <t xml:space="preserve"> Centro</t>
  </si>
  <si>
    <t xml:space="preserve"> A. M. Lisboa</t>
  </si>
  <si>
    <t xml:space="preserve"> Alentejo</t>
  </si>
  <si>
    <t xml:space="preserve"> Algarve</t>
  </si>
  <si>
    <t>Total excluding housing</t>
  </si>
  <si>
    <t>Total excluding unprocessed food and energy</t>
  </si>
  <si>
    <t>Total excluding unprocessed food</t>
  </si>
  <si>
    <t>Total excluding energy</t>
  </si>
  <si>
    <t>Unprocessed food</t>
  </si>
  <si>
    <t>Energy</t>
  </si>
  <si>
    <t>Goods</t>
  </si>
  <si>
    <t>Services</t>
  </si>
  <si>
    <t>© INE, I.P., Portugal, 2018. Informação disponível até 15 de outubro de 2018. Information available till 15th October, 2018.</t>
  </si>
  <si>
    <t>Fonte: INE, I.P., Índice de Preços no Consumidor (Base 2012).</t>
  </si>
  <si>
    <t>Source: Statistics Portugal, Consumer Prices Index (Base 2012).</t>
  </si>
  <si>
    <t>http://www.ine.pt/xurl/ind/0007323</t>
  </si>
  <si>
    <t>III.2.2 - Variação média anual do índice de preços no consumidor por NUTS II, segundo a classe de despesa (Consumo individual por objetivo), 2017</t>
  </si>
  <si>
    <t>III.2.2 - Annual average growth rate in the consumer price index by NUTS II, according to division (Individual consumption by purpose), 2017</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</si>
  <si>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</si>
  <si>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</si>
  <si>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</si>
  <si>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</si>
  <si>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</si>
  <si>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Saúde</t>
  </si>
  <si>
    <t>Comunicações</t>
  </si>
  <si>
    <t>Lazer, recreação e cultura</t>
  </si>
  <si>
    <t>Educação</t>
  </si>
  <si>
    <t>Restaurantes e hotéis</t>
  </si>
  <si>
    <t>Bens e serviços diversos</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</si>
  <si>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</si>
  <si>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</si>
  <si>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</si>
  <si>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</si>
  <si>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</si>
  <si>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</si>
  <si>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t>Health</t>
  </si>
  <si>
    <t>Transport</t>
  </si>
  <si>
    <t>Communication</t>
  </si>
  <si>
    <t>Recreation and culture</t>
  </si>
  <si>
    <t>Education</t>
  </si>
  <si>
    <t>Restaurants and hotels</t>
  </si>
  <si>
    <t>Miscellaneous goods and services</t>
  </si>
  <si>
    <t>http://www.ine.pt/xurl/ind/0008355</t>
  </si>
  <si>
    <t>III.3.1 - Indicadores de empresas por município, 2016</t>
  </si>
  <si>
    <t xml:space="preserve">III.3.1 - Indicators of enterprises by municipality, 2016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</si>
  <si>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</si>
  <si>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</si>
  <si>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</si>
  <si>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</si>
  <si>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</si>
  <si>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</si>
  <si>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</si>
  <si>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</si>
  <si>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</si>
  <si>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N.º</t>
  </si>
  <si>
    <t>Calheta</t>
  </si>
  <si>
    <t>Câmara de Lobos</t>
  </si>
  <si>
    <t>Funchal</t>
  </si>
  <si>
    <t>Machico</t>
  </si>
  <si>
    <t>Ponta do Sol</t>
  </si>
  <si>
    <t>Porto Moniz</t>
  </si>
  <si>
    <t>Ribeira Brava</t>
  </si>
  <si>
    <t>Santa Cruz</t>
  </si>
  <si>
    <t>Santana</t>
  </si>
  <si>
    <t>São Vicente</t>
  </si>
  <si>
    <t>Porto Santo</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</si>
  <si>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</si>
  <si>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</si>
  <si>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</si>
  <si>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</si>
  <si>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</si>
  <si>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</si>
  <si>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</si>
  <si>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</si>
  <si>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r>
      <t>No./km</t>
    </r>
    <r>
      <rPr>
        <vertAlign val="superscript"/>
        <sz val="8"/>
        <color indexed="8"/>
        <rFont val="Arial"/>
        <family val="2"/>
      </rPr>
      <t>2</t>
    </r>
  </si>
  <si>
    <t>No.</t>
  </si>
  <si>
    <t>Fonte: INE, I.P., Sistema de Contas Integradas das Empresas.</t>
  </si>
  <si>
    <t>Source: Statistics Portugal, Integrated Business Accounts System.</t>
  </si>
  <si>
    <t>http://www.ine.pt/xurl/ind/0008546</t>
  </si>
  <si>
    <t>http://www.ine.pt/xurl/ind/0008547</t>
  </si>
  <si>
    <t xml:space="preserve">III.3.2 - Indicadores de estabelecimentos por município, 2016 </t>
  </si>
  <si>
    <t xml:space="preserve">III.3.2 - Indicators of establishments by municipality, 2016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</si>
  <si>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</si>
  <si>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</si>
  <si>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</si>
  <si>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</si>
  <si>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</si>
  <si>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Volume de negócios por estabelecimento</t>
  </si>
  <si>
    <r>
      <t>N.º/km</t>
    </r>
    <r>
      <rPr>
        <vertAlign val="superscript"/>
        <sz val="8"/>
        <color indexed="8"/>
        <rFont val="Arial"/>
        <family val="2"/>
      </rPr>
      <t>2</t>
    </r>
  </si>
  <si>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</si>
  <si>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</si>
  <si>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</si>
  <si>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</si>
  <si>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</si>
  <si>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Turnover per establishment</t>
  </si>
  <si>
    <r>
      <t>No./km</t>
    </r>
    <r>
      <rPr>
        <vertAlign val="superscript"/>
        <sz val="8"/>
        <rFont val="Arial"/>
        <family val="2"/>
      </rPr>
      <t>2</t>
    </r>
  </si>
  <si>
    <t>III.3.3 - Indicadores de empresas por NUTS III, 2016</t>
  </si>
  <si>
    <t xml:space="preserve">III.3.3 - Indicators of enterprises by NUTS III, 2016 </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</si>
  <si>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</si>
  <si>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</si>
  <si>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</si>
  <si>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</si>
  <si>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</si>
  <si>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</si>
  <si>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t>
  </si>
  <si>
    <t xml:space="preserve">  A. M. Porto</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</si>
  <si>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</si>
  <si>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</si>
  <si>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</si>
  <si>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</si>
  <si>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</si>
  <si>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</si>
  <si>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Fonte: INE, I.P., Sistema de Contas Integradas das Empresas, Estatísticas das Filiais de Empresas Estrangeiras (FATS), Demografia das Empresas.</t>
  </si>
  <si>
    <t>Source: Statistics Portugal, Integrated Business Accounts System, Foreign Affiliates Statistics (FATS), Business Demography.</t>
  </si>
  <si>
    <t>http://www.ine.pt/xurl/ind/0008494</t>
  </si>
  <si>
    <t>http://www.ine.pt/xurl/ind/0008781</t>
  </si>
  <si>
    <t>http://www.ine.pt/xurl/ind/0008490</t>
  </si>
  <si>
    <t>http://www.ine.pt/xurl/ind/0008832</t>
  </si>
  <si>
    <t>III.3.4 - Indicadores demográficos das empresas por NUTS III, 2015 Po e 2016</t>
  </si>
  <si>
    <t>III.3.4 - Business demographic indicators by NUTS III, 2015 Po and 2016</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</si>
  <si>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</si>
  <si>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</si>
  <si>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</si>
  <si>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</si>
  <si>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</si>
  <si>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</si>
  <si>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</si>
  <si>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2015 Po</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</si>
  <si>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</si>
  <si>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</si>
  <si>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</si>
  <si>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</si>
  <si>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</si>
  <si>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</si>
  <si>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</si>
  <si>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</si>
  <si>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</si>
  <si>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</si>
  <si>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</si>
  <si>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http://www.ine.pt/xurl/ind/0008643</t>
  </si>
  <si>
    <t>http://www.ine.pt/xurl/ind/0008645</t>
  </si>
  <si>
    <t>http://www.ine.pt/xurl/ind/0008646</t>
  </si>
  <si>
    <t>III.3.5 - Rácios económico-financeiros das empresas por NUTS III, 2016</t>
  </si>
  <si>
    <t>III.3.5 - Economic-financial ratios of enterprises by NUTS III, 2016</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</si>
  <si>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</si>
  <si>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</si>
  <si>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</si>
  <si>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</si>
  <si>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</si>
  <si>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</si>
  <si>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</si>
  <si>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</si>
  <si>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</si>
  <si>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</si>
  <si>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</si>
  <si>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</si>
  <si>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</si>
  <si>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</si>
  <si>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</si>
  <si>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</si>
  <si>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http://www.ine.pt/xurl/ind/0008548</t>
  </si>
  <si>
    <t>http://www.ine.pt/xurl/ind/0008554</t>
  </si>
  <si>
    <t>http://www.ine.pt/xurl/ind/0008551</t>
  </si>
  <si>
    <t>http://www.ine.pt/xurl/ind/0008552</t>
  </si>
  <si>
    <t>http://www.ine.pt/xurl/ind/0008549</t>
  </si>
  <si>
    <t>http://www.ine.pt/xurl/ind/0008555</t>
  </si>
  <si>
    <t>http://www.ine.pt/xurl/ind/0008553</t>
  </si>
  <si>
    <t>http://www.ine.pt/xurl/ind/0008550</t>
  </si>
  <si>
    <t>III.3.6 - Empresas por município da sede, segundo a CAE-Rev.3, 2016 (continua)</t>
  </si>
  <si>
    <t>III.3.6 - Enterprises by head office municipality, according to CAE-Rev.3, 2016 (to be continued)</t>
  </si>
  <si>
    <t>Unidade: N.º</t>
  </si>
  <si>
    <t>Unit: No.</t>
  </si>
  <si>
    <t>A</t>
  </si>
  <si>
    <t>B</t>
  </si>
  <si>
    <t>C</t>
  </si>
  <si>
    <t>D</t>
  </si>
  <si>
    <t>E</t>
  </si>
  <si>
    <t>F</t>
  </si>
  <si>
    <t>G</t>
  </si>
  <si>
    <t>H</t>
  </si>
  <si>
    <t>http://www.ine.pt/xurl/ind/0008511</t>
  </si>
  <si>
    <t>III.3.6 - Empresas por município da sede, segundo a CAE-Rev.3, 2016 (continuação)</t>
  </si>
  <si>
    <t>III.3.6 - Enterprises by head office municipality, according to CAE-Rev.3, 2016 (continued)</t>
  </si>
  <si>
    <t>I</t>
  </si>
  <si>
    <t>J</t>
  </si>
  <si>
    <t>L</t>
  </si>
  <si>
    <t>M</t>
  </si>
  <si>
    <t>N</t>
  </si>
  <si>
    <t>P</t>
  </si>
  <si>
    <t>Q</t>
  </si>
  <si>
    <t>R</t>
  </si>
  <si>
    <t>S</t>
  </si>
  <si>
    <t>III.3.7 - Estabelecimentos por município, segundo a CAE-Rev.3, 2016 (continua)</t>
  </si>
  <si>
    <t>III.3.7 - Establishments by municipality, according to CAE-Rev.3, 2016 (to be continued)</t>
  </si>
  <si>
    <t>http://www.ine.pt/xurl/ind/0008597</t>
  </si>
  <si>
    <t>III.3.7 - Estabelecimentos por município, segundo a CAE-Rev.3, 2016 (continuação)</t>
  </si>
  <si>
    <t>III.3.7 - Establishments by municipality, according to CAE-Rev.3, 2016 (continued)</t>
  </si>
  <si>
    <t>III.3.8 - Sociedades por município da sede, segundo a CAE-Rev.3, 2016 (continua)</t>
  </si>
  <si>
    <t>III.3.8 - Companies by head office municipality, according to CAE-Rev.3, 2016 (to be continued)</t>
  </si>
  <si>
    <t>III.3.8 - Sociedades por município da sede, segundo a CAE-Rev.3, 2016 (continuação)</t>
  </si>
  <si>
    <t>III.3.8 - Companies by head office municipality, according to CAE-Rev.3, 2016 (continued)</t>
  </si>
  <si>
    <t>III.3.9 - Empresas por município da sede, segundo o escalão de pessoal ao serviço, 2016</t>
  </si>
  <si>
    <t>III.3.9 - Enterprises by head office municipality, according to employment size class, 2016</t>
  </si>
  <si>
    <t>0 - 249</t>
  </si>
  <si>
    <t>250 ou mais</t>
  </si>
  <si>
    <t>Menos de 10</t>
  </si>
  <si>
    <t>10 - 49</t>
  </si>
  <si>
    <t>50 - 249</t>
  </si>
  <si>
    <t>250 or more</t>
  </si>
  <si>
    <t>Less than 10</t>
  </si>
  <si>
    <t>http://www.ine.pt/xurl/ind/0008508</t>
  </si>
  <si>
    <t>III.3.10 - Pessoal ao serviço nas empresas por município da sede, segundo a CAE-Rev.3, 2016 (continua)</t>
  </si>
  <si>
    <t>III.3.10 - Persons employed in enterprises by head office municipality, according to CAE-Rev.3, 2016 (to be continued)</t>
  </si>
  <si>
    <t>...</t>
  </si>
  <si>
    <t>http://www.ine.pt/xurl/ind/0008512</t>
  </si>
  <si>
    <t>III.3.10 - Pessoal ao serviço nas empresas por município da sede, segundo a CAE-Rev.3, 2016 (continuação)</t>
  </si>
  <si>
    <t>III.3.10 - Persons employed in enterprises by head office municipality, according to CAE-Rev.3, 2016 (continued)</t>
  </si>
  <si>
    <t>III.3.11 - Pessoal ao serviço por município do estabelecimento, segundo a CAE-Rev.3, 2016 (continua)</t>
  </si>
  <si>
    <t>III.3.11 - Persons employed in establishments by municipality, according to CAE-Rev.3, 2016 (to be continued)</t>
  </si>
  <si>
    <t>http://www.ine.pt/xurl/ind/0008598</t>
  </si>
  <si>
    <t xml:space="preserve">   A. M. Lisboa</t>
  </si>
  <si>
    <t>III.3.11 - Pessoal ao serviço por município do estabelecimento, segundo a CAE-Rev.3, 2016 (continuação)</t>
  </si>
  <si>
    <t>III.3.11 - Persons employed in establishments by municipality, according to CAE-Rev.3, 2016 (continued)</t>
  </si>
  <si>
    <t>III.3.12 - Volume de negócios das empresas por município da sede, segundo a CAE-Rev.3, 2016 (continua)</t>
  </si>
  <si>
    <t>III.3.12 - Turnover of enterprises by head office municipality, according to CAE-Rev.3, 2016 (to be continued)</t>
  </si>
  <si>
    <t>Unidade: milhares de euros</t>
  </si>
  <si>
    <t>Unit: thousand euros</t>
  </si>
  <si>
    <t>http://www.ine.pt/xurl/ind/0008513</t>
  </si>
  <si>
    <t>III.3.12 - Volume de negócios das empresas por município da sede, segundo a CAE-Rev.3, 2016 (continuação)</t>
  </si>
  <si>
    <t>III.3.12 - Turnover of enterprises by head office municipality, according to CAE-Rev.3, 2016 (continued)</t>
  </si>
  <si>
    <t>III.3.13 - Volume de negócios por município do estabelecimento, segundo a CAE-Rev.3, 2016 (continua)</t>
  </si>
  <si>
    <t>III.3.13 - Turnover of establishments by municipality, according to CAE-Rev.3, 2016 (to be continued)</t>
  </si>
  <si>
    <t>http://www.ine.pt/xurl/ind/0008599</t>
  </si>
  <si>
    <t>III.3.13 - Volume de negócios por município do estabelecimento, segundo a CAE-Rev.3, 2016 (continuação)</t>
  </si>
  <si>
    <t>III.3.13 - Turnover of establishments by municipality, according to CAE-Rev.3, 2016 (continued)</t>
  </si>
  <si>
    <t>III.3.14 - Valor acrescentado bruto das empresas por município da sede, segundo a CAE-Rev.3, 2016 (continua)</t>
  </si>
  <si>
    <t>III.3.14 - Gross value added of enterprises by head office municipality, according to CAE-Rev.3, 2016 (to be continued)</t>
  </si>
  <si>
    <t>http://www.ine.pt/xurl/ind/0008514</t>
  </si>
  <si>
    <t>III.3.14 - Valor acrescentado bruto das empresas por município da sede, segundo a CAE-Rev.3, 2016 (continuação)</t>
  </si>
  <si>
    <t>III.3.14 - Gross value added of enterprises by head office municipality, according to CAE-Rev.3, 2016 (continued)</t>
  </si>
  <si>
    <t>Calheta (R.A.M.)</t>
  </si>
  <si>
    <t>III.3.15 - Principais variáveis das empresas com sede na região e em Portugal, por secção e divisão da CAE-Rev.3, 2016 (continua)</t>
  </si>
  <si>
    <t>III.3.15 - Main variables of enterprises with head office in the region and Portugal, by section and division of CAE-Rev.3, 2016 (to be continued)</t>
  </si>
  <si>
    <t>Empresas</t>
  </si>
  <si>
    <t>Pessoal ao serviço</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</si>
  <si>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</si>
  <si>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</si>
  <si>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</si>
  <si>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</si>
  <si>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</si>
  <si>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</si>
  <si>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</si>
  <si>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</si>
  <si>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</si>
  <si>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</si>
  <si>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</si>
  <si>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</si>
  <si>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</si>
  <si>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</si>
  <si>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</si>
  <si>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</si>
  <si>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</si>
  <si>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</si>
  <si>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</si>
  <si>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</si>
  <si>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</si>
  <si>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</si>
  <si>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</si>
  <si>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</si>
  <si>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</si>
  <si>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</si>
  <si>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</si>
  <si>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</si>
  <si>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</si>
  <si>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</si>
  <si>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</si>
  <si>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</si>
  <si>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</si>
  <si>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</si>
  <si>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</si>
  <si>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</si>
  <si>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</si>
  <si>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</si>
  <si>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</si>
  <si>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</si>
  <si>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</si>
  <si>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</si>
  <si>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</si>
  <si>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</si>
  <si>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</si>
  <si>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</si>
  <si>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III.3.15 - Principais variáveis das empresas com sede na região e em Portugal, por secção e divisão da CAE-Rev.3, 2016 (continuação)</t>
  </si>
  <si>
    <t>III.3.15 - Main variables of enterprises with head office in the region and Portugal, by section and division of CAE-Rev.3, 2016 (continued)</t>
  </si>
  <si>
    <t>R. A. Madeira</t>
  </si>
  <si>
    <t>ə</t>
  </si>
  <si>
    <t>III.3.16 - Variáveis das empresas do setor das tecnologias da informação e da comunicação (TIC) por NUTS III, 2016</t>
  </si>
  <si>
    <t>III.3.16 - Variables of information and communication technology (ICT) sector by NUTS III, 2016</t>
  </si>
  <si>
    <t>Valor acrescentado bruto</t>
  </si>
  <si>
    <t>Gross value added</t>
  </si>
  <si>
    <t>http://www.ine.pt/xurl/ind/0008491</t>
  </si>
  <si>
    <t>http://www.ine.pt/xurl/ind/0008517</t>
  </si>
  <si>
    <t>http://www.ine.pt/xurl/ind/0008515</t>
  </si>
  <si>
    <t>http://www.ine.pt/xurl/ind/0008519</t>
  </si>
  <si>
    <t>III.3.17 - Grupos de empresas por NUTS II da cabeça de grupo, segundo o escalão do número de empresas controladas,  2016</t>
  </si>
  <si>
    <t>III.3.17 -  Enterprise groups by group-head NUTS II, according to the number of subsidiaries class, 2016</t>
  </si>
  <si>
    <t xml:space="preserve">menos de 4 </t>
  </si>
  <si>
    <t>≥ 4 e &lt; 10</t>
  </si>
  <si>
    <t>≥ 10 e &lt; 20</t>
  </si>
  <si>
    <t>≥ 20  e &lt; 50</t>
  </si>
  <si>
    <t>mais de 50</t>
  </si>
  <si>
    <t xml:space="preserve">less than 4 </t>
  </si>
  <si>
    <t>more than 50</t>
  </si>
  <si>
    <t xml:space="preserve">Fonte: INE, I.P., Estatísticas dos Grupos de Empresas. </t>
  </si>
  <si>
    <t xml:space="preserve">Source: Statistics Portugal, Statistical Enterprise Groups. </t>
  </si>
  <si>
    <t>III.4.1 - Indicadores do comércio internacional por NUTS III, 2017 Po</t>
  </si>
  <si>
    <t>III.4.1 - Indicators of international trade by NUTS III, 2017 Po</t>
  </si>
  <si>
    <t>Taxa de cobertura das impor-tações pelas exporta-ções</t>
  </si>
  <si>
    <t>Proporção das exporta-ções para os 4 principais mercados no total das exporta-ções</t>
  </si>
  <si>
    <t>Proporção das exporta-ções intra-UE (UE28) no total das exporta-ções</t>
  </si>
  <si>
    <t>Proporção das exporta-ções para Espanha no total das exporta-ções</t>
  </si>
  <si>
    <t>Proporção das impor-tações dos 4 principais mercados no total das impor-tações</t>
  </si>
  <si>
    <t>Proporção das impor-tações intra-UE (UE28)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</si>
  <si>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</si>
  <si>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</si>
  <si>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</si>
  <si>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</si>
  <si>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</si>
  <si>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</si>
  <si>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(EU28) exports as a proportion of total exports</t>
  </si>
  <si>
    <t>Rate of exports to Spain as a proportion of total exports</t>
  </si>
  <si>
    <t xml:space="preserve">Rate of imports from the 4 main markets as a proportion of total imports </t>
  </si>
  <si>
    <t>Rate of intra-EU (EU28)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</si>
  <si>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</si>
  <si>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</si>
  <si>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</si>
  <si>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</si>
  <si>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2011).</t>
  </si>
  <si>
    <t>Source: Statistics Portugal, Statistics on External Trade of Goods and Regional Accounts (2011 Base).</t>
  </si>
  <si>
    <t>Nota: Os valores para Portugal incluem as estimativas de não respostas e das transações abaixo dos limiares de assimilação. A localização geográfica corresponde à localização da sede do operador. Em 2017, os indicadores "Intensidade exportadora" e "Grau de abertura" têm subjacente os dados provisórios do PIB resultantes das Contas Regionais.</t>
  </si>
  <si>
    <t>Note: Values for Portugal include adjustments for non-responses and for transactions below the assimilation thresholds. Geographic location concerns operators' headquarters. In 2017, the items "Export intensity" and "Degree of openness" consider provisory data of GDP from Regional Accounts.</t>
  </si>
  <si>
    <t>http://www.ine.pt/xurl/ind/0001739</t>
  </si>
  <si>
    <t>http://www.ine.pt/xurl/ind/0008077</t>
  </si>
  <si>
    <t>http://www.ine.pt/xurl/ind/0008786</t>
  </si>
  <si>
    <t>http://www.ine.pt/xurl/ind/0008165</t>
  </si>
  <si>
    <t>http://www.ine.pt/xurl/ind/0001737</t>
  </si>
  <si>
    <t>http://www.ine.pt/xurl/ind/0008078</t>
  </si>
  <si>
    <t>http://www.ine.pt/xurl/ind/0008171</t>
  </si>
  <si>
    <t>http://www.ine.pt/xurl/ind/0008170</t>
  </si>
  <si>
    <t>http://www.ine.pt/xurl/ind/0006882</t>
  </si>
  <si>
    <t>http://www.ine.pt/xurl/ind/0008785</t>
  </si>
  <si>
    <t>http://www.ine.pt/xurl/ind/0008167</t>
  </si>
  <si>
    <t>http://www.ine.pt/xurl/ind/0008166</t>
  </si>
  <si>
    <t>http://www.ine.pt/xurl/ind/0008164</t>
  </si>
  <si>
    <t>III.4.2 - Comércio internacional declarado de mercadorias de operadores com sede na região, por secção da Nomenclatura Combinada, 2017 Po</t>
  </si>
  <si>
    <t>III.4.2 - International trade declared of goods of operators with the headquarters in the region, by sections of Combined Nomenclature, 2017 Po</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</si>
  <si>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</si>
  <si>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</si>
  <si>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</si>
  <si>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</si>
  <si>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</si>
  <si>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</si>
  <si>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</si>
  <si>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</si>
  <si>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</si>
  <si>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</si>
  <si>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</si>
  <si>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</si>
  <si>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</si>
  <si>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</si>
  <si>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</si>
  <si>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</si>
  <si>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</si>
  <si>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</si>
  <si>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</si>
  <si>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</si>
  <si>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</si>
  <si>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</si>
  <si>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</si>
  <si>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</si>
  <si>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</si>
  <si>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</si>
  <si>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</si>
  <si>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</si>
  <si>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</si>
  <si>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</si>
  <si>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</si>
  <si>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</si>
  <si>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</si>
  <si>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</si>
  <si>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</si>
  <si>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</si>
  <si>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</si>
  <si>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</si>
  <si>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</si>
  <si>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</si>
  <si>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</si>
  <si>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</si>
  <si>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</si>
  <si>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</si>
  <si>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</si>
  <si>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</si>
  <si>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</si>
  <si>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</si>
  <si>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</si>
  <si>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</si>
  <si>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</si>
  <si>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</si>
  <si>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 xml:space="preserve">Nota: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A partir de 2010 inclui  as estimativas de não resposta efetuadas nas estatísticas do Comércio Intra-UE. </t>
  </si>
  <si>
    <t xml:space="preserve">Note: It does not include data for which it is not possible to have information about the localization of the operator headquarters, namely operators with unknown NUTS (includes foreign operators), estimations for transactions below the exemption thresholds and non-responce in Intra-EU. Since 2010 includes estimations for non-response in Intra-EU trade. </t>
  </si>
  <si>
    <t>http://www.ine.pt/xurl/ind/0008169</t>
  </si>
  <si>
    <t>http://www.ine.pt/xurl/ind/0008168</t>
  </si>
  <si>
    <t>III.4.3 - Comércio internacional declarado de mercadorias de operadores com sede na região, por Classificação por Grandes Categorias Económicas, 2017 Po</t>
  </si>
  <si>
    <t>III.4.3 - International trade declared of goods of operators with the headquarters in the region, classified by Broad Economic Categories, 2017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</si>
  <si>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</si>
  <si>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</si>
  <si>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</si>
  <si>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</si>
  <si>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</si>
  <si>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</si>
  <si>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</si>
  <si>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</si>
  <si>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</si>
  <si>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</si>
  <si>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</si>
  <si>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</si>
  <si>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</si>
  <si>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</si>
  <si>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</si>
  <si>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</si>
  <si>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 xml:space="preserve">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A partir de 2010 inclui as estimativas de não resposta efetuadas nas estatísticas do Comércio Intra-UE. </t>
  </si>
  <si>
    <t xml:space="preserve">Note: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 Since 2010 include estimations for non-response in Intra-EU trade. </t>
  </si>
  <si>
    <t>http://www.ine.pt/xurl/ind/0007928</t>
  </si>
  <si>
    <t>http://www.ine.pt/xurl/ind/0007927</t>
  </si>
  <si>
    <t>III.4.4 - Comércio internacional declarado de mercadorias de operadores com sede na região, por país de destino ou origem, 2017 Po</t>
  </si>
  <si>
    <t>III.4.4 - International trade declared of goods of operators with the headquarters in the region, by country of destination or origin, 2017 Po</t>
  </si>
  <si>
    <t>Comércio Intra-UE 28</t>
  </si>
  <si>
    <t>Intra-EU 28 trade</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</si>
  <si>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</si>
  <si>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</si>
  <si>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</si>
  <si>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</si>
  <si>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</si>
  <si>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</si>
  <si>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</si>
  <si>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</si>
  <si>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</si>
  <si>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</si>
  <si>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</si>
  <si>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</si>
  <si>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</si>
  <si>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</si>
  <si>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</si>
  <si>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</si>
  <si>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</si>
  <si>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</si>
  <si>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</si>
  <si>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</si>
  <si>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</si>
  <si>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</si>
  <si>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</si>
  <si>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</si>
  <si>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</si>
  <si>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</si>
  <si>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</si>
  <si>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</si>
  <si>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</si>
  <si>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</si>
  <si>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</si>
  <si>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</si>
  <si>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</si>
  <si>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</si>
  <si>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</si>
  <si>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</si>
  <si>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</si>
  <si>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</si>
  <si>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</si>
  <si>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</si>
  <si>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</si>
  <si>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</si>
  <si>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</si>
  <si>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</si>
  <si>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</si>
  <si>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Reino Unido</t>
  </si>
  <si>
    <t>United Kingdom</t>
  </si>
  <si>
    <t>República Checa</t>
  </si>
  <si>
    <t>Czech Republic</t>
  </si>
  <si>
    <t>Roménia</t>
  </si>
  <si>
    <t>Romania</t>
  </si>
  <si>
    <t>Suécia</t>
  </si>
  <si>
    <t>Sweden</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</si>
  <si>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</si>
  <si>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</si>
  <si>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</si>
  <si>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</si>
  <si>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</si>
  <si>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</si>
  <si>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</si>
  <si>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</si>
  <si>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</si>
  <si>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</si>
  <si>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</si>
  <si>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</si>
  <si>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</si>
  <si>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</si>
  <si>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</si>
  <si>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Arábia Saudita</t>
  </si>
  <si>
    <t>Saudi Arabia</t>
  </si>
  <si>
    <t>Argélia</t>
  </si>
  <si>
    <t>Algeria</t>
  </si>
  <si>
    <t>Azerbaijão</t>
  </si>
  <si>
    <t>Azerbaijan</t>
  </si>
  <si>
    <t>Brasil</t>
  </si>
  <si>
    <t>Brazil</t>
  </si>
  <si>
    <t>China</t>
  </si>
  <si>
    <t>Estados Unidos</t>
  </si>
  <si>
    <t>United States</t>
  </si>
  <si>
    <t>Índia</t>
  </si>
  <si>
    <t>India</t>
  </si>
  <si>
    <t>Marrocos</t>
  </si>
  <si>
    <t>Morocco</t>
  </si>
  <si>
    <t>Rússia</t>
  </si>
  <si>
    <t>Russian Federation</t>
  </si>
  <si>
    <t>Suíça</t>
  </si>
  <si>
    <t>Switzerland</t>
  </si>
  <si>
    <t>Taiwan</t>
  </si>
  <si>
    <t>Taiwan, Province of China</t>
  </si>
  <si>
    <t>Turquia</t>
  </si>
  <si>
    <t>Turkey</t>
  </si>
  <si>
    <t>Outros países importantes no comércio externo da região</t>
  </si>
  <si>
    <t>Other region’s important external trading partners</t>
  </si>
  <si>
    <t>Cuba</t>
  </si>
  <si>
    <t>Guatemala</t>
  </si>
  <si>
    <t>Japão</t>
  </si>
  <si>
    <t>Japan</t>
  </si>
  <si>
    <t>Uruguai</t>
  </si>
  <si>
    <t>Uruguay</t>
  </si>
  <si>
    <t>Vietname</t>
  </si>
  <si>
    <t>Viet Nam</t>
  </si>
  <si>
    <t xml:space="preserve">Nota: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A partir de 2010 inclui as estimativas de não resposta efetuadas nas estatísticas do Comércio Intra-UE. </t>
  </si>
  <si>
    <t xml:space="preserve">Note: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 Since 2010 includes estimations for non-response in Intra-EU trade. </t>
  </si>
  <si>
    <t>http://www.ine.pt/xurl/ind/0000013</t>
  </si>
  <si>
    <t>http://www.ine.pt/xurl/ind/0000010</t>
  </si>
  <si>
    <t>III.4.5 - Comércio internacional declarado de mercadorias por município de sede dos operadores, 2017 Po</t>
  </si>
  <si>
    <t>III.4.5 - International trade declared of goods by municipality of headquarters, 2017 Po</t>
  </si>
  <si>
    <t>Comércio intra-UE</t>
  </si>
  <si>
    <t>Comércio extra-UE</t>
  </si>
  <si>
    <t xml:space="preserve">Nota: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A partir de 2010 inclui  as estimativas de não resposta efetuadas nas estatísticas do Comércio Intra-UE. </t>
  </si>
  <si>
    <t>Note: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Since 2010 include estimations for non-response in Intra-EU trade.</t>
  </si>
  <si>
    <t>III.5.1 - Indicadores da agricultura e floresta por NUTS II, 2016 (continua)</t>
  </si>
  <si>
    <t>III.5.1 - Indicators of agriculture and forestry by NUTS II, 2016 (to be continued)</t>
  </si>
  <si>
    <t xml:space="preserve">Superfície agrícola utilizada (SAU) por exploração </t>
  </si>
  <si>
    <t xml:space="preserve">SAU por unidade trabalho ano (UTA) </t>
  </si>
  <si>
    <t xml:space="preserve">Unidade de trabalho ano médio por exploração agrícola </t>
  </si>
  <si>
    <t>Valor da produção padrão total por exploração</t>
  </si>
  <si>
    <t>Valor da produção padrão total por hectare de superfície agrícola utilizada</t>
  </si>
  <si>
    <t>Valor da produção padrão total por unidade trabalho ano</t>
  </si>
  <si>
    <t>Proporção das explorações agrícolas com atividades lucrativas não agrícolas</t>
  </si>
  <si>
    <t>Explorações com rendimento do produtor agrícola singular exclusivamente da exploração</t>
  </si>
  <si>
    <t>Superfície agrícola utilizada em conta própria</t>
  </si>
  <si>
    <t>ha</t>
  </si>
  <si>
    <t>UTA</t>
  </si>
  <si>
    <t>€</t>
  </si>
  <si>
    <t>Utilised agricultural area (UAA) per holding</t>
  </si>
  <si>
    <t xml:space="preserve">UAA per annual work unit (AWU) </t>
  </si>
  <si>
    <t>Average annual work unit by agricultural holding</t>
  </si>
  <si>
    <t>Total standard production value per holding</t>
  </si>
  <si>
    <t>Total standard production value per hectare of utilised agricultural area</t>
  </si>
  <si>
    <t xml:space="preserve">Average value of total standard production by annual work unit </t>
  </si>
  <si>
    <t>Proportion of agricultural holdings with lucrative non agricultural activities</t>
  </si>
  <si>
    <t>Holdings whose sole holder's income derives exclusively from the holding</t>
  </si>
  <si>
    <t>UAA in owner-manager regime</t>
  </si>
  <si>
    <t>AWU</t>
  </si>
  <si>
    <t>Fonte: INE, I.P., Inquérito à Estrutura das Explorações Agrícolas.</t>
  </si>
  <si>
    <t>Source: Statistics Portugal, Farm Structure Survey.</t>
  </si>
  <si>
    <t>http://www.ine.pt/xurl/ind/0000026</t>
  </si>
  <si>
    <t>http://www.ine.pt/xurl/ind/0005833</t>
  </si>
  <si>
    <t>http://www.ine.pt/xurl/ind/0002889</t>
  </si>
  <si>
    <t>III.5.1 - Indicadores da agricultura e floresta por NUTS II, 2016 (continuação)</t>
  </si>
  <si>
    <t>III.5.1 - Indicators of agriculture and forestry by NUTS II, 2016 (continued)</t>
  </si>
  <si>
    <t>Explorações</t>
  </si>
  <si>
    <t>Tratores por 100 hectares da superfície agrícola utilizada</t>
  </si>
  <si>
    <t xml:space="preserve">Bovinos por exploração </t>
  </si>
  <si>
    <t>Vacas leiteiras por exploração</t>
  </si>
  <si>
    <t>Suínos por exploração</t>
  </si>
  <si>
    <t>Ovinos por exploração</t>
  </si>
  <si>
    <t>Caprinos por exploração</t>
  </si>
  <si>
    <t>Cabeças normais por hectare de SAU</t>
  </si>
  <si>
    <t>Com sistema de rega</t>
  </si>
  <si>
    <t>Com trator</t>
  </si>
  <si>
    <t>Nº.</t>
  </si>
  <si>
    <t>Holdings</t>
  </si>
  <si>
    <t xml:space="preserve">Tractors per 100 hectares of utilised agricultural area </t>
  </si>
  <si>
    <t>Cattle per holding</t>
  </si>
  <si>
    <t>Dairy cows per holding</t>
  </si>
  <si>
    <t>Pigs per holding</t>
  </si>
  <si>
    <t>Sheeps per holding</t>
  </si>
  <si>
    <t>Goats per holding</t>
  </si>
  <si>
    <t>Livestock units per hectare of UAA</t>
  </si>
  <si>
    <t>With system of irrigation</t>
  </si>
  <si>
    <t>With tractor</t>
  </si>
  <si>
    <t>Source: Statistics Portugal, Survey on Farm Structure.</t>
  </si>
  <si>
    <t>Nota: Os indicadores relativos ao número médio de cada tipo de animais por exploração referem-se a explorações com esse tipo de animais.</t>
  </si>
  <si>
    <t>Note: Indicators for average number of each animal species per holding concerns to holdings owning that particular species.</t>
  </si>
  <si>
    <t>http://www.ine.pt/xurl/ind/0003024</t>
  </si>
  <si>
    <t>http://www.ine.pt/xurl/ind/0000039</t>
  </si>
  <si>
    <t>http://www.ine.pt/xurl/ind/0000037</t>
  </si>
  <si>
    <t>http://www.ine.pt/xurl/ind/0000040</t>
  </si>
  <si>
    <t>http://www.ine.pt/xurl/ind/0000038</t>
  </si>
  <si>
    <t>http://www.ine.pt/xurl/ind/0000041</t>
  </si>
  <si>
    <t>Produtores agrícolas singulares com atividade a tempo completo na exploração</t>
  </si>
  <si>
    <t>Produtores agrícolas singulares mulheres</t>
  </si>
  <si>
    <t>Produtores agrícolas singulares com formação profissional agrícola</t>
  </si>
  <si>
    <t>Produtores agrícolas singulares com formação secundária ou superior</t>
  </si>
  <si>
    <t>Idade média do produtor agrícola singular</t>
  </si>
  <si>
    <t>População agrícola familiar por 100 habitantes</t>
  </si>
  <si>
    <t>Idade média da mão-de-obra agrícola familiar</t>
  </si>
  <si>
    <t>Anos</t>
  </si>
  <si>
    <t>Sole holders working full-time in the holding</t>
  </si>
  <si>
    <t>Female sole holders</t>
  </si>
  <si>
    <t>Sole holders with training on agriculture</t>
  </si>
  <si>
    <t>Sole holders with medium or higher qualifications</t>
  </si>
  <si>
    <t>Average age of sole holders</t>
  </si>
  <si>
    <t>Family agricultural population per 100 inhabitants</t>
  </si>
  <si>
    <t>Average age of family agricultural labour force</t>
  </si>
  <si>
    <t>Years</t>
  </si>
  <si>
    <t>III.5.2 - Explorações e Superfície Agrícola Utilizada (SAU) por NUTS II, segundo as classes de SAU, 2016</t>
  </si>
  <si>
    <t>III.5.2 - Holdings and utilised agricultural area (UAA) by NUTS II, according to size classes of UAA, 2016</t>
  </si>
  <si>
    <t>SAU</t>
  </si>
  <si>
    <t>Superfície</t>
  </si>
  <si>
    <t>Sem SAU</t>
  </si>
  <si>
    <t>Inferior a 1ha</t>
  </si>
  <si>
    <t>1 ha a 
&lt; 5 ha</t>
  </si>
  <si>
    <t>5 ha a 
&lt; 20 ha</t>
  </si>
  <si>
    <t>20 ha a 
&lt; 50 ha</t>
  </si>
  <si>
    <t>Superior ou igual 
50 ha</t>
  </si>
  <si>
    <t>Inferior 
a 1 ha</t>
  </si>
  <si>
    <t>UAA</t>
  </si>
  <si>
    <t>Area</t>
  </si>
  <si>
    <t>Without UAA</t>
  </si>
  <si>
    <t>Under 
1 ha</t>
  </si>
  <si>
    <t>1 ha to 
&lt; 5 ha</t>
  </si>
  <si>
    <t>5 ha to 
&lt; 20 ha</t>
  </si>
  <si>
    <t>20 ha to &lt; 50 ha</t>
  </si>
  <si>
    <t>Greater than or equal to 
50 ha</t>
  </si>
  <si>
    <t>20 ha to 
&lt; 50 ha</t>
  </si>
  <si>
    <t>http://www.ine.pt/xurl/ind/0005635</t>
  </si>
  <si>
    <t>http://www.ine.pt/xurl/ind/0002765</t>
  </si>
  <si>
    <t>http://www.ine.pt/xurl/ind/0005623</t>
  </si>
  <si>
    <t>http://www.ine.pt/xurl/ind/0000251</t>
  </si>
  <si>
    <t>III.5.3 - Explorações por NUTS II, segundo a utilização da SAU, 2016</t>
  </si>
  <si>
    <t>III.5.3 - Holdings by NUTS II, according to UAA, 2016</t>
  </si>
  <si>
    <t>Superfície agrícola utilizada</t>
  </si>
  <si>
    <t>Terra arável</t>
  </si>
  <si>
    <t>Horta familiar</t>
  </si>
  <si>
    <t>Culturas 
permanentes</t>
  </si>
  <si>
    <t>Pastagens 
permanentes</t>
  </si>
  <si>
    <t>Utilised agricultural 
area</t>
  </si>
  <si>
    <t>Arable land</t>
  </si>
  <si>
    <t>Kitchen garden</t>
  </si>
  <si>
    <t>Permanent 
crops</t>
  </si>
  <si>
    <t>Permanent 
grassland</t>
  </si>
  <si>
    <t>http://www.ine.pt/xurl/ind/0000046</t>
  </si>
  <si>
    <t>III.5.4 - Explorações por NUTS II, segundo a dimensão económica, 2016</t>
  </si>
  <si>
    <t>III.5.4 - Holdings by NUTS II, according to economic size, 2016</t>
  </si>
  <si>
    <t>Valor da produção padrão total</t>
  </si>
  <si>
    <t xml:space="preserve">Classes de dimensão económica </t>
  </si>
  <si>
    <t>Menos de 
8 000 €</t>
  </si>
  <si>
    <t xml:space="preserve"> De 8 000 €  a menos de 25 000 €</t>
  </si>
  <si>
    <t>De 25 000 € a menos de 100 000 €</t>
  </si>
  <si>
    <t>100 000 € 
ou mais</t>
  </si>
  <si>
    <t>Value of total standard production</t>
  </si>
  <si>
    <t xml:space="preserve">Economic size classes </t>
  </si>
  <si>
    <t>Less than 
8 000 €</t>
  </si>
  <si>
    <t xml:space="preserve"> From 8 000 € to less than 25 000 €</t>
  </si>
  <si>
    <t>From 25 000 to less than 100 000 €</t>
  </si>
  <si>
    <t>100 000 € 
or more</t>
  </si>
  <si>
    <t>Nota: Os valores apresentados segundo a dimensão económica das explorações excluem as explorações com 0 euros.</t>
  </si>
  <si>
    <t>Note: Data presented according to economic size classes exclude holdings with 0 euros.</t>
  </si>
  <si>
    <t>http://www.ine.pt/xurl/ind/0005831</t>
  </si>
  <si>
    <t>III.5.5 - Explorações agrícolas por NUTS II, segundo a natureza jurídica e a forma de exploração, 2016</t>
  </si>
  <si>
    <t>III.5.5 - Agricultural holdings by NUTS II, according to legal nature and form of exploration, 2016</t>
  </si>
  <si>
    <t xml:space="preserve"> </t>
  </si>
  <si>
    <t>Natureza jurídica</t>
  </si>
  <si>
    <t>Forma de exploração da superfície agrícola utilizada</t>
  </si>
  <si>
    <t>das quais</t>
  </si>
  <si>
    <t>Produtor singular</t>
  </si>
  <si>
    <t>Sociedade</t>
  </si>
  <si>
    <t>Conta própria</t>
  </si>
  <si>
    <t>Arrendamento</t>
  </si>
  <si>
    <t>Legal Nature</t>
  </si>
  <si>
    <t>Type of tenure of utilised agricultural area</t>
  </si>
  <si>
    <t>of which</t>
  </si>
  <si>
    <t>Sole Holder</t>
  </si>
  <si>
    <t>Company</t>
  </si>
  <si>
    <t>On Their Own</t>
  </si>
  <si>
    <t>Leasing</t>
  </si>
  <si>
    <t>Nota: Uma exploração agrícola pode conter mais do que uma forma de exploração da superfície agrícola utilizada.</t>
  </si>
  <si>
    <t>Note: One agricultural holding may contain more than one type of tenure of utilised agricultural area.</t>
  </si>
  <si>
    <t>http://www.ine.pt/xurl/ind/0003507</t>
  </si>
  <si>
    <t>http://www.ine.pt/xurl/ind/0005617</t>
  </si>
  <si>
    <t>III.5.6 - Mão-de-obra agrícola por NUTS II, 2016</t>
  </si>
  <si>
    <t>III.5.6 - Agricultural labour force by NUTS II, 2016</t>
  </si>
  <si>
    <t>Unid: N.º UTA</t>
  </si>
  <si>
    <t xml:space="preserve"> Unit: No. of AWU</t>
  </si>
  <si>
    <t>Mão-de-obra agrícola familiar</t>
  </si>
  <si>
    <t>Mão-de-obra agrícola não familiar</t>
  </si>
  <si>
    <t>Homens</t>
  </si>
  <si>
    <t>Mulheres</t>
  </si>
  <si>
    <t>Com 55 ou mais anos</t>
  </si>
  <si>
    <t>Produtor</t>
  </si>
  <si>
    <t>Cônjuge</t>
  </si>
  <si>
    <t>Outros membros da família</t>
  </si>
  <si>
    <t>Permanente</t>
  </si>
  <si>
    <t>Eventual</t>
  </si>
  <si>
    <t>Mão-de-obra não contratada pelo produtor</t>
  </si>
  <si>
    <t>Family labour force</t>
  </si>
  <si>
    <t>Non-family labour force</t>
  </si>
  <si>
    <t>Men</t>
  </si>
  <si>
    <t>Women</t>
  </si>
  <si>
    <t>55 years and over</t>
  </si>
  <si>
    <t>Holder</t>
  </si>
  <si>
    <t>Spouse</t>
  </si>
  <si>
    <t>Other family members</t>
  </si>
  <si>
    <t>Regular</t>
  </si>
  <si>
    <t>Non-regular</t>
  </si>
  <si>
    <t>Workers not hired by the holder</t>
  </si>
  <si>
    <t>Nota: O inquérito não recolhe informação relativamente à idade da mão-de-obra agrícola eventual e à idade e sexo no caso da não contratada pelo produtor. Por isso, o somatório da mão-de-obra agrícola por sexo e por idade não corresponde ao total.</t>
  </si>
  <si>
    <t>Note: The survey did not collect information by sex and age of non-regular agricultural labour force and workers not employed by the holder. Therefore, the sum of the agricultural labour force by sex and age does not match the total.</t>
  </si>
  <si>
    <t>http://www.ine.pt/xurl/ind/0000049</t>
  </si>
  <si>
    <t>III.5.7 - Produção das principais culturas agrícolas por NUTS II, 2017</t>
  </si>
  <si>
    <t>III.5.7 - Main crops production by NUTS II, 2017</t>
  </si>
  <si>
    <t>Região Autónoma da Madeira</t>
  </si>
  <si>
    <t>Produção</t>
  </si>
  <si>
    <t>Produtividade</t>
  </si>
  <si>
    <t>t</t>
  </si>
  <si>
    <t>kg/ha</t>
  </si>
  <si>
    <t>Culturas temporárias</t>
  </si>
  <si>
    <t>Temporary crops</t>
  </si>
  <si>
    <t xml:space="preserve">  Cereais</t>
  </si>
  <si>
    <t xml:space="preserve">  Cereals</t>
  </si>
  <si>
    <t>Trigo</t>
  </si>
  <si>
    <t>Wheat</t>
  </si>
  <si>
    <t>Milho</t>
  </si>
  <si>
    <t>Maize</t>
  </si>
  <si>
    <t>Aveia</t>
  </si>
  <si>
    <t>Oats</t>
  </si>
  <si>
    <t>Centeio</t>
  </si>
  <si>
    <t>Rye</t>
  </si>
  <si>
    <t>Cevada</t>
  </si>
  <si>
    <t>Barley</t>
  </si>
  <si>
    <t xml:space="preserve">  Outras</t>
  </si>
  <si>
    <t xml:space="preserve">  Others</t>
  </si>
  <si>
    <t>Batata</t>
  </si>
  <si>
    <t>Potatoes</t>
  </si>
  <si>
    <t>Feijão</t>
  </si>
  <si>
    <t>Beans</t>
  </si>
  <si>
    <t>Culturas permanentes</t>
  </si>
  <si>
    <t>Permanent crops</t>
  </si>
  <si>
    <t xml:space="preserve">  Citrinos</t>
  </si>
  <si>
    <t xml:space="preserve">  Citrus fruits</t>
  </si>
  <si>
    <t>Laranja</t>
  </si>
  <si>
    <t>Orange</t>
  </si>
  <si>
    <t>Tangerina</t>
  </si>
  <si>
    <t>Tangerine</t>
  </si>
  <si>
    <t xml:space="preserve">  Frutos frescos</t>
  </si>
  <si>
    <t xml:space="preserve">  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</si>
  <si>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</si>
  <si>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</si>
  <si>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</si>
  <si>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</si>
  <si>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</si>
  <si>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</si>
  <si>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</si>
  <si>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</si>
  <si>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</si>
  <si>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</si>
  <si>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</si>
  <si>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</si>
  <si>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</si>
  <si>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</si>
  <si>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</si>
  <si>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</si>
  <si>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</si>
  <si>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</si>
  <si>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</si>
  <si>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</si>
  <si>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</si>
  <si>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</si>
  <si>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</si>
  <si>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</si>
  <si>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</si>
  <si>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</si>
  <si>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</si>
  <si>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</si>
  <si>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</si>
  <si>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</si>
  <si>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referred in this information is the dry bean grain and not the "mature" beans.</t>
  </si>
  <si>
    <t>http://www.ine.pt/xurl/ind/0000018</t>
  </si>
  <si>
    <t>http://www.ine.pt/xurl/ind/0000020</t>
  </si>
  <si>
    <t>http://www.ine.pt/xurl/ind/0000022</t>
  </si>
  <si>
    <t>III.5.8 - Produção vinícola declarada expressa em mosto por município, 2017 Po</t>
  </si>
  <si>
    <t>III.5.8 - Wine production declared (in grape must form) by municipality, 2017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</si>
  <si>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</si>
  <si>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</si>
  <si>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</si>
  <si>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</si>
  <si>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</si>
  <si>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</si>
  <si>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</si>
  <si>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</si>
  <si>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</si>
  <si>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</si>
  <si>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</si>
  <si>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</si>
  <si>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</si>
  <si>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</si>
  <si>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</si>
  <si>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</si>
  <si>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</si>
  <si>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</si>
  <si>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</si>
  <si>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</si>
  <si>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http://www.ine.pt/xurl/ind/0008236</t>
  </si>
  <si>
    <t>III.5.9 - Gado abatido e aprovado para consumo, por espécie, segundo a NUTS II, 2017</t>
  </si>
  <si>
    <t>III.5.9 - Livestock slaughterings approved for consumption, by species, according to NUTS II, 2017</t>
  </si>
  <si>
    <t>Uni-dade</t>
  </si>
  <si>
    <t>Norte</t>
  </si>
  <si>
    <t>Centro</t>
  </si>
  <si>
    <t>Área Metropolitana de Lisboa</t>
  </si>
  <si>
    <t>Alentejo</t>
  </si>
  <si>
    <t>Algarve</t>
  </si>
  <si>
    <t>Região Autónoma dos Açores</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</si>
  <si>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</si>
  <si>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</si>
  <si>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</si>
  <si>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</si>
  <si>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</si>
  <si>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</si>
  <si>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</si>
  <si>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</si>
  <si>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</si>
  <si>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</si>
  <si>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</si>
  <si>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</si>
  <si>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</si>
  <si>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</si>
  <si>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</si>
  <si>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</si>
  <si>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</si>
  <si>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</si>
  <si>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</si>
  <si>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</si>
  <si>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</si>
  <si>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</si>
  <si>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</si>
  <si>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</si>
  <si>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</si>
  <si>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</si>
  <si>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</si>
  <si>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</si>
  <si>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</si>
  <si>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</si>
  <si>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</si>
  <si>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</si>
  <si>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</si>
  <si>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III.5.10 - Efetivos animais por espécie, segundo a NUTS II, 2017</t>
  </si>
  <si>
    <t>III.5.10 - Livestock by species, according to NUTS II, 2017</t>
  </si>
  <si>
    <t>Unidade: milhares de cabeças</t>
  </si>
  <si>
    <t>Unit: thousand heads</t>
  </si>
  <si>
    <t>Área Metropo-litana de Lisboa</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</si>
  <si>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</si>
  <si>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</si>
  <si>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</si>
  <si>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</si>
  <si>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</si>
  <si>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</si>
  <si>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</si>
  <si>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</si>
  <si>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</si>
  <si>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</si>
  <si>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</si>
  <si>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</si>
  <si>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</si>
  <si>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</si>
  <si>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</si>
  <si>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</si>
  <si>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</si>
  <si>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</si>
  <si>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</si>
  <si>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</si>
  <si>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</si>
  <si>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</si>
  <si>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</si>
  <si>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</si>
  <si>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</si>
  <si>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</si>
  <si>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</si>
  <si>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</si>
  <si>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</si>
  <si>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</si>
  <si>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</si>
  <si>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</si>
  <si>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</si>
  <si>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</si>
  <si>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</si>
  <si>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</si>
  <si>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</si>
  <si>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III.5.11 - Incêndios florestais e bombeiras/os por município, 2016 e 2017</t>
  </si>
  <si>
    <t>III.5.11 - Forestry fires and firemen by municipality, 2016 and 2017</t>
  </si>
  <si>
    <t>Ocorrências de incêndios florestais</t>
  </si>
  <si>
    <t>Superfície ardida</t>
  </si>
  <si>
    <t>Taxa de superfície florestal ardida</t>
  </si>
  <si>
    <t>Corporações de bombeiras/os</t>
  </si>
  <si>
    <t>Bombeiras/os</t>
  </si>
  <si>
    <t>Povoamentos florestais</t>
  </si>
  <si>
    <t>Matos</t>
  </si>
  <si>
    <t>2016 Po</t>
  </si>
  <si>
    <t>Fire occurrences</t>
  </si>
  <si>
    <t>Burnt surface</t>
  </si>
  <si>
    <t>Burnt forested surface rate</t>
  </si>
  <si>
    <t>Firemen's corporations</t>
  </si>
  <si>
    <t>Firemen</t>
  </si>
  <si>
    <t>Forest stands</t>
  </si>
  <si>
    <t>Shrub land</t>
  </si>
  <si>
    <t>© INE, I.P., Portugal, 2018. Informação disponível até 7 de dezembro de 2018. Information available till 7th December, 2018.</t>
  </si>
  <si>
    <t>Fonte: Instituto da Conservação da Natureza e das Florestas, I.P.; Instituto das Florestas e Conservação da Natureza, IP-RAM; INE, I.P., Inquérito ao Ambiente - Ações dos Corpos de Bombeiros.</t>
  </si>
  <si>
    <t>Source: Institute for Nature Conservation and Forests;Institute of Forestry and Nature Conservation, IP-RAM; Statistics Portugal, Environment survey on fire-brigades.</t>
  </si>
  <si>
    <t>http://www.ine.pt/xurl/ind/0008386</t>
  </si>
  <si>
    <t>http://www.ine.pt/xurl/ind/0008387</t>
  </si>
  <si>
    <t>http://www.ine.pt/xurl/ind/0008389</t>
  </si>
  <si>
    <t>http://www.ine.pt/xurl/ind/0008232</t>
  </si>
  <si>
    <t>http://www.ine.pt/xurl/ind/0008231</t>
  </si>
  <si>
    <t>III.6.1 - Indicadores da pesca por NUTS II e porto, 2017</t>
  </si>
  <si>
    <t>III.6.1 - Fishery indicators by NUTS II and landed port, 2017</t>
  </si>
  <si>
    <t>Unidade: €/kg</t>
  </si>
  <si>
    <t>Unit: €/kg</t>
  </si>
  <si>
    <t>Valor médio da pesca descarregada</t>
  </si>
  <si>
    <t>Em águas salobra e doce</t>
  </si>
  <si>
    <t>Peixes marinhos</t>
  </si>
  <si>
    <t>Crustáceos</t>
  </si>
  <si>
    <t>Moluscos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</si>
  <si>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</si>
  <si>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</si>
  <si>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</si>
  <si>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</si>
  <si>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</si>
  <si>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</si>
  <si>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</si>
  <si>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</si>
  <si>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</si>
  <si>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</si>
  <si>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</si>
  <si>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</si>
  <si>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</si>
  <si>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</si>
  <si>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</si>
  <si>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</si>
  <si>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R. A. Açores</t>
  </si>
  <si>
    <t xml:space="preserve">Mean value of fish landed </t>
  </si>
  <si>
    <t>Diadromous and freshwater fish</t>
  </si>
  <si>
    <t>Sea fish</t>
  </si>
  <si>
    <t>Crustaceans</t>
  </si>
  <si>
    <t>Molluscs</t>
  </si>
  <si>
    <t>Fonte: INE, I.P. e Ministério do Mar - Direção-Geral de Recursos Naturais, Segurança e Serviços Marítimos; Direção Regional das Pescas (Região Autónoma dos Açores); Direção Regional das Pescas (Região Autónoma da Madeira); Estatísticas da Pesca.</t>
  </si>
  <si>
    <t>Source: Statistics Portugal and Ministry of the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</si>
  <si>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</si>
  <si>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</si>
  <si>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http://www.ine.pt/xurl/ind/0001066</t>
  </si>
  <si>
    <t>III.6.2 - Pescadores/as matriculados/as e embarcações de pesca por NUTS II e porto, 2017</t>
  </si>
  <si>
    <t>III.6.2 - Registered fishermen and fishing vessels by NUTS II and landed port, 2017</t>
  </si>
  <si>
    <t>Pescadores/as matriculados/as em 31 de dezembro</t>
  </si>
  <si>
    <t>Embarcações com motor</t>
  </si>
  <si>
    <t>Embarcações sem motor</t>
  </si>
  <si>
    <t>Grupo etário</t>
  </si>
  <si>
    <t>Águas interiores não marítimas</t>
  </si>
  <si>
    <t>Águas marítimas</t>
  </si>
  <si>
    <t>16-34 anos</t>
  </si>
  <si>
    <t xml:space="preserve"> 35-54 anos</t>
  </si>
  <si>
    <t>55 e mais anos</t>
  </si>
  <si>
    <t>Pesca do arrasto</t>
  </si>
  <si>
    <t>Pesca do cerco</t>
  </si>
  <si>
    <t>Pesca polivalente</t>
  </si>
  <si>
    <t>Capacidade</t>
  </si>
  <si>
    <t>Potência do motor</t>
  </si>
  <si>
    <t>GT</t>
  </si>
  <si>
    <t>kW</t>
  </si>
  <si>
    <t>A. M. Lisboa</t>
  </si>
  <si>
    <t xml:space="preserve">  Lisboa</t>
  </si>
  <si>
    <t>Fishermen registered at 31 December</t>
  </si>
  <si>
    <t>Motor vessels</t>
  </si>
  <si>
    <t>Motorless vessels</t>
  </si>
  <si>
    <t>Age Group</t>
  </si>
  <si>
    <t>Inland fresh waters</t>
  </si>
  <si>
    <t>Marine waters</t>
  </si>
  <si>
    <t>16-34 years</t>
  </si>
  <si>
    <t>35-54 years</t>
  </si>
  <si>
    <t>Trawl fishing</t>
  </si>
  <si>
    <t>Seine fishing</t>
  </si>
  <si>
    <t>Polyvalent fishing</t>
  </si>
  <si>
    <t>Capacity</t>
  </si>
  <si>
    <t>Power</t>
  </si>
  <si>
    <t>Fonte: INE, I.P. e Ministério do Mar - Direção-Geral de Recursos Naturais, Segurança e Serviços Marítimos; Estatísticas da Pesca.</t>
  </si>
  <si>
    <t>Source: Statistics Portugal and Ministry of the Sea - Directorate-General for Natural Resources, Safety and Maritime Services; Fishery Statistics.</t>
  </si>
  <si>
    <t>Nota: Não inclui embarcações de apoio à aquicultura. 
Em 2017, os dados relativos ao número de pescadores matriculados em Portugal e na Região Autónoma dos Açores são preliminares.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</si>
  <si>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In 2017, data on fishermen registered in Portugal and Região Autónoma dos Açores are preliminary.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</si>
  <si>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</si>
  <si>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http://www.ine.pt/xurl/ind/0001069</t>
  </si>
  <si>
    <t>http://www.ine.pt/xurl/ind/0001071</t>
  </si>
  <si>
    <t>http://www.ine.pt/xurl/ind/0001068</t>
  </si>
  <si>
    <t>http://www.ine.pt/xurl/ind/0001070</t>
  </si>
  <si>
    <t>http://www.ine.pt/xurl/ind/0001072</t>
  </si>
  <si>
    <t>III.6.3 - Capturas nominais de pescado na região pelas principais espécies, segundo o porto, 2017</t>
  </si>
  <si>
    <t>III.6.3 - Nominal catch landed in the region by main species, according to the landed port, 2017</t>
  </si>
  <si>
    <t xml:space="preserve">Portugal  </t>
  </si>
  <si>
    <t>Ilha da Madeira</t>
  </si>
  <si>
    <t>Ilha de Porto Santo</t>
  </si>
  <si>
    <t>Águas salobra e doce</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</si>
  <si>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</si>
  <si>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</si>
  <si>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</si>
  <si>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</si>
  <si>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</si>
  <si>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</si>
  <si>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</si>
  <si>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</si>
  <si>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</si>
  <si>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</si>
  <si>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</si>
  <si>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</si>
  <si>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</si>
  <si>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</si>
  <si>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</si>
  <si>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</si>
  <si>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</si>
  <si>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</si>
  <si>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</si>
  <si>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</si>
  <si>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</si>
  <si>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</si>
  <si>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</si>
  <si>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</si>
  <si>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</si>
  <si>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</si>
  <si>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</si>
  <si>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</si>
  <si>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</si>
  <si>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</si>
  <si>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</si>
  <si>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</si>
  <si>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</si>
  <si>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</si>
  <si>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</si>
  <si>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</si>
  <si>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</si>
  <si>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</si>
  <si>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</si>
  <si>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</si>
  <si>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</si>
  <si>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</si>
  <si>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</si>
  <si>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</si>
  <si>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</si>
  <si>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</si>
  <si>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</si>
  <si>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</si>
  <si>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</si>
  <si>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</si>
  <si>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</si>
  <si>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</si>
  <si>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</si>
  <si>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</si>
  <si>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</si>
  <si>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</si>
  <si>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</si>
  <si>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</si>
  <si>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</si>
  <si>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</si>
  <si>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</si>
  <si>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</si>
  <si>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</si>
  <si>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</si>
  <si>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</si>
  <si>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</si>
  <si>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</si>
  <si>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</si>
  <si>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</si>
  <si>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</si>
  <si>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</si>
  <si>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</si>
  <si>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</si>
  <si>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</si>
  <si>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</si>
  <si>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</si>
  <si>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</si>
  <si>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</si>
  <si>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</si>
  <si>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</si>
  <si>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</si>
  <si>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</si>
  <si>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</si>
  <si>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Diversos</t>
  </si>
  <si>
    <t>Others</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</si>
  <si>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</si>
  <si>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</si>
  <si>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</si>
  <si>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</si>
  <si>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</si>
  <si>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</si>
  <si>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</si>
  <si>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</si>
  <si>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</si>
  <si>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</si>
  <si>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</si>
  <si>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</si>
  <si>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</si>
  <si>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</si>
  <si>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</si>
  <si>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</si>
  <si>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</si>
  <si>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</si>
  <si>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</si>
  <si>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</si>
  <si>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</si>
  <si>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</si>
  <si>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</si>
  <si>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</si>
  <si>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</si>
  <si>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</si>
  <si>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</si>
  <si>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</si>
  <si>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</si>
  <si>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</si>
  <si>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</si>
  <si>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</si>
  <si>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</si>
  <si>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</si>
  <si>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Animais aquáticos diversos</t>
  </si>
  <si>
    <t>Other aquatic animals</t>
  </si>
  <si>
    <t>Outros produtos</t>
  </si>
  <si>
    <t>Other products</t>
  </si>
  <si>
    <t>Nota: As capturas nominais não incluem congelados, salgados e aquicultura.</t>
  </si>
  <si>
    <t>Note: Nominal catch do not include frozen and salted fish, as well as aquaculture.</t>
  </si>
  <si>
    <t>http://www.ine.pt/xurl/ind/0001073</t>
  </si>
  <si>
    <t>http://www.ine.pt/xurl/ind/0001074</t>
  </si>
  <si>
    <t>III.6.4 - Produção na aquicultura por NUTS II, segundo o tipo de água e o regime de exploração, 2016</t>
  </si>
  <si>
    <t>III.6.4 - Production of aquaculture by NUTS II, according to type of water and production system, 2016</t>
  </si>
  <si>
    <t xml:space="preserve"> Águas doces </t>
  </si>
  <si>
    <t xml:space="preserve"> Águas marinhas e salobras</t>
  </si>
  <si>
    <t>Regime de exploração</t>
  </si>
  <si>
    <t>Extensivo</t>
  </si>
  <si>
    <t>Intensivo</t>
  </si>
  <si>
    <t>Semi-intensivo</t>
  </si>
  <si>
    <t xml:space="preserve">  Área Metropolitana de Lisboa</t>
  </si>
  <si>
    <t>Região A. Açores</t>
  </si>
  <si>
    <t>Região A. Madeira</t>
  </si>
  <si>
    <t xml:space="preserve">Fresh water </t>
  </si>
  <si>
    <t>Marine and brackish waters</t>
  </si>
  <si>
    <t>Production system</t>
  </si>
  <si>
    <t>Extensive</t>
  </si>
  <si>
    <t>Intensive</t>
  </si>
  <si>
    <t>Semi-intensive</t>
  </si>
  <si>
    <t>http://www.ine.pt/xurl/ind/0001473</t>
  </si>
  <si>
    <t>http://www.ine.pt/xurl/ind/0001475</t>
  </si>
  <si>
    <t/>
  </si>
  <si>
    <t>III.7.1 - Indicadores de energia por município, 2016 Po</t>
  </si>
  <si>
    <t>III.7.1 - Energy indicators by municipality, 2016 Po</t>
  </si>
  <si>
    <t>Consumo de energia elétrica por consumidor</t>
  </si>
  <si>
    <t>Consumo doméstico de energia elétrica por habitante</t>
  </si>
  <si>
    <t>Consumo de combustível automóvel por habitante</t>
  </si>
  <si>
    <t>Consumo de gás natural por 1 000 habitantes</t>
  </si>
  <si>
    <t>Doméstico</t>
  </si>
  <si>
    <t>Indústria</t>
  </si>
  <si>
    <t>Agricultura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</si>
  <si>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</si>
  <si>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</si>
  <si>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</si>
  <si>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</si>
  <si>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</si>
  <si>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</si>
  <si>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1000 inhabitants</t>
  </si>
  <si>
    <t>Residential</t>
  </si>
  <si>
    <t>Industry</t>
  </si>
  <si>
    <t>Agriculture</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</si>
  <si>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</si>
  <si>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</si>
  <si>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</si>
  <si>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</si>
  <si>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</si>
  <si>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</si>
  <si>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http://www.ine.pt/xurl/ind/0008224</t>
  </si>
  <si>
    <t>http://www.ine.pt/xurl/ind/0008226</t>
  </si>
  <si>
    <t>http://www.ine.pt/xurl/ind/0008287</t>
  </si>
  <si>
    <t>http://www.ine.pt/xurl/ind/0008225</t>
  </si>
  <si>
    <t>http://www.ine.pt/xurl/ind/0008229</t>
  </si>
  <si>
    <t>http://www.ine.pt/xurl/ind/0008227</t>
  </si>
  <si>
    <t>http://www.ine.pt/xurl/ind/0008158</t>
  </si>
  <si>
    <t>III.7.2 - Consumo de energia elétrica por município, segundo o tipo de consumo, 2016 Po</t>
  </si>
  <si>
    <t>III.7.2 - Consumption of electric energy by municipality, according to consumption type, 2016 Po</t>
  </si>
  <si>
    <t>Unidade: kWh</t>
  </si>
  <si>
    <t>Unit: kWh</t>
  </si>
  <si>
    <t>Não doméstico</t>
  </si>
  <si>
    <t>Iluminação das vias públicas</t>
  </si>
  <si>
    <t>Iluminação interior de edifícios do Estado</t>
  </si>
  <si>
    <t>Outros</t>
  </si>
  <si>
    <t>Non-residential</t>
  </si>
  <si>
    <t>Lighting of the public roads</t>
  </si>
  <si>
    <t>Inner lighting of State/public buildings</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</si>
  <si>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t>
  </si>
  <si>
    <t>Note: The figures for consumption and consumers of electric energy regard all production/distribution companies (and not only to EDP supply), comprising self-consumption and cogeneration.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t>
  </si>
  <si>
    <t>http://www.ine.pt/xurl/ind/0008222</t>
  </si>
  <si>
    <t>III.7.3 - Consumidores de energia elétrica por município, segundo o tipo de consumo, 2016</t>
  </si>
  <si>
    <t>III.7.3 - Consumers of electric energy by municipality, according to consumption type, 2016</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</si>
  <si>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</si>
  <si>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and transports consumers.
The item "Others" includes the transport energy consumers (identified by DGEG as electric traction).</t>
  </si>
  <si>
    <t>http://www.ine.pt/xurl/ind/0008223</t>
  </si>
  <si>
    <t>III.7.4 - Vendas de combustíveis para consumo por município, 2016 Po</t>
  </si>
  <si>
    <t>III.7.4 - Sales of liquid and gaseous fuels (distribution companies) by municipality, 2016 Po</t>
  </si>
  <si>
    <t>Unidade: t</t>
  </si>
  <si>
    <t>Unit: t</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</si>
  <si>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</si>
  <si>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</si>
  <si>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</si>
  <si>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</si>
  <si>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</si>
  <si>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</si>
  <si>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</si>
  <si>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</si>
  <si>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</si>
  <si>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</si>
  <si>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</si>
  <si>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</si>
  <si>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</si>
  <si>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</si>
  <si>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</si>
  <si>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</si>
  <si>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</si>
  <si>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</si>
  <si>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</si>
  <si>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</si>
  <si>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</si>
  <si>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</si>
  <si>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</si>
  <si>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</si>
  <si>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http://www.ine.pt/xurl/ind/0008233</t>
  </si>
  <si>
    <t>III.7.5 - Consumo de gás natural por município, 2011-2016 Po</t>
  </si>
  <si>
    <t>III.7.5 - Consumption of natural gas by municipality, 2011-2016 Po</t>
  </si>
  <si>
    <r>
      <t>Unidade: milhares de Nm</t>
    </r>
    <r>
      <rPr>
        <vertAlign val="superscript"/>
        <sz val="7"/>
        <rFont val="Arial"/>
        <family val="2"/>
      </rPr>
      <t>3</t>
    </r>
  </si>
  <si>
    <r>
      <t>Unit: thousands Nm</t>
    </r>
    <r>
      <rPr>
        <vertAlign val="superscript"/>
        <sz val="7"/>
        <rFont val="Arial"/>
        <family val="2"/>
      </rPr>
      <t>3</t>
    </r>
  </si>
  <si>
    <t>http://www.ine.pt/xurl/ind/0008286</t>
  </si>
  <si>
    <t xml:space="preserve">III.7.6 - Produção bruta de eletricidade por NUTS III, 2015 </t>
  </si>
  <si>
    <t xml:space="preserve">III.7.6 - Gross production of electricity by NUTS III, 2015 </t>
  </si>
  <si>
    <t>Eólica</t>
  </si>
  <si>
    <t>Geotérmica</t>
  </si>
  <si>
    <t>Hídrica</t>
  </si>
  <si>
    <t>Fotovoltaica</t>
  </si>
  <si>
    <t>Térmica</t>
  </si>
  <si>
    <t xml:space="preserve">   Área Metropolitana do Porto</t>
  </si>
  <si>
    <t>Wind</t>
  </si>
  <si>
    <t>Geothermal</t>
  </si>
  <si>
    <t>Hydro power</t>
  </si>
  <si>
    <t>Photovoltaic</t>
  </si>
  <si>
    <t>Thermal</t>
  </si>
  <si>
    <t>Nota: Os dados não incluem microprodução e miniprodução.</t>
  </si>
  <si>
    <t>Note: Microproduction and miniproduction not included.</t>
  </si>
  <si>
    <t>http://www.ine.pt/xurl/ind/0008637</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</si>
  <si>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</si>
  <si>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</si>
  <si>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Indicadores da construção e da habitação por município, 2017 (continua)</t>
  </si>
  <si>
    <t>III.8.1 - Construction and housing indicators by municipality, 2017 (to be continued)</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</si>
  <si>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</si>
  <si>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</si>
  <si>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</si>
  <si>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</si>
  <si>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</si>
  <si>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</si>
  <si>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Reconstruções licenciadas por 100 construções novas licenciadas</t>
  </si>
  <si>
    <t xml:space="preserve">Reconstruções concluídas por 100 construções novas concluídas </t>
  </si>
  <si>
    <r>
      <t>m</t>
    </r>
    <r>
      <rPr>
        <vertAlign val="superscript"/>
        <sz val="8"/>
        <color indexed="8"/>
        <rFont val="Arial"/>
        <family val="2"/>
      </rPr>
      <t>2</t>
    </r>
  </si>
  <si>
    <t>2015-2017</t>
  </si>
  <si>
    <t>Permits of new buildings for family housing</t>
  </si>
  <si>
    <t>Completed new buildings for family housing</t>
  </si>
  <si>
    <t>Floors per building</t>
  </si>
  <si>
    <t xml:space="preserve">Dwellings per floor </t>
  </si>
  <si>
    <t xml:space="preserve">Rooms per dwelling </t>
  </si>
  <si>
    <t>Average utility area of rooms</t>
  </si>
  <si>
    <t>Reconstructions permitted per 100 new buildings</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</si>
  <si>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</si>
  <si>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</si>
  <si>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</si>
  <si>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</si>
  <si>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Dados preliminares. As rubricas "Conclusão de construções novas para habitação familiar" baseiam-se nas Estimativas das Obras Concluídas.</t>
  </si>
  <si>
    <t>Note: Preliminary data. The items "Completed new buildings for family housing" are based on Completed Works Estimations.</t>
  </si>
  <si>
    <t>http://www.ine.pt/xurl/ind/0008310</t>
  </si>
  <si>
    <t>http://www.ine.pt/xurl/ind/0008319</t>
  </si>
  <si>
    <t>http://www.ine.pt/xurl/ind/0008333</t>
  </si>
  <si>
    <t>http://www.ine.pt/xurl/ind/0008313</t>
  </si>
  <si>
    <t>http://www.ine.pt/xurl/ind/0008323</t>
  </si>
  <si>
    <t>http://www.ine.pt/xurl/ind/0008336</t>
  </si>
  <si>
    <t>http://www.ine.pt/xurl/ind/0008311</t>
  </si>
  <si>
    <t>http://www.ine.pt/xurl/ind/0008326</t>
  </si>
  <si>
    <t>http://www.ine.pt/xurl/ind/0008316</t>
  </si>
  <si>
    <t>http://www.ine.pt/xurl/ind/0008324</t>
  </si>
  <si>
    <t>III.8.1 - Indicadores da construção e da habitação por município, 2017 (continuação)</t>
  </si>
  <si>
    <t>III.8.1 - Construction and housing indicators by municipality, 2017 (continued)</t>
  </si>
  <si>
    <t>Unidade: €</t>
  </si>
  <si>
    <t>Unit: €</t>
  </si>
  <si>
    <t>Valor médio dos prédios</t>
  </si>
  <si>
    <t>Crédito hipotecário concedido a pessoas singulares por habitante</t>
  </si>
  <si>
    <r>
      <t>Valor mediano das vendas por m</t>
    </r>
    <r>
      <rPr>
        <u/>
        <vertAlign val="superscript"/>
        <sz val="8"/>
        <color indexed="12"/>
        <rFont val="Arial"/>
        <family val="2"/>
      </rPr>
      <t>2</t>
    </r>
    <r>
      <rPr>
        <u/>
        <sz val="8"/>
        <color indexed="12"/>
        <rFont val="Arial"/>
        <family val="2"/>
      </rPr>
      <t xml:space="preserve"> de alojamentos familiares </t>
    </r>
  </si>
  <si>
    <r>
      <t>Valor mediano das rendas por m</t>
    </r>
    <r>
      <rPr>
        <u/>
        <vertAlign val="superscript"/>
        <sz val="8"/>
        <color indexed="12"/>
        <rFont val="Arial"/>
        <family val="2"/>
      </rPr>
      <t>2</t>
    </r>
    <r>
      <rPr>
        <u/>
        <sz val="8"/>
        <color indexed="12"/>
        <rFont val="Arial"/>
        <family val="2"/>
      </rPr>
      <t xml:space="preserve"> de novos contratos de arrenda-mento de alojamentos familiares </t>
    </r>
  </si>
  <si>
    <t>Transacionados</t>
  </si>
  <si>
    <t>Hipotecados</t>
  </si>
  <si>
    <t>dos quais</t>
  </si>
  <si>
    <t>Urbanos</t>
  </si>
  <si>
    <t>Rústicos</t>
  </si>
  <si>
    <t>Em propriedade horizontal</t>
  </si>
  <si>
    <t>Mean value of real estates</t>
  </si>
  <si>
    <t>Mortgage credit granted to singular persons per inhabitant</t>
  </si>
  <si>
    <r>
      <t>Median value per m</t>
    </r>
    <r>
      <rPr>
        <u/>
        <vertAlign val="superscript"/>
        <sz val="8"/>
        <color indexed="12"/>
        <rFont val="Arial"/>
        <family val="2"/>
      </rPr>
      <t>2</t>
    </r>
    <r>
      <rPr>
        <u/>
        <sz val="8"/>
        <color indexed="12"/>
        <rFont val="Arial"/>
        <family val="2"/>
      </rPr>
      <t xml:space="preserve"> of dwellings sales </t>
    </r>
  </si>
  <si>
    <r>
      <t>Median house rental value per m</t>
    </r>
    <r>
      <rPr>
        <u/>
        <vertAlign val="superscript"/>
        <sz val="8"/>
        <color indexed="12"/>
        <rFont val="Arial"/>
        <family val="2"/>
      </rPr>
      <t>2</t>
    </r>
    <r>
      <rPr>
        <u/>
        <sz val="8"/>
        <color indexed="12"/>
        <rFont val="Arial"/>
        <family val="2"/>
      </rPr>
      <t xml:space="preserve"> of new lease agreements of dwellings </t>
    </r>
  </si>
  <si>
    <t xml:space="preserve">Traded </t>
  </si>
  <si>
    <t>Mortgaged</t>
  </si>
  <si>
    <t>Urban</t>
  </si>
  <si>
    <t>Rural</t>
  </si>
  <si>
    <t>Split property regime</t>
  </si>
  <si>
    <t>Fonte: Ministério da Justiça - Direção-Geral da Política de Justiça.  INE, I.P., Estatisticas de preços da habitação ao nível local e Estatísticas de Rendas da Habitação ao nível local.</t>
  </si>
  <si>
    <t>Source: Ministry of Justice - Directorate-General for Justice Policy.  Statistics Portugal, House prices statistics at local level and House rental statistics at local level.</t>
  </si>
  <si>
    <t xml:space="preserve">Nota: Os valores da rubrica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 </t>
  </si>
  <si>
    <t xml:space="preserve">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 </t>
  </si>
  <si>
    <t>http://www.ine.pt/xurl/ind/0008760</t>
  </si>
  <si>
    <t>http://www.ine.pt/xurl/ind/0008762</t>
  </si>
  <si>
    <t>http://www.ine.pt/xurl/ind/0009631</t>
  </si>
  <si>
    <t>http://www.ine.pt/xurl/ind/0008761</t>
  </si>
  <si>
    <t>http://www.ine.pt/xurl/ind/0009490</t>
  </si>
  <si>
    <t>III.8.2 - Indicadores da construção e da habitação por NUTS III, 2017</t>
  </si>
  <si>
    <t>III.8.2 - Construction and housing indicators by NUTS III, 2017</t>
  </si>
  <si>
    <t>Valor médio dos prédios adquiridos por não residentes</t>
  </si>
  <si>
    <t xml:space="preserve">Transacionados </t>
  </si>
  <si>
    <t>Mean value of real estates acquired by non-residents</t>
  </si>
  <si>
    <t>Traded</t>
  </si>
  <si>
    <t xml:space="preserve">Fonte: Ministério da Justiça - Direção-Geral da Política de Justiça. </t>
  </si>
  <si>
    <t xml:space="preserve">Source: Ministry of Justice - Directorate-General for Justice Policy. </t>
  </si>
  <si>
    <t>Nota: Os valores da rubrica "Valor médio dos prédios adquiridos por não residentes" incluem apenas os contratos de compra e venda celebrados em Portugal e referentes a prédios localizados em território nacional.</t>
  </si>
  <si>
    <t>Note: The figures concerning the item "Mean value of real estates acquired by non-residents" includes only contracts for the purchase and sale agreements in Portugal and for real estates located in national territory.</t>
  </si>
  <si>
    <t>III.8.3 - Edifícios licenciados pelas câmaras municipais para construção por município, segundo o tipo de obra, 2017</t>
  </si>
  <si>
    <t>III.8.3 - Building permits issued by local administration, by municipality, according to type of project, 2017</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</si>
  <si>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</si>
  <si>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</si>
  <si>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</si>
  <si>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</si>
  <si>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</si>
  <si>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</si>
  <si>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</si>
  <si>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</si>
  <si>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</si>
  <si>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</si>
  <si>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</si>
  <si>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</si>
  <si>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Apartments</t>
  </si>
  <si>
    <t>Row houses</t>
  </si>
  <si>
    <t>Fonte: INE, I.P., Inquérito aos Projetos de Obras de Edifícios e de Demolição de Edifícios.</t>
  </si>
  <si>
    <t>Source: Statistics Portugal, Projects of Building Constructions and Demolitions Survey.</t>
  </si>
  <si>
    <t>Nota: Dados preliminares. A rubrica "Total" de edifícios inclui construções novas, ampliações, alterações, reconstruções e demolições.</t>
  </si>
  <si>
    <t>Note: Preliminary data. The item "Total" for buildings includes new constructions, enlargements, alterations, reconstructions and demolitions.</t>
  </si>
  <si>
    <t>http://www.ine.pt/xurl/ind/0008315</t>
  </si>
  <si>
    <t>http://www.ine.pt/xurl/ind/0008317</t>
  </si>
  <si>
    <t>http://www.ine.pt/xurl/ind/0008309</t>
  </si>
  <si>
    <t>http://www.ine.pt/xurl/ind/0008307</t>
  </si>
  <si>
    <t>http://www.ine.pt/xurl/ind/0008318</t>
  </si>
  <si>
    <t>III.8.4 - Fogos licenciados pelas câmaras municipais em construções novas para habitação familiar por município, segundo a entidade promotora e a tipologia, 2017</t>
  </si>
  <si>
    <t>III.8.4 - Dwellings licensed by municipal councils in new buildings for family housing, by municipality, according to investing entity and typology, 2017</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</si>
  <si>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</si>
  <si>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</si>
  <si>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</si>
  <si>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</si>
  <si>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</si>
  <si>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</si>
  <si>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</si>
  <si>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</si>
  <si>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</si>
  <si>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</si>
  <si>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</si>
  <si>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</si>
  <si>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</si>
  <si>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</si>
  <si>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</si>
  <si>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</si>
  <si>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</si>
  <si>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</si>
  <si>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Dados preliminares. A rubrica "Outras entidades" inclui Administração Central, Regional e Local, Empresas de Serviço Público, Cooperativas de Habitação e Instituições Sem Fins Lucrativos.</t>
  </si>
  <si>
    <t>Note: Preliminary data. The item "Other entities" includes the central, regional and local administrations, public companies, housing cooperatives and non-profit institutions.</t>
  </si>
  <si>
    <t>http://www.ine.pt/xurl/ind/0008308</t>
  </si>
  <si>
    <t>III.8.5 - Edifícios concluídos por município, segundo o tipo de obra, 2017</t>
  </si>
  <si>
    <t>III.8.5- Construction works completed, by municipality, according to type of project, 2017</t>
  </si>
  <si>
    <t>Row 
houses</t>
  </si>
  <si>
    <t>Fonte: INE, I.P., Estatísticas das Obras Concluídas.</t>
  </si>
  <si>
    <t>Source: Statistics Portugal, Statistics on Construction Works Completed.</t>
  </si>
  <si>
    <t>Nota: 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</si>
  <si>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Preliminary data. Data is based on Completed Works Estimations and do not include demolitions. The total for new constructions of buildings for family housing includes apartment buildings, communal buildings, mainly non-residential buildings and row houses.</t>
  </si>
  <si>
    <t>http://www.ine.pt/xurl/ind/0008320</t>
  </si>
  <si>
    <t>http://www.ine.pt/xurl/ind/0008335</t>
  </si>
  <si>
    <t>http://www.ine.pt/xurl/ind/0008334</t>
  </si>
  <si>
    <t>http://www.ine.pt/xurl/ind/0008321</t>
  </si>
  <si>
    <t>Pessoa 
singular</t>
  </si>
  <si>
    <t>Empresa 
privada</t>
  </si>
  <si>
    <t>Outras 
entidades</t>
  </si>
  <si>
    <t>Singular 
person</t>
  </si>
  <si>
    <t>Private 
company</t>
  </si>
  <si>
    <t>Other 
entities</t>
  </si>
  <si>
    <t>0 or 1 
bedrooms</t>
  </si>
  <si>
    <t>4 or more 
bedrooms</t>
  </si>
  <si>
    <t>Nota: Dados preliminares. A rubrica "Outras entidades" inclui Administração Central, Regional e Local, Empresas de Serviço Público, Cooperativas de Habitação e Instituições Sem Fins Lucrativos. A informação relativa a obras concluídas baseia-se nas Estimativas das Obras Concluídas.</t>
  </si>
  <si>
    <t>Note: Preliminary data. The item "Other entities" includes the central, regional and local administrations, public companies, housing cooperatives and non-profit institutions. Data on completed works is based on Completed Works Estimations.</t>
  </si>
  <si>
    <t>http://www.ine.pt/xurl/ind/0008322</t>
  </si>
  <si>
    <t>III.8.7 - Estimativas do parque habitacional por município, 2011-2017</t>
  </si>
  <si>
    <t>III.8.7 - Estimates of housing stock by municipality, 2011-2017</t>
  </si>
  <si>
    <t>Edifícios de habitação familiar clássica</t>
  </si>
  <si>
    <t>Alojamentos familiares clássicos</t>
  </si>
  <si>
    <t>2011 Rv</t>
  </si>
  <si>
    <t>2012 Rv</t>
  </si>
  <si>
    <t>2013 Rv</t>
  </si>
  <si>
    <t>2014 Rv</t>
  </si>
  <si>
    <t>2015 Rv</t>
  </si>
  <si>
    <t>2016 Rv</t>
  </si>
  <si>
    <t>Buildings for conventional family housing</t>
  </si>
  <si>
    <t>Conventional family dwellings</t>
  </si>
  <si>
    <t>Nota: Dados preliminares. A informação para os anos de 2016 e 2017 baseia-se nas Estimativas das Obras Concluídas.</t>
  </si>
  <si>
    <t>Note: Preliminary data. Data for 2016 and 2017 are based on Completed Works Estimations.</t>
  </si>
  <si>
    <t>http://www.ine.pt/xurl/ind/0008328</t>
  </si>
  <si>
    <t>http://www.ine.pt/xurl/ind/0008329</t>
  </si>
  <si>
    <t>III.8.8 - Contratos de compra e venda de prédios por município, segundo a natureza, 2017</t>
  </si>
  <si>
    <t>III.8.8 - Purchase and sale contracts of real estate, by municipality, according to nature, 2017</t>
  </si>
  <si>
    <t>Total de prédios</t>
  </si>
  <si>
    <t>Prédios urbanos</t>
  </si>
  <si>
    <t>Prédios rústicos</t>
  </si>
  <si>
    <t>Prédios mistos</t>
  </si>
  <si>
    <t>milhares euros</t>
  </si>
  <si>
    <t>Total estates</t>
  </si>
  <si>
    <t>Urban estates</t>
  </si>
  <si>
    <t>Rural estates</t>
  </si>
  <si>
    <t>Mixed estates</t>
  </si>
  <si>
    <t>thousand 
euros</t>
  </si>
  <si>
    <t>Fonte: Ministério da Justiça - Direção-Geral da Política de Justiça.</t>
  </si>
  <si>
    <t>Source: Ministry of Justice - Directorate-General for Justice Policy.</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</si>
  <si>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</si>
  <si>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</si>
  <si>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http://www.ine.pt/xurl/ind/0008649</t>
  </si>
  <si>
    <t>http://www.ine.pt/xurl/ind/0008650</t>
  </si>
  <si>
    <t>III.8.9 - Contratos de compra e venda de prédios adquiridos por não residentes por NUTS III, segundo a natureza, 2017</t>
  </si>
  <si>
    <t>III.8.9 - Purchase and sale contracts of real estate acquired by non-residents, by NUTS III, according to nature, 2017</t>
  </si>
  <si>
    <r>
      <t xml:space="preserve">Total </t>
    </r>
    <r>
      <rPr>
        <sz val="8"/>
        <rFont val="Arial"/>
        <family val="2"/>
      </rPr>
      <t>de prédios</t>
    </r>
    <r>
      <rPr>
        <sz val="8"/>
        <color rgb="FFFF0000"/>
        <rFont val="Arial"/>
        <family val="2"/>
      </rPr>
      <t xml:space="preserve"> </t>
    </r>
  </si>
  <si>
    <t>milhares 
euros</t>
  </si>
  <si>
    <t>III.8.10 - Contratos de mútuo com hipoteca voluntária por município, segundo a natureza, 2017</t>
  </si>
  <si>
    <t>III.8.10 - Loan agreements with conventional mortgage, by municipality, according to nature, 2017</t>
  </si>
  <si>
    <t>0</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</si>
  <si>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</si>
  <si>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</si>
  <si>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http://www.ine.pt/xurl/ind/0008651</t>
  </si>
  <si>
    <t>http://www.ine.pt/xurl/ind/0008652</t>
  </si>
  <si>
    <t>III.8.11 - Crédito hipotecário concedido por contratos de mútuo com hipoteca voluntária por município, segundo a natureza, 2017</t>
  </si>
  <si>
    <t>III.8.11 - Mortgage credit granted by loan agreements with conventional mortgage, by municipality, according to nature, 2017</t>
  </si>
  <si>
    <t xml:space="preserve">Unit: thousand euros </t>
  </si>
  <si>
    <t>Credores/as</t>
  </si>
  <si>
    <t>Devedores/as</t>
  </si>
  <si>
    <t>Instituição de crédito</t>
  </si>
  <si>
    <t>Outra pessoa coletiva</t>
  </si>
  <si>
    <t>Creditors</t>
  </si>
  <si>
    <t>Debtors</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</si>
  <si>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</si>
  <si>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</si>
  <si>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</si>
  <si>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The value for Portugal includes creditors/debtors domiciled abroad.</t>
  </si>
  <si>
    <t>http://www.ine.pt/xurl/ind/0008763</t>
  </si>
  <si>
    <t>III.8.12 - Valores médios de avaliação bancária dos alojamentos por município, segundo o tipo de construção e a tipologia, 2017</t>
  </si>
  <si>
    <t>III.8.12 - Average value of bank evaluation of living quarters by municipality, according to the type of construction and typology, 2017</t>
  </si>
  <si>
    <t>Unidade: € / m²</t>
  </si>
  <si>
    <t>Unit: € / m²</t>
  </si>
  <si>
    <t>Média global</t>
  </si>
  <si>
    <t>Média 50% (observações interquartis)</t>
  </si>
  <si>
    <t>Apartamentos</t>
  </si>
  <si>
    <t>T4</t>
  </si>
  <si>
    <t>Global average</t>
  </si>
  <si>
    <t>50% average (interquartile observations)</t>
  </si>
  <si>
    <t>4 bedrooms</t>
  </si>
  <si>
    <t>Fonte: INE, I.P., Inquérito à Avaliação Bancária na Habitação.</t>
  </si>
  <si>
    <t>Source: Statistics Portugal, Survey on Bank Evaluation on Housing.</t>
  </si>
  <si>
    <t>III.9.1 - Indicadores de transporte rodoviário por município, 2017</t>
  </si>
  <si>
    <t>III.9.1 - Road transport indicators by municipality, 2017</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</si>
  <si>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</si>
  <si>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</si>
  <si>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</si>
  <si>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</si>
  <si>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</si>
  <si>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</si>
  <si>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Instituto dos Registos e do Notariado, I. P.; INE, I.P.; Autoridade Nacional de Segurança Rodoviária (ANSR); Polícia de Segurança Pública - Comando Regional da Madeira.</t>
  </si>
  <si>
    <t>Source: Institute of Registries and Notaries; Statistics Portugal; National Authority for Road Safety; Policy of Public Security - Regional Command of Madeira.</t>
  </si>
  <si>
    <t xml:space="preserve">Nota: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 </t>
  </si>
  <si>
    <t>Note: Sales of vehicles are attributed to municipalities according to the owner´s place of residence. Road accidents and victims are considered according to the place of the accident. The victims of road accidents are counted within 30 days after the date of the road accident.</t>
  </si>
  <si>
    <t>http://www.ine.pt/xurl/ind/0008464</t>
  </si>
  <si>
    <t>http://www.ine.pt/xurl/ind/0008641</t>
  </si>
  <si>
    <t>III.9.2 - Veículos automóveis novos vendidos e registados por município, 2017</t>
  </si>
  <si>
    <t>III.9.2 - Sales and register of new vehicles by municipality, 2017</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</si>
  <si>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</si>
  <si>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</si>
  <si>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</si>
  <si>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</si>
  <si>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</si>
  <si>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</si>
  <si>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</si>
  <si>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</si>
  <si>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</si>
  <si>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</si>
  <si>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</si>
  <si>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</si>
  <si>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</si>
  <si>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</si>
  <si>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t>Fonte: Instituto dos Registos e do Notariado, I. P.</t>
  </si>
  <si>
    <t>Source: Institute of Registries and Notaries.</t>
  </si>
  <si>
    <t>Nota: As vendas de veículos automóveis são afetadas aos municípios segundo o local de residência da/o proprietária/o.</t>
  </si>
  <si>
    <t>Note: Sales of vehicles are attributed to municipalities according to the owner´s place of residence.</t>
  </si>
  <si>
    <t>III.9.3 - Acidentes de viação e vítimas por município, 2017</t>
  </si>
  <si>
    <t>III.9.3 - Road accidents and victims by municipality, 2017</t>
  </si>
  <si>
    <t>Acidentes de viação com vítimas</t>
  </si>
  <si>
    <t>Vítimas</t>
  </si>
  <si>
    <t>Mortais</t>
  </si>
  <si>
    <t>Mortos</t>
  </si>
  <si>
    <t>Feridos 
graves</t>
  </si>
  <si>
    <t>Feridos 
ligeiros</t>
  </si>
  <si>
    <t>em auto-estradas</t>
  </si>
  <si>
    <t>Em estradas nacionais</t>
  </si>
  <si>
    <t>em estradas nacionais</t>
  </si>
  <si>
    <t>Road accidents with victims</t>
  </si>
  <si>
    <t>Victims</t>
  </si>
  <si>
    <t>Dead victims</t>
  </si>
  <si>
    <t>Seriously injured</t>
  </si>
  <si>
    <t>Slightly injured</t>
  </si>
  <si>
    <t>in highways</t>
  </si>
  <si>
    <t>in 
national roads</t>
  </si>
  <si>
    <t>Nota: Os acidentes e as vítimas são considerados segundo o local do acidente. As vítimas de acidentes de viação passaram a ser contabilizadas até 30 dias após o acidente de viação.</t>
  </si>
  <si>
    <t>Note: Road accidents and victims are considered according to the place of the accident. The victims of road accidents are counted within 30 days after the date of the road accident.</t>
  </si>
  <si>
    <t>http://www.ine.pt/xurl/ind/0008639</t>
  </si>
  <si>
    <t>http://www.ine.pt/xurl/ind/0008640</t>
  </si>
  <si>
    <t>III.9.4 - Movimento nos portos marítimos, 2017</t>
  </si>
  <si>
    <t>III.9.4 - Maritime ports traffic, 2017</t>
  </si>
  <si>
    <t>Embarcações de comércio entradas</t>
  </si>
  <si>
    <t>Passageiras/os</t>
  </si>
  <si>
    <t>Contentores</t>
  </si>
  <si>
    <t>Embarca-das/os</t>
  </si>
  <si>
    <t>Desembar-cadas/os</t>
  </si>
  <si>
    <t>Carregados</t>
  </si>
  <si>
    <t>Descarre-gados</t>
  </si>
  <si>
    <t>Carregadas</t>
  </si>
  <si>
    <t>Descarre-gadas</t>
  </si>
  <si>
    <t>TPB</t>
  </si>
  <si>
    <t>Aveiro</t>
  </si>
  <si>
    <t>Faro</t>
  </si>
  <si>
    <t>Figueira da Foz</t>
  </si>
  <si>
    <t>Leixões</t>
  </si>
  <si>
    <t>Lisboa</t>
  </si>
  <si>
    <t>Portimão</t>
  </si>
  <si>
    <t>Setúbal</t>
  </si>
  <si>
    <t>Sines</t>
  </si>
  <si>
    <t>Viana do Castelo</t>
  </si>
  <si>
    <t>Cais do Pico</t>
  </si>
  <si>
    <t>Horta</t>
  </si>
  <si>
    <t>Lajes das Flores</t>
  </si>
  <si>
    <t>Ponta Delgada</t>
  </si>
  <si>
    <t>Praia da Graciosa</t>
  </si>
  <si>
    <t>Praia da Vitória</t>
  </si>
  <si>
    <t>Velas</t>
  </si>
  <si>
    <t>Vila do Porto</t>
  </si>
  <si>
    <t>Outros portos/Other seaports</t>
  </si>
  <si>
    <t>Caniçal</t>
  </si>
  <si>
    <t>Incoming commercial 
vessels</t>
  </si>
  <si>
    <t>Containers</t>
  </si>
  <si>
    <t>Embarked</t>
  </si>
  <si>
    <t>Disembarked</t>
  </si>
  <si>
    <t>Loaded</t>
  </si>
  <si>
    <t>Unloaded</t>
  </si>
  <si>
    <t>DWT</t>
  </si>
  <si>
    <t>Fonte: INE, I.P., Estatísticas dos Transportes.</t>
  </si>
  <si>
    <t xml:space="preserve">Source: Statistics Portugal, Transport Statistics. </t>
  </si>
  <si>
    <t>http://www.ine.pt/xurl/ind/0000762</t>
  </si>
  <si>
    <t>http://www.ine.pt/xurl/ind/0000769</t>
  </si>
  <si>
    <t>http://www.ine.pt/xurl/ind/0002581</t>
  </si>
  <si>
    <t>http://www.ine.pt/xurl/ind/0000763</t>
  </si>
  <si>
    <t>http://www.ine.pt/xurl/ind/0000770</t>
  </si>
  <si>
    <t>http://www.ine.pt/xurl/ind/0001899</t>
  </si>
  <si>
    <t>III.9.5 - Aterragens de aeronaves nas infraestruturas aeroportuárias por NUTS II, 2017</t>
  </si>
  <si>
    <t>III.9.5 - Aircraft landings in air transport infrastructures by NUTS II, 2017</t>
  </si>
  <si>
    <t>Movimentos internacionais</t>
  </si>
  <si>
    <t>Movimentos nacionais</t>
  </si>
  <si>
    <t>Europa</t>
  </si>
  <si>
    <t>América</t>
  </si>
  <si>
    <t>África</t>
  </si>
  <si>
    <t>Ásia e Oceania</t>
  </si>
  <si>
    <t>Tráfego territorial</t>
  </si>
  <si>
    <t>Tráfego interior</t>
  </si>
  <si>
    <t>UE28</t>
  </si>
  <si>
    <t>América do Norte</t>
  </si>
  <si>
    <t>América do Sul</t>
  </si>
  <si>
    <t>PALOP</t>
  </si>
  <si>
    <t xml:space="preserve">Outros </t>
  </si>
  <si>
    <t xml:space="preserve">International </t>
  </si>
  <si>
    <t>Domestic</t>
  </si>
  <si>
    <t>Europe</t>
  </si>
  <si>
    <t>America</t>
  </si>
  <si>
    <t>Africa</t>
  </si>
  <si>
    <t>Asia and Oceania</t>
  </si>
  <si>
    <t>Territorial traffic</t>
  </si>
  <si>
    <t>Internal traffic</t>
  </si>
  <si>
    <t>EU28</t>
  </si>
  <si>
    <t>North America</t>
  </si>
  <si>
    <t>South America</t>
  </si>
  <si>
    <t>Fonte: ANA, Aeroportos de Portugal, S.A.; Autoridade Nacional de Aviação Civil;  INE, I.P.</t>
  </si>
  <si>
    <t>Source: Portugal Airports (ANA);  Civil Aviation Authority; INE, I.P.</t>
  </si>
  <si>
    <t>Nota: São considerados todos os aeroportos e os aeródromos com transporte comercial.</t>
  </si>
  <si>
    <t xml:space="preserve">Note: All airports and aerodromes with commercial transport are included. </t>
  </si>
  <si>
    <t>III.9.6 - Tráfego comercial nas infraestruturas aeroportuárias, por natureza do tráfego e principais aeroportos, 2017</t>
  </si>
  <si>
    <t>III.9.6 - Commercial traffic in air transport infrastructures, by type of traffic and main airports, 2017</t>
  </si>
  <si>
    <t>Internacional</t>
  </si>
  <si>
    <t>Nacional</t>
  </si>
  <si>
    <t>Territorial</t>
  </si>
  <si>
    <t>Interior</t>
  </si>
  <si>
    <t xml:space="preserve">Portugal </t>
  </si>
  <si>
    <t xml:space="preserve"> Aeronaves (aterradas) (N.º)</t>
  </si>
  <si>
    <t xml:space="preserve"> Aircraft (landed) (No.)</t>
  </si>
  <si>
    <t xml:space="preserve"> Passageiras/os (N.º)</t>
  </si>
  <si>
    <t xml:space="preserve"> Passengers (No.)</t>
  </si>
  <si>
    <t>Embarcadas/os</t>
  </si>
  <si>
    <t>Desembarcadas/os</t>
  </si>
  <si>
    <t>Em trânsito direto</t>
  </si>
  <si>
    <t>In direct transit</t>
  </si>
  <si>
    <t xml:space="preserve"> Carga (t)</t>
  </si>
  <si>
    <t xml:space="preserve"> Cargo (t)</t>
  </si>
  <si>
    <t>Embarcada</t>
  </si>
  <si>
    <t>Desembarcada</t>
  </si>
  <si>
    <t xml:space="preserve"> Correio (t)</t>
  </si>
  <si>
    <t xml:space="preserve"> Mail (t)</t>
  </si>
  <si>
    <t>Embarcado</t>
  </si>
  <si>
    <t>Desembarcado</t>
  </si>
  <si>
    <t>Madeira</t>
  </si>
  <si>
    <t>International</t>
  </si>
  <si>
    <t xml:space="preserve">Nota: Os totais de Portugal incluem todos os aeroportos e aeródromos com transporte comercial.  </t>
  </si>
  <si>
    <t>Note : Totals for Portugal include all airports and aerodromes with commercial transport.</t>
  </si>
  <si>
    <t>http://www.ine.pt/xurl/ind/0003868</t>
  </si>
  <si>
    <t>http://www.ine.pt/xurl/ind/0003869</t>
  </si>
  <si>
    <t>http://www.ine.pt/xurl/ind/0003870</t>
  </si>
  <si>
    <t>III.10.1 - Indicadores de comunicações por município, 2017</t>
  </si>
  <si>
    <t>III.10.1 - Communication indicators by municipality, 2017</t>
  </si>
  <si>
    <t>Acessos telefónicos por 100 habitantes</t>
  </si>
  <si>
    <t>Postos telefónicos residenciais por 100 habitantes</t>
  </si>
  <si>
    <t>Postos telefónicos públicos por 
1 000 habitantes</t>
  </si>
  <si>
    <t xml:space="preserve">Estações de correio por 
100 000 habitantes </t>
  </si>
  <si>
    <t xml:space="preserve">Postos de correio por 
100 000 habitantes </t>
  </si>
  <si>
    <t>Proporção de assinantes do serviço  de televisão por cabo no total de alojamentos cablados</t>
  </si>
  <si>
    <t>Acessos ao serviço de Internet em banda larga em local fixo por 
100 habitantes</t>
  </si>
  <si>
    <t>Telephone accesses per 100 inhabitants</t>
  </si>
  <si>
    <t>Residential telephones per 100 inhabitants</t>
  </si>
  <si>
    <t>Public pay phones per 
1 000 inhabitants</t>
  </si>
  <si>
    <t>Post offices per
100 000 inhabitants</t>
  </si>
  <si>
    <t xml:space="preserve">Post agencies per 
100 000 inhabitants </t>
  </si>
  <si>
    <t>Proportion of subscribers to cable television service as a share of total cabled households</t>
  </si>
  <si>
    <t>Fixed broadband Internet accesses service per 
100 inhabitants</t>
  </si>
  <si>
    <t>Fonte: INE, I.P., Inquérito às Telecomunicações; Autoridade Nacional de Comunicações (ANACOM); CTT - Correios de Portugal, S.A.</t>
  </si>
  <si>
    <t>Source: Statistics Portugal, Telecommunications survey; National Authority of Communications (ANACOM); CTT - Portuguese Postal Service.</t>
  </si>
  <si>
    <t>http://www.ine.pt/xurl/ind/0008447</t>
  </si>
  <si>
    <t>http://www.ine.pt/xurl/ind/0008449</t>
  </si>
  <si>
    <t>http://www.ine.pt/xurl/ind/0008448</t>
  </si>
  <si>
    <t>III.10.2 - Acessos do serviço telefónico fixo por município, 2017</t>
  </si>
  <si>
    <t>III.10.2 - Fixed telephone accesses by municipality, 2017</t>
  </si>
  <si>
    <t>Unidade: N.º de acessos</t>
  </si>
  <si>
    <t>Unit: No. of accesses</t>
  </si>
  <si>
    <t>Públicos</t>
  </si>
  <si>
    <t>Residenciais
 ┴</t>
  </si>
  <si>
    <t>Não residenciais
 ┴</t>
  </si>
  <si>
    <t>Public</t>
  </si>
  <si>
    <t>Residential
 ┴</t>
  </si>
  <si>
    <t>Non residential
 ┴</t>
  </si>
  <si>
    <t>Fonte:Autoridade Nacional de Comunicações (ANACOM) - "Anexo Estatístico do Sector das Comunicações em 2017".</t>
  </si>
  <si>
    <t>Source: National Authority of Communications (ANACOM) - "The communications sector 2017 -Statistical Annex".</t>
  </si>
  <si>
    <t>Nota: O número de acessos públicos do serviço telefónico fixo referem-se ao número de acessos não equivalente e correspondem à morada onde está fisicamente instalado o acesso. A unidade de reporte dos acessos residenciais e não residenciais é o número de acessos principais equivalentes e considera-se o código postal a 7 dígitos (CP7).                  </t>
  </si>
  <si>
    <t>Note: The direct accesses to Fixed Telephone Service (FTS) is the number of non-equivalent accesses and the accesses correspond to the address of the physical access. The reporting unit for residential and non residential accesses is the number of equivalent main accesses and the 7-digit postal code (CP7) is considered.</t>
  </si>
  <si>
    <t>http://www.ine.pt/xurl/ind/0008446</t>
  </si>
  <si>
    <t>III.10.3 - Estações e postos de correio por município, 2017</t>
  </si>
  <si>
    <t>III.10.3 - Post offices and post agencies by municipality, 2017</t>
  </si>
  <si>
    <t>Estações de correio</t>
  </si>
  <si>
    <t>Postos de correio</t>
  </si>
  <si>
    <t>Estações fixas</t>
  </si>
  <si>
    <t>Estações móveis</t>
  </si>
  <si>
    <t>Post offices</t>
  </si>
  <si>
    <t>Post agencies</t>
  </si>
  <si>
    <t>Permanent post offices</t>
  </si>
  <si>
    <t>Mobile post offices</t>
  </si>
  <si>
    <t>Fonte: INE, I.P., Estatísticas dos serviços postais; CTT - Correios de Portugal, S.A.</t>
  </si>
  <si>
    <t>Source: Statistics Portugal, Postal services statistics; CTT - Portuguese Postal Service.</t>
  </si>
  <si>
    <t>Nota: Os dados são referentes apenas aos Serviços Postais Nacionais.</t>
  </si>
  <si>
    <t>Note: Data concern only the National Postal Services.</t>
  </si>
  <si>
    <t>http://www.ine.pt/xurl/ind/0008452</t>
  </si>
  <si>
    <t>http://www.ine.pt/xurl/ind/0008453</t>
  </si>
  <si>
    <t>III.10.4 - Serviço de televisão por subscrição por NUTS III, 2017</t>
  </si>
  <si>
    <t>III.10.4 - Subscription television service by NUTS III, 2017</t>
  </si>
  <si>
    <t>Televisão por cabo</t>
  </si>
  <si>
    <t>Televisão por fibra ótica (FTTH)</t>
  </si>
  <si>
    <t>Televisão por satélite (DTH)</t>
  </si>
  <si>
    <t xml:space="preserve"> Outras tecnologias (xDSL, FWA)</t>
  </si>
  <si>
    <t>Alojamentos cablados</t>
  </si>
  <si>
    <t>Assinantes</t>
  </si>
  <si>
    <t>Cable television</t>
  </si>
  <si>
    <t>Optical fibre television (FTTH)</t>
  </si>
  <si>
    <t>Satellite television (DTH)</t>
  </si>
  <si>
    <t>Other technologies (xDSL, FWA)</t>
  </si>
  <si>
    <t>Cabled households</t>
  </si>
  <si>
    <t>Subscribers</t>
  </si>
  <si>
    <t>Nota: Os dados referem-se a 31 de dezembro. A oferta do serviço por mais do que um operador na mesma região implica a possibilidade de múltipla cablagem de um mesmo alojamento. Tal significa que, na soma dos alojamentos cablados por todos os operadores onde estão agregados os valores reportados por cada um deles, pode existir dupla contagem.
FTTH - Fibre to the home; DTH - Direct to home; xDSL - Digital subscriber line; FWA - Fixed wireless access.</t>
  </si>
  <si>
    <t>Note: Data refer to December 31. The provision of this service by more than one operator in the same area implies that one household can be cabled by more than one operator (multiple cablage). So, in the sum of cabled households by all operators (values based on figures reported by each operator), households may have been counted more than once.
FTTH - Fibre to the home; DTH - Direct to home; xDSL - Digital subscriber line; FWA - Fixed wireless access.</t>
  </si>
  <si>
    <t>III.10.5 - Acessos ao serviço de internet em banda larga em local fixo por segmento de mercado por município, 2017</t>
  </si>
  <si>
    <t>III.10.5 - Fixed broadband Internet accesses service by access segment by municipality, 2017</t>
  </si>
  <si>
    <t>Residencial</t>
  </si>
  <si>
    <t>Não residencial</t>
  </si>
  <si>
    <t>Non residential</t>
  </si>
  <si>
    <t>Source: National Authority of Communications (ANACOM) - "The communications sector 2017 - Statistical Annex".</t>
  </si>
  <si>
    <t>III.11.1 - Indicadores dos estabelecimentos de alojamento turístico por município, 2017 (continua)</t>
  </si>
  <si>
    <t>III.11.1 - Tourism activity indicators by municipality, 2017 (to be continued)</t>
  </si>
  <si>
    <t>Estada média de hóspedes estrangeiras/os</t>
  </si>
  <si>
    <t xml:space="preserve">Capacidade de alojamento por 1000 habitantes </t>
  </si>
  <si>
    <t xml:space="preserve">Hóspedes por habitante </t>
  </si>
  <si>
    <t>Proporção de hóspedes de países estrangeiros</t>
  </si>
  <si>
    <t>Proporção de dormidas entre julho-setembro</t>
  </si>
  <si>
    <t>Dormidas em estabeleci-mentos de alojamento turístico por 100 habitantes</t>
  </si>
  <si>
    <t>Proveitos de aposento por capacidade de alojamento</t>
  </si>
  <si>
    <t>N.º de noites</t>
  </si>
  <si>
    <t>Average stay of foreign guests</t>
  </si>
  <si>
    <t>Capacity on offer per 1000 inhabitants</t>
  </si>
  <si>
    <t xml:space="preserve">Guests per inhabitant </t>
  </si>
  <si>
    <t>Proportion of guests from foreign countries</t>
  </si>
  <si>
    <t>Proportion of nights between July-September</t>
  </si>
  <si>
    <t>Nights in tourism accommodation establishments per 100 inhabitants</t>
  </si>
  <si>
    <t>Revenue from accommodation per capacity on offer</t>
  </si>
  <si>
    <t>No. of nights</t>
  </si>
  <si>
    <t>Fonte: INE, I.P., Estatísticas do Turismo.</t>
  </si>
  <si>
    <t>Source: Statistics Portugal, Tourism Statistics.</t>
  </si>
  <si>
    <t>Nota: Os dados apresentados referem-se ao total do alojamento turístico e abrangem a hotelaria (hotéis, hotéis-apartamentos, pousadas, apartamentos, aldeamentos turísticos e Quintas da Madeira), o alojamento local e o turismo no espaço rural e turismo de habitação. 
Salienta-se o diferente momento de referência entre os dados de capacidade (estabelecimentos e capacidade de alojamento) e os de ocupação (dormidas, hóspedes e proveitos). 
Os resultados não incluem o Alojamento Local da Região Autónoma dos Açores dada a diferente metodologia aplicada.</t>
  </si>
  <si>
    <t>Note: Data cover the total of tourism accommodation activity (hotels, apartment hotels, hostels, apartments, holiday villages and Quintas da Madeira), local accommodation, rural tourism and housing tourism. 
The different reference period between capacity (establishments and lodging capacity) and occupancy data  (number of nights, guests and lodging income) must be taken into account.
Data do not include the local accommodation from the autonomous region of Açores given the different methodology applied.</t>
  </si>
  <si>
    <t>http://www.ine.pt/xurl/ind/0008784</t>
  </si>
  <si>
    <t>http://www.ine.pt/xurl/ind/0008571</t>
  </si>
  <si>
    <t>http://www.ine.pt/xurl/ind/0008783</t>
  </si>
  <si>
    <t>III.11.1 - Indicadores dos estabelecimentos de alojamento turístico por município, 2017 (continuação)</t>
  </si>
  <si>
    <t>III.11.1 - Tourism activity indicators by municipality, 2017 (continued)</t>
  </si>
  <si>
    <t>Estada média no estabelecimento</t>
  </si>
  <si>
    <t>Taxa de ocupação-cama (líquida)</t>
  </si>
  <si>
    <t>Hotelaria</t>
  </si>
  <si>
    <t>Alojamento 
local</t>
  </si>
  <si>
    <t>Turismo no espaço rural e Turismo de habitação</t>
  </si>
  <si>
    <t>Average stay in the establishment</t>
  </si>
  <si>
    <t xml:space="preserve">Bed occupancy net rate </t>
  </si>
  <si>
    <t xml:space="preserve">Hotel establishments </t>
  </si>
  <si>
    <t>Local accommodation</t>
  </si>
  <si>
    <t>Rural tourism and Housing tourism</t>
  </si>
  <si>
    <t>Note: Data cover the total of tourism accommodation activity (hotels, apartment hotels, hostels, apartments, holiday villages and Quintas da Madeira), local accommodation, rural tourism and housing tourism. 
The different reference period between capacity (establishments and lodging capacity) and occupancy data (number of nights, guests and lodging income)  must be taken into account.
Data do not include the local accommodation from the autonomous region of Açores given the different methodology applied.</t>
  </si>
  <si>
    <t>http://www.ine.pt/xurl/ind/0008572</t>
  </si>
  <si>
    <t>http://www.ine.pt/xurl/ind/0008573</t>
  </si>
  <si>
    <t>III.11.2 - Estabelecimentos e capacidade de alojamento por município, em 31.7.2017</t>
  </si>
  <si>
    <t>III.11.2 - Establishments and lodging capacity by municipality, on 31.7.2017</t>
  </si>
  <si>
    <t>Estabelecimentos</t>
  </si>
  <si>
    <t>Capacidade de alojamento</t>
  </si>
  <si>
    <t xml:space="preserve">Hotelaria </t>
  </si>
  <si>
    <t>Establishments</t>
  </si>
  <si>
    <t>Capacity on offer</t>
  </si>
  <si>
    <t xml:space="preserve">Hotel  establishments </t>
  </si>
  <si>
    <t>Nota: Os dados apresentados referem-se ao total do alojamento turístico e abrangem a hotelaria (hotéis, hotéis-apartamentos, pousadas, apartamentos, aldeamentos turísticos e Quintas da Madeira), o alojamento local e o turismo no espaço rural e turismo de habitação. 
Salienta-se o diferente momento de referência entre os dados de capacidade (estabelecimentos e capacidade de alojamento) e os de ocupação (dormidas, hóspedes e proveitos).
Os resultados não incluem o Alojamento Local da Região Autónoma dos Açores dada a diferente metodologia aplicada.</t>
  </si>
  <si>
    <t>http://www.ine.pt/xurl/ind/0008574</t>
  </si>
  <si>
    <t>http://www.ine.pt/xurl/ind/0008575</t>
  </si>
  <si>
    <t>III.11.3 - Hóspedes, dormidas e proveitos de aposento nos estabelecimentos de alojamento turístico por município, 2017</t>
  </si>
  <si>
    <t>III.11.3 - Guests, nights spent and lodging income in tourism accommodation establishments by municipality, 2017</t>
  </si>
  <si>
    <t>Hóspedes</t>
  </si>
  <si>
    <t>Dormidas</t>
  </si>
  <si>
    <t>Proveitos de aposento</t>
  </si>
  <si>
    <t>Aloja-mento local</t>
  </si>
  <si>
    <t>Turismo no espaço rural e Turismo de habi-tação</t>
  </si>
  <si>
    <t>Guests</t>
  </si>
  <si>
    <t>Nights</t>
  </si>
  <si>
    <t>Revenue from accommodation</t>
  </si>
  <si>
    <t xml:space="preserve">Hotel establish-ments </t>
  </si>
  <si>
    <t>Local accom-modation</t>
  </si>
  <si>
    <t>http://www.ine.pt/xurl/ind/0008576</t>
  </si>
  <si>
    <t>http://www.ine.pt/xurl/ind/0008577</t>
  </si>
  <si>
    <t>http://www.ine.pt/xurl/ind/0008580</t>
  </si>
  <si>
    <t>III.11.4 - Hóspedes nos estabelecimentos de alojamento turístico por município, segundo a residência habitual, 2017</t>
  </si>
  <si>
    <t>III.11.4 - Guests in tourism accommodation establishments by municipality, according to usual residence, 2017</t>
  </si>
  <si>
    <t>Europa (excluindo Portugal)</t>
  </si>
  <si>
    <t>UE28 (excluindo Portugal)</t>
  </si>
  <si>
    <t>Ásia</t>
  </si>
  <si>
    <t>Oceânia / n.e.</t>
  </si>
  <si>
    <t>da qual:</t>
  </si>
  <si>
    <t>Reino
Unido</t>
  </si>
  <si>
    <t>Europe (excluding Portugal)</t>
  </si>
  <si>
    <t>EU28 (excluding Portugal)</t>
  </si>
  <si>
    <t>Asia</t>
  </si>
  <si>
    <t>Oceania / other</t>
  </si>
  <si>
    <t>United
Kingdom</t>
  </si>
  <si>
    <t>III.11.5 - Dormidas nos estabelecimentos de alojamento turístico por município, segundo a residência habitual, 2017</t>
  </si>
  <si>
    <t>III.11.5 - Nights spent in tourism accommodation establishments by municipality, according to usual residence, 2017</t>
  </si>
  <si>
    <t>III.11.6 - Turismo no espaço rural por NUTS II, 2017</t>
  </si>
  <si>
    <t>III.11.6 - Rural tourism by NUTS II, 2017</t>
  </si>
  <si>
    <t>Quartos</t>
  </si>
  <si>
    <t xml:space="preserve">Capacidade de alojamento </t>
  </si>
  <si>
    <t xml:space="preserve">Total </t>
  </si>
  <si>
    <t>Turismo no espaço rural</t>
  </si>
  <si>
    <t>Turismo 
de habitação</t>
  </si>
  <si>
    <t>Agroturismo</t>
  </si>
  <si>
    <t>Casas de campo</t>
  </si>
  <si>
    <t>Hotel rural</t>
  </si>
  <si>
    <t>milhares</t>
  </si>
  <si>
    <t>Rooms</t>
  </si>
  <si>
    <t>Overnight stays</t>
  </si>
  <si>
    <t>Rural tourism</t>
  </si>
  <si>
    <t>Housing tourism</t>
  </si>
  <si>
    <t>Agrotourism</t>
  </si>
  <si>
    <t>Country houses</t>
  </si>
  <si>
    <t>Rural hotel</t>
  </si>
  <si>
    <t xml:space="preserve">Others </t>
  </si>
  <si>
    <t>thousands</t>
  </si>
  <si>
    <t>Nota: As modalidades "Turismo rural" e "Turismo de aldeia" foram extintas, passando os "Outros TER" a incluir informação relativa aos estabelecimentos ainda não reconvertidos e outros similares.</t>
  </si>
  <si>
    <r>
      <t>Note: The "Rural tourism" and "Village tourism" were extinguished and data of "Others" include the establishments not classified and similar ones.</t>
    </r>
    <r>
      <rPr>
        <sz val="7"/>
        <color rgb="FFFF0000"/>
        <rFont val="Arial Narrow"/>
        <family val="2"/>
      </rPr>
      <t/>
    </r>
  </si>
  <si>
    <t>http://www.ine.pt/xurl/ind/0007463</t>
  </si>
  <si>
    <t>http://www.ine.pt/xurl/ind/0007462</t>
  </si>
  <si>
    <t>III.12.1 - Indicadores do setor monetário e financeiro por município, 2016 e 2017</t>
  </si>
  <si>
    <t>III.12.1 - Monetary and financial sector indicators, by municipality, 2016 and 2017</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</si>
  <si>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</si>
  <si>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</si>
  <si>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</si>
  <si>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</si>
  <si>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</si>
  <si>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</si>
  <si>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</si>
  <si>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</si>
  <si>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</si>
  <si>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</si>
  <si>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</si>
  <si>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</si>
  <si>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</si>
  <si>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</si>
  <si>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</si>
  <si>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</si>
  <si>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</si>
  <si>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</si>
  <si>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</si>
  <si>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</si>
  <si>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 INE, I.P., Portugal, 2018. Informação disponível até 30 de outubro de 2018. Information available till 30th October, 2018.</t>
  </si>
  <si>
    <t>Fonte: INE, I.P., Estatísticas Monetárias e Financeiras.</t>
  </si>
  <si>
    <t>Source: Statistics Portugal, Monetary and Financial Statistics.</t>
  </si>
  <si>
    <t>http://www.ine.pt/xurl/ind/0008691</t>
  </si>
  <si>
    <t>http://www.ine.pt/xurl/ind/0008692</t>
  </si>
  <si>
    <t>http://www.ine.pt/xurl/ind/0008415</t>
  </si>
  <si>
    <t>http://www.ine.pt/xurl/ind/0008695</t>
  </si>
  <si>
    <t>http://www.ine.pt/xurl/ind/0008413</t>
  </si>
  <si>
    <t>http://www.ine.pt/xurl/ind/0008416</t>
  </si>
  <si>
    <t>http://www.ine.pt/xurl/ind/0008696</t>
  </si>
  <si>
    <t>http://www.ine.pt/xurl/ind/0008414</t>
  </si>
  <si>
    <t>http://www.ine.pt/xurl/ind/0008795</t>
  </si>
  <si>
    <t>III.12.2 - Estabelecimentos de outra intermediação monetária e de empresas de seguros por município, 2016 e 2017</t>
  </si>
  <si>
    <t>III.12.2 - Establishments of other monetary intermediation and insurance enterprises by municipality, 2016 e 2017</t>
  </si>
  <si>
    <t>Outra intermediação monetária (bancos, caixas económicas e caixas de crédito agrícola mútuo)</t>
  </si>
  <si>
    <t>Empresas de seguros</t>
  </si>
  <si>
    <t>Bancos e caixas económicas</t>
  </si>
  <si>
    <t>Caixas de crédito agrícola mútuo</t>
  </si>
  <si>
    <t>Estabeleci-mentos</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</si>
  <si>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</si>
  <si>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</si>
  <si>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</si>
  <si>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</si>
  <si>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</si>
  <si>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</si>
  <si>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</si>
  <si>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</si>
  <si>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http://www.ine.pt/xurl/ind/0008685</t>
  </si>
  <si>
    <t>http://www.ine.pt/xurl/ind/0008688</t>
  </si>
  <si>
    <t>http://www.ine.pt/xurl/ind/0008796</t>
  </si>
  <si>
    <t>http://www.ine.pt/xurl/ind/0008686</t>
  </si>
  <si>
    <t>http://www.ine.pt/xurl/ind/0008689</t>
  </si>
  <si>
    <t>http://www.ine.pt/xurl/ind/0008797</t>
  </si>
  <si>
    <t>http://www.ine.pt/xurl/ind/0008687</t>
  </si>
  <si>
    <t>http://www.ine.pt/xurl/ind/0008690</t>
  </si>
  <si>
    <t>http://www.ine.pt/xurl/ind/0008799</t>
  </si>
  <si>
    <t>III.12.3 - Movimento dos estabelecimentos de outra intermediação monetária e de empresas de seguros por município, 2016 e 2017</t>
  </si>
  <si>
    <t>III.12.3 - Operations led by establishments of other monetary intermediation and insurance enterprises by municipality, 2016 and 2017</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</si>
  <si>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</si>
  <si>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</si>
  <si>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</si>
  <si>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</si>
  <si>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</si>
  <si>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</si>
  <si>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</si>
  <si>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</si>
  <si>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</si>
  <si>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</si>
  <si>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</si>
  <si>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6 757 649</t>
  </si>
  <si>
    <t>6 643 437</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</si>
  <si>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</si>
  <si>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</si>
  <si>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</si>
  <si>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</si>
  <si>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</si>
  <si>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</si>
  <si>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</si>
  <si>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</si>
  <si>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</si>
  <si>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</si>
  <si>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</si>
  <si>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</si>
  <si>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 INE, I.P., Portugal, 2018. Informação disponível até 30 de outubro de 2018. Information available till 30h October, 2018.</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</si>
  <si>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</si>
  <si>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</si>
  <si>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http://www.ine.pt/xurl/ind/0008697</t>
  </si>
  <si>
    <t>http://www.ine.pt/xurl/ind/0008699</t>
  </si>
  <si>
    <t>http://www.ine.pt/xurl/ind/0008698</t>
  </si>
  <si>
    <t>http://www.ine.pt/xurl/ind/0008694</t>
  </si>
  <si>
    <t>http://www.ine.pt/xurl/ind/0008693</t>
  </si>
  <si>
    <t>III.12.4 - Atividade da rede caixa automático Multibanco por município, 2017</t>
  </si>
  <si>
    <t>III.12.4 - Automated Teller Machines (ATM) network activity by municipality, 2017</t>
  </si>
  <si>
    <t>Termi-nais de caixa automá-tico Multi-banco</t>
  </si>
  <si>
    <t>Operações</t>
  </si>
  <si>
    <t>Consultas</t>
  </si>
  <si>
    <t>Levantamentos</t>
  </si>
  <si>
    <t>Pagamentos</t>
  </si>
  <si>
    <t>Nacionais</t>
  </si>
  <si>
    <t>Internacionais</t>
  </si>
  <si>
    <t>Pagamentos de serviços</t>
  </si>
  <si>
    <t>ATM</t>
  </si>
  <si>
    <t>Operations</t>
  </si>
  <si>
    <t>Consultations</t>
  </si>
  <si>
    <t>Withdrawals</t>
  </si>
  <si>
    <t>Payments</t>
  </si>
  <si>
    <t>National</t>
  </si>
  <si>
    <t>Service payments</t>
  </si>
  <si>
    <t>thousand</t>
  </si>
  <si>
    <t>Fonte: Sociedade Interbancária de Serviços (SIBS).</t>
  </si>
  <si>
    <t>Source: Interbank Services Society (SIBS).</t>
  </si>
  <si>
    <t>Nota: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</si>
  <si>
    <t>Note: 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</si>
  <si>
    <t>http://www.ine.pt/xurl/ind/0008417</t>
  </si>
  <si>
    <t>III.12.5 - Atividade dos terminais de pagamento automático por município, 2017</t>
  </si>
  <si>
    <t>III.12.5 - Automatic payment terminals activity by municipality, 2017</t>
  </si>
  <si>
    <t>Terminais de pagamento automático</t>
  </si>
  <si>
    <t>Compras</t>
  </si>
  <si>
    <t>Automatic payment terminals</t>
  </si>
  <si>
    <t>Purchases</t>
  </si>
  <si>
    <t>Nota: O número de terminais de pagamento automático corresponde ao total de terminais ativos em 31 de dezembro do ano de referência. O total de operações inclui outras operações como pagamentos de serviços, carregamentos de telemóvel, consultas, etc.</t>
  </si>
  <si>
    <t>Note: Data on automatic payment terminals correspond to the total number of active automatic payment terminals on 31st December of the reference year. The total of operations include other operations such as service payments, mobile card reload, consultations, etc.</t>
  </si>
  <si>
    <t>http://www.ine.pt/xurl/ind/0008418</t>
  </si>
  <si>
    <t>http://www.ine.pt/xurl/ind/0008419</t>
  </si>
  <si>
    <t>III.13.1 - Indicadores de algumas atividades de serviços prestados às empresas por NUTS II, 2016</t>
  </si>
  <si>
    <t>III.13.1 - Indicators of some business services to enterprises by NUTS II, 2016</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</si>
  <si>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</si>
  <si>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</si>
  <si>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</si>
  <si>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</si>
  <si>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</si>
  <si>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</si>
  <si>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 (SCIE).</t>
  </si>
  <si>
    <t>Source: Statistics Portugal, Survey of Business Services to Enterprises and Integrated Business Account System (IBAS).</t>
  </si>
  <si>
    <t>Nota: O universo de 'Algumas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t>
  </si>
  <si>
    <t>Note: 'Some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t>
  </si>
  <si>
    <t>III.13.2 - Volume de negócios de algumas atividades de serviços prestados às empresas por NUTS II, 2016</t>
  </si>
  <si>
    <t>III.13.2 - Turnover of some business services to enterprises by NUTS II, 2016</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</si>
  <si>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</si>
  <si>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</si>
  <si>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</si>
  <si>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</si>
  <si>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</si>
  <si>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</si>
  <si>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</si>
  <si>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</si>
  <si>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</si>
  <si>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</si>
  <si>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</si>
  <si>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</si>
  <si>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</si>
  <si>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</si>
  <si>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</si>
  <si>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</si>
  <si>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III.13.3 - Número de pessoas ao serviço em algumas atividades de serviços prestados às empresas por NUTS II, segundo o sexo e a atividade, 2016</t>
  </si>
  <si>
    <t>III.13.3 - Number of persons employed in some business services to enterprises by NUTS II, according to sex and activity, 2016</t>
  </si>
  <si>
    <t>Unidade: Nº.</t>
  </si>
  <si>
    <t>HM</t>
  </si>
  <si>
    <t>Advertising</t>
  </si>
  <si>
    <t>MF</t>
  </si>
  <si>
    <t>III.14.1 - Indicadores de Investigação e Desenvolvimento (I&amp;D) por NUTS III, 2016 e 2017</t>
  </si>
  <si>
    <t>III.14.1 - Research and Development (R&amp;D) indicators by NUTS III, 2016 and 2017</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</si>
  <si>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</si>
  <si>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</si>
  <si>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</si>
  <si>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</si>
  <si>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</si>
  <si>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
┴</t>
  </si>
  <si>
    <t>Diplomadas/os do ensino superior em áreas científicas e tecnológicas por mil habitantes
┴</t>
  </si>
  <si>
    <t>Estado</t>
  </si>
  <si>
    <t>Ensino superior</t>
  </si>
  <si>
    <t>Institui-ções privadas sem fins lucrativos</t>
  </si>
  <si>
    <t>‰</t>
  </si>
  <si>
    <t>2016/2017</t>
  </si>
  <si>
    <t>GERD as percentage of GDP</t>
  </si>
  <si>
    <t>Repartition of R&amp;D total expenditure by sector of performance</t>
  </si>
  <si>
    <t>R&amp;D personnel (FTE) in active population</t>
  </si>
  <si>
    <t>R&amp;D researchers (FTE) in active population</t>
  </si>
  <si>
    <t>Average expenditure on R&amp;D per unit</t>
  </si>
  <si>
    <t>PhD in S&amp;T areas per 1000 inhabitants
┴</t>
  </si>
  <si>
    <t>Tertiary graduates in S&amp;T areas per 1000 inhabitants
┴</t>
  </si>
  <si>
    <t xml:space="preserve">Enterprises            </t>
  </si>
  <si>
    <t>State</t>
  </si>
  <si>
    <t xml:space="preserve">Tertiary education              </t>
  </si>
  <si>
    <t xml:space="preserve">Private
 non-profit institutions            </t>
  </si>
  <si>
    <t>Fonte: Ministério da Educação e Ciência - Direção-Geral de Estatísticas de Educação e Ciência; INE, I.P., Contas Regionais.</t>
  </si>
  <si>
    <t>Source: Ministry of Education and Science - Directorate-General of Education and Science Statistics; Statistics Portugal, Regional accounts.</t>
  </si>
  <si>
    <t>Nota: A rubrica "Diplomados/as do ensino superior em áreas científicas e tecnológicas por mil habitantes" é calculada com base na população residente em 31/12/2016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31/12/2016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</si>
  <si>
    <t>Note: The item "Tertiary graduates in S&amp;T areas per 1 000 inhabitants" is based on the resident population on 31/12/2016 aged 20 to 29 years. Only includes the diplomas of ISCED tertiary education which granted a graduation: excludes 'post-graduations diplomas'; '(Post-Bologna) Specialization Course - Master's diploma' and '(Post-Bologna) Specialization Course - Doctoral Diploma'.
The item "PhD in S&amp;T areas per 1000 inhabitants" is based on the resident population on 31/12/2016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</si>
  <si>
    <t>http://www.ine.pt/xurl/ind/0008979</t>
  </si>
  <si>
    <t>http://www.ine.pt/xurl/ind/0009324</t>
  </si>
  <si>
    <t>http://www.ine.pt/xurl/ind/0002792</t>
  </si>
  <si>
    <t>http://www.ine.pt/xurl/ind/0009273</t>
  </si>
  <si>
    <t>http://www.ine.pt/xurl/ind/0001114</t>
  </si>
  <si>
    <t>III.14.2 - Unidades de investigação e pessoal em Investigação e Desenvolvimento (I&amp;D) por NUTS III, 2016</t>
  </si>
  <si>
    <t>III.14.2 - Research and Development (R&amp;D) units and personnel by NUTS III, 2016</t>
  </si>
  <si>
    <t>Unidades de investigação</t>
  </si>
  <si>
    <t>Pessoal em I&amp;D (ETI)</t>
  </si>
  <si>
    <t>Por setor de execução</t>
  </si>
  <si>
    <t>Instituições privadas sem fins lucrativos</t>
  </si>
  <si>
    <t>R&amp;D units</t>
  </si>
  <si>
    <t>R&amp;D personnel (FTE)</t>
  </si>
  <si>
    <t>By sector of performance</t>
  </si>
  <si>
    <t>Tertiary education</t>
  </si>
  <si>
    <t>Private non-profit institutions</t>
  </si>
  <si>
    <t>Fonte: Ministério da Educação e Ministério da Ciência, Tecnologia e Ensino Superior  - Direção-Geral de Estatísticas de Educação e Ciência, Inquérito ao Potencial Científico e Tecnológico Nacional.</t>
  </si>
  <si>
    <t>Source: Ministry of Education and Ministry of Science, Technology and Higher Education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</si>
  <si>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</si>
  <si>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t>
  </si>
  <si>
    <t>http://www.ine.pt/xurl/ind/0008082</t>
  </si>
  <si>
    <t>III.14.3 - Despesa em Investigação e Desenvolvimento (I&amp;D), segundo o setor de execução e a fonte de financiamento por NUTS III, 2016</t>
  </si>
  <si>
    <t>III.14.3 - Gross expenditure on Research and Development (R&amp;D) (GERD), according sector of performance and financing source by NUTS III, 2016</t>
  </si>
  <si>
    <r>
      <t>Unit: thousand</t>
    </r>
    <r>
      <rPr>
        <vertAlign val="superscript"/>
        <sz val="7"/>
        <color indexed="8"/>
        <rFont val="Arial"/>
        <family val="2"/>
      </rPr>
      <t xml:space="preserve"> </t>
    </r>
    <r>
      <rPr>
        <sz val="7"/>
        <color indexed="8"/>
        <rFont val="Arial"/>
        <family val="2"/>
      </rPr>
      <t>euros</t>
    </r>
  </si>
  <si>
    <t>Despesa em I&amp;D</t>
  </si>
  <si>
    <t>Por fonte de financiamento</t>
  </si>
  <si>
    <t>Estran-geiro</t>
  </si>
  <si>
    <t>R&amp;D expenditure</t>
  </si>
  <si>
    <t>By financing source</t>
  </si>
  <si>
    <t>Private 
non-profit institutions</t>
  </si>
  <si>
    <t>Foreign funds</t>
  </si>
  <si>
    <t>Nota: A despesa em I&amp;D é avaliada a preços correntes.</t>
  </si>
  <si>
    <t>Note: R&amp;D expenditure is presented at current prices.</t>
  </si>
  <si>
    <t>http://www.ine.pt/xurl/ind/0008080</t>
  </si>
  <si>
    <t xml:space="preserve">III.14.4 - Despesa em Investigação e Desenvolvimento (I&amp;D), segundo a área científica ou tecnológica por NUTS III, 2016 </t>
  </si>
  <si>
    <t>III.14.4 - Gross expenditure on Research and Development (R&amp;D) (GERD), according to science and technology fields by NUTS III, 2016</t>
  </si>
  <si>
    <t>Ciências exatas</t>
  </si>
  <si>
    <t>Ciências naturais</t>
  </si>
  <si>
    <t>Ciências de engenharia e tecnologia</t>
  </si>
  <si>
    <t>Ciências da saúde</t>
  </si>
  <si>
    <t>Ciências agrárias e veterinárias</t>
  </si>
  <si>
    <t>Ciências sociais e humanas</t>
  </si>
  <si>
    <t>Exact sciences</t>
  </si>
  <si>
    <t>Natural sciences</t>
  </si>
  <si>
    <t>Engineering and technology sciences</t>
  </si>
  <si>
    <t>Health sciences</t>
  </si>
  <si>
    <t>Agricultural and veterinary sciences</t>
  </si>
  <si>
    <t>Social sciences and humanities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</si>
  <si>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</si>
  <si>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</si>
  <si>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III.14.5 - Indicadores de inovação empresarial, segundo as atividades económicas, 2014-2016 (continua)</t>
  </si>
  <si>
    <t>III.14.5 - Enterprise innovation indicators, according to the economic activities, 2014-2016 (to be continued)</t>
  </si>
  <si>
    <t>Empresas com atividades de inovação</t>
  </si>
  <si>
    <t>Empresas com financiamento público para inovação</t>
  </si>
  <si>
    <t>Empresas com cooperação para a inovação</t>
  </si>
  <si>
    <t>Construção</t>
  </si>
  <si>
    <t xml:space="preserve">Enterprises with innovation activities </t>
  </si>
  <si>
    <t>Enterprises with public allowances to innovate</t>
  </si>
  <si>
    <t>Enterprises with cooperation to innovation processes</t>
  </si>
  <si>
    <t>Manufacturing</t>
  </si>
  <si>
    <t>Construction</t>
  </si>
  <si>
    <t>Fonte: Ministério da Educação e Ministério da Ciência, Tecnologia e Ensino Superior  - Direção-Geral de Estatísticas de Educação e Ciência, Inquérito Comunitário à Inovação.</t>
  </si>
  <si>
    <t>Source: Ministry of Education and Ministry of Science, Technology and Higher Education - Directorate-General of Education and Science Statistics, Community Innovation Survey.</t>
  </si>
  <si>
    <t>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t>
  </si>
  <si>
    <t>Note: Total corresponds to all the CAE inquired (CAE-Rev.3):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</si>
  <si>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III.14.5 - Indicadores de inovação empresarial, segundo as atividades económicas, 2014-2016 (continuação)</t>
  </si>
  <si>
    <t>III.14.5 - Enterprise innovation indicators, according to the economic activities, 2014-2016 (continued)</t>
  </si>
  <si>
    <t xml:space="preserve">Intensidade de inovação </t>
  </si>
  <si>
    <t>Volume de negócios resultantes da venda de produtos novos</t>
  </si>
  <si>
    <t>Innovation intensity</t>
  </si>
  <si>
    <t>Turnover of new products sales</t>
  </si>
  <si>
    <t>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 O cálculo da Intensidade de inovação inclui, a partir de 2012, mais uma categoria de despesa em atividades de inovação (outras atividades de inovação), pelo que não é diretamente comparável com os dados divulgados na edição anterior desta publicação.</t>
  </si>
  <si>
    <t>Note: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 The calculation of the Innovation intensity includes, since CIS 2012, another category of expenditure in innovation activities (other innovation activities). Therefore, this indicator is not directly comparable with the previous edition of this publication.</t>
  </si>
  <si>
    <t>III.14.6 - Indicadores de inovação empresarial, segundo o escalão de pessoal da empresa, 2014-2016 (continua)</t>
  </si>
  <si>
    <t>III.14.6 - Enterprise innovation indicators, according to size-classes in number of employees, 2014-2016 (to be continued)</t>
  </si>
  <si>
    <t>Empresas com atividades de 
inovação</t>
  </si>
  <si>
    <t>Escalão de pessoal</t>
  </si>
  <si>
    <t>10-49</t>
  </si>
  <si>
    <t>50-249</t>
  </si>
  <si>
    <t xml:space="preserve">Enterprises with innovation 
activities </t>
  </si>
  <si>
    <t>Employees grouping</t>
  </si>
  <si>
    <t>250 and over</t>
  </si>
  <si>
    <t>Nota: O Total corresponde à totalidade das CAE inquiridas (CAE-Rev.3): CAE 05 a 33, 35, 36 a 39, 42 a 43,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t>
  </si>
  <si>
    <t>Note: Total corresponds to all the CAE inquired (CAE-Rev.3): CAE 05 to 33, 35, 36 to 39, 42 to 43,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</si>
  <si>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III.14.6 - Indicadores de inovação empresarial, segundo o escalão de pessoal da empresa, 2014-2016 (continuação)</t>
  </si>
  <si>
    <t>III.14.6 - Enterprise innovation indicators, according to size-classes in number of employees, 2014-2016 (continued)</t>
  </si>
  <si>
    <t>Nota: O Total corresponde à totalidade das CAE inquiridas (CAE-Rev.3): CAE 05 a 33, 35, 36 a 39, 42 a 43,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 O cálculo da Intensidade de inovação inclui, a partir de 2012, mais uma categoria de despesa em atividades de inovação (outras atividades de inovação), pelo que não é diretamente comparável com os dados divulgados na edição anterior desta publicação.</t>
  </si>
  <si>
    <t>Note: Total corresponds to all the CAE inquired (CAE Rev.3): CAE 05 to 33, 35, 36 to 39, 42 to 43,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 The calculation of the Innovation intensity includes, since CIS 2012, another category of expenditure in innovation activities (other innovation activities). Therefore, this indicator is not directly comparable with the previous edition of this publication.</t>
  </si>
  <si>
    <t>III.15.1 - Indicadores da sociedade da informação nas famílias por NUTS II, 2017</t>
  </si>
  <si>
    <t>III.15.1 - Information society indicators in private households by NUTS II, 2017</t>
  </si>
  <si>
    <t>Agregados domésticos com pelo menos um indivíduo com idade entre 16 e 74 anos</t>
  </si>
  <si>
    <t>Indivíduos com idade entre 16 e 74 anos</t>
  </si>
  <si>
    <t>Acesso a compu-tador</t>
  </si>
  <si>
    <t>Ligação à Internet</t>
  </si>
  <si>
    <t>Ligação à Internet através de banda larga</t>
  </si>
  <si>
    <t>Utilização de computador</t>
  </si>
  <si>
    <t>Utilização de Internet</t>
  </si>
  <si>
    <t>Envio de formulários oficiais</t>
  </si>
  <si>
    <t>Comércio eletrónico</t>
  </si>
  <si>
    <t>Serviços avançados</t>
  </si>
  <si>
    <t>Households including at least one member aged 16 to 74 years old</t>
  </si>
  <si>
    <t>Individuals aged 16 to 74 years old</t>
  </si>
  <si>
    <t>Computer access</t>
  </si>
  <si>
    <t>Internet access</t>
  </si>
  <si>
    <t>Broadband access</t>
  </si>
  <si>
    <t>Computer usage</t>
  </si>
  <si>
    <t>Internet usage</t>
  </si>
  <si>
    <t>Online filled in forms</t>
  </si>
  <si>
    <t>e-commerce</t>
  </si>
  <si>
    <t>Advanced services</t>
  </si>
  <si>
    <t>Fonte: INE, I.P., Inquérito à Utilização de Tecnologias de Informação e Comunicação pelas Famílias.</t>
  </si>
  <si>
    <t>Source: Statistics Portugal, Survey on Information and Communication Technologies Usage in Private Households.</t>
  </si>
  <si>
    <t>Nota: Desde 2016 os dados relativos à utilização de internet referem-se aos 3 meses que antecedem a entrevista.</t>
  </si>
  <si>
    <t>Note: Since 2016 data refers to the 3 months before the interview.</t>
  </si>
  <si>
    <t>http://www.ine.pt/xurl/ind/0004175</t>
  </si>
  <si>
    <t>http://www.ine.pt/xurl/ind/0006775</t>
  </si>
  <si>
    <t>http://www.ine.pt/xurl/ind/0002970</t>
  </si>
  <si>
    <t>http://www.ine.pt/xurl/ind/0001031</t>
  </si>
  <si>
    <t>http://www.ine.pt/xurl/ind/0006776</t>
  </si>
  <si>
    <t>http://www.ine.pt/xurl/ind/0002511</t>
  </si>
  <si>
    <t>http://www.ine.pt/xurl/ind/0001032</t>
  </si>
  <si>
    <t>http://www.ine.pt/xurl/ind/0007949</t>
  </si>
  <si>
    <t>III.15.2 - Indicadores da sociedade da informação nas câmaras municipais por NUTS III, 2017</t>
  </si>
  <si>
    <t>III.15.2 - Information society indicators in municipal councils by NUTS III, 2017</t>
  </si>
  <si>
    <t>Ligação à
 Internet</t>
  </si>
  <si>
    <t>Ligação à internet através de banda larga</t>
  </si>
  <si>
    <t>Presença na Internet</t>
  </si>
  <si>
    <r>
      <t>Utilização de comércio eletrónico</t>
    </r>
    <r>
      <rPr>
        <b/>
        <sz val="8"/>
        <color indexed="8"/>
        <rFont val="Arial Narrow"/>
        <family val="2"/>
      </rPr>
      <t/>
    </r>
  </si>
  <si>
    <t>Processos de consulta pública disponibilizados no sítio da Internet</t>
  </si>
  <si>
    <t>Preenchimento e submissão de formulários online</t>
  </si>
  <si>
    <t>Presence on the Internet</t>
  </si>
  <si>
    <t xml:space="preserve">Electronic commerce usage </t>
  </si>
  <si>
    <t xml:space="preserve">Processes of public consultation in the website </t>
  </si>
  <si>
    <t>Fill and online form submission</t>
  </si>
  <si>
    <t>Fonte: Direção-Geral de Estatísticas da Educação e Ciência - Ministério da Educação e Ministério da Ciência, Tecnologia e Ensino Superior.</t>
  </si>
  <si>
    <t>Source: Directorate-General for Education and Science Statistics - Ministry of Education and Ministry of Science, Technology and Higher Education.</t>
  </si>
  <si>
    <t>III.15.3 - Empresas, volume de negócios e pessoal ao serviço nas empresas com atividades de tecnologias da informação e da comunicação (TIC) por NUTS III, 2016</t>
  </si>
  <si>
    <t>III.15.3 - Enterprises, turnover and employed persons in information and communication technology (ICT) activities by NUTS III, 2016</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</si>
  <si>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</si>
  <si>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</si>
  <si>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</si>
  <si>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</si>
  <si>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</si>
  <si>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</si>
  <si>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</si>
  <si>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</si>
  <si>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</si>
  <si>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</si>
  <si>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</si>
  <si>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</si>
  <si>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</si>
  <si>
    <t>http://www.ine.pt/xurl/ind/0008516</t>
  </si>
  <si>
    <t>http://www.ine.pt/xurl/ind/0008518</t>
  </si>
  <si>
    <t>§</t>
  </si>
  <si>
    <t>┴</t>
  </si>
  <si>
    <t>Pe</t>
  </si>
  <si>
    <t>Po</t>
  </si>
  <si>
    <t>Rc</t>
  </si>
  <si>
    <t>Rv</t>
  </si>
  <si>
    <t>Trans-portes</t>
  </si>
  <si>
    <t>III.1 - Regional Accounts</t>
  </si>
  <si>
    <t>III.2 - Prices</t>
  </si>
  <si>
    <t>III.4 - International Trade</t>
  </si>
  <si>
    <t>III.5 - Agriculture and Forestry</t>
  </si>
  <si>
    <t>III.6 - Fishery</t>
  </si>
  <si>
    <t>III.7 - Energy</t>
  </si>
  <si>
    <t>III.8 - Construction and Housing</t>
  </si>
  <si>
    <t>III.11 - Tourism</t>
  </si>
  <si>
    <t>III.12 - Monetary and Financial Sector</t>
  </si>
  <si>
    <t>III.14 - Science and Technology</t>
  </si>
  <si>
    <t>III.15 - Information Society</t>
  </si>
  <si>
    <t>(Back to Contents)</t>
  </si>
  <si>
    <t>III - Economic Activity</t>
  </si>
  <si>
    <t>III.3 - Enterprises and Establishments</t>
  </si>
  <si>
    <t>III.9 - Transport</t>
  </si>
  <si>
    <t>III.10 - Communication</t>
  </si>
  <si>
    <t>III.13 - Business Services</t>
  </si>
  <si>
    <t>III.8.6 - Dwellings completed in new buildings for family housing, by municipality, according to investing entity and typology, 2017</t>
  </si>
  <si>
    <t>III.8.6 - Fogos concluídos em construções novas para habitação familiar por município, segundo a entidade promotora e a tipologia, 2017</t>
  </si>
  <si>
    <t>I - The Territory</t>
  </si>
  <si>
    <t>I.1 - Territory</t>
  </si>
  <si>
    <t>I.1.1 - Extreme points of the geographic position by NUTS II, 2017</t>
  </si>
  <si>
    <t>I.1.2 - Area, perimeter, maximum extension and altimetry by NUTS II, 2017</t>
  </si>
  <si>
    <t>I.1.3 - Area, perimeter, maximum extension and altimetry by municipality, 2017</t>
  </si>
  <si>
    <t>I.1.4 - Major mountain systems by NUTS II</t>
  </si>
  <si>
    <t>I.1.5 - Average air temperature, tropical nights and heat waves by NUTS II and meteorological station, 2017 (to be continued)</t>
  </si>
  <si>
    <t>I.1.5 - Average air temperature, tropical nights and heat waves by NUTS II and meteorological station, 2017 (continued)</t>
  </si>
  <si>
    <t>I.1.6 - Precipitation by NUTS II and meteorological station, 2017</t>
  </si>
  <si>
    <t>I.1.7 - Nature 2000 network, Ramsar and Protected areas by municipality, 2017 (to be continued)</t>
  </si>
  <si>
    <t>I.1.7 - Nature 2000 network, Ramsar and Protected areas by municipality, 2017 (continued)</t>
  </si>
  <si>
    <t>I.1.8 - Spatial planning by municipality, 2017</t>
  </si>
  <si>
    <t>I.1.9 - Census localities by municipality, according to population dimensions, 2011</t>
  </si>
  <si>
    <t>I.1.10 - Territorial structure by municipality, 2011 and 2017</t>
  </si>
  <si>
    <t>I.1.11 - Airports and aerodromes by NUTS II, 2017</t>
  </si>
  <si>
    <t>I.2 - Environment</t>
  </si>
  <si>
    <t>I.2.1 - Environmental indicators by municipality, 2016 and 2017 (to be continued)</t>
  </si>
  <si>
    <t>I.2.1 - Environmental indicators by municipality, 2013-2015 and 2016 Po (continued)</t>
  </si>
  <si>
    <t>I.2.2 - Quality of the waters for human consumption by municipality, 2017</t>
  </si>
  <si>
    <t>I.2.3 - Water supplied by municipal public management systems, drainage and waste water treatment by municipality, 2016 Po</t>
  </si>
  <si>
    <t>I.2.4 - Bathing waters by municipality, according to type and quality classes, 2017</t>
  </si>
  <si>
    <t>I.2.5-  Bathing beaches and accessible beaches to people with reduced mobility and Blue Flag beaches, by municipality, 2017 and 2018</t>
  </si>
  <si>
    <t>I.2.6 - Municipal waste by type of collection and kind of destination by municipality, 2016</t>
  </si>
  <si>
    <t>I.2.7 - Receipts and expenditure of municipalities, according to domains of environmental management and protection, 2017</t>
  </si>
  <si>
    <t>I.2.8 - Firemen by NUTS III, according to sex, age group, level of education and type of link, 2017</t>
  </si>
  <si>
    <t>I.2.9 - Investments, costs and income of entities holding fire brigades by NUTS III, according to type of accounting item, 2017 Pe</t>
  </si>
  <si>
    <t>I.1.1 - Pontos extremos de posição geográfica por NUTS II, 2017</t>
  </si>
  <si>
    <t>Unidade: graus minutos segundos</t>
  </si>
  <si>
    <t>Unit: degrees minutes seconds</t>
  </si>
  <si>
    <t>Latitude</t>
  </si>
  <si>
    <t>Longitude</t>
  </si>
  <si>
    <t>Sul</t>
  </si>
  <si>
    <t>Este</t>
  </si>
  <si>
    <t>Oeste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</si>
  <si>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</si>
  <si>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</si>
  <si>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</si>
  <si>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</si>
  <si>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</si>
  <si>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</si>
  <si>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</si>
  <si>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</si>
  <si>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</si>
  <si>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</si>
  <si>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</si>
  <si>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</si>
  <si>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</si>
  <si>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</si>
  <si>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</si>
  <si>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</si>
  <si>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</si>
  <si>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</si>
  <si>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Freguesia de Fonte Longa</t>
  </si>
  <si>
    <t>41° 02' 14''</t>
  </si>
  <si>
    <t>A Sul do Casal do Carvalhal (freguesia de Santiago dos Velhos)</t>
  </si>
  <si>
    <t>38° 55' 17''</t>
  </si>
  <si>
    <t>Marco de fronteira 632 (freguesia de Forcalhos)</t>
  </si>
  <si>
    <t>-06° 46' 51''</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</si>
  <si>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</si>
  <si>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</si>
  <si>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</si>
  <si>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</si>
  <si>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</si>
  <si>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</si>
  <si>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</si>
  <si>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</si>
  <si>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</si>
  <si>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</si>
  <si>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</si>
  <si>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</si>
  <si>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</si>
  <si>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</si>
  <si>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</si>
  <si>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</si>
  <si>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</si>
  <si>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</si>
  <si>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</si>
  <si>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</si>
  <si>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</si>
  <si>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</si>
  <si>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</si>
  <si>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</si>
  <si>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</si>
  <si>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</si>
  <si>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</si>
  <si>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</si>
  <si>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</si>
  <si>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</si>
  <si>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</si>
  <si>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</si>
  <si>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</si>
  <si>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</si>
  <si>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</si>
  <si>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</si>
  <si>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</si>
  <si>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</si>
  <si>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</si>
  <si>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</si>
  <si>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</si>
  <si>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</si>
  <si>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</si>
  <si>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</si>
  <si>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</si>
  <si>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</si>
  <si>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</si>
  <si>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</si>
  <si>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</si>
  <si>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</si>
  <si>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</si>
  <si>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</si>
  <si>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</si>
  <si>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</si>
  <si>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</si>
  <si>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</si>
  <si>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</si>
  <si>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</si>
  <si>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</si>
  <si>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</si>
  <si>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</si>
  <si>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</si>
  <si>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</si>
  <si>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</si>
  <si>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</si>
  <si>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</si>
  <si>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</si>
  <si>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</si>
  <si>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</si>
  <si>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</si>
  <si>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</si>
  <si>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</si>
  <si>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</si>
  <si>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</si>
  <si>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</si>
  <si>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</si>
  <si>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</si>
  <si>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</si>
  <si>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</si>
  <si>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</si>
  <si>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</si>
  <si>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</si>
  <si>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</si>
  <si>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</si>
  <si>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</si>
  <si>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</si>
  <si>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</si>
  <si>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39° 31' 28''</t>
  </si>
  <si>
    <t>Ponta da Rocha Alta</t>
  </si>
  <si>
    <t>39° 22' 15''</t>
  </si>
  <si>
    <t>Sta. Cruz das Flores</t>
  </si>
  <si>
    <t>-31° 07' 27''</t>
  </si>
  <si>
    <t>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</si>
  <si>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</si>
  <si>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</si>
  <si>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</si>
  <si>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</si>
  <si>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</si>
  <si>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</si>
  <si>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</si>
  <si>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</si>
  <si>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</si>
  <si>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</si>
  <si>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</si>
  <si>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</si>
  <si>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Ponta do Tristão</t>
  </si>
  <si>
    <t>32° 52' 14''</t>
  </si>
  <si>
    <t>Ponta do Ilhéu (Ilhéu de Baixo)</t>
  </si>
  <si>
    <t>32° 59' 46''</t>
  </si>
  <si>
    <t>Escadinha (Ilhéu de Cima)</t>
  </si>
  <si>
    <t>-16° 16' 38''</t>
  </si>
  <si>
    <t>Ilhéu de Ferro</t>
  </si>
  <si>
    <t>-16° 24' 38''</t>
  </si>
  <si>
    <t>North</t>
  </si>
  <si>
    <t>South</t>
  </si>
  <si>
    <t>East</t>
  </si>
  <si>
    <t>West</t>
  </si>
  <si>
    <t>Locality</t>
  </si>
  <si>
    <t>Geographic coordinates</t>
  </si>
  <si>
    <t>Fonte: Ministério do Ambiente - Direção-Geral do Território, a partir da Carta Administrativa Oficial de Portugal - CAOP 2017.</t>
  </si>
  <si>
    <t>Source: Ministry for Environment - Directorate-General for the Territorial Development, after the Official Administrative Map of Portugal - CAOP 2017.</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</si>
  <si>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</si>
  <si>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</si>
  <si>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2017</t>
  </si>
  <si>
    <t>Área</t>
  </si>
  <si>
    <t>Perímetro</t>
  </si>
  <si>
    <t>Comprimento máximo</t>
  </si>
  <si>
    <t>Altitude</t>
  </si>
  <si>
    <t>Linha de costa</t>
  </si>
  <si>
    <t>Fronteira terrestre</t>
  </si>
  <si>
    <t>Norte-Sul</t>
  </si>
  <si>
    <t>Este-Oeste</t>
  </si>
  <si>
    <t>Máxima</t>
  </si>
  <si>
    <t>Mínima</t>
  </si>
  <si>
    <t>Inter-regional</t>
  </si>
  <si>
    <r>
      <t>km</t>
    </r>
    <r>
      <rPr>
        <vertAlign val="superscript"/>
        <sz val="8"/>
        <rFont val="Arial"/>
        <family val="2"/>
      </rPr>
      <t>2</t>
    </r>
  </si>
  <si>
    <t>km</t>
  </si>
  <si>
    <t>m</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</si>
  <si>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</si>
  <si>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</si>
  <si>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</si>
  <si>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</si>
  <si>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</si>
  <si>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</si>
  <si>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</si>
  <si>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</si>
  <si>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</si>
  <si>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Madeira</t>
  </si>
  <si>
    <t xml:space="preserve">  Porto Santo</t>
  </si>
  <si>
    <t>Perimeter</t>
  </si>
  <si>
    <t>Maximum length</t>
  </si>
  <si>
    <t>Coastline</t>
  </si>
  <si>
    <t>Land borders</t>
  </si>
  <si>
    <t>North-South</t>
  </si>
  <si>
    <t>East-West</t>
  </si>
  <si>
    <t>Maximum</t>
  </si>
  <si>
    <t>Minimum</t>
  </si>
  <si>
    <t>Interregional</t>
  </si>
  <si>
    <t>Source: Ministry for Environment - Directorate-General for Territorial, after the Official Administrative Map of Portugal - CAOP 2017.</t>
  </si>
  <si>
    <t>Nota: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2017,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</si>
  <si>
    <t>Note: Information included in the Official Administrative Map of Portugal (CAOP) is updated as often as new administrative units are established . Thus, this data may not match the figures published in previous years. The area and perimeter values were calculated from CAOP 2017 Geodatabase, in PT-TM06-ETRS89 Reference System for Continente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(TIN model) after the National Cartographic Series at 1:50 000 scale.</t>
  </si>
  <si>
    <t>http://www.ine.pt/xurl/ind/0008350</t>
  </si>
  <si>
    <t>http://www.ine.pt/xurl/ind/0008758</t>
  </si>
  <si>
    <t>http://www.ine.pt/xurl/ind/0008787</t>
  </si>
  <si>
    <t>http://www.ine.pt/xurl/ind/0008759</t>
  </si>
  <si>
    <t>http://www.ine.pt/xurl/ind/0008757</t>
  </si>
  <si>
    <t>http://www.ine.pt/xurl/ind/0008788</t>
  </si>
  <si>
    <t>I.1.3 - Área, perímetro, extensão máxima e altimetria por município, 2017</t>
  </si>
  <si>
    <t>Amplitude altimétrica</t>
  </si>
  <si>
    <t xml:space="preserve">Altitude range </t>
  </si>
  <si>
    <t>I.1.4 - Principais sistemas montanhosos por NUTS II</t>
  </si>
  <si>
    <t>Designação</t>
  </si>
  <si>
    <t>Altitude máxima</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</si>
  <si>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</si>
  <si>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</si>
  <si>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</si>
  <si>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</si>
  <si>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</si>
  <si>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</si>
  <si>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</si>
  <si>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</si>
  <si>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</si>
  <si>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</si>
  <si>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</si>
  <si>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</si>
  <si>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</si>
  <si>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</si>
  <si>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</si>
  <si>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</si>
  <si>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</si>
  <si>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</si>
  <si>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</si>
  <si>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</si>
  <si>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</si>
  <si>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</si>
  <si>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</si>
  <si>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</si>
  <si>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</si>
  <si>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</si>
  <si>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</si>
  <si>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</si>
  <si>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</si>
  <si>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</si>
  <si>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</si>
  <si>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</si>
  <si>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</si>
  <si>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</si>
  <si>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</si>
  <si>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</si>
  <si>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</si>
  <si>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</si>
  <si>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</si>
  <si>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</si>
  <si>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</si>
  <si>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</si>
  <si>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</si>
  <si>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</si>
  <si>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</si>
  <si>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</si>
  <si>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</si>
  <si>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</si>
  <si>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</si>
  <si>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</si>
  <si>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</si>
  <si>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</si>
  <si>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</si>
  <si>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</si>
  <si>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</si>
  <si>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</si>
  <si>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</si>
  <si>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</si>
  <si>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</si>
  <si>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</si>
  <si>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</si>
  <si>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</si>
  <si>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</si>
  <si>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</si>
  <si>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</si>
  <si>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</si>
  <si>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 Direção-Geral do Território, a partir da Série Cartográfica Nacional à escala 1:50 000.</t>
  </si>
  <si>
    <t>Source: Ministry for Environment - Directorate-General for the Territorial Development, after the National Cartographic Series at 1:50 000 scale.</t>
  </si>
  <si>
    <t>Nota: Os valores da altitude foram obtidos a partir do Modelo Digital de Terreno (modelo de triângulos) resultante da carta 1:50 000 da DGT. A informação para as regiões autónomas dos Açores e da Madeira foi cedida à DGT, respetivamente, pela Direção Regional da Ciência, Tecnologia e Comunicações e pela Secretaria Regional do Ambiente e Recursos Naturais.</t>
  </si>
  <si>
    <t>Note:  The altitude information was based on the Digital Terrain Model (TIN model) after the National Cartographic Series at 1:50 000 scale. Data on the regiões autónomas dos Açores e da Madeira were provided to the DGT by the Regional Directorate for Science, Technology and Communications and by the Regional Secretariat for Environment and Natural Resources.</t>
  </si>
  <si>
    <t>I.1.5 - Temperatura média do ar, noites tropicais e ondas de calor por NUTS II e por estação meteorológica, 2017 (continua)</t>
  </si>
  <si>
    <t>Mês mais quente</t>
  </si>
  <si>
    <t>Mês mais frio</t>
  </si>
  <si>
    <t>Média da temperatura mensal</t>
  </si>
  <si>
    <t>Média</t>
  </si>
  <si>
    <t>ºC</t>
  </si>
  <si>
    <t>agosto</t>
  </si>
  <si>
    <t>janeiro</t>
  </si>
  <si>
    <t>Lamas de Mouro / Porto Ribeiro</t>
  </si>
  <si>
    <t>Viana do Castelo / Chafé / C. C.</t>
  </si>
  <si>
    <t>Viana do Castelo / Cidade</t>
  </si>
  <si>
    <t>julho</t>
  </si>
  <si>
    <t>Ponte de Lima / Escola Agrária</t>
  </si>
  <si>
    <t>Vinhais</t>
  </si>
  <si>
    <t>Vila Real / C. C.</t>
  </si>
  <si>
    <t>Vila Real / Cidade</t>
  </si>
  <si>
    <t>Bragança</t>
  </si>
  <si>
    <t>Montalegre</t>
  </si>
  <si>
    <t>Maçedo de Cavaleiros - Izeda-Morais</t>
  </si>
  <si>
    <t>Chaves / Aeródromo</t>
  </si>
  <si>
    <t>Cabril / S. Lourenço</t>
  </si>
  <si>
    <t>Braga / Merelim</t>
  </si>
  <si>
    <t>Cabeceiras de Basto</t>
  </si>
  <si>
    <t>Miranda do Douro</t>
  </si>
  <si>
    <t>junho</t>
  </si>
  <si>
    <t>Mogadouro</t>
  </si>
  <si>
    <t>Carrazêda de Ansiães</t>
  </si>
  <si>
    <t>Moncorvo</t>
  </si>
  <si>
    <t>Luzim</t>
  </si>
  <si>
    <t>Moimenta da Beira</t>
  </si>
  <si>
    <t>Arouca</t>
  </si>
  <si>
    <t>Cabo Carvoeiro / Farol</t>
  </si>
  <si>
    <t>Coimbra / Aeródromo</t>
  </si>
  <si>
    <t>Viseu / C. C.</t>
  </si>
  <si>
    <t>Viseu / Cidade</t>
  </si>
  <si>
    <t>Penhas Douradas / Observatório</t>
  </si>
  <si>
    <t>Castelo Branco / C. C.</t>
  </si>
  <si>
    <t>Figueira de Castelo Rodrigo / V.Torpim</t>
  </si>
  <si>
    <t>Sabugal - Martim Rei</t>
  </si>
  <si>
    <t>Julho</t>
  </si>
  <si>
    <t>Janeiro</t>
  </si>
  <si>
    <t>Guarda</t>
  </si>
  <si>
    <t>Nelas</t>
  </si>
  <si>
    <t>Covilhã</t>
  </si>
  <si>
    <t xml:space="preserve">Aldeia Souto / Quinta Lageosa </t>
  </si>
  <si>
    <t>Fundão</t>
  </si>
  <si>
    <t>Aveiro / Universidade</t>
  </si>
  <si>
    <t>Dunas de Mira</t>
  </si>
  <si>
    <t>Coimbra/Bencanta</t>
  </si>
  <si>
    <t>Figueira da Foz / Vila Verde</t>
  </si>
  <si>
    <t>Ansião (Depósito de Água da Ameixeira)</t>
  </si>
  <si>
    <t>Leiria / Aeródromo</t>
  </si>
  <si>
    <t>Tomar / Vale Donas</t>
  </si>
  <si>
    <t>Alcobaça / Estação Fruticultura Vieira Natividade</t>
  </si>
  <si>
    <t>Torres Vedras / Dois Portos</t>
  </si>
  <si>
    <t>Zebreira</t>
  </si>
  <si>
    <t>Proença a Nova / Pista Moitas</t>
  </si>
  <si>
    <t>Anadia / Estação Vitivinícola da Bairrada</t>
  </si>
  <si>
    <t>Alvega</t>
  </si>
  <si>
    <t>Cabo Raso / Farol</t>
  </si>
  <si>
    <t>Lisboa / Geofísico</t>
  </si>
  <si>
    <t>Lisboa / Gago Coutinho</t>
  </si>
  <si>
    <t>Lisboa / Tapada da Ajuda</t>
  </si>
  <si>
    <t>Almada  / Praia da Rainha</t>
  </si>
  <si>
    <t>Barreiro / Lavradio</t>
  </si>
  <si>
    <t>Pegões</t>
  </si>
  <si>
    <t>Setúbal / Estação de Fruticultura</t>
  </si>
  <si>
    <t>Sines / Monte Chãos</t>
  </si>
  <si>
    <t>Évora / C. C.</t>
  </si>
  <si>
    <t>Beja</t>
  </si>
  <si>
    <t>Portalegre</t>
  </si>
  <si>
    <t>Portalegre / Cidade</t>
  </si>
  <si>
    <t>Odemira / S. Teotónio</t>
  </si>
  <si>
    <t>Rio Maior / E.T.A.R.</t>
  </si>
  <si>
    <t>Santarém / Fonte Boa (Est. Zootécnica)</t>
  </si>
  <si>
    <t>Alcácer do Sal / Barrosinha</t>
  </si>
  <si>
    <t>Alvalade</t>
  </si>
  <si>
    <t>Avis / Benavila</t>
  </si>
  <si>
    <t>Elvas / Est. Melhoramento Plantas</t>
  </si>
  <si>
    <t>Estremoz</t>
  </si>
  <si>
    <t>Reguengos / S.Pedro do Corval</t>
  </si>
  <si>
    <t>Amareleja</t>
  </si>
  <si>
    <t>Mértola  / Vale Formoso</t>
  </si>
  <si>
    <t>Alcoutin / Martim Longo</t>
  </si>
  <si>
    <t>Faro / Aeroporto</t>
  </si>
  <si>
    <t>Aljezur</t>
  </si>
  <si>
    <t>Vila Real de S.António</t>
  </si>
  <si>
    <t>Castro Marim / Reserva Nacional do Sapal</t>
  </si>
  <si>
    <t>Portimão / Aeródromo</t>
  </si>
  <si>
    <t>Sagres / Quartel da Marinha</t>
  </si>
  <si>
    <t xml:space="preserve">  R. A. Açores</t>
  </si>
  <si>
    <t>Flores / Aeroporto</t>
  </si>
  <si>
    <t>março</t>
  </si>
  <si>
    <t>Horta / Observatório Príncipe Alberto Mónaco / Faial</t>
  </si>
  <si>
    <t>Angra do Heroísmo / Observatório / Terceira</t>
  </si>
  <si>
    <t>setembro</t>
  </si>
  <si>
    <t>Ponta Delgada / Nordela / S. Miguel</t>
  </si>
  <si>
    <t>Ponta Delgada/Observatório Afonso Chaves</t>
  </si>
  <si>
    <t>fevereiro</t>
  </si>
  <si>
    <t>Santa Maria / Aeroporto</t>
  </si>
  <si>
    <t>S.Jorge / Aeródromo</t>
  </si>
  <si>
    <t>Nordeste / S.Miguel</t>
  </si>
  <si>
    <t xml:space="preserve">  R. A. Madeira</t>
  </si>
  <si>
    <t>Santa Catarina/Aeroporto</t>
  </si>
  <si>
    <t>Funchal / Observatório / Madeira</t>
  </si>
  <si>
    <t>Porto Santo  / Aeroporto / Madeira</t>
  </si>
  <si>
    <t>Santana / S. Jorge / Madeira</t>
  </si>
  <si>
    <t>julho/agosto</t>
  </si>
  <si>
    <t>18.1/18.4</t>
  </si>
  <si>
    <t>24.7/24.4</t>
  </si>
  <si>
    <t>Bica da Cana</t>
  </si>
  <si>
    <t>Funchal/Lido</t>
  </si>
  <si>
    <t>Areeiro / Madeira</t>
  </si>
  <si>
    <t>Santo da Serra</t>
  </si>
  <si>
    <t>Lombo da Terça</t>
  </si>
  <si>
    <t>Quinta Grande</t>
  </si>
  <si>
    <t>Lugar de baixo</t>
  </si>
  <si>
    <t>Calheta / Ponta do Pargo / Madeira</t>
  </si>
  <si>
    <t>Warmest month</t>
  </si>
  <si>
    <t>Coldest month</t>
  </si>
  <si>
    <t>Monthly average temperature</t>
  </si>
  <si>
    <t>Mean</t>
  </si>
  <si>
    <t>Fonte: Instituto Português do Mar e da Atmosfera, I.P..</t>
  </si>
  <si>
    <t>Source: Portuguese Sea and Atmosphere Institute.</t>
  </si>
  <si>
    <t>Nota: A informação refere-se a estações meteorológicas operacionais no ano de referência,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</si>
  <si>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Continente.</t>
  </si>
  <si>
    <t>I.1.5 - Temperatura média do ar, noites tropicais e ondas de calor por NUTS II e por estação meteorológica, 2017 (continuação)</t>
  </si>
  <si>
    <t>Dias com temperatura máxima &gt;=30ºC</t>
  </si>
  <si>
    <t>Dias com temperatura máxima &gt;=35ºC</t>
  </si>
  <si>
    <t>Noites tropicais (tmin&gt;=20ºC)</t>
  </si>
  <si>
    <t>Ondas de calor</t>
  </si>
  <si>
    <t>Ondas de frio</t>
  </si>
  <si>
    <t>Desvio face à normal 
1971-2000</t>
  </si>
  <si>
    <t>Dias</t>
  </si>
  <si>
    <t>Days with maximum temperature &gt;=30ºC</t>
  </si>
  <si>
    <t>Days with maximum temperature &gt;=35ºC</t>
  </si>
  <si>
    <t>Tropical nights (tmin&gt;=20ºC)</t>
  </si>
  <si>
    <t>Heat waves</t>
  </si>
  <si>
    <t>Cold waves</t>
  </si>
  <si>
    <t>Deviation of the normal
1971-2000</t>
  </si>
  <si>
    <t>Days</t>
  </si>
  <si>
    <t>I.1.6 - Precipitação por NUTS II e por estação meteorológica, 2017</t>
  </si>
  <si>
    <t>Dias sem precipi-tação 
&lt;1mm</t>
  </si>
  <si>
    <t>Dias c/ precipitação 
&gt; 10mm</t>
  </si>
  <si>
    <t>Dias c/ precipitação 
&gt; 30mm</t>
  </si>
  <si>
    <t>Máxima precipi-tação 
diária</t>
  </si>
  <si>
    <t>Mês com maior precipitação</t>
  </si>
  <si>
    <t>Mês com menor precipitação</t>
  </si>
  <si>
    <t>Desvio face à normal 1971-2000</t>
  </si>
  <si>
    <t>mm</t>
  </si>
  <si>
    <t>Porto / Pedras Rubras</t>
  </si>
  <si>
    <t>dezembro</t>
  </si>
  <si>
    <t>Ponte de Lima / Escola Agrícola</t>
  </si>
  <si>
    <t>Cabo Crvoeiro / Farol</t>
  </si>
  <si>
    <t>Ansião</t>
  </si>
  <si>
    <t>Coimbra / Benecata</t>
  </si>
  <si>
    <t>Viseu / Aeródromo</t>
  </si>
  <si>
    <t>maio</t>
  </si>
  <si>
    <t>julho/setembro</t>
  </si>
  <si>
    <t>Aldeia Souto / Quinta Lageosa</t>
  </si>
  <si>
    <t>novembro</t>
  </si>
  <si>
    <t>abril/setembro</t>
  </si>
  <si>
    <t>Proença-a-Nova / Moitas / Pistas</t>
  </si>
  <si>
    <t>Cabo da Roca</t>
  </si>
  <si>
    <t>Almada / Praia da Rainha</t>
  </si>
  <si>
    <t>Coruche / Estação de Regadio (I.N.I.A.)</t>
  </si>
  <si>
    <t>Odemina - S. Teotónio</t>
  </si>
  <si>
    <t>Portel - Oriola</t>
  </si>
  <si>
    <t>Mértola - Vale Formoso</t>
  </si>
  <si>
    <t>Castro Verde / Neves Corvo</t>
  </si>
  <si>
    <t>junho/julho/setembro</t>
  </si>
  <si>
    <t>Zambujeira</t>
  </si>
  <si>
    <t>julho/agosto/setembro</t>
  </si>
  <si>
    <t>Foía</t>
  </si>
  <si>
    <t>Ponta Delgada / Nordela / S.Miguel</t>
  </si>
  <si>
    <t>outubro</t>
  </si>
  <si>
    <t>Ponta Delgada / Observatório Afonso Chaves</t>
  </si>
  <si>
    <t>Graciosa / Aeródromo</t>
  </si>
  <si>
    <t>Pico / Aeródromo</t>
  </si>
  <si>
    <t>Nordeste  / S.Miguel</t>
  </si>
  <si>
    <t>Santa Catarina / Aeroporto / Madeira</t>
  </si>
  <si>
    <t>abril</t>
  </si>
  <si>
    <t>jun/jul/ago/set</t>
  </si>
  <si>
    <t>Porto Santo / Aeroporto / Madeira</t>
  </si>
  <si>
    <t>Pico Alto / Madeira</t>
  </si>
  <si>
    <t>Chão do Areeiro</t>
  </si>
  <si>
    <t>Pico do Arieiro / Madeira</t>
  </si>
  <si>
    <t>jun/jul</t>
  </si>
  <si>
    <t>Caniçal/São Lourenço</t>
  </si>
  <si>
    <t>jul/ago</t>
  </si>
  <si>
    <t>Ponta do Sol / Lugar de Baixo / Madeira</t>
  </si>
  <si>
    <t>Rainless days 
&lt;1mm</t>
  </si>
  <si>
    <t>Days with precipitation 
&gt; 10mm</t>
  </si>
  <si>
    <t>Days with precipitation 
&gt; 30mm</t>
  </si>
  <si>
    <t>Daily maximum precipitation</t>
  </si>
  <si>
    <t>Month of highest precipitation</t>
  </si>
  <si>
    <t>Month of lowest precipitation</t>
  </si>
  <si>
    <t>Deviation of the normal 
1971-2000</t>
  </si>
  <si>
    <t xml:space="preserve">Nota: A informação refere-se a estações meteorológicas operacionais no ano, sendo o valor da precipitação no Continente calculado com base nessas estações. </t>
  </si>
  <si>
    <t xml:space="preserve">Note: The information refers to meteorological stations operating in the year. The values for Continente are calculated on the basis of the operating meteorological stations in mainland Portugal. </t>
  </si>
  <si>
    <t>I.1.7 - Rede Natura 2000, Ramsar e Áreas protegidas por município, 2017 (continua)</t>
  </si>
  <si>
    <t>Áreas protegidas</t>
  </si>
  <si>
    <t>Parque natural</t>
  </si>
  <si>
    <t>Parque Natural de âmbito regional</t>
  </si>
  <si>
    <t>Parque nacional</t>
  </si>
  <si>
    <t>Reserva natural</t>
  </si>
  <si>
    <t>Reserva natural de âmbito local</t>
  </si>
  <si>
    <t>Paisagem protegida</t>
  </si>
  <si>
    <t>Paisagem protegida de âmbito regional</t>
  </si>
  <si>
    <t>Monu-mento natural</t>
  </si>
  <si>
    <t>Área protegida privada</t>
  </si>
  <si>
    <r>
      <t xml:space="preserve">Área protegida para a gestão de </t>
    </r>
    <r>
      <rPr>
        <i/>
        <sz val="8"/>
        <rFont val="Arial"/>
        <family val="2"/>
      </rPr>
      <t xml:space="preserve">habitats </t>
    </r>
    <r>
      <rPr>
        <sz val="8"/>
        <rFont val="Arial"/>
        <family val="2"/>
      </rPr>
      <t>ou espécies</t>
    </r>
  </si>
  <si>
    <t>Área protegida de gestão de recursos</t>
  </si>
  <si>
    <t>Rede Áreas Marinhas</t>
  </si>
  <si>
    <t>Protected areas</t>
  </si>
  <si>
    <t>Natural park</t>
  </si>
  <si>
    <t>Natural park of regional interest</t>
  </si>
  <si>
    <t>National park</t>
  </si>
  <si>
    <t>Natural reserve</t>
  </si>
  <si>
    <t>Natural reserve of local interest</t>
  </si>
  <si>
    <t>Protected landscape</t>
  </si>
  <si>
    <t>Protected landscape of regional interest</t>
  </si>
  <si>
    <t>Natural monument</t>
  </si>
  <si>
    <t>Private protected area</t>
  </si>
  <si>
    <t>Protected area for the management of habitats or species</t>
  </si>
  <si>
    <t>Protected area of resources management</t>
  </si>
  <si>
    <t>Marine protected areas network</t>
  </si>
  <si>
    <t>© INE, I.P., Portugal, 2018. Informação disponível até 9 de novembro de 2018. Information available till 9th November, 2018.</t>
  </si>
  <si>
    <t>Fonte: Instituto da Conservação da Natureza e das Florestas, I.P.; Instituto das Florestas e Conservação da Natureza, IP-RAM; Secretaria Regional da Energia, Ambiente e Turismo dos Açores.</t>
  </si>
  <si>
    <t>Source: Portuguese Institute for Nature Conservation and Forests;  Institute for Forests and Nature Conservation, IP-RAM; Regional Secretariat for Energy, Environment and Tourism of Azores.</t>
  </si>
  <si>
    <t xml:space="preserve">Nota: A informação das áreas Protegidas de âmbito regional, incluem também as Áreas protegidas de âmbito local. A informação constante da cartografia das Áreas Protegidas (AP) é disponibilizada no portal oficial do Instituto da Conservação da Natureza e das Florestas e foi extraída a 17 de julho de 2018. Os valores de área foram calculados a partir da interseção destas fontes cartográficas com a Carta Administrativa Oficial de Portugal (CAOP 2017), no Sistema de Referência PT-TM06/ETRS89 para o Continente, no Sistema PTRA08 - UTM zona 28N para a R. A. da Madeira e no Sistema ITRF93 - UTM zona 26N e zona 25N para a R. A. dos Açores.  A linha "Total" contém a área total independentemente de estar inlcuída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</si>
  <si>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The data for Regional Protect Landscape include data from Local Protected Landacape. Information included in the Protected Areas (PA) is available at the official site of the Portuguese Institute for Nature Conservation and Forests and updated on 17th July 2018. The area values were calculated from these cartograhic units and the Official Administrative Map of Portugal (CAOP 2017), in PT-TM06-ETRS89 Reference System for Continente, in PTRA08 - UTM zone 28N Reference System for R. A. da Madeira and in ITRF93 -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</si>
  <si>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http://www.ine.pt/xurl/ind/0009053</t>
  </si>
  <si>
    <t>I.1.7 - Rede Natura 2000, Ramsar e Áreas protegidas por município, 2017 (continuação)</t>
  </si>
  <si>
    <t>Rede Natura 2000</t>
  </si>
  <si>
    <t>Sítios 
Ramsar</t>
  </si>
  <si>
    <t>Proporção de superfície</t>
  </si>
  <si>
    <t>Sítios de Importância Comunitária</t>
  </si>
  <si>
    <t>Zonas de proteção especial</t>
  </si>
  <si>
    <t xml:space="preserve">ha </t>
  </si>
  <si>
    <t>Nature 2000 network</t>
  </si>
  <si>
    <t>Sites 
Ramsar</t>
  </si>
  <si>
    <t>Proportion of area</t>
  </si>
  <si>
    <t>Sites of community Importance</t>
  </si>
  <si>
    <t>Special protection areas</t>
  </si>
  <si>
    <t xml:space="preserve">Nota: 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17 de julho de 2018. Os valores de área foram calculados a partir da interseção destas fontes cartográficas com a Carta Administrativa Oficial de Portugal (CAOP 2017), no Sistema de Referência PT-TM06/ETRS89 para o Continente, no Sistema PTRA08 - UTM zona 28N para a R. A. da Madeira e no Sistema ITRF93 - UTM zona 26N e zona 25N para a R. A. dos Açores. Os valores relativos aos Sítios (Rede Natura 2000) incluem os Sítios da Lista Nacional. A linha "Total" contém a área total independentemente de estar inlcuída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</si>
  <si>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17th July 2018. The area values were calculated from these cartograhic units and the Official Administrative Map of Portugal (CAOP 2017), in PT-TM06-ETRS89 Reference System for Continente, in PTRA08 - UTM zone 28N Reference System for R. A. da Madeira and in ITRF93 - UTM -zone 26N and zone 25N for R. A. dos Açores. The values of Sites (Nature 2000 network) include Sites of National List.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</si>
  <si>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http://www.ine.pt/xurl/ind/0009055</t>
  </si>
  <si>
    <t>http://www.ine.pt/xurl/ind/0009034</t>
  </si>
  <si>
    <t>http://www.ine.pt/xurl/ind/0009043</t>
  </si>
  <si>
    <t>http://www.ine.pt/xurl/ind/0009044</t>
  </si>
  <si>
    <t>http://www.ine.pt/xurl/ind/0009056</t>
  </si>
  <si>
    <t>http://www.ine.pt/xurl/ind/0009035</t>
  </si>
  <si>
    <t>http://www.ine.pt/xurl/ind/0009042</t>
  </si>
  <si>
    <t>http://www.ine.pt/xurl/ind/0009045</t>
  </si>
  <si>
    <t>http://www.ine.pt/xurl/ind/0009054</t>
  </si>
  <si>
    <t>I.1.8 - Ordenamento do território por município, 2017</t>
  </si>
  <si>
    <t>Planos Especiais de Ordenamento do Território (PEOT) aprovados</t>
  </si>
  <si>
    <t>Orla costeira</t>
  </si>
  <si>
    <t>Albufeiras de águas públicas</t>
  </si>
  <si>
    <t>Special Instruments of Spatial Planning (PEOT) approved</t>
  </si>
  <si>
    <t>Coastal zone plan</t>
  </si>
  <si>
    <t>Public reservoir plan</t>
  </si>
  <si>
    <t>Fonte: Ministério do Ambiente - Direção-Geral do Território.</t>
  </si>
  <si>
    <t>Source: Ministry for Environment - Directorate-General for the Territorial Development.</t>
  </si>
  <si>
    <t>Nota: A informação foi extraída a 31 de outubro de 2018, referenciada a 31 de dezembro de 2017. Os PEOT incluem os programas e planos especiais de ordenamento do território.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</si>
  <si>
    <r>
      <t>Note: Data updated on 31st October 2018, referenced to 31st December</t>
    </r>
    <r>
      <rPr>
        <sz val="7"/>
        <color rgb="FFFF0000"/>
        <rFont val="Arial"/>
        <family val="2"/>
      </rPr>
      <t xml:space="preserve"> </t>
    </r>
    <r>
      <rPr>
        <sz val="7"/>
        <rFont val="Arial"/>
        <family val="2"/>
      </rPr>
      <t>2017. The PEOT include data from special programs and plans of spatial planning.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r>
  </si>
  <si>
    <t>I.1.9 - Lugares censitários por município, segundo os escalões de dimensão populacional, 2011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</si>
  <si>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</si>
  <si>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</si>
  <si>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</si>
  <si>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</si>
  <si>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</si>
  <si>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</si>
  <si>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</si>
  <si>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</si>
  <si>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</si>
  <si>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</si>
  <si>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</si>
  <si>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</si>
  <si>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</si>
  <si>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</si>
  <si>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</si>
  <si>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</si>
  <si>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</si>
  <si>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</si>
  <si>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</si>
  <si>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</si>
  <si>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t>Fonte: INE, I.P., Censos 2011 e Carta Administrativa Oficial de Portugal - CAOP 2013.</t>
  </si>
  <si>
    <t>Source: Statistics Portugal, Census 2011 and the Official Administrative Map of Portugal - CAOP 2013.</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</si>
  <si>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A população isolada associada ao município de Lisboa corresponde ao corpo diplomático nacional. O apuramento desta informação resulta do cruzamento da geografia de lugares censitários (2011) com a CAOP 2013 podendo, por isso, haver diferenças face aos resultados definitivos dos Censos 2011 (CAOP 2010).</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</si>
  <si>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The calculation of this information results from the intersection of census localities geography (2011) with CAOP 2013. Therefore, there may be differences with the final results of Census 2011 (CAOP 2010).</t>
  </si>
  <si>
    <t>http://www.ine.pt/xurl/ind/0009085</t>
  </si>
  <si>
    <t>http://www.ine.pt/xurl/ind/0009086</t>
  </si>
  <si>
    <t>I.1.10 - Estrutura territorial por município, 2011 e 2017</t>
  </si>
  <si>
    <t>Lugares</t>
  </si>
  <si>
    <t>Cidades estatísticas</t>
  </si>
  <si>
    <t>Vilas</t>
  </si>
  <si>
    <t>Freguesias</t>
  </si>
  <si>
    <t>Área média</t>
  </si>
  <si>
    <t>Localities</t>
  </si>
  <si>
    <t>Statistical cities</t>
  </si>
  <si>
    <t>Small towns</t>
  </si>
  <si>
    <t>Parishes</t>
  </si>
  <si>
    <t>Average area</t>
  </si>
  <si>
    <t>Fonte: INE, I.P., Censos 2011 e Sistema Integrado de Nomenclaturas Estatísticas; Ministério do Ambiente - Direção-Geral do Território, a partir da Carta Administrativa Oficial de Portugal - CAOP 2013 e 2017.</t>
  </si>
  <si>
    <t>Source: Statistics Portugal, Census 2011 and Integrated System of Statistical Nomenclatures; Ministry for Environment - Directorate-General of Territorial Development, after the Official Administrative Map of Portugal - CAOP 2013 and 2017.</t>
  </si>
  <si>
    <t xml:space="preserve">Nota: A população residente nos lugares de uma unidade territorial corresponde à população residente nos lugares total ou parcialmente incluídos nessa unidade; a população isolada associada ao município de Lisboa corresponde ao corpo diplomático nacional.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</si>
  <si>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isolated population associated to the municipality of Lisboa corresponds to the diplomatic body.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</si>
  <si>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http://www.ine.pt/xurl/ind/0008069</t>
  </si>
  <si>
    <t>http://www.ine.pt/xurl/ind/0008071</t>
  </si>
  <si>
    <t>http://www.ine.pt/xurl/ind/0008306</t>
  </si>
  <si>
    <t>http://www.ine.pt/xurl/ind/0008070</t>
  </si>
  <si>
    <t>I.1.11 - Aeroportos e aeródromos por NUTS II, 2017</t>
  </si>
  <si>
    <t>Aeroportos</t>
  </si>
  <si>
    <t>Aeródromos</t>
  </si>
  <si>
    <t>Número de pistas</t>
  </si>
  <si>
    <t>Capacidade passageiros/hora</t>
  </si>
  <si>
    <t>Airports</t>
  </si>
  <si>
    <t>Aerodromes</t>
  </si>
  <si>
    <t>Number of landing runways</t>
  </si>
  <si>
    <t>Passenger capacity per hour</t>
  </si>
  <si>
    <t>Fonte: Autoridade Nacional de Aviação Civil e INE IP</t>
  </si>
  <si>
    <t>Source: Civil Aviation Authority; INE, I.P.</t>
  </si>
  <si>
    <t>I.2.1 - Indicadores de ambiente por município, 2016 e 2017 (continua)</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</si>
  <si>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</si>
  <si>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</si>
  <si>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</si>
  <si>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</si>
  <si>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</si>
  <si>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Proporção de resíduos urbanos depositados em aterro</t>
  </si>
  <si>
    <t>Gestão de resíduos</t>
  </si>
  <si>
    <t>Proteção da biodiversidade e da paisagem</t>
  </si>
  <si>
    <t>kg</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</si>
  <si>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</si>
  <si>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</si>
  <si>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</si>
  <si>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t>
  </si>
  <si>
    <t>Proportion of municipal waste selectively collected</t>
  </si>
  <si>
    <t>Proportion of municipal waste landfilled</t>
  </si>
  <si>
    <t>Waste management</t>
  </si>
  <si>
    <t>Protection of biodiversity and landscape</t>
  </si>
  <si>
    <t>© INE, I.P., Portugal, 2018. Informação disponível até 28 de novembro de 2018. Information available till 28th November, 2018.</t>
  </si>
  <si>
    <t>Fonte: INE, I.P., Inquérito às organizações não governamentais de ambiente; Inquérito aos municípios - Proteção do ambiente; Estatísticas dos resíduos urbanos.</t>
  </si>
  <si>
    <t>Source: Statistics Portugal, Non-governmental environment organizations survey; Survey on environmental protection by municipalities; Municipal Waste Statistics.</t>
  </si>
  <si>
    <t>Nota: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t>
  </si>
  <si>
    <t>Note: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t>
  </si>
  <si>
    <t>http://www.ine.pt/xurl/ind/0008290</t>
  </si>
  <si>
    <t>http://www.ine.pt/xurl/ind/0008293</t>
  </si>
  <si>
    <t>http://www.ine.pt/xurl/ind/0008658</t>
  </si>
  <si>
    <t>http://www.ine.pt/xurl/ind/0008288</t>
  </si>
  <si>
    <t>http://www.ine.pt/xurl/ind/0008657</t>
  </si>
  <si>
    <t>http://www.ine.pt/xurl/ind/0008978</t>
  </si>
  <si>
    <t>I.2.1 - Indicadores de ambiente por município, 2013-2015 e 2016 Po (continuação)</t>
  </si>
  <si>
    <t xml:space="preserve">Água distribuída por habitante </t>
  </si>
  <si>
    <t xml:space="preserve">Águas residuais drenadas por habitante </t>
  </si>
  <si>
    <t xml:space="preserve">Proporção de alojamentos servidos por abastecimento de água </t>
  </si>
  <si>
    <t xml:space="preserve">Proporção de alojamentos servidos por drenagem de águas residuais </t>
  </si>
  <si>
    <t xml:space="preserve">Proporção das massas de água com bom estado químico </t>
  </si>
  <si>
    <t>Proporção de massas de água com bom estado/ potencial ecológico</t>
  </si>
  <si>
    <t>m³/hab.</t>
  </si>
  <si>
    <t>2013-2015</t>
  </si>
  <si>
    <t xml:space="preserve">Fresh water supplied per inhabitant </t>
  </si>
  <si>
    <t xml:space="preserve">Wastewater sewerage per capita </t>
  </si>
  <si>
    <t>Proportion of dwellings served by water supply</t>
  </si>
  <si>
    <t xml:space="preserve">Proportion of dwellings served by wastewater drainage </t>
  </si>
  <si>
    <t xml:space="preserve">Proportion of water bodies area with good chemical status </t>
  </si>
  <si>
    <t xml:space="preserve">Proportion of water bodies area with good status/ ecological potential </t>
  </si>
  <si>
    <t>m³/inhab.</t>
  </si>
  <si>
    <t>Fonte: INE, I.P., Entidade Reguladora dos Serviços de Águas e Resíduos, I.P.; Entidade Reguladora de Serviços de Águas e Resíduos dos Açores; Direção Regional de Estatística da Madeira, Sistemas públicos urbanos de serviços de águas / vertente física e de funcionamento; Agência Portuguesa do Ambiente.</t>
  </si>
  <si>
    <t xml:space="preserve">Source: Statistics Portugal, Water and Waste Services Regulation Authority; Water and Waste Services Regulation Authority of Azores; Regional Directorate of Statistics of Madeira, Urban public systems of water services / physical and operational components; Portuguese Environment Agency. </t>
  </si>
  <si>
    <t>Nota:  A informação relativa à água distribuída, águas residuais e aos alojamentos servidos é estimada com base na informação dos municípios reportada pela ERSAR. A informação da Região Autónoma da Madeira relativa à "Água distribuída por habitante" é definitiva.</t>
  </si>
  <si>
    <t>Note: Data on fresh water supplied, wastewater sewerage and dwellings served is estimated based on the information from municipalities reported by ERSAR. The information from Região Autónoma da Madeira concerning "Fresh water supplied per inhabitante" is definitive.</t>
  </si>
  <si>
    <t>http://www.ine.pt/xurl/ind/0009600</t>
  </si>
  <si>
    <t>http://www.ine.pt/xurl/ind/0009604</t>
  </si>
  <si>
    <t>http://www.ine.pt/xurl/ind/0009685</t>
  </si>
  <si>
    <t>http://www.ine.pt/xurl/ind/0009602</t>
  </si>
  <si>
    <t>http://www.ine.pt/xurl/ind/0009605</t>
  </si>
  <si>
    <t>http://www.ine.pt/xurl/ind/0009617</t>
  </si>
  <si>
    <t>I.2.2 - Qualidade das águas para consumo humano por município, 2017</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</si>
  <si>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</si>
  <si>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</si>
  <si>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</si>
  <si>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</si>
  <si>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</si>
  <si>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</si>
  <si>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</si>
  <si>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</si>
  <si>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</si>
  <si>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</si>
  <si>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</si>
  <si>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</si>
  <si>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t>Fonte: Entidade Reguladora dos Serviços de Águas e Resíduos, I.P.; Entidade Reguladora de Serviços de Águas e Resíduos dos Açores; Direção Regional de Ordenamento do Território e Ambiente (Madeira).</t>
  </si>
  <si>
    <t>Source: Water and Waste Services Regulation Authority; Water and Waste Services Regulation Authority of Azores. Regional Directorate for Spatial Planning and Environment (Madeira).</t>
  </si>
  <si>
    <t>Nota: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</si>
  <si>
    <r>
      <t>Note: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</si>
  <si>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</si>
  <si>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</si>
  <si>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 abastecida pelas entidades gestoras de sistemas públicos urbanos, drenagem e tratamento de águas residuais por município, 2016 Po</t>
  </si>
  <si>
    <t xml:space="preserve">Água captada </t>
  </si>
  <si>
    <t xml:space="preserve">Água distribuída </t>
  </si>
  <si>
    <t xml:space="preserve">Perdas nos sistemas de abasteci-mento de água </t>
  </si>
  <si>
    <t>Águas residuais drenadas</t>
  </si>
  <si>
    <t xml:space="preserve">Águas residuais tratadas em estações de tratamento de águas residuais </t>
  </si>
  <si>
    <t>Estações de tratamento de águas residuais</t>
  </si>
  <si>
    <t>Origem do caudal</t>
  </si>
  <si>
    <t xml:space="preserve">Origem </t>
  </si>
  <si>
    <t>Águas subter-
râneas</t>
  </si>
  <si>
    <t>Águas de superfície</t>
  </si>
  <si>
    <t>Ignorado/
não especi-
ficado</t>
  </si>
  <si>
    <t>m³</t>
  </si>
  <si>
    <t xml:space="preserve">Fresh water abstraction </t>
  </si>
  <si>
    <t xml:space="preserve">Fresh water supplied </t>
  </si>
  <si>
    <t xml:space="preserve">Losses in water supply systems </t>
  </si>
  <si>
    <t>Wastewater drained</t>
  </si>
  <si>
    <t xml:space="preserve">Wastewater treated in Wastewaters treatment plant </t>
  </si>
  <si>
    <t xml:space="preserve">Wastewaters treatment plant </t>
  </si>
  <si>
    <t>Water source</t>
  </si>
  <si>
    <t xml:space="preserve">Wastewater source </t>
  </si>
  <si>
    <t>Ground water</t>
  </si>
  <si>
    <t>Surface water</t>
  </si>
  <si>
    <t>Households users</t>
  </si>
  <si>
    <t>Non households users</t>
  </si>
  <si>
    <t>Unknown/not specified</t>
  </si>
  <si>
    <t xml:space="preserve"> m³</t>
  </si>
  <si>
    <t>Fonte: INE, I.P., Entidade Reguladora dos Serviços de Águas e Resíduos, I.P.; Entidade Reguladora de Serviços de Águas e Resíduos dos Açores; Direção Regional de Estatística da Madeira, Sistemas públicos urbanos de serviços de águas / vertente física e de funcionamento.</t>
  </si>
  <si>
    <t>Source: Statistics Portugal, Water and Waste Services Regulation Authority; Water and Waste Services Regulation Authority of Azores; Regional Directorate of Statistics of Madeira, Urban public systems of water services / physical and operational components.</t>
  </si>
  <si>
    <t>Nota: 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baixa. A informação apresentada para a Região Autónoma da Madeira é definitiva.</t>
  </si>
  <si>
    <t>Note: 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 The information from Região Autónoma da Madeira is definitive.</t>
  </si>
  <si>
    <t>http://www.ine.pt/xurl/ind/0009598</t>
  </si>
  <si>
    <t>http://www.ine.pt/xurl/ind/0009609</t>
  </si>
  <si>
    <t>http://www.ine.pt/xurl/ind/0009603</t>
  </si>
  <si>
    <t>http://www.ine.pt/xurl/ind/0009599</t>
  </si>
  <si>
    <t>http://www.ine.pt/xurl/ind/0009601</t>
  </si>
  <si>
    <t>http://www.ine.pt/xurl/ind/0009607</t>
  </si>
  <si>
    <t>I.2.4 - Águas balneares por município, segundo o tipo e a classe de qualidade, 2017</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</si>
  <si>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</si>
  <si>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</si>
  <si>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</si>
  <si>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</si>
  <si>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</si>
  <si>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</si>
  <si>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</si>
  <si>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</si>
  <si>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</si>
  <si>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</si>
  <si>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</si>
  <si>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</si>
  <si>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</si>
  <si>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</si>
  <si>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</si>
  <si>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</si>
  <si>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</si>
  <si>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</si>
  <si>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</si>
  <si>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Note: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</si>
  <si>
    <t>http://www.ine.pt/xurl/ind/0008664</t>
  </si>
  <si>
    <t>I.2.5 - Praias de banho e praias acessíveis a pessoas com mobilidade reduzida, por tipo de água balnear, e praias com bandeira azul, por município, 2017 e 2018</t>
  </si>
  <si>
    <t>Praias de banho</t>
  </si>
  <si>
    <t>Praias acessíveis a pessoas com mobilidade reduzida</t>
  </si>
  <si>
    <t>Praias com bandeira azul</t>
  </si>
  <si>
    <t>Costeiras/ Transição</t>
  </si>
  <si>
    <t>Bathing beaches</t>
  </si>
  <si>
    <t xml:space="preserve">Beaches accessible to people with reduced mobility </t>
  </si>
  <si>
    <t>Blue Flag beaches</t>
  </si>
  <si>
    <t>Coastal/ Transition</t>
  </si>
  <si>
    <t>Fonte: Agência Portuguesa do Ambiente. Associação da Bandeira Azul da Europa.</t>
  </si>
  <si>
    <t>Source: Portuguese Environment Agency. Blue Flag Association of Europe.</t>
  </si>
  <si>
    <t>http://www.ine.pt/xurl/ind/0009218</t>
  </si>
  <si>
    <t>http://www.ine.pt/xurl/ind/0009220</t>
  </si>
  <si>
    <t>http://www.ine.pt/xurl/ind/0007804</t>
  </si>
  <si>
    <t>I.2.6 - Resíduos urbanos por tipo de recolha e tipo de destino por município, 2016</t>
  </si>
  <si>
    <t>Resíduos urbanos recolhidos</t>
  </si>
  <si>
    <t>Resíduos urbanos geridos</t>
  </si>
  <si>
    <t>Tipo de recolha</t>
  </si>
  <si>
    <t>Tipo de destino</t>
  </si>
  <si>
    <t>Indiferen-ciada</t>
  </si>
  <si>
    <t>Seletiva</t>
  </si>
  <si>
    <t>Aterro</t>
  </si>
  <si>
    <t>Valorização energética</t>
  </si>
  <si>
    <t>Valorização orgânica</t>
  </si>
  <si>
    <t>Valorização multimaterial</t>
  </si>
  <si>
    <t>Indistinct collection</t>
  </si>
  <si>
    <t>Selective collection</t>
  </si>
  <si>
    <t>Kind of destination</t>
  </si>
  <si>
    <t>Landfill</t>
  </si>
  <si>
    <t>Energy recovery</t>
  </si>
  <si>
    <t>Organic recycling</t>
  </si>
  <si>
    <t>Multimaterial recovery</t>
  </si>
  <si>
    <t>Fonte: INE, I.P., Estatísticas dos Resíduos Urbanos.</t>
  </si>
  <si>
    <t>Source: Statistics Portugal, Urban Waste Statistics.</t>
  </si>
  <si>
    <r>
      <t>Nota: 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t>
    </r>
    <r>
      <rPr>
        <sz val="7"/>
        <color rgb="FF00B050"/>
        <rFont val="Arial Narrow"/>
        <family val="2"/>
      </rPr>
      <t/>
    </r>
  </si>
  <si>
    <r>
      <t>Note: In the urban waste collection, selective collection includes separate collection from other (large) municipal waste (MW) producers. In the urban waster management, the energy recovery includes amounts of Waste Derived Fuels (WDF) produced by the Urban Waste Management Systems (UWMS).</t>
    </r>
    <r>
      <rPr>
        <sz val="7"/>
        <color rgb="FF00B050"/>
        <rFont val="Arial Narrow"/>
        <family val="2"/>
      </rPr>
      <t/>
    </r>
  </si>
  <si>
    <t>http://www.ine.pt/xurl/ind/0009612</t>
  </si>
  <si>
    <t>http://www.ine.pt/xurl/ind/0009613</t>
  </si>
  <si>
    <t>I.2.7 - Receitas e despesas dos municípios segundo os domínios de gestão e proteção do ambiente, 2017</t>
  </si>
  <si>
    <t>Receitas</t>
  </si>
  <si>
    <t>Despesas</t>
  </si>
  <si>
    <t>Receipts</t>
  </si>
  <si>
    <t>Expenditure</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</si>
  <si>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</si>
  <si>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</si>
  <si>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</si>
  <si>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</si>
  <si>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http://www.ine.pt/xurl/ind/0008298</t>
  </si>
  <si>
    <t>http://www.ine.pt/xurl/ind/0008291</t>
  </si>
  <si>
    <t>I.2.8 - Bombeiros por NUTS III, segundo o sexo, o grupo etário, o nível de escolaridade e o tipo de vínculo, 2017</t>
  </si>
  <si>
    <t>Sexo</t>
  </si>
  <si>
    <t>Nível de escolaridade</t>
  </si>
  <si>
    <t>Tipo de vínculo</t>
  </si>
  <si>
    <t>Menos de 26 anos</t>
  </si>
  <si>
    <t>26 - 50 anos</t>
  </si>
  <si>
    <t>51 e mais anos</t>
  </si>
  <si>
    <t>Nenhum</t>
  </si>
  <si>
    <t>Básico</t>
  </si>
  <si>
    <t>Secun-dário</t>
  </si>
  <si>
    <t>Superior</t>
  </si>
  <si>
    <t>Profissional</t>
  </si>
  <si>
    <t>Volun-tário</t>
  </si>
  <si>
    <t>Sex</t>
  </si>
  <si>
    <t>Age group</t>
  </si>
  <si>
    <t>Education level</t>
  </si>
  <si>
    <t>Type of link</t>
  </si>
  <si>
    <t>Under 26 years</t>
  </si>
  <si>
    <t>26 - 50 years</t>
  </si>
  <si>
    <t>51 years and over</t>
  </si>
  <si>
    <t>No level of education</t>
  </si>
  <si>
    <t>Basic education</t>
  </si>
  <si>
    <t>Secondary education</t>
  </si>
  <si>
    <t>Higher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</si>
  <si>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</si>
  <si>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</si>
  <si>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</si>
  <si>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</si>
  <si>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</si>
  <si>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</si>
  <si>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I.2.9 - Investimentos, gastos e rendimentos das entidades detentoras de corpos de bombeiros, segundo o tipo de rubrica contabilística por NUTS III, 2017 Pe</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</si>
  <si>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</si>
  <si>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</si>
  <si>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</si>
  <si>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</si>
  <si>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</si>
  <si>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</si>
  <si>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</si>
  <si>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</si>
  <si>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</si>
  <si>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</si>
  <si>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</si>
  <si>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</si>
  <si>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</si>
  <si>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</si>
  <si>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</si>
  <si>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</si>
  <si>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</si>
  <si>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</si>
  <si>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</si>
  <si>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</si>
  <si>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</si>
  <si>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</si>
  <si>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</si>
  <si>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</si>
  <si>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</si>
  <si>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</si>
  <si>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</si>
  <si>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</si>
  <si>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</si>
  <si>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Statistical Yearbook of Região Autónoma da Madeira - 2017     (English version)</t>
  </si>
  <si>
    <t>II - The Peoples</t>
  </si>
  <si>
    <t>II.1 - Population</t>
  </si>
  <si>
    <t>II.1.1 - Population indicators by municipality, 2017 (to be continued)</t>
  </si>
  <si>
    <t>II.1.1 - Population indicators by municipality, 2017 (continued)</t>
  </si>
  <si>
    <t>II.1.2 - Population indicators according to the Classification of urban areas, by NUTS III, 2017</t>
  </si>
  <si>
    <t>II.1.3 - Resident population by municipality, according to age groups and sex on 31/12/2017 (to be continued)</t>
  </si>
  <si>
    <t>II.1.3 - Resident population by municipality, according to age groups and sex on 31/12/2017 (continued)</t>
  </si>
  <si>
    <t>II.1.4 - Population indicators by sex, according to the Classification of urban areas, by NUTS III, 2017</t>
  </si>
  <si>
    <t>II.1.5 - Population indicators by age groups, according to the Classification of urban areas, by NUTS III, 2017</t>
  </si>
  <si>
    <t>II.1.6 - Population changes and foreign population by municipality, 2017 (to be continued)</t>
  </si>
  <si>
    <t>II.1.6 - Population changes and foreign population by municipality, 2017 (continued)</t>
  </si>
  <si>
    <t>II.1.7 - Foreign population with resident status according to main nationalities by municipality, 2017</t>
  </si>
  <si>
    <t>II.2 - Education</t>
  </si>
  <si>
    <t>II.2.1 - Education indicators by municipality, 2016/2017</t>
  </si>
  <si>
    <t>II.2.2 - Education indicators by municipality, 2016/2017 and 2017/2018</t>
  </si>
  <si>
    <t>II.2.3 - Educational institutions by municipality, according to the level of education and the nature of the institution, 2016/2017</t>
  </si>
  <si>
    <t>II.2.4 - Private educational institutions by municipality, according to the level of education and the nature of the institution, 2016/2017</t>
  </si>
  <si>
    <t>II.2.5 - Students enrolled (in institutions) by municipality, according to the level of education and the nature of the institution, 2016/2017 (to be continued)</t>
  </si>
  <si>
    <t>II.2.5 - Students enrolled (in institutions) by municipality, according to the level of education and the nature of the institution, 2016/2017 (continued)</t>
  </si>
  <si>
    <t>II.2.6 - Students enrolled in private education by municipality, according to the level of education and the nature of the institution, 2016/2017</t>
  </si>
  <si>
    <t>II.2.7 - Students enrolled in youth oriented education/training offers by municipality, according to the level of education and the nature of the institution, 2016/2017 (to be continued)</t>
  </si>
  <si>
    <t>II.2.7 - Students enrolled in youth oriented education/training offers by municipality, according to the level of education and the nature of the institution, 2016/2017 (continued)</t>
  </si>
  <si>
    <t>II.2.8 - Students enrolled in adult oriented education/training offers by municipality, according to the level of education and the nature of the institution, 2016/2017</t>
  </si>
  <si>
    <t>II.2.9 - Students enrolled in youth oriented primary and lower secondary education/training offers by municipality, according to the educational offer, 2016/2017</t>
  </si>
  <si>
    <t>II.2.10 - Students enrolled in youth oriented public primary and lower secondary education/training offers by municipality, according to the educational offer, 2016/2017</t>
  </si>
  <si>
    <t>II.2.11 - Students enrolled in youth oriented upper secondary education/training offers by municipality, according to the educational offer, 2016/2017</t>
  </si>
  <si>
    <t>II.2.12 - Students enrolled in youth oriented public upper secondary education/training offers by municipality, according to the educational offer, 2016/2017</t>
  </si>
  <si>
    <t>II.2.13 - Students enrolled in adult oriented education/training offers by municipality, according to the level of education and the educational offer, 2016/2017 (to be continued)</t>
  </si>
  <si>
    <t>II.2.13 - Students enrolled in adult oriented education/training offers by municipality, according to the level of education and the educational offer, 2016/2017 (continued)</t>
  </si>
  <si>
    <t>II.2.14 - Students enrolled in adult oriented public education/training offers by municipality, according to the level of education and the educational offer, 2016/2017 (to be continued)</t>
  </si>
  <si>
    <t>II.2.14 - Students enrolled in adult oriented public education/training offers by municipality, according to the level of education and the educational offer, 2016/2017 (continued)</t>
  </si>
  <si>
    <t>II.2.15 - Teaching staff and other staff by municipality, according to the level of education and the nature of the institution, 2016/2017 (to be continued)</t>
  </si>
  <si>
    <t>II.2.15 - Teaching staff and other staff by municipality, according to the level of education and the nature of the institution, 2016/2017 (continued)</t>
  </si>
  <si>
    <t>II.2.16 - Educational institutions, students enrolled and teaching staff in tertiary education by municipality, according to the nature of the institution, 2016/2017 and 2017/2018</t>
  </si>
  <si>
    <t>II.2.17 - Students enrolled in tertiary education institutions by field of study (ISCED-F 2013) and sex, according to NUTS III, 2017/2018</t>
  </si>
  <si>
    <t xml:space="preserve">II.2.18 - Graduates from tertiary education institutions by field of study (ISCED-F 2013) and sex, according to NUTS III, 2016/2017 </t>
  </si>
  <si>
    <t>II.2.19 - Vacancies at tertiary education institutions by field of study (ISCED-F 2013), according to NUTS III, 2017/2018</t>
  </si>
  <si>
    <t>II.3 - Culture and Sports</t>
  </si>
  <si>
    <t>II.3.1 - Culture and sports indicators by municipality, 2017 (to be continued)</t>
  </si>
  <si>
    <t>II.3.1 - Culture and sports indicators by municipality, 2017 (continued)</t>
  </si>
  <si>
    <t>II.3.2 - Periodical publications by municipality, 2017</t>
  </si>
  <si>
    <t>II.3.3 - Characterization and exhibition of cinema by NUTS III, 2017</t>
  </si>
  <si>
    <t>II.3.4 - Art facilities and live shows by municipality, 2017</t>
  </si>
  <si>
    <t>II.3.5 - Cultural properties by municipality, 2017</t>
  </si>
  <si>
    <t>II.3.6 - Museums and art galleries by municipality, 2017</t>
  </si>
  <si>
    <t>II.3.7 - Local administration expenditures on cultural and creative activities by municipality, 2017 (to be continued)</t>
  </si>
  <si>
    <t>II.3.7 - Local administration expenditures on cultural and creative activities by municipality, 2017 (continued)</t>
  </si>
  <si>
    <t>II.3.8 - Local administration expenditures on sports activities and equipments by municipality, 2017</t>
  </si>
  <si>
    <t>II.4 - Health</t>
  </si>
  <si>
    <t>II.4.1 - Health indicators by municipality, 2016 and 2017 (to be continued)</t>
  </si>
  <si>
    <t>II.4.1 - Health indicators by municipality, 2016 and 2017  (continued)</t>
  </si>
  <si>
    <t>II.4.2 - Hospitals by municipality, 2016 Po (to be continued)</t>
  </si>
  <si>
    <t>II.4.2 - Hospitals by municipality, 2016 Po (continued)</t>
  </si>
  <si>
    <t>II.4.3 - Medical appointments in external appointments unit by municipality, according to the speciality, 2016 Po</t>
  </si>
  <si>
    <t>II.4.4 - Pharmacies and mobile medicine depots by municipality, 2017</t>
  </si>
  <si>
    <t>II.4.5 - Medical doctors by municipality of residence, according to the specialty, 2017</t>
  </si>
  <si>
    <t>II.4.6 - Parturitions by mother's municipality of residence, according to the place of parturition, 2017 Po</t>
  </si>
  <si>
    <t>II.5 - Labour Market</t>
  </si>
  <si>
    <t>II.5.1 - Labour market indicators by NUTS II, 2017 (to be continued)</t>
  </si>
  <si>
    <t>II.5.1 - Labour market indicators by NUTS II, 2017 (continued)</t>
  </si>
  <si>
    <t>II.5.2 - Labour market indicators, according to Classification of urban areas, by NUTS II, 2017</t>
  </si>
  <si>
    <t>II.5.3 - Labour market indicators by municipality, 2016</t>
  </si>
  <si>
    <t>II.5.4 - Activity rate by NUTS II, according to age group and sex, 2017</t>
  </si>
  <si>
    <t>II.5.5 - Employment rate by NUTS II, according to age group and sex, 2017</t>
  </si>
  <si>
    <t>II.5.6 - Active population by NUTS II, according to age group and sex, 2017</t>
  </si>
  <si>
    <t>II.5.7 - Employed population by NUTS II, according to age group and sex, 2017</t>
  </si>
  <si>
    <t>II.5.8 - Unemployed population by NUTS II, according to age group and sex, 2017</t>
  </si>
  <si>
    <t>II.5.9 - Inactive population by NUTS II, according to age group and sex, 2017</t>
  </si>
  <si>
    <t>II.5.10 - Active population by NUTS II, according to level of education completed and sex, 2017</t>
  </si>
  <si>
    <t>II.5.11 - Employed population by NUTS II, according to main occupation (ISCO-08), 2017</t>
  </si>
  <si>
    <t>II.5.12 - Employed population by NUTS II, according to occupational status, work duration and sex, 2017</t>
  </si>
  <si>
    <t>II.5.13 - Employed population by NUTS II, according to sector of main activity (CAE-Rev.3) and sex, 2017</t>
  </si>
  <si>
    <t>II.5.14 - Employed population in secondary sector by NUTS II, according to branch of economic activity (CAE-Rev.3), 2017</t>
  </si>
  <si>
    <t>II.5.15 - Employed population in tertiary sector by NUTS II, according to branch of economic activity (CAE-Rev.3), 2017</t>
  </si>
  <si>
    <t>II.5.16 - Inactive population by NUTS II, according to main status and sex, 2017</t>
  </si>
  <si>
    <t>II.5.17 - Unemployed population by NUTS II, according to types of unemployment, 2017</t>
  </si>
  <si>
    <t>II.5.18 - Labour cost index year-on-year rate of change (working days adjusted), by NUTS II, 2017</t>
  </si>
  <si>
    <t>II.5.19 - Employees in establishments by municipality, according to sector of main activity (CAE-Rev.3) and sex, 2016</t>
  </si>
  <si>
    <t>II.5.20 - Mean monthly earning of employees in establishments by municipality, according to sector of main activity (CAE-Rev.3) and sex, 2016</t>
  </si>
  <si>
    <t>II.5.21 - Employees in establishments by municipality, according to employees size class, 2016</t>
  </si>
  <si>
    <t>II.5.22 - Mean monthly earning of employees in establishments by municipality, according to employees size class, 2016</t>
  </si>
  <si>
    <t>II.5.23 - Employees in establishments by municipality, according to level of education, 2016</t>
  </si>
  <si>
    <t>II.5.24 - Mean monthly earning of employees in establishments by municipality, according to level of education, 2016</t>
  </si>
  <si>
    <t>II.5.25 - Employees in establishments by municipality, according to main occupation (ISCO-08), 2016</t>
  </si>
  <si>
    <t>II.5.26 - Mean monthly earning of employees in establishments by municipality, according to main occupation (ISCO-08), 2016</t>
  </si>
  <si>
    <t>II.6 - Social Protection</t>
  </si>
  <si>
    <t>II.6.1 - Social benefits of Social Security indicators by municipality, 2017</t>
  </si>
  <si>
    <t>II.6.2 - Social Security pensioners by municipality, according to the type of pension, 2017</t>
  </si>
  <si>
    <t>II.6.3 - Social Security pensions by municipality, according to the type of pension, 2017</t>
  </si>
  <si>
    <t>II.6.4 - Recipients of unemployment benefits of Social Security by municipality, according to sex and age, 2017</t>
  </si>
  <si>
    <t>II.6.5 - Value and number of days of unemployment benefits of Social Security by municipality, according to sex, 2017</t>
  </si>
  <si>
    <t>II.6.6 - Main family allowances of Social Security by municipality, 2017</t>
  </si>
  <si>
    <t>II.6.7 - Sickness benefits of Social Security by municipality, according to sex, 2017</t>
  </si>
  <si>
    <t>II.6.8 - Initial parental benefits of Social Security by municipality, according to sex, 2017</t>
  </si>
  <si>
    <t>II.6.9 - Recipients of social integration income by municipality, according to sex and age, 2017</t>
  </si>
  <si>
    <t>II.7 - Household Income and Living Conditions</t>
  </si>
  <si>
    <t>II.7.1 - Mean household net total income, by NUTS II and Classification of urban areas, according to type of income, 2014</t>
  </si>
  <si>
    <t>II.7.2 - Mean household net total income, by NUTS II and type of income, according to household type, 2014</t>
  </si>
  <si>
    <t>II.7.3 - Mean household net total income, by NUTS II and type of income, according to sex and age group of the reference person, 2014</t>
  </si>
  <si>
    <t>II.7.4 - Mean household net total income, by NUTS II and type of income, according to equivalent total income quintiles, 2014</t>
  </si>
  <si>
    <t>II.7.5 - Total annual mean consumption expenditure per household, by COICOP division, according to NUTS II and Classification of urban areas, 2015/2016</t>
  </si>
  <si>
    <t>II.7.6 -Total annual mean consumption expenditure per household, by NUTS II and COICOP division, according to household type, 2015/2016</t>
  </si>
  <si>
    <t>II.7.7 -Total annual mean consumption expenditure per household, by NUTS II and COICOP division, according to main source of income, 2015/2016</t>
  </si>
  <si>
    <t>II.7.8 - Total annual mean consumption expenditure per household, by NUTS II and COICOP division, according to equivalent total income quintiles, 2015/2016</t>
  </si>
  <si>
    <t>II.7.9 - Total annual mean consumption expenditure per household, by NUTS II and COICOP division, according to the sex and to age group of the reference person, 2015/2016</t>
  </si>
  <si>
    <t>II.7.10 - Total annual mean consumption expenditure per household, by NUTS II and COICOP division, according to educational level attained by the reference person, 2015/2016</t>
  </si>
  <si>
    <t>II.7.11 - Households with access to household appliances and equipment of communication and leisure and to means of transport, by NUTS II, according to Classification of urban areas, 2015/2016 (to be continued)</t>
  </si>
  <si>
    <t>II.7.11 - Households with access to household appliances and equipment of communication and leisure and to means of transport, by NUTS II, according to Classification of urban areas, 2015/2016 (continued)</t>
  </si>
  <si>
    <t>II.7.12 - Households with access to household appliances and equipment of communication and leisure and to means of transport, by NUTS II, according to equivalent  total income quintiles, 2015/2016 (to be continued)</t>
  </si>
  <si>
    <t>II.7.12 -  Households with access to household appliances and equipment of communication and leisure and to means of transport, by NUTS II, according to equivalent  total income quintiles, 2015/2016 (continued)</t>
  </si>
  <si>
    <t>II.7.13 - Declared Income on Individual Income Tax (IRS) indicators by municipality, 2016</t>
  </si>
  <si>
    <t>II.7.14 -Main variables of the Individual Income Tax (IRS) by municipality, 2016</t>
  </si>
  <si>
    <t>II.7.15 -Distribution of declared gross income of tax households by municipality, 2016</t>
  </si>
  <si>
    <t>II.7.16 - Distribution of declared gross income less individual tax income paid of tax households by municipality, 2016</t>
  </si>
  <si>
    <t>II.1.1 - Indicadores de população por município, 2017 (continua)</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</si>
  <si>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</si>
  <si>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</si>
  <si>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</si>
  <si>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</si>
  <si>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</si>
  <si>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</si>
  <si>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</si>
  <si>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</si>
  <si>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</si>
  <si>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Índice sintético de fecundidade</t>
  </si>
  <si>
    <t>Taxa de fecundidade na adolescência</t>
  </si>
  <si>
    <t>Nados-vivos fora do casamento</t>
  </si>
  <si>
    <t>Proporção de casamentos entre portugueses/as e estrangeiros/as</t>
  </si>
  <si>
    <r>
      <t>N.º/km</t>
    </r>
    <r>
      <rPr>
        <vertAlign val="superscript"/>
        <sz val="8"/>
        <color theme="1"/>
        <rFont val="Arial"/>
        <family val="2"/>
      </rPr>
      <t>2</t>
    </r>
  </si>
  <si>
    <t>Population density</t>
  </si>
  <si>
    <t>Crude rate of increase</t>
  </si>
  <si>
    <t>Crude rate of natural increase</t>
  </si>
  <si>
    <t>Crude migratory rate</t>
  </si>
  <si>
    <t>Crude birth rate</t>
  </si>
  <si>
    <t>Crude death rate</t>
  </si>
  <si>
    <t>Crude marriage rate</t>
  </si>
  <si>
    <t>Crude divorce rate</t>
  </si>
  <si>
    <t>General fertility rate</t>
  </si>
  <si>
    <t>Total fertility rate</t>
  </si>
  <si>
    <t>Teenage fertility rate</t>
  </si>
  <si>
    <t>Live births outside marriage</t>
  </si>
  <si>
    <t>Proportion of marriages between Portuguese and foreigners</t>
  </si>
  <si>
    <t>© INE, I.P., Portugal, 2018. Informação disponível até 15 de novembro de 2018. Information available till 15th November, 2018.</t>
  </si>
  <si>
    <t>Fonte: INE, I.P., Indicadores Demográficos e Estimativas Provisórias Anuais da População Residente.</t>
  </si>
  <si>
    <t>Source: Statistics Portugal, Demographic Indicators and Annual Provisional Estimates of Resident Population.</t>
  </si>
  <si>
    <t>http://www.ine.pt/xurl/ind/0008337</t>
  </si>
  <si>
    <t>http://www.ine.pt/xurl/ind/0008253</t>
  </si>
  <si>
    <t>http://www.ine.pt/xurl/ind/0008283</t>
  </si>
  <si>
    <t>http://www.ine.pt/xurl/ind/0008274</t>
  </si>
  <si>
    <t>http://www.ine.pt/xurl/ind/0008262</t>
  </si>
  <si>
    <t>http://www.ine.pt/xurl/ind/0008264</t>
  </si>
  <si>
    <t>http://www.ine.pt/xurl/ind/0008300</t>
  </si>
  <si>
    <t>http://www.ine.pt/xurl/ind/0008275</t>
  </si>
  <si>
    <t>http://www.ine.pt/xurl/ind/0008263</t>
  </si>
  <si>
    <t>http://www.ine.pt/xurl/ind/0008265</t>
  </si>
  <si>
    <t>http://www.ine.pt/xurl/ind/0008276</t>
  </si>
  <si>
    <t>http://www.ine.pt/xurl/ind/0008216</t>
  </si>
  <si>
    <t>II.1.1 - Indicadores de população por município, 2017 (continuação)</t>
  </si>
  <si>
    <t>Proporção de casamentos católicos</t>
  </si>
  <si>
    <t>População estrangeira a quem foi concedido título de residência por 100 habitantes</t>
  </si>
  <si>
    <t>Índice de envelhecimento</t>
  </si>
  <si>
    <t>Índice de renovação da população em idade ativa</t>
  </si>
  <si>
    <t>Índice de dependência de idosas/os</t>
  </si>
  <si>
    <t>Índice de longevidade</t>
  </si>
  <si>
    <t>Relação de masculinidade</t>
  </si>
  <si>
    <t>Idade média das mulheres ao nascimento do primeiro filho</t>
  </si>
  <si>
    <t>Idade média da mulher ao primeiro casamento</t>
  </si>
  <si>
    <t>Idade média do homem ao primeiro casamento</t>
  </si>
  <si>
    <t xml:space="preserve">Esperança de vida à nascença
</t>
  </si>
  <si>
    <t>Esperança de vida aos 65 anos</t>
  </si>
  <si>
    <t>anos</t>
  </si>
  <si>
    <t>Proportion of catholic marriages</t>
  </si>
  <si>
    <t>Foreign population who has been granted a resident title per 100 inhabitants</t>
  </si>
  <si>
    <t>Ageing ratio</t>
  </si>
  <si>
    <t>Renewal index of the population in active age</t>
  </si>
  <si>
    <t>Old-age dependency ratio</t>
  </si>
  <si>
    <t>Oldest-age ratio</t>
  </si>
  <si>
    <t>Sex ratio</t>
  </si>
  <si>
    <t xml:space="preserve"> 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</si>
  <si>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</si>
  <si>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</si>
  <si>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</si>
  <si>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</si>
  <si>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</si>
  <si>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Indicadores Demográficos, Estimativas Provisórias Anuais da População Residente; Tábuas completas de mortalidade; Ministério da Administração Interna - Serviço de Estrangeiros e Fronteiras. </t>
  </si>
  <si>
    <t>Source: Statistics Portugal, Demographic Indicators, Annual Provisional Estimates of Resident Population; Complete life tables; Ministry of Internal Administration - Immigration and Borders Service.</t>
  </si>
  <si>
    <t>http://www.ine.pt/xurl/ind/0008209</t>
  </si>
  <si>
    <t>http://www.ine.pt/xurl/ind/0008257</t>
  </si>
  <si>
    <t>http://www.ine.pt/xurl/ind/0008221</t>
  </si>
  <si>
    <t>http://www.ine.pt/xurl/ind/0008259</t>
  </si>
  <si>
    <t>http://www.ine.pt/xurl/ind/0009209</t>
  </si>
  <si>
    <t>http://www.ine.pt/xurl/ind/0008459</t>
  </si>
  <si>
    <t>http://www.ine.pt/xurl/ind/0008260</t>
  </si>
  <si>
    <t>http://www.ine.pt/xurl/ind/0008220</t>
  </si>
  <si>
    <t>http://www.ine.pt/xurl/ind/0008460</t>
  </si>
  <si>
    <t>II.1.2 - Indicadores de população segundo a Tipologia de áreas urbanas, por NUTS III, 2017</t>
  </si>
  <si>
    <t>Taxa bruta de
 natalidade</t>
  </si>
  <si>
    <t>Taxa bruta de 
mortalidade</t>
  </si>
  <si>
    <t>Proporção da população residente com 65 ou mais anos de idade</t>
  </si>
  <si>
    <t>Índice de 
Envelhecimento</t>
  </si>
  <si>
    <t>Relação de 
masculinidade</t>
  </si>
  <si>
    <t>APU</t>
  </si>
  <si>
    <t>AMU</t>
  </si>
  <si>
    <t>APR</t>
  </si>
  <si>
    <t xml:space="preserve">‰ </t>
  </si>
  <si>
    <t xml:space="preserve">Crude birth rate </t>
  </si>
  <si>
    <t xml:space="preserve">Crude death rate </t>
  </si>
  <si>
    <t>Proportion of resident population with 65 or more years old</t>
  </si>
  <si>
    <t>PUA</t>
  </si>
  <si>
    <t>MUA</t>
  </si>
  <si>
    <t>PRA</t>
  </si>
  <si>
    <t>© INE, I.P., Informação disponível até 15 de novembro de 2018. Information available till 15th November, 2018.</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</si>
  <si>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</si>
  <si>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</si>
  <si>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http://www.ine.pt/xurl/ind/0008849</t>
  </si>
  <si>
    <t>http://www.ine.pt/xurl/ind/0008851</t>
  </si>
  <si>
    <t>http://www.ine.pt/xurl/ind/0008855</t>
  </si>
  <si>
    <t>http://www.ine.pt/xurl/ind/0008850</t>
  </si>
  <si>
    <t>http://www.ine.pt/xurl/ind/0008852</t>
  </si>
  <si>
    <t>II.1.3 - População residente por município, segundo os grandes grupos etários e o sexo em 31/12/2017 (continua)</t>
  </si>
  <si>
    <t>0 a 14 anos</t>
  </si>
  <si>
    <t>15 a 24 anos</t>
  </si>
  <si>
    <t>0 - 14 years</t>
  </si>
  <si>
    <t>15 - 24 years</t>
  </si>
  <si>
    <t>Fonte: INE, I.P., Estimativas Provisórias Anuais da População Residente.</t>
  </si>
  <si>
    <t>Source: Statistics Portugal, Annual Provisional Estimates of Resident Population.</t>
  </si>
  <si>
    <t>http://www.ine.pt/xurl/ind/0008272</t>
  </si>
  <si>
    <t>II.1.3 - População residente por município, segundo os grandes grupos etários e o sexo em 31/12/2017 (continuação)</t>
  </si>
  <si>
    <t>25-64 anos</t>
  </si>
  <si>
    <t>65 e mais anos</t>
  </si>
  <si>
    <t>75 e mais anos</t>
  </si>
  <si>
    <t>25 - 64 years</t>
  </si>
  <si>
    <t>65 years and over</t>
  </si>
  <si>
    <t>75 years and over</t>
  </si>
  <si>
    <t>II.1.4 - População residente segundo o sexo, de acordo com a Tipologia de áreas urbanas, por NUTS III, 2017</t>
  </si>
  <si>
    <t>Male</t>
  </si>
  <si>
    <t>Female</t>
  </si>
  <si>
    <t xml:space="preserve">Source: Statistics Portugal, Annual Provisional Estimates of Resident Population.
</t>
  </si>
  <si>
    <t>http://www.ine.pt/xurl/ind/0008856</t>
  </si>
  <si>
    <t>II.1.5 - População residente segundo os grandes grupos etários, de acordo com a Tipologia de áreas urbanas, por NUTS III, 2017</t>
  </si>
  <si>
    <t>25 a 64 anos</t>
  </si>
  <si>
    <t>http://www.ine.pt/xurl/ind/0008857</t>
  </si>
  <si>
    <t>II.1.6 - Movimento da população e população estrangeira por município, 2017 (continua)</t>
  </si>
  <si>
    <t>Nados-vivos</t>
  </si>
  <si>
    <t>Óbitos</t>
  </si>
  <si>
    <t>Fora do casamento</t>
  </si>
  <si>
    <t>Com 
menos
de 1 ano</t>
  </si>
  <si>
    <t>Com coabitação dos pais</t>
  </si>
  <si>
    <t>Live births</t>
  </si>
  <si>
    <t>Deaths</t>
  </si>
  <si>
    <t>Outside marriage</t>
  </si>
  <si>
    <t>Aged under 1 year</t>
  </si>
  <si>
    <t>Cohabitant parents</t>
  </si>
  <si>
    <t>Fonte: INE, I.P., Indicadores Demográficos.</t>
  </si>
  <si>
    <t>Source: Statistics Portugal, Demographic Indicators.</t>
  </si>
  <si>
    <r>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t>
    </r>
    <r>
      <rPr>
        <strike/>
        <sz val="7"/>
        <rFont val="Arial Narrow"/>
        <family val="2"/>
      </rPr>
      <t/>
    </r>
  </si>
  <si>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t>
  </si>
  <si>
    <t>http://www.ine.pt/xurl/ind/0008079</t>
  </si>
  <si>
    <t>http://www.ine.pt/xurl/ind/0008180</t>
  </si>
  <si>
    <t>II.1.6 - Movimento da população e população estrangeira por município, 2017 (continuação)</t>
  </si>
  <si>
    <t>Casamentos</t>
  </si>
  <si>
    <t>Casamentos dissolvidos</t>
  </si>
  <si>
    <t>População estrangeira a quem foi concedido título de residência</t>
  </si>
  <si>
    <t>População estrangeira com estatuto de residente</t>
  </si>
  <si>
    <t>Entre pessoas de sexo oposto</t>
  </si>
  <si>
    <t>por divórcio</t>
  </si>
  <si>
    <t>por morte</t>
  </si>
  <si>
    <t>Só civis</t>
  </si>
  <si>
    <t>Católicos</t>
  </si>
  <si>
    <t>Marriages</t>
  </si>
  <si>
    <t>Dissolved marriages</t>
  </si>
  <si>
    <t>Foreign population who has been granted a resident title</t>
  </si>
  <si>
    <t>Foreign population with resident status</t>
  </si>
  <si>
    <t>Opposite sex couples</t>
  </si>
  <si>
    <t>by divorce</t>
  </si>
  <si>
    <t>by death</t>
  </si>
  <si>
    <t>Only civil</t>
  </si>
  <si>
    <t>Catholic</t>
  </si>
  <si>
    <t>Fonte: INE, I.P., Estatísticas Demográficas; Ministério da Administração Interna - Serviço de Estrangeiros e Fronteiras.</t>
  </si>
  <si>
    <t>Source: Statistics Portugal, Demographic Statistics; Ministry of Internal Administration - Immigration and Borders Service.</t>
  </si>
  <si>
    <t>Nota: 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valido.</t>
  </si>
  <si>
    <t>Note: 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The indicator "Marriages dissolved by divorce" correspond to divorces decreed in Portugal from individuals residing in Portugal.
The indicator “Foreign population with resident status” only includes foreigners with a valid residence title.</t>
  </si>
  <si>
    <t>http://www.ine.pt/xurl/ind/0008138</t>
  </si>
  <si>
    <t>http://www.ine.pt/xurl/ind/0008365</t>
  </si>
  <si>
    <t>http://www.ine.pt/xurl/ind/0008627</t>
  </si>
  <si>
    <t>http://www.ine.pt/xurl/ind/0008126</t>
  </si>
  <si>
    <t>http://www.ine.pt/xurl/ind/0008162</t>
  </si>
  <si>
    <t>http://www.ine.pt/xurl/ind/0009107</t>
  </si>
  <si>
    <t>II.1.7 - População estrangeira com estatuto de residente segundo as principais nacionalidades por município, 2017</t>
  </si>
  <si>
    <t xml:space="preserve">Brasil </t>
  </si>
  <si>
    <t>Ucrânia</t>
  </si>
  <si>
    <t>Guiné Bissau</t>
  </si>
  <si>
    <t>Moldávia</t>
  </si>
  <si>
    <t>Ukraine</t>
  </si>
  <si>
    <t>Moldavia</t>
  </si>
  <si>
    <t>Nota: A população estrangeira com estatuto de residente compreende exclusivamente os indivíduos de nacionalidade estrangeira detentores de um título de residência válido.</t>
  </si>
  <si>
    <t>Note: Foreign population with resident status only includes foreigners with a valid residence title.</t>
  </si>
  <si>
    <t>II.2.1 - Indicadores de educação por município, 2016/2017</t>
  </si>
  <si>
    <t xml:space="preserve">Taxa bruta de 
pré-escolarização </t>
  </si>
  <si>
    <t>Taxa bruta de escolarização</t>
  </si>
  <si>
    <t>Taxa de retenção e desistência no ensino básico</t>
  </si>
  <si>
    <t>Taxa de transição/conclusão no ensino secundário</t>
  </si>
  <si>
    <t>Proporção de mulheres no ensino secun-dário</t>
  </si>
  <si>
    <t>Ensino básico</t>
  </si>
  <si>
    <t>Ensino secundário</t>
  </si>
  <si>
    <t>1.º Ciclo</t>
  </si>
  <si>
    <t>2.º Ciclo</t>
  </si>
  <si>
    <t>3.º Ciclo</t>
  </si>
  <si>
    <t>Cursos gerais/
científico-humanísticos</t>
  </si>
  <si>
    <t xml:space="preserve">Cursos tecnológicos / profissionais </t>
  </si>
  <si>
    <t>Pre-primary crude educational attainment rate</t>
  </si>
  <si>
    <t>Crude educational attainment rate</t>
  </si>
  <si>
    <t>Retention and desistance rate at primary and lower secondary education</t>
  </si>
  <si>
    <t>Transition/ completion rate at upper secondary education</t>
  </si>
  <si>
    <t>Proportion of women in upper secondary education</t>
  </si>
  <si>
    <t>Primary and lower secondary education</t>
  </si>
  <si>
    <t>Upper secundary education</t>
  </si>
  <si>
    <t>1st
cycle</t>
  </si>
  <si>
    <t>2nd
cycle</t>
  </si>
  <si>
    <t>Lower secondary education</t>
  </si>
  <si>
    <t>General courses/ scientific-humanistic</t>
  </si>
  <si>
    <t>Technological / (Professional) Vocacional courses</t>
  </si>
  <si>
    <t xml:space="preserve">Fonte: Ministério da Educação e Ministério da Ciência, Tecnologia e Ensino Superior -Direção-Geral de Estatísticas da Educação e Ciência </t>
  </si>
  <si>
    <t xml:space="preserve">Source: Ministry of Education and Ministry of Science, Technology and Higher Education -Directorate-General for Education and Science Statistics </t>
  </si>
  <si>
    <t>Nota: 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t>
  </si>
  <si>
    <t>Note: The item "pre-primary crude educational attainment rate" only includes children aged 3 and over till the entry in the primary education 1st cycle.  The item "crude educational attainment rate" of primary and lower secondary education and upper secondary education refers to all education and training offers in primary and lower secondary education and upper secondary education, respectively.</t>
  </si>
  <si>
    <t>http://www.ine.pt/xurl/ind/0009550</t>
  </si>
  <si>
    <t>http://www.ine.pt/xurl/ind/0009531</t>
  </si>
  <si>
    <t>http://www.ine.pt/xurl/ind/0009552</t>
  </si>
  <si>
    <t>http://www.ine.pt/xurl/ind/0009534</t>
  </si>
  <si>
    <t>http://www.ine.pt/xurl/ind/0009555</t>
  </si>
  <si>
    <t>II.2.2 - Indicadores de educação por município, 2016/2017 e 2017/2018</t>
  </si>
  <si>
    <t>Taxa de escolarização no ensino superior (alunas/os com idade entre 18 e 22 anos)</t>
  </si>
  <si>
    <t xml:space="preserve">Proporção de inscritas/os em áreas C&amp;T no ensino superior </t>
  </si>
  <si>
    <t xml:space="preserve">Proporção de mulheres no ensino superior </t>
  </si>
  <si>
    <t xml:space="preserve">Diplomadas/os do ensino superior por 
1 000 habitantes </t>
  </si>
  <si>
    <t>Alunas inscritas</t>
  </si>
  <si>
    <t xml:space="preserve">Alunas diplomadas </t>
  </si>
  <si>
    <t>2017/2018</t>
  </si>
  <si>
    <t>Enrolment rate in tertiary education (students aged between 18 and 22 years old)</t>
  </si>
  <si>
    <t xml:space="preserve">Proportion of students enrolled in S&amp;T areas of tertiary education </t>
  </si>
  <si>
    <t>Proportion of women in tertiary education</t>
  </si>
  <si>
    <t xml:space="preserve">Graduates from tertiary education per 
1 000 inhabitants </t>
  </si>
  <si>
    <t>Students enrolled</t>
  </si>
  <si>
    <t xml:space="preserve">Graduates </t>
  </si>
  <si>
    <t>Nota: Os dados do indicador "Taxa de escolarização do ensino superior (alunas/os com idade entre 18 e 22 anos)"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t>
  </si>
  <si>
    <t>Note: Data for the indicador "Enrolment rate in tertiary education (students aged between 18 and 22 years old)"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t>
  </si>
  <si>
    <t>http://www.ine.pt/xurl/ind/0009249</t>
  </si>
  <si>
    <t>http://www.ine.pt/xurl/ind/0009238</t>
  </si>
  <si>
    <t>http://www.ine.pt/xurl/ind/0009252</t>
  </si>
  <si>
    <t>http://www.ine.pt/xurl/ind/0009267</t>
  </si>
  <si>
    <t>http://www.ine.pt/xurl/ind/0009254</t>
  </si>
  <si>
    <t>II.2.3 - Estabelecimentos de educação/ensino por município, segundo o nível de ensino e a natureza institucional, 2016/2017</t>
  </si>
  <si>
    <t>Educação pré-escolar</t>
  </si>
  <si>
    <t>Público</t>
  </si>
  <si>
    <t>Privado</t>
  </si>
  <si>
    <t>Com menos de 21 alunas/os</t>
  </si>
  <si>
    <t>Pre-primary education</t>
  </si>
  <si>
    <t>Primary education</t>
  </si>
  <si>
    <t>1st cycle</t>
  </si>
  <si>
    <t>2nd cycle</t>
  </si>
  <si>
    <t>Lower</t>
  </si>
  <si>
    <t>Upper</t>
  </si>
  <si>
    <t>Private</t>
  </si>
  <si>
    <t>With less than 21 students</t>
  </si>
  <si>
    <t>Fonte: Ministério da Educação e Ministério da Ciência, Tecnologia e Ensino Superior -Direção-Geral de Estatísticas da Educação e Ciência. OSERAM - Observatório do Sistema Educativo da Região Autónoma da Madeira.</t>
  </si>
  <si>
    <t>Source: Ministry of Education and Ministry of Science, Technology and Higher Education -Directorate-General for Education and Science Statistics. OSERAM - Education System Observatory of the Autonomous Region of Madeira.</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</si>
  <si>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</si>
  <si>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</si>
  <si>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t>http://www.ine.pt/xurl/ind/0009558</t>
  </si>
  <si>
    <t>http://www.ine.pt/xurl/ind/0009542</t>
  </si>
  <si>
    <t>II.2.4 - Estabelecimentos privados de educação/ensino por município, segundo o nível de ensino e a natureza institucional, 2016/2017</t>
  </si>
  <si>
    <t>Dependente do Estado</t>
  </si>
  <si>
    <t xml:space="preserve">Independente do Estado </t>
  </si>
  <si>
    <t>Dependent on the State</t>
  </si>
  <si>
    <t>Independent from the State</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</si>
  <si>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Data regarding the number of institutions of the primary education 1</t>
    </r>
    <r>
      <rPr>
        <vertAlign val="superscript"/>
        <sz val="7"/>
        <rFont val="Arial"/>
        <family val="2"/>
      </rPr>
      <t>st</t>
    </r>
    <r>
      <rPr>
        <sz val="7"/>
        <rFont val="Arial"/>
        <family val="2"/>
      </rPr>
      <t xml:space="preserve"> cycle with less than 21 students refers to educational institutions where primary education 1</t>
    </r>
    <r>
      <rPr>
        <vertAlign val="superscript"/>
        <sz val="7"/>
        <rFont val="Arial"/>
        <family val="2"/>
      </rPr>
      <t>st</t>
    </r>
    <r>
      <rPr>
        <sz val="7"/>
        <rFont val="Arial"/>
        <family val="2"/>
      </rPr>
      <t xml:space="preserve"> cycle (of regular education) is exclusively provided. 
This table only comprises data concerning educational institutions under the tutelage of the Ministry of Education. </t>
    </r>
  </si>
  <si>
    <t>II.2.5 - Alunas/os matriculadas/os por município, segundo o nível de ensino e a natureza institucional do estabelecimento, 2016/2017 (continua)</t>
  </si>
  <si>
    <t xml:space="preserve">Privado </t>
  </si>
  <si>
    <t>http://www.ine.pt/xurl/ind/0009518</t>
  </si>
  <si>
    <t>II.2.5 - Alunas/os matriculadas/os por município, segundo o nível de ensino e a natureza institucional do estabelecimento, 2016/2017 (continuação)</t>
  </si>
  <si>
    <t xml:space="preserve">Ensino pós-secundário não superior </t>
  </si>
  <si>
    <t>Upper secondary education</t>
  </si>
  <si>
    <t>Post-secondary non-tertiary education</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</si>
  <si>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</si>
  <si>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</si>
  <si>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Alunas/os matriculadas/os no ensino privado por município, segundo o nível de ensino e a natureza institucional do estabelecimento, 2016/2017</t>
  </si>
  <si>
    <t>II.2.7 - Alunas/os matriculadas/os em ofertas de educação/formação orientadas para jovens, por município, segundo o nível de ensino e a natureza institucional do estabelecimento, 2016/2017 (continua)</t>
  </si>
  <si>
    <t>http://www.ine.pt/xurl/ind/0009535</t>
  </si>
  <si>
    <t>II.2.7 - Alunas/os matriculadas/os em ofertas de educação/formação orientadas para jovens, por município, segundo o nível de ensino e a natureza institucional do estabelecimento, 2016/2017 (continuação)</t>
  </si>
  <si>
    <t>Nota: O ensino pós-secundário não superior inclui alunas/os inscritas/os ou matriculadas/os em cursos ministrados em estabelecimentos de ensino superior e não superior.</t>
  </si>
  <si>
    <t>II.2.8 - Alunas/os matriculadas/os em ofertas de educação/formação orientadas para adultas/os, por município, segundo o nível de ensino e a natureza institucional do estabelecimento, 2016/2017</t>
  </si>
  <si>
    <t>http://www.ine.pt/xurl/ind/0009561</t>
  </si>
  <si>
    <t>II.2.9 - Alunas/os matriculadas/os no ensino básico em ofertas de educação/formação orientadas para jovens, por município, segundo a oferta, 2016/2017</t>
  </si>
  <si>
    <t>Ensino regular</t>
  </si>
  <si>
    <t>Ensino artístico</t>
  </si>
  <si>
    <t>Cursos de educação e formação</t>
  </si>
  <si>
    <t>Cursos profis-sionais</t>
  </si>
  <si>
    <t>Regular education</t>
  </si>
  <si>
    <t>Artistic education</t>
  </si>
  <si>
    <t>Education and training courses</t>
  </si>
  <si>
    <t xml:space="preserve">Vocational courses </t>
  </si>
  <si>
    <t>Nota: No ano letivo 2016/2017, não houve oferta de ensino artístico no primeiro ciclo do ensino básico.</t>
  </si>
  <si>
    <t>Note: In the school year 2016/2017, there was no offer of artistic education in the first cycle of primary education.</t>
  </si>
  <si>
    <t>http://www.ine.pt/xurl/ind/0009565</t>
  </si>
  <si>
    <t>II.2.10 - Alunas/os matriculadas/os no ensino básico público em ofertas de educação/formação orientadas para jovens, por município, segundo a oferta, 2016/2017</t>
  </si>
  <si>
    <t>Ensino básico público</t>
  </si>
  <si>
    <t>Public primary education</t>
  </si>
  <si>
    <t>Public lower secondary education</t>
  </si>
  <si>
    <t>Vocational courses</t>
  </si>
  <si>
    <t>Nota: No ano letivo 2016/2017, não houve oferta de ensino artístico no primeiro ciclo e de cursos profissionais no terceiro ciclo do ensino básico.</t>
  </si>
  <si>
    <t>Note:In the school year 2016/2017, there was no offer of artistic education in the first cycle of public primary education and of vocational courses in public lower secondary education.</t>
  </si>
  <si>
    <t>http://www.ine.pt/xurl/ind/0009566</t>
  </si>
  <si>
    <t>II.2.11 - Alunas/os matriculadas/os no ensino secundário em ofertas de educação/formação orientadas para jovens, por município, segundo a oferta, 2016/2017</t>
  </si>
  <si>
    <t>Cursos profissionais</t>
  </si>
  <si>
    <t>Cursos de aprendizagem</t>
  </si>
  <si>
    <t>Cursos tecnológicos</t>
  </si>
  <si>
    <t>Apprenticeship courses</t>
  </si>
  <si>
    <t>Technological courses</t>
  </si>
  <si>
    <t>http://www.ine.pt/xurl/ind/0009567</t>
  </si>
  <si>
    <t>II.2.12 - Alunas/os matriculadas/os no ensino secundário público em ofertas de educação/formação orientadas para jovens, por município, segundo a oferta, 2016/2017</t>
  </si>
  <si>
    <t>Ensino secundário público</t>
  </si>
  <si>
    <t>Public upper secondary education</t>
  </si>
  <si>
    <t>Nota: No ensino público, os Cursos Tecnológicos têm vindo a ser progressivamente substituidos por Cursos Profissionais.</t>
  </si>
  <si>
    <t xml:space="preserve">Note: In the public education, Tecnhnological Courses have increasingly been replaced by Professional Courses. </t>
  </si>
  <si>
    <t>http://www.ine.pt/xurl/ind/0009568</t>
  </si>
  <si>
    <t>II.2.13 - Alunas/os matriculadas/os em ofertas de educação/formação orientadas para adultas/os, por município, segundo o nível de ensino e a oferta, 2016/2017 (continua)</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</si>
  <si>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</si>
  <si>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</si>
  <si>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</si>
  <si>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</si>
  <si>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</si>
  <si>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</si>
  <si>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http://www.ine.pt/xurl/ind/0009562</t>
  </si>
  <si>
    <t>II.2.13 - Alunas/os matriculadas/os em ofertas de educação/formação orientadas para adultas/os, por município, segundo o nível de ensino e a oferta, 2016/2017 (continuação)</t>
  </si>
  <si>
    <t xml:space="preserve">Ensino recorrente </t>
  </si>
  <si>
    <t>II.2.14 - Alunas/os matriculadas/os no ensino público em ofertas de educação/formação orientadas para adultas/os, por município, segundo o nível de ensino e a oferta, 2016/2017 (continua)</t>
  </si>
  <si>
    <t>http://www.ine.pt/xurl/ind/0009563</t>
  </si>
  <si>
    <t>II.2.14 - Alunas/os matriculadas/os no ensino público em ofertas de educação/formação orientadas para adultas/os, por município, segundo o nível de ensino e a oferta, 2016/2017 (continuação)</t>
  </si>
  <si>
    <t>Public secondary education</t>
  </si>
  <si>
    <t>II.2.15 - Docentes e pessoal não docente por município segundo o nível de ensino e a natureza institucional do estabelecimento, 2016/2017 (continua)</t>
  </si>
  <si>
    <t>Docentes</t>
  </si>
  <si>
    <t>1.º ciclo do ensino básico</t>
  </si>
  <si>
    <t>2.º ciclo do ensino básico</t>
  </si>
  <si>
    <t>Teaching staff</t>
  </si>
  <si>
    <t>Primary education 1st cycle</t>
  </si>
  <si>
    <t>Primary education 2nd cycle</t>
  </si>
  <si>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</si>
  <si>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</si>
  <si>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t>http://www.ine.pt/xurl/ind/0009573</t>
  </si>
  <si>
    <t>II.2.15 - Docentes e pessoal não docente por município segundo o nível de ensino e a natureza institucional do estabelecimento, 2016/2017 (continuação)</t>
  </si>
  <si>
    <t>Pessoal não docente do
ensino não superior</t>
  </si>
  <si>
    <t>3.º Ciclo do ensino básico e ensino secundário</t>
  </si>
  <si>
    <t>Formadores/as
(escolas profissionais)</t>
  </si>
  <si>
    <t>Non teaching staff in non-tertiary education</t>
  </si>
  <si>
    <t>Lower and upper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</si>
  <si>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</si>
  <si>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</si>
  <si>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
  </si>
  <si>
    <t>http://www.ine.pt/xurl/ind/0009576</t>
  </si>
  <si>
    <t>http://www.ine.pt/xurl/ind/0009539</t>
  </si>
  <si>
    <t>II.2.16 - Estabelecimentos, alunas/os inscritas/os e docentes no ensino superior por município, segundo a natureza institucional do estabelecimento, 2016/2017 e 2017/2018</t>
  </si>
  <si>
    <t>Alunas/os inscritas/os</t>
  </si>
  <si>
    <t>Alunas/os diplomadas/os</t>
  </si>
  <si>
    <t>Educational institutions</t>
  </si>
  <si>
    <t>Graduates</t>
  </si>
  <si>
    <t>Nota: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t>
  </si>
  <si>
    <t>Note: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</si>
  <si>
    <t>http://www.ine.pt/xurl/ind/0009344</t>
  </si>
  <si>
    <t>http://www.ine.pt/xurl/ind/0009581</t>
  </si>
  <si>
    <t>http://www.ine.pt/xurl/ind/0009231</t>
  </si>
  <si>
    <t>http://www.ine.pt/xurl/ind/0009244</t>
  </si>
  <si>
    <t>II.2.17 - Alunas/os inscritas/os no ensino superior por área de estudo (CITE-F 2013) e sexo, segundo a NUTS III, 2017/2018</t>
  </si>
  <si>
    <t>Área de estudo</t>
  </si>
  <si>
    <t>Field of study</t>
  </si>
  <si>
    <t>Artes e humanidades</t>
  </si>
  <si>
    <t>Arts and humanities</t>
  </si>
  <si>
    <t>Artes</t>
  </si>
  <si>
    <t>Arts</t>
  </si>
  <si>
    <t>Humanidades
 (exceto Línguas)</t>
  </si>
  <si>
    <t>Humanities
(except Languages)</t>
  </si>
  <si>
    <t>Línguas</t>
  </si>
  <si>
    <t>Languages</t>
  </si>
  <si>
    <t>Ciências sociais, jornalismo e informação</t>
  </si>
  <si>
    <t>Social sciences, journalism and information</t>
  </si>
  <si>
    <t>Ciências sociais e comportamentais</t>
  </si>
  <si>
    <t>Social and behavioural sciences</t>
  </si>
  <si>
    <t>Jornalismo e informação</t>
  </si>
  <si>
    <t>Journalism and information</t>
  </si>
  <si>
    <t>Ciências empresariais, administração e direito</t>
  </si>
  <si>
    <t>Business, management
 and law</t>
  </si>
  <si>
    <t>Ciências empresariais e administração</t>
  </si>
  <si>
    <t>Business and management</t>
  </si>
  <si>
    <t>Direito</t>
  </si>
  <si>
    <t>Law</t>
  </si>
  <si>
    <t>Ciências naturais, matemática e estatística</t>
  </si>
  <si>
    <t xml:space="preserve">Natural sciences, mathematics and statistics </t>
  </si>
  <si>
    <t>Ciências biológicas e 
ciências afins</t>
  </si>
  <si>
    <t>Biological sciences and related sciences</t>
  </si>
  <si>
    <t>Ciências físicas</t>
  </si>
  <si>
    <t>Psysical sciences</t>
  </si>
  <si>
    <t>Matemática e estatística</t>
  </si>
  <si>
    <t>Mathematics and statistics</t>
  </si>
  <si>
    <t>Tecnologias da informação e comunicação (TICs)</t>
  </si>
  <si>
    <t>Information and communication technologies (ICT)</t>
  </si>
  <si>
    <t>Engenharia, indústrias transformadoras e construção</t>
  </si>
  <si>
    <t>Engineering, manufacturing industries and construction</t>
  </si>
  <si>
    <t>Engenharia e tecnologias afins</t>
  </si>
  <si>
    <t>Engineering and related technologies</t>
  </si>
  <si>
    <t>Indústrias transformadoras</t>
  </si>
  <si>
    <t>Manufacturing industries</t>
  </si>
  <si>
    <t>Arquitetura e construção</t>
  </si>
  <si>
    <t>Architecture and construction</t>
  </si>
  <si>
    <t xml:space="preserve">Agricultura, silvicultura, pescas e ciências veterinárias </t>
  </si>
  <si>
    <t>Agriculture, forestry, fishing and veterinary sciences</t>
  </si>
  <si>
    <t>Ciências veterinárias</t>
  </si>
  <si>
    <t>Veterinary sciences</t>
  </si>
  <si>
    <t>Saúde e proteção social</t>
  </si>
  <si>
    <t>Health and social protection</t>
  </si>
  <si>
    <t>Serviços pessoais</t>
  </si>
  <si>
    <t>Personal services</t>
  </si>
  <si>
    <t>Serviços de higiene e de saúde ocupacional</t>
  </si>
  <si>
    <t>Hygiene and occupational health services</t>
  </si>
  <si>
    <t>Serviços de segurança</t>
  </si>
  <si>
    <t>Security services</t>
  </si>
  <si>
    <t>Nota: 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t>
  </si>
  <si>
    <t>Note: The total includes students enrolled in unkown or not specified fields of study.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t>
  </si>
  <si>
    <t>http://www.ine.pt/xurl/ind/0009498</t>
  </si>
  <si>
    <t>II.2.18 - Diplomadas/os do ensino superior por área de estudo (CITE-F 2013) e sexo, segundo a NUTS III, 2016/2017</t>
  </si>
  <si>
    <t>Nota: 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t>
  </si>
  <si>
    <t>Note: The 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t>
  </si>
  <si>
    <t>http://www.ine.pt/xurl/ind/0001100</t>
  </si>
  <si>
    <t>II.2.19 - Vagas no ensino superior por área de estudo (CITE-F 2013), segundo a NUTS III, 2017/2018</t>
  </si>
  <si>
    <t>Humanidades 
(exceto Línguas)</t>
  </si>
  <si>
    <t>Humanities 
(except Languages)</t>
  </si>
  <si>
    <t>Social and bahavioural sciences</t>
  </si>
  <si>
    <t>Ciências empresarias, administração e direito</t>
  </si>
  <si>
    <t>Business, management and law</t>
  </si>
  <si>
    <t>Natural sciences, mathematics and statistics</t>
  </si>
  <si>
    <t>Ciências biológicas e ciências afins</t>
  </si>
  <si>
    <t>Information ans communication technologies (ICT)</t>
  </si>
  <si>
    <t>Agricultura, silvicultura, pescas e ciências veterinárias</t>
  </si>
  <si>
    <t xml:space="preserve">Saúde </t>
  </si>
  <si>
    <r>
      <t>Nota: O total para Portugal e para as NUTS inclui vagas em áreas de estudo desconhecidas ou não especificadas.</t>
    </r>
    <r>
      <rPr>
        <sz val="7"/>
        <rFont val="Arial"/>
        <family val="2"/>
      </rPr>
      <t xml:space="preserve"> </t>
    </r>
  </si>
  <si>
    <t xml:space="preserve">Note: The total for Portugal and NUTS includes vacancies in unknown or not specified fields of study.
</t>
  </si>
  <si>
    <t>http://www.ine.pt/xurl/ind/0009500</t>
  </si>
  <si>
    <t>II.3.1 - Indicadores da cultura e desporto por município, 2017 (continua)</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</si>
  <si>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</si>
  <si>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</si>
  <si>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</si>
  <si>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</si>
  <si>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</si>
  <si>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</si>
  <si>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</si>
  <si>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</si>
  <si>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</si>
  <si>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exemplares distribuídos gratuitamente</t>
  </si>
  <si>
    <t>Art facilities</t>
  </si>
  <si>
    <t>Live shows</t>
  </si>
  <si>
    <t xml:space="preserve">Periodical publications </t>
  </si>
  <si>
    <t>Spectators per inhabitant</t>
  </si>
  <si>
    <t>Occupancy rate</t>
  </si>
  <si>
    <t xml:space="preserve">Rooms average capacity  </t>
  </si>
  <si>
    <t>Mean value of tickets sold</t>
  </si>
  <si>
    <t>Ratio of copies offered</t>
  </si>
  <si>
    <t>© INE, I.P., Portugal, 2018. Informação disponível até 21 de novembro de 2018. Information available till 21st November, 2018.</t>
  </si>
  <si>
    <t>Fonte: INE, I.P., Estatísticas da Cultura.</t>
  </si>
  <si>
    <t>Source: Statistics Portugal, Cultural Statistics.</t>
  </si>
  <si>
    <t>http://www.ine.pt/xurl/ind/0008347</t>
  </si>
  <si>
    <t>http://www.ine.pt/xurl/ind/0008621</t>
  </si>
  <si>
    <t>II.3.1 - Indicadores da cultura e desporto por município, 2017 (continuação)</t>
  </si>
  <si>
    <t xml:space="preserve">Museus </t>
  </si>
  <si>
    <t>Despesa total das câmaras municipais em atividades culturais e criativas por habitante</t>
  </si>
  <si>
    <t>Despesa total das câmaras municipais em atividades e equipamentos desportivos por habitante</t>
  </si>
  <si>
    <t>Despesa das câmaras municipais em cultura e desporto no total de despesas</t>
  </si>
  <si>
    <t xml:space="preserve">Visitantes por museu </t>
  </si>
  <si>
    <t>Proporção de visitantes escolares</t>
  </si>
  <si>
    <t xml:space="preserve">Museums </t>
  </si>
  <si>
    <t>Local administration total expenditures on cultural and creative activities per inhabitant</t>
  </si>
  <si>
    <t>Local administration total expenditures on sports activities and equipments per inhabitant</t>
  </si>
  <si>
    <t>Local administration expenditure on culture and sports as share of total expenditures</t>
  </si>
  <si>
    <t>Visitors per museum</t>
  </si>
  <si>
    <t>Ratio of school visitors</t>
  </si>
  <si>
    <t>Nota: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</si>
  <si>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</si>
  <si>
    <t>II.3.2 - Publicações periódicas por município, 2017</t>
  </si>
  <si>
    <t>Publicações</t>
  </si>
  <si>
    <t>Edições</t>
  </si>
  <si>
    <t>Circulação total</t>
  </si>
  <si>
    <t>Exemplares vendidos</t>
  </si>
  <si>
    <t>da qual</t>
  </si>
  <si>
    <t>Jornais</t>
  </si>
  <si>
    <t>Revistas</t>
  </si>
  <si>
    <t>Em suporte papel e eletrónico simulta-neamente</t>
  </si>
  <si>
    <t>Publications</t>
  </si>
  <si>
    <t>Editions</t>
  </si>
  <si>
    <t>Total circulation</t>
  </si>
  <si>
    <t>Sold copies</t>
  </si>
  <si>
    <t>Newspapers</t>
  </si>
  <si>
    <t>Magazines</t>
  </si>
  <si>
    <t xml:space="preserve">In both paper and electronic support </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</si>
  <si>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</si>
  <si>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</si>
  <si>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http://www.ine.pt/xurl/ind/0008629</t>
  </si>
  <si>
    <t>http://www.ine.pt/xurl/ind/0008631</t>
  </si>
  <si>
    <t>http://www.ine.pt/xurl/ind/0008630</t>
  </si>
  <si>
    <t>http://www.ine.pt/xurl/ind/0008632</t>
  </si>
  <si>
    <t>II.3.3 - Caracterização e exibição do cinema por NUTS III, 2017</t>
  </si>
  <si>
    <t>Recintos</t>
  </si>
  <si>
    <t>Ecrãs</t>
  </si>
  <si>
    <t>Lotação</t>
  </si>
  <si>
    <t>Sessões</t>
  </si>
  <si>
    <t>Espetadores/as</t>
  </si>
  <si>
    <t>Euros</t>
  </si>
  <si>
    <t>Precincts</t>
  </si>
  <si>
    <t>Screens</t>
  </si>
  <si>
    <t>Performances</t>
  </si>
  <si>
    <t>Spectators</t>
  </si>
  <si>
    <t>Fonte: ICA - Instituto do Cinema e do Audiovisual, I.P..</t>
  </si>
  <si>
    <t>Source: ICA - Cinema and Audiovisual Institute.</t>
  </si>
  <si>
    <r>
      <t>Nota: A informação respeita apenas aos recintos que enviaram informação ao ICA - Instituto do Cinema e do Audiovisual, de acordo com o projeto de informatização das bilheteiras (Decreto-Lei N.º 125/2003 de 20 de junho).</t>
    </r>
    <r>
      <rPr>
        <sz val="7"/>
        <rFont val="Arial"/>
        <family val="2"/>
      </rPr>
      <t xml:space="preserve"> Os dados da R.A. dos Açores não incluem informação dos recintos da  Horta, Lages do Pico e Velas.</t>
    </r>
  </si>
  <si>
    <t>Note: Data refers only to the precincts that sent information to ICA - Institute for Cinema and Audiovisuals, in accordance with the project of box-office computerization (Decree-law No. 125/2003 of June 20). Data from R.A. dos Açores doesn´t include information from precincts from Horta, Lages do Pico e Velas.</t>
  </si>
  <si>
    <t>http://www.ine.pt/xurl/ind/0008341</t>
  </si>
  <si>
    <t>http://www.ine.pt/xurl/ind/0008343</t>
  </si>
  <si>
    <t>http://www.ine.pt/xurl/ind/0008345</t>
  </si>
  <si>
    <t>http://www.ine.pt/xurl/ind/0008342</t>
  </si>
  <si>
    <t>http://www.ine.pt/xurl/ind/0008344</t>
  </si>
  <si>
    <t>http://www.ine.pt/xurl/ind/0008346</t>
  </si>
  <si>
    <t>II.3.4 - Recintos de espetáculos e espetáculos ao vivo por município, 2017</t>
  </si>
  <si>
    <t xml:space="preserve">Espetáculos ao vivo  </t>
  </si>
  <si>
    <t>Salas ou espaços</t>
  </si>
  <si>
    <t>Lugares sentados</t>
  </si>
  <si>
    <t>Espeta-dores/as</t>
  </si>
  <si>
    <t>Bilhetes vendidos</t>
  </si>
  <si>
    <t>Seats</t>
  </si>
  <si>
    <t>Tickets 
sold</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</si>
  <si>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</si>
  <si>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</si>
  <si>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http://www.ine.pt/xurl/ind/0008939</t>
  </si>
  <si>
    <t>http://www.ine.pt/xurl/ind/0008942</t>
  </si>
  <si>
    <t>http://www.ine.pt/xurl/ind/0008620</t>
  </si>
  <si>
    <t>http://www.ine.pt/xurl/ind/0008940</t>
  </si>
  <si>
    <t>http://www.ine.pt/xurl/ind/0008619</t>
  </si>
  <si>
    <t>http://www.ine.pt/xurl/ind/0008618</t>
  </si>
  <si>
    <t>http://www.ine.pt/xurl/ind/0008941</t>
  </si>
  <si>
    <t>http://www.ine.pt/xurl/ind/0008617</t>
  </si>
  <si>
    <t>II.3.5 - Bens imóveis culturais por município, 2017</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</si>
  <si>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</si>
  <si>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</si>
  <si>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</si>
  <si>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</si>
  <si>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</si>
  <si>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</si>
  <si>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</si>
  <si>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</si>
  <si>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</si>
  <si>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</si>
  <si>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</si>
  <si>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</si>
  <si>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</si>
  <si>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</si>
  <si>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</si>
  <si>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</si>
  <si>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da Cultura da Madeira. </t>
  </si>
  <si>
    <t xml:space="preserve">Source: Directorate-General for Cultural Heritage, Açores Regional Directorate for Culture, Madeira Regional Directorate for Culture. </t>
  </si>
  <si>
    <t>http://www.ine.pt/xurl/ind/0008859</t>
  </si>
  <si>
    <t>II.3.6 - Museus e galerias de arte por município, 2017</t>
  </si>
  <si>
    <t>Museus em atividade</t>
  </si>
  <si>
    <t>Museus que cumprem os critérios de seleção</t>
  </si>
  <si>
    <t>Galerias de arte e outros espaços de exposições temporárias</t>
  </si>
  <si>
    <t>Número</t>
  </si>
  <si>
    <t>Visitantes</t>
  </si>
  <si>
    <t>Exposições temporárias</t>
  </si>
  <si>
    <t>Obras expostas</t>
  </si>
  <si>
    <t>Autores/as represen-tados/as</t>
  </si>
  <si>
    <t>Visitantes escolares</t>
  </si>
  <si>
    <t>Museums in activity</t>
  </si>
  <si>
    <t>Museums that fulfilled the selection criteria</t>
  </si>
  <si>
    <t>Art galleries and other temporary exhibition spaces</t>
  </si>
  <si>
    <t>Number</t>
  </si>
  <si>
    <t>Visitors</t>
  </si>
  <si>
    <t>Temporary exhibitions</t>
  </si>
  <si>
    <t>Pieces exhibited</t>
  </si>
  <si>
    <t>Represented authors</t>
  </si>
  <si>
    <t>School visitors</t>
  </si>
  <si>
    <t>Nota: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t>
  </si>
  <si>
    <t xml:space="preserve">Note: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</si>
  <si>
    <t>http://www.ine.pt/xurl/ind/0008565</t>
  </si>
  <si>
    <t>http://www.ine.pt/xurl/ind/0008569</t>
  </si>
  <si>
    <t>http://www.ine.pt/xurl/ind/0008241</t>
  </si>
  <si>
    <t>http://www.ine.pt/xurl/ind/0008566</t>
  </si>
  <si>
    <t>http://www.ine.pt/xurl/ind/0008239</t>
  </si>
  <si>
    <t>http://www.ine.pt/xurl/ind/0008242</t>
  </si>
  <si>
    <t>http://www.ine.pt/xurl/ind/0008567</t>
  </si>
  <si>
    <t>http://www.ine.pt/xurl/ind/0008240</t>
  </si>
  <si>
    <t>II.3.7 - Despesas das câmaras municipais em atividades culturais e criativas por município, 2017 (continua)</t>
  </si>
  <si>
    <t>Unidade: Euros</t>
  </si>
  <si>
    <t>Unit: Euros</t>
  </si>
  <si>
    <t>Total de despesas em atividades culturais e criativas</t>
  </si>
  <si>
    <t>Despesas correntes</t>
  </si>
  <si>
    <t>Património</t>
  </si>
  <si>
    <t>Bibliotecas e arquivos</t>
  </si>
  <si>
    <t>Artes do espetáculo</t>
  </si>
  <si>
    <t>Atividades interdisciplinares</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</si>
  <si>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</si>
  <si>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</si>
  <si>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</si>
  <si>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</si>
  <si>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</si>
  <si>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</si>
  <si>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</si>
  <si>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</si>
  <si>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</si>
  <si>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</si>
  <si>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</si>
  <si>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</si>
  <si>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Libraries</t>
  </si>
  <si>
    <t>Music</t>
  </si>
  <si>
    <t>Multidisciplinary</t>
  </si>
  <si>
    <t>Construction and maintenance of art facilities</t>
  </si>
  <si>
    <t>Support to cultural and creative organisations</t>
  </si>
  <si>
    <t xml:space="preserve">Nota: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</si>
  <si>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</si>
  <si>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http://www.ine.pt/xurl/ind/0007985</t>
  </si>
  <si>
    <t>http://www.ine.pt/xurl/ind/0008058</t>
  </si>
  <si>
    <t>http://www.ine.pt/xurl/ind/0008064</t>
  </si>
  <si>
    <t>http://www.ine.pt/xurl/ind/0008057</t>
  </si>
  <si>
    <t>http://www.ine.pt/xurl/ind/0008061</t>
  </si>
  <si>
    <t>II.3.7 - Despesas das câmaras municipais em atividades culturais e criativas por município, 2017 (continuação)</t>
  </si>
  <si>
    <t>Despesas de capital</t>
  </si>
  <si>
    <t xml:space="preserve">das quais </t>
  </si>
  <si>
    <t>Bibliotecas e 
arquivos</t>
  </si>
  <si>
    <t>Biblio-tecas</t>
  </si>
  <si>
    <t>Capital expenditures</t>
  </si>
  <si>
    <t>Libraries and 
archives</t>
  </si>
  <si>
    <t xml:space="preserve">Interdisciplinary 
activities </t>
  </si>
  <si>
    <t>Museums</t>
  </si>
  <si>
    <t>II.3.8 - Despesas das câmaras municipais em atividades e equipamentos desportivos por município, 2017</t>
  </si>
  <si>
    <t>Total de despesas em atividades e equipa-mentos desportivos</t>
  </si>
  <si>
    <t xml:space="preserve">Despesas correntes </t>
  </si>
  <si>
    <t xml:space="preserve">Atividades despor-tivas </t>
  </si>
  <si>
    <t>Associa-ções desportivas</t>
  </si>
  <si>
    <t>Construção e manutenção de recintos desportivos</t>
  </si>
  <si>
    <t>Total expenditures on sports activities and equipments</t>
  </si>
  <si>
    <t>Sports activities</t>
  </si>
  <si>
    <t>Sports associations</t>
  </si>
  <si>
    <t>Construction and maintenance of facilities</t>
  </si>
  <si>
    <t>http://www.ine.pt/xurl/ind/0008280</t>
  </si>
  <si>
    <t>II.4.1 - Indicadores de saúde por município, 2016 e 2017 (continua)</t>
  </si>
  <si>
    <t>Enfermeiros por 
1 000 habitantes ┴</t>
  </si>
  <si>
    <t>Médicos por 1 000 
habitantes</t>
  </si>
  <si>
    <t>Farmácias e postos farmacêuticos móveis por 
1 000 habitantes</t>
  </si>
  <si>
    <t xml:space="preserve">Internamentos nos hospitais por 1 000 habitantes </t>
  </si>
  <si>
    <t xml:space="preserve">Cirurgias (exceto pequenas cirurgias) por dia nos hospitais </t>
  </si>
  <si>
    <t>Consultas médicas nos hospitais por habitante</t>
  </si>
  <si>
    <t>Camas (lotação praticada) nos hospitais por 1 000 habitantes</t>
  </si>
  <si>
    <t>Taxa de ocupação de camas nos hospitais</t>
  </si>
  <si>
    <t>Nurses per 
1 000 inhabitants ┴</t>
  </si>
  <si>
    <t>Medical doctors per 
1 000 inhabitants</t>
  </si>
  <si>
    <t>Pharmacies and mobile medicine depots per 
1 000 inhabitants</t>
  </si>
  <si>
    <t xml:space="preserve">Hospitalisations in hospitals per 
1 000 inhabitants </t>
  </si>
  <si>
    <t>Surgeries (except minor surgeries) per day in hospitals</t>
  </si>
  <si>
    <t>Medical appointments in hospitals per inhabitant</t>
  </si>
  <si>
    <t>Beds (practised allotment) per 1 000 inhabitants in hospitals</t>
  </si>
  <si>
    <t>Annual bed-occupancy rate in hospitals</t>
  </si>
  <si>
    <t>Fonte: INE, I.P., Estatísticas do Pessoal de Saúde, Estatísticas das Farmácias, Estatísticas dos Estabelecimentos de Saúde.</t>
  </si>
  <si>
    <t>Source: Statistics Portugal, Health Personnel Statistics, Pharmacies Statistics, Statistics on Health Establishments.</t>
  </si>
  <si>
    <t>Nota: Os dados relativos a enfermeiras/os, médicas/os e farmácias e postos farmacêuticos móveis referem-se a 31 de dezembro de cada ano. A rubrica "Médicas/os por 1 000 habitantes" é apresentada por local de residência. A rubrica "Enfermeiras/os por 1 000 habitantes" é apresentada por local de atividade. Em 2017, a Ordem dos Enfermeiros solicitou a todos os associados que procedessem à atualização da informação sobre local de trabalho, de modo a evitar situações de informação em falta, substituída pelo local de residência para fins estatísticos. Deste procedimento de atualização resultaram diferenças relevantes no número de enfermeiros de alguns municípios e NUTS III em 2017 face ao ano anterior.
Existem hospitais cuja atividade é reportada pelo respetivo centro hospitalar, não sendo possível a sua desagregação por município. Nestes casos, aplica-se o critério da localização do centro hospitalar.</t>
  </si>
  <si>
    <t>Note: Data on nurses, medical doctos and pharmacies and mobile medice depots refer to December 31 of each year.The item "Medical doctors per 1 000 inhabitants" considers the place of residence. The item "Nurses per 1 000 inhabitants" considers the place of occupational activity. 
 In 2017, the Nurses Portuguese Association requested all members to update the information on workplace in order to avoid missing information and replacement by place of residence for statistical purposes. This procedure led to important differences in the number of nurses of various municipalities and NUTS 3 in 2017 vis-à-vis the previous year.
There are hospitals whose activity is reported by the respective hospital centre and, therefore, it is not possible to disaggregate them by municipality. In these cases, the criterion adopted is the location of the hospital centre.</t>
  </si>
  <si>
    <t>http://www.ine.pt/xurl/ind/0008277</t>
  </si>
  <si>
    <t>http://www.ine.pt/xurl/ind/0008340</t>
  </si>
  <si>
    <t>http://www.ine.pt/xurl/ind/0008030</t>
  </si>
  <si>
    <t>http://www.ine.pt/xurl/ind/0008356</t>
  </si>
  <si>
    <t>http://www.ine.pt/xurl/ind/0009099</t>
  </si>
  <si>
    <t>II.4.1 - Indicadores de saúde por município, 2016 e 2017 (continuação)</t>
  </si>
  <si>
    <t>Unidade: ‰</t>
  </si>
  <si>
    <t>Taxa quinquenal de mortalidade 
infantil (2012/2016)</t>
  </si>
  <si>
    <t>Taxa quinquenal de mortalidade 
neonatal (2012/2016)</t>
  </si>
  <si>
    <t>Taxa de mortalidade por doenças do aparelho circulatório</t>
  </si>
  <si>
    <t>Taxa de mortalidade por tumores malignos</t>
  </si>
  <si>
    <t>Quinquennial infant mortality rate (2012/2016)</t>
  </si>
  <si>
    <t>Quinquennial neonatal mortality rate (2012/2016)</t>
  </si>
  <si>
    <t>Mortality rate due to circulatory system diseases</t>
  </si>
  <si>
    <t>Mortality rate due to malignant neoplasms</t>
  </si>
  <si>
    <t>Fonte: INE, I.P., Óbitos por Causas de Morte.</t>
  </si>
  <si>
    <t>Source: Statistics Portugal, Mortality by Causes of Death.</t>
  </si>
  <si>
    <t>http://www.ine.pt/xurl/ind/0008462</t>
  </si>
  <si>
    <t>http://www.ine.pt/xurl/ind/0008709</t>
  </si>
  <si>
    <t>http://www.ine.pt/xurl/ind/0008711</t>
  </si>
  <si>
    <t>http://www.ine.pt/xurl/ind/0008710</t>
  </si>
  <si>
    <t>II.4.2 - Hospitais por município, 2016 Po (continua)</t>
  </si>
  <si>
    <t>Hospitais</t>
  </si>
  <si>
    <t>Equipamento</t>
  </si>
  <si>
    <t>Movimento de internados</t>
  </si>
  <si>
    <t>Públicos e Parcerias público-privadas</t>
  </si>
  <si>
    <t>Privados</t>
  </si>
  <si>
    <t>Camas</t>
  </si>
  <si>
    <t>Salas de operação</t>
  </si>
  <si>
    <t>Internamentos</t>
  </si>
  <si>
    <t>Dias de
internamento</t>
  </si>
  <si>
    <t>Hospitals</t>
  </si>
  <si>
    <t>Equipment</t>
  </si>
  <si>
    <t>In-patient flow</t>
  </si>
  <si>
    <t>Public and Public-private partnerships</t>
  </si>
  <si>
    <t>Beds</t>
  </si>
  <si>
    <t>Surgery rooms</t>
  </si>
  <si>
    <t>Hospitalisations</t>
  </si>
  <si>
    <t xml:space="preserve">Days of hospitalisation </t>
  </si>
  <si>
    <t>Fonte: INE, I.P., Inquérito aos Hospitais.</t>
  </si>
  <si>
    <t>Source: Statistics Portugal, Hospital Survey.</t>
  </si>
  <si>
    <t>Nota: Desde 2010, o apuramento corresponde integralmente à contagem do número de hospitais em atividade, pela aplicação integral do conceito estatístico (unidade local). Existem hospitais cuja atividade é reportada pelo respetivo centro hospitalar, não sendo possível a sua desagregação por município. Nestes casos, aplica-se o critério da localização do centro hospitalar.</t>
  </si>
  <si>
    <t>Note: From 2010 onwards, the number of hospitals fully corresponds to the counting of active hospitals, the statistical concept (local unit) being fully implemented. There are hospitals whose activity is reported by the respective hospital centre and, therefore, it is not possible to disaggregate them by municipality. In these cases, the criterion adopted is the location of the hospital centre.</t>
  </si>
  <si>
    <t>http://www.ine.pt/xurl/ind/0008101</t>
  </si>
  <si>
    <t>http://www.ine.pt/xurl/ind/0008102</t>
  </si>
  <si>
    <t>http://www.ine.pt/xurl/ind/0008104</t>
  </si>
  <si>
    <t>http://www.ine.pt/xurl/ind/0008100</t>
  </si>
  <si>
    <t>http://www.ine.pt/xurl/ind/0008103</t>
  </si>
  <si>
    <t>II.4.2 - Hospitais por município, 2016 Po (continuação)</t>
  </si>
  <si>
    <t>Atendimentos em serviço 
de urgência</t>
  </si>
  <si>
    <t>Médicos</t>
  </si>
  <si>
    <t xml:space="preserve">Enfermeiros </t>
  </si>
  <si>
    <t>Pessoal auxiliar</t>
  </si>
  <si>
    <t>Técnicos de diagnóstico e terapêutica</t>
  </si>
  <si>
    <t>Total de hospitais</t>
  </si>
  <si>
    <t>Hospitais públicos de acesso universal e hospitais em parceria público-privada</t>
  </si>
  <si>
    <t>Personnel employed</t>
  </si>
  <si>
    <t>Hospitals
(emergency service)</t>
  </si>
  <si>
    <t>Doctors</t>
  </si>
  <si>
    <t>Nurse</t>
  </si>
  <si>
    <t>Auxiliary personnel</t>
  </si>
  <si>
    <t>Technician of diagnostics and therapeutics</t>
  </si>
  <si>
    <t>Other</t>
  </si>
  <si>
    <t>Total hospitals</t>
  </si>
  <si>
    <t>Public hospitals of universal access and hospitals in public-private partnership</t>
  </si>
  <si>
    <t>Nota: Os dados relativos a "Pessoal ao serviço" referem-se a 31 de dezembro de cada ano e são apresentados por local de atividade. Existem hospitais cuja atividade é reportada pelo respetivo centro hospitalar, não sendo possível a sua desagregação por município. Nestes casos, aplica-se o critério da localização do centro hospitalar.</t>
  </si>
  <si>
    <t>Note: Data on "Personnel employed" refer to December 31 of each year and are presented by location of activity. There are hospitals whose activity is reported by the respective hospital centre and, therefore, it is not possible to disaggregate them by municipality. In these cases, the criterion adopted is the location of the hospital centre.</t>
  </si>
  <si>
    <t>http://www.ine.pt/xurl/ind/0008106</t>
  </si>
  <si>
    <t>http://www.ine.pt/xurl/ind/0008108</t>
  </si>
  <si>
    <t>http://www.ine.pt/xurl/ind/0008119</t>
  </si>
  <si>
    <t>II.4.3 - Consultas médicas na unidade de consulta externa dos hospitais por município, segundo a especialidade, 2016 Po</t>
  </si>
  <si>
    <t>Consultas médicas na unidade de consulta externa dos hospitais segundo a especialidade</t>
  </si>
  <si>
    <t>Cirurgia geral</t>
  </si>
  <si>
    <t>Ginecologia</t>
  </si>
  <si>
    <t>Medicina interna</t>
  </si>
  <si>
    <t>Oftal-mologia</t>
  </si>
  <si>
    <t>Ortopedia</t>
  </si>
  <si>
    <t>Otorrinola-ringologia</t>
  </si>
  <si>
    <t>Pediatria médica</t>
  </si>
  <si>
    <t>Psiquiatria</t>
  </si>
  <si>
    <t xml:space="preserve">Outras </t>
  </si>
  <si>
    <t>Appointments in external appointments unit of hospitals according to the specialty</t>
  </si>
  <si>
    <t>General surgery</t>
  </si>
  <si>
    <t>Gynaecology</t>
  </si>
  <si>
    <t>Internal medicine</t>
  </si>
  <si>
    <t>Ophthal-mology</t>
  </si>
  <si>
    <t>Orthopaedics</t>
  </si>
  <si>
    <t>Otorhinolar-yngology</t>
  </si>
  <si>
    <t>Medical paediatrics</t>
  </si>
  <si>
    <t>Psychiatry</t>
  </si>
  <si>
    <t>Nota: Existem hospitais cuja atividade é reportada pelo respetivo centro hospitalar, não sendo possível a sua desagregação por município. Nestes casos, aplica-se o critério da localização do centro hospitalar.</t>
  </si>
  <si>
    <t>Note: There are hospitals whose activity is reported by the respective hospital centre and, therefore, it is not possible to disaggregate them by municipality. In these cases, the criterion adopted is the location of the hospital centre.</t>
  </si>
  <si>
    <t>http://www.ine.pt/xurl/ind/0008105</t>
  </si>
  <si>
    <t xml:space="preserve">II.4.4 - Farmácias e postos farmacêuticos móveis por município, 2017 </t>
  </si>
  <si>
    <t>Farmácias e postos farmacêuticos móveis</t>
  </si>
  <si>
    <t>Farmacêuticos de oficina</t>
  </si>
  <si>
    <t>Técnicos de farmácia</t>
  </si>
  <si>
    <t>Farmácias</t>
  </si>
  <si>
    <t xml:space="preserve">Postos farmacêuticos móveis </t>
  </si>
  <si>
    <t>Pharmacies and mobile medicine depots</t>
  </si>
  <si>
    <t>Laboratory pharmacists</t>
  </si>
  <si>
    <t>Pharmacy technicians</t>
  </si>
  <si>
    <t>Pharmacies</t>
  </si>
  <si>
    <t>Mobile medicine depots</t>
  </si>
  <si>
    <t>Fonte: INE, I.P., Estatísticas das Farmácias, Estatísticas do Pessoal de Saúde.</t>
  </si>
  <si>
    <t>Source: Statistics Portugal, Pharmacies Statistics, Health Personnel Statistics.</t>
  </si>
  <si>
    <t>Nota: Os dados referem-se a 31 de dezembro de cada ano. A rubrica "Farmácias e postos farmacêuticos móveis" é apresentada por morada do estabelecimento. A rubrica "Farmacêuticos de oficina" é apresentada por local de atividade. A rubrica "Técnicos de farmácia" é apresentada por local de residência e inclui ajudantes técnicos, ajudantes e praticantes de farmácia. A antiga designação "Profissionais de farmácia" foi substituida por "Técnicos de farmácia" na sequência da revisão dos conceitos associados às Estatísticas da Saúde, aprovada pelo Conselho Superior de Estatística em Outubro de 2015".</t>
  </si>
  <si>
    <t>Note: Data refer to December 31 of each year. The item "Pharmacies and mobile medicine depots" considers the address of the establishment. The item "Laboratory pharmacists" considers the place of occupational activity. The item "Pharmacy technicians" considers the place of residence and includes technical assistants, pharmacy assistants and apprentices. The former designation "Pharmacy professionals" has been replaced by "Pharmacy technicians" following the revision of the concepts associated with Health Statistics, endorsed by the High Statistical Council in October 2015.</t>
  </si>
  <si>
    <t>http://www.ine.pt/xurl/ind/0008208</t>
  </si>
  <si>
    <t>http://www.ine.pt/xurl/ind/0008197</t>
  </si>
  <si>
    <t>http://www.ine.pt/xurl/ind/0008238</t>
  </si>
  <si>
    <t>II.4.5 - Médicas/os por município de residência, segundo a especialidade, 2017</t>
  </si>
  <si>
    <t>Médicos por algumas especialidades médicas</t>
  </si>
  <si>
    <t>Especia-listas</t>
  </si>
  <si>
    <t>Não especia-listas</t>
  </si>
  <si>
    <t>Estoma-tologia</t>
  </si>
  <si>
    <t>Ginecologia e obstetrícia</t>
  </si>
  <si>
    <t>Medicina geral e familiar</t>
  </si>
  <si>
    <t>Oftalmologia</t>
  </si>
  <si>
    <t>Pediatria</t>
  </si>
  <si>
    <t>Medical doctors</t>
  </si>
  <si>
    <t>Specialist medical doctors</t>
  </si>
  <si>
    <t>Specialists</t>
  </si>
  <si>
    <t>Non-specialists</t>
  </si>
  <si>
    <t>Stomatology</t>
  </si>
  <si>
    <t>Gynaecology and obstetrics</t>
  </si>
  <si>
    <t>Family and general medicine</t>
  </si>
  <si>
    <t>Ophthalmology</t>
  </si>
  <si>
    <t>Paediatrics</t>
  </si>
  <si>
    <t>Fonte: INE, I.P., Estatísticas do Pessoal da Saúde.</t>
  </si>
  <si>
    <t>Source: Statistics Portugal, Health Personnel Statistics.</t>
  </si>
  <si>
    <t>Nota: Os dados referem-se a 31 de dezembro de cada ano. A especialidade de Medicina Geral e Familiar correspondia a Generalista em 1991-1995.</t>
  </si>
  <si>
    <t>Note: Data refer to December 31 of each year. The specialty of Family and General Medicine corresponded to Generalist in 1991-1995.</t>
  </si>
  <si>
    <t>http://www.ine.pt/xurl/ind/0008463</t>
  </si>
  <si>
    <t>http://www.ine.pt/xurl/ind/0008465</t>
  </si>
  <si>
    <t>II.4.6 - Partos por município de residência da mãe, segundo o local do parto, 2017 Po</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</si>
  <si>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</si>
  <si>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</si>
  <si>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</si>
  <si>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</si>
  <si>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</si>
  <si>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</si>
  <si>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</si>
  <si>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</si>
  <si>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</si>
  <si>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</si>
  <si>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 xml:space="preserve">Nota: O total de Portugal pode não corresponder à soma das partes devido à existência de casos com residência desconhecida da mãe. </t>
  </si>
  <si>
    <t>Note: The total for Portugal may not correspond to sum of the parts due to the existence of cases of unknown mother's residence.</t>
  </si>
  <si>
    <t>http://www.ine.pt/xurl/ind/0008349</t>
  </si>
  <si>
    <t>II.5.1 - Indicadores do mercado de trabalho por NUTS II, 2017 (continua)</t>
  </si>
  <si>
    <t>Taxa de desemprego</t>
  </si>
  <si>
    <t>Proporção de desempregadas/os de longa duração</t>
  </si>
  <si>
    <t>Ativas/os com pelo menos a escolaridade obrigatória no total da população 
(25-64 anos)</t>
  </si>
  <si>
    <t>Quadros superiores e especialistas no total de empregadas/os</t>
  </si>
  <si>
    <t>15-24 anos</t>
  </si>
  <si>
    <t>Unemployment rate</t>
  </si>
  <si>
    <t>Proportion of long-term unemployed population</t>
  </si>
  <si>
    <t>Active population with at least compulsory education completed as a share of total population 
(25-64 years)</t>
  </si>
  <si>
    <t>Legislators, senior officials, managers and specialized professionals as a share of total employment</t>
  </si>
  <si>
    <t>15-24 years</t>
  </si>
  <si>
    <t>Fonte: INE, I.P., Inquérito ao Emprego.</t>
  </si>
  <si>
    <t>Source: Statistics Portugal, Labour Force Survey.</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</si>
  <si>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</si>
  <si>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</si>
  <si>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http://www.ine.pt/xurl/ind/0006191</t>
  </si>
  <si>
    <t>http://www.ine.pt/xurl/ind/0006406</t>
  </si>
  <si>
    <t>II.5.1 - Indicadores do mercado de trabalho por NUTS II, 2017 (continuação)</t>
  </si>
  <si>
    <t>Empregados/as 
no setor terciário no total de 
empregados/as</t>
  </si>
  <si>
    <t>Empregados/as por conta de outrem no total de empregados/as</t>
  </si>
  <si>
    <t>Empregados/as por conta própria no total de empregados/as</t>
  </si>
  <si>
    <t>Contratos sem termo nos/as trabalhadores/as por conta de outrem</t>
  </si>
  <si>
    <t>Empregados/as a tempo completo no total de empregados/as</t>
  </si>
  <si>
    <t>Inativos/as por 100 empregados/as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</si>
  <si>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</si>
  <si>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</si>
  <si>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</si>
  <si>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</si>
  <si>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</si>
  <si>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</si>
  <si>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</si>
  <si>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</si>
  <si>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</si>
  <si>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</si>
  <si>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</si>
  <si>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</si>
  <si>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II.5.2 - Indicadores do mercado de trabalho, segundo a Tipologia de áreas urbanas, por NUTS II, 2017</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</si>
  <si>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</si>
  <si>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</si>
  <si>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</si>
  <si>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</si>
  <si>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</si>
  <si>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</si>
  <si>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</si>
  <si>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</si>
  <si>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</si>
  <si>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</si>
  <si>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</si>
  <si>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</si>
  <si>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http://www.ine.pt/xurl/ind/0008793</t>
  </si>
  <si>
    <t>http://www.ine.pt/xurl/ind/0008794</t>
  </si>
  <si>
    <t>II.5.3 - Indicadores do mercado de trabalho por município, 2016</t>
  </si>
  <si>
    <t>Taxa de TCO em estabelecimentos com &lt; 10 trabalhadores/as</t>
  </si>
  <si>
    <t>Taxa de TCO em estabelecimentos com &gt; 250 trabalhadores/as</t>
  </si>
  <si>
    <t>Ganho médio mensal</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</si>
  <si>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</si>
  <si>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</si>
  <si>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</si>
  <si>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</si>
  <si>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</si>
  <si>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</si>
  <si>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</si>
  <si>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</si>
  <si>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</si>
  <si>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</si>
  <si>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</si>
  <si>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</si>
  <si>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</si>
  <si>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Fonte: Ministério do Trabalho, Solidariedade e Segurança Social, Quadros de Pessoal.</t>
  </si>
  <si>
    <t>Source: Ministry of Labour, Solidarity and Social Security, Lists of personnel.</t>
  </si>
  <si>
    <t>Nota: A informação relativa a TCO e “ganho” diz respeito a TCO a tempo completo com remuneração completa.</t>
  </si>
  <si>
    <t>Note: Data on “employees” and “earning” refers to full time employees with full remuneration.</t>
  </si>
  <si>
    <t>http://www.ine.pt/xurl/ind/0009047</t>
  </si>
  <si>
    <t>http://www.ine.pt/xurl/ind/0009050</t>
  </si>
  <si>
    <t>http://www.ine.pt/xurl/ind/0009051</t>
  </si>
  <si>
    <t>http://www.ine.pt/xurl/ind/0009059</t>
  </si>
  <si>
    <t>http://www.ine.pt/xurl/ind/0009049</t>
  </si>
  <si>
    <t>II.5.4 - Taxa de atividade por NUTS II, segundo o grupo etário e o sexo, 2017</t>
  </si>
  <si>
    <t>25-34 anos</t>
  </si>
  <si>
    <t>35-44 anos</t>
  </si>
  <si>
    <t>45 e mais anos</t>
  </si>
  <si>
    <t>15-64 anos</t>
  </si>
  <si>
    <t>25-34 years</t>
  </si>
  <si>
    <t>35-44 years</t>
  </si>
  <si>
    <t>45 years and over</t>
  </si>
  <si>
    <t>15-64 years</t>
  </si>
  <si>
    <t>http://www.ine.pt/xurl/ind/0006175</t>
  </si>
  <si>
    <t>II.5.5 - Taxa de emprego por NUTS II, segundo o grupo etário e o sexo, 2017</t>
  </si>
  <si>
    <t>http://www.ine.pt/xurl/ind/0006174</t>
  </si>
  <si>
    <t>II.5.6 - População ativa por NUTS II, segundo o grupo etário e o sexo, 2017</t>
  </si>
  <si>
    <t>Unidade: milhares</t>
  </si>
  <si>
    <t>Unit: thousands</t>
  </si>
  <si>
    <t>25- 34 years</t>
  </si>
  <si>
    <t>http://www.ine.pt/xurl/ind/0006136</t>
  </si>
  <si>
    <t>II.5.7 - População empregada por NUTS II, segundo o grupo etário e o sexo, 2017</t>
  </si>
  <si>
    <t>http://www.ine.pt/xurl/ind/0006137</t>
  </si>
  <si>
    <t>II.5.8 - População desempregada por NUTS II, segundo o grupo etário e o sexo, 2017</t>
  </si>
  <si>
    <t>http://www.ine.pt/xurl/ind/0006186</t>
  </si>
  <si>
    <t>II.5.9 - População inativa por NUTS II, segundo o grupo etário e o sexo, 2017</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</si>
  <si>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</si>
  <si>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</si>
  <si>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</si>
  <si>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</si>
  <si>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II.5.10 - População ativa por NUTS II, segundo o nível de escolaridade completo e o sexo, 2017</t>
  </si>
  <si>
    <t xml:space="preserve"> Sem instrução</t>
  </si>
  <si>
    <t xml:space="preserve"> Básico - 1º Ciclo</t>
  </si>
  <si>
    <t>Básico - 2º Ciclo</t>
  </si>
  <si>
    <t>Básico - 3º Ciclo</t>
  </si>
  <si>
    <t>Secundário e pós-secundário</t>
  </si>
  <si>
    <t>Uneducated</t>
  </si>
  <si>
    <t xml:space="preserve"> Basic education - 1st cycle</t>
  </si>
  <si>
    <t>Basic education - 2nd cycle</t>
  </si>
  <si>
    <t>Basic education - 3rd cycle</t>
  </si>
  <si>
    <t>Secondary and post-secondary education</t>
  </si>
  <si>
    <t>II.5.11 - População empregada por NUTS II, segundo a profissão principal (CPP-10), 2017</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</si>
  <si>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</si>
  <si>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</si>
  <si>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</si>
  <si>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</si>
  <si>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</si>
  <si>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</si>
  <si>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</si>
  <si>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</si>
  <si>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</si>
  <si>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</si>
  <si>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</si>
  <si>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</si>
  <si>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</si>
  <si>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</si>
  <si>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</si>
  <si>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</si>
  <si>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</si>
  <si>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</si>
  <si>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</si>
  <si>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</si>
  <si>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</si>
  <si>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População empregada por NUTS II, segundo a situação na profissão principal, a duração do trabalho e o sexo, 2017</t>
  </si>
  <si>
    <t>Situação na profissão, das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</si>
  <si>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</si>
  <si>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</si>
  <si>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</si>
  <si>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</si>
  <si>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</si>
  <si>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</si>
  <si>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</si>
  <si>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</si>
  <si>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</si>
  <si>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</si>
  <si>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</si>
  <si>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</si>
  <si>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</si>
  <si>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</si>
  <si>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</si>
  <si>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</si>
  <si>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</si>
  <si>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</si>
  <si>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</si>
  <si>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</si>
  <si>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</si>
  <si>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</si>
  <si>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</si>
  <si>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</si>
  <si>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t>
  </si>
  <si>
    <t>http://www.ine.pt/xurl/ind/0006140</t>
  </si>
  <si>
    <t>http://www.ine.pt/xurl/ind/0006141</t>
  </si>
  <si>
    <t>http://www.ine.pt/xurl/ind/0006143</t>
  </si>
  <si>
    <t>http://www.ine.pt/xurl/ind/0006161</t>
  </si>
  <si>
    <t>http://www.ine.pt/xurl/ind/0006522</t>
  </si>
  <si>
    <t>II.5.13 - População empregada por NUTS II, segundo o setor de atividade principal (CAE-Rev.3) e o sexo, 2017</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</si>
  <si>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</si>
  <si>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</si>
  <si>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</si>
  <si>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</si>
  <si>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</si>
  <si>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</si>
  <si>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</si>
  <si>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2017</t>
  </si>
  <si>
    <t>Total
CAE: B - F</t>
  </si>
  <si>
    <t>B + E</t>
  </si>
  <si>
    <t>10-12</t>
  </si>
  <si>
    <t>13-15</t>
  </si>
  <si>
    <t>16-18</t>
  </si>
  <si>
    <t>19-23</t>
  </si>
  <si>
    <t>24-25</t>
  </si>
  <si>
    <t>26-28; 33</t>
  </si>
  <si>
    <t>29-30</t>
  </si>
  <si>
    <t>31-32</t>
  </si>
  <si>
    <t>II.5.15 - População empregada no setor terciário por NUTS II, segundo o ramo de atividade económica (CAE-Rev.3), 2017</t>
  </si>
  <si>
    <t>Total
CAE: G - U</t>
  </si>
  <si>
    <t>K</t>
  </si>
  <si>
    <t xml:space="preserve">L </t>
  </si>
  <si>
    <t>O</t>
  </si>
  <si>
    <t>S - U</t>
  </si>
  <si>
    <t>II.5.16 - População inativa por NUTS II, segundo a categoria e o sexo, 2017</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</si>
  <si>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</si>
  <si>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</si>
  <si>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</si>
  <si>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</si>
  <si>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</si>
  <si>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</si>
  <si>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</si>
  <si>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</si>
  <si>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</si>
  <si>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</si>
  <si>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</si>
  <si>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</si>
  <si>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</si>
  <si>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</si>
  <si>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</si>
  <si>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http://www.ine.pt/xurl/ind/0006510</t>
  </si>
  <si>
    <t>http://www.ine.pt/xurl/ind/0006534</t>
  </si>
  <si>
    <t>II.5.17 - População desempregada por NUTS II, segundo os tipos de desemprego, 2017</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</si>
  <si>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</si>
  <si>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</si>
  <si>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</si>
  <si>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</si>
  <si>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</si>
  <si>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</si>
  <si>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</si>
  <si>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</si>
  <si>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</si>
  <si>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</si>
  <si>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</si>
  <si>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II.5.18 - Variação média anual do índice de custo do trabalho (corrigido dos dias úteis) por NUTS II, 2017</t>
  </si>
  <si>
    <t>Total (B a S), excluindo a Administração Pública</t>
  </si>
  <si>
    <t xml:space="preserve">Componentes </t>
  </si>
  <si>
    <t>Origem de variação</t>
  </si>
  <si>
    <t>Custos salariais</t>
  </si>
  <si>
    <t>Outros custos</t>
  </si>
  <si>
    <t>Custo médio por trabalhador/a</t>
  </si>
  <si>
    <t>Horas efetivamente trabalhadas por trabalhador/a</t>
  </si>
  <si>
    <t>Total (B to S), excluding Public Administration</t>
  </si>
  <si>
    <t>Components</t>
  </si>
  <si>
    <t>Source of variation</t>
  </si>
  <si>
    <t>Wage costs</t>
  </si>
  <si>
    <t>Other costs</t>
  </si>
  <si>
    <t>Average cost per employee</t>
  </si>
  <si>
    <t>Hours actually worked per employee</t>
  </si>
  <si>
    <t>Fonte: INE, I.P., Índice de Custo do Trabalho e Inquérito ao Emprego.</t>
  </si>
  <si>
    <t>Source: Statistics Portugal, Labour Cost Index and Labour Force Survey.</t>
  </si>
  <si>
    <t>Nota: Os dados foram revistos com a implementação do novo Sistema Europeu de Contas 2010 (SEC 2010). Os hospitais EPE passaram a estar incluídos na Administração Publica.</t>
  </si>
  <si>
    <t>Note: Data have been revised due to the implementation of the new European System of Acounts 2010 (ESA 2010). The EPE Hospitals, state-owned hospitals managed by a company indicated by the state, were included in Public Administration.</t>
  </si>
  <si>
    <t>http://www.ine.pt/xurl/ind/0007034</t>
  </si>
  <si>
    <t>http://www.ine.pt/xurl/ind/0007050</t>
  </si>
  <si>
    <t>II.5.19 - Trabalhadores/as por conta de outrem nos estabelecimentos por município, segundo o setor de atividade (CAE-Rev.3) e o sexo, 2016</t>
  </si>
  <si>
    <t xml:space="preserve">HM  </t>
  </si>
  <si>
    <t xml:space="preserve">Nota: Os dados dizem respeito a trabalhadores/as por conta de outrem a tempo completo com remuneração completa. </t>
  </si>
  <si>
    <t xml:space="preserve">Note: Data refers to full time employees with full remuneration.  </t>
  </si>
  <si>
    <t>II.5.20 - Ganho médio mensal dos/das trabalhadores/as por conta de outrem nos estabelecimentos por município, segundo o setor de atividade (CAE-Rev.3) e o sexo, 2016</t>
  </si>
  <si>
    <t>II.5.21 - Trabalhadores/as por conta de outrem nos estabelecimentos por município, segundo o escalão de pessoal da empresa, 2016</t>
  </si>
  <si>
    <t>1 - 9</t>
  </si>
  <si>
    <t>10 - 19</t>
  </si>
  <si>
    <t>20 - 49</t>
  </si>
  <si>
    <t>50 - 99</t>
  </si>
  <si>
    <t>100 - 249</t>
  </si>
  <si>
    <t>250 - 499</t>
  </si>
  <si>
    <t>500 e mais</t>
  </si>
  <si>
    <t xml:space="preserve">Employees size class </t>
  </si>
  <si>
    <t>500 and over</t>
  </si>
  <si>
    <t>II.5.22 - Ganho médio mensal dos/das trabalhadores/as por conta de outrem nos estabelecimentos por município, segundo o escalão de pessoal da empresa, 2016</t>
  </si>
  <si>
    <t>II.5.23 - Trabalhadores/as por conta de outrem nos estabelecimentos por município, segundo o nível de habilitações, 2016</t>
  </si>
  <si>
    <t>Nível de habilitações</t>
  </si>
  <si>
    <t>Inferior ao 1.º ciclo do ensino básico</t>
  </si>
  <si>
    <t>3.º ciclo do ensino básico</t>
  </si>
  <si>
    <t>Bachare-lato</t>
  </si>
  <si>
    <t>Licencia-tura</t>
  </si>
  <si>
    <t>Mestrado</t>
  </si>
  <si>
    <t>Doutora-mento</t>
  </si>
  <si>
    <t>Level of education</t>
  </si>
  <si>
    <t xml:space="preserve">Below basic education </t>
  </si>
  <si>
    <t>Basic education - 1st cycle</t>
  </si>
  <si>
    <t>Secondary</t>
  </si>
  <si>
    <t>Bachelor degree</t>
  </si>
  <si>
    <t>Graduate degree</t>
  </si>
  <si>
    <t>Masters  degree</t>
  </si>
  <si>
    <t>PhD</t>
  </si>
  <si>
    <t>Fonte: Ministério do Trabalho, Solidariedade e Segurança Social, Quadros de Pessoal..</t>
  </si>
  <si>
    <t>Nota: Os dados dizem respeito a trabalhadores/as por conta de outrem a tempo completo com remuneração completa. O total inclui trabalhadores/as com nível de habilitação desconhecido.</t>
  </si>
  <si>
    <t xml:space="preserve">Note: Data refers to full time employees with full remuneration. Total includes workers with qualification of unknown level. </t>
  </si>
  <si>
    <t>II.5.24 - Ganho médio mensal dos/das trabalhadores/as por conta de outrem nos estabelecimentos por município, segundo o nível de habilitações, 2016</t>
  </si>
  <si>
    <t>Bachare-
lato</t>
  </si>
  <si>
    <t>Licencia-
tura</t>
  </si>
  <si>
    <t>Doutora-
mento</t>
  </si>
  <si>
    <t>ordem_nuts</t>
  </si>
  <si>
    <t>NUTS_DTMN</t>
  </si>
  <si>
    <t>DTMN</t>
  </si>
  <si>
    <t>PT</t>
  </si>
  <si>
    <t>0000</t>
  </si>
  <si>
    <t>1000000</t>
  </si>
  <si>
    <t>3003101</t>
  </si>
  <si>
    <t>3003102</t>
  </si>
  <si>
    <t>3003103</t>
  </si>
  <si>
    <t>3003104</t>
  </si>
  <si>
    <t>3003105</t>
  </si>
  <si>
    <t>3003106</t>
  </si>
  <si>
    <t>3003107</t>
  </si>
  <si>
    <t>3003108</t>
  </si>
  <si>
    <t>3003109</t>
  </si>
  <si>
    <t>3003110</t>
  </si>
  <si>
    <t>3003201</t>
  </si>
  <si>
    <t xml:space="preserve">Nota: Os dados dizem respeito a trabalhadores/as por conta de outrem a tempo completo com remuneração completa. O total inclui trabalhadores/as com nível de habilitação desconhecido.  </t>
  </si>
  <si>
    <t>II.5.25 - Trabalhadores/as por conta de outrem nos estabelecimentos por município, segundo a profissão principal (CPP-10), 2016</t>
  </si>
  <si>
    <t>Profissão principal</t>
  </si>
  <si>
    <t>Representan-tes do poder legislativo e de órgãos executivos, dirigentes, diretores/as e gestores/as executivos/as</t>
  </si>
  <si>
    <t>Trabalha-dores/as dos serviços pessoais, de proteção e segurança e vende-dores/as</t>
  </si>
  <si>
    <t>Main occupation</t>
  </si>
  <si>
    <t>Fonte:  Ministério do Trabalho, Solidariedade e Segurança Social, Quadros de Pessoal.</t>
  </si>
  <si>
    <t xml:space="preserve">Nota: Os dados dizem respeito a trabalhadores/as por conta de outrem a tempo completo com remuneração completa. O total inclui trabalhadores/as com profissão principal desconhecida. </t>
  </si>
  <si>
    <t xml:space="preserve">Note: Data refers to full time employees with full remuneration. Total includes workers with main occupation unknown. </t>
  </si>
  <si>
    <t>II.5.26 - Ganho médio mensal dos/das trabalhadores/as por conta de outrem nos estabelecimentos por município, segundo a profissão principal (CPP-10), 2016</t>
  </si>
  <si>
    <t>Representan-tes do poder legislativo e de órgãos executivos, dirigentes, diretores/as e gestores/as executi-vos/as</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</si>
  <si>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</si>
  <si>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</si>
  <si>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</si>
  <si>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</si>
  <si>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II.6.1 - Indicadores de prestações sociais da Segurança Social por município, 2017</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</si>
  <si>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</si>
  <si>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</si>
  <si>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</si>
  <si>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</si>
  <si>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</si>
  <si>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</si>
  <si>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</si>
  <si>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</si>
  <si>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</si>
  <si>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</si>
  <si>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</si>
  <si>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</si>
  <si>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</si>
  <si>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</si>
  <si>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</si>
  <si>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</si>
  <si>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</si>
  <si>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</si>
  <si>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do Trabalho, Solidariedade e Segurança Social - Instituto de Informática, I.P..</t>
  </si>
  <si>
    <t>Source: Ministry of Labour , Solidarity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</si>
  <si>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</si>
  <si>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Note: The annual mean value of pensions includes pensions paid to pensioners on December 31 added to the number of pensions paid to pensioners suspended during the year. The amounts include all paid values of pensions and supplements that the pensioner receives.</t>
  </si>
  <si>
    <t>http://www.ine.pt/xurl/ind/0008248</t>
  </si>
  <si>
    <t>II.6.2 - Pensionistas da Segurança Social por município, segundo o tipo de pensão, 2017</t>
  </si>
  <si>
    <t>Pensionistas em  31 dez.</t>
  </si>
  <si>
    <t>Pensioners on 31 Dec.</t>
  </si>
  <si>
    <t>Nota: O total de pensionistas corresponde ao número de pensionistas em 31 de dezembro adicionado do número de pensionistas suspensas/os ao longo do ano.</t>
  </si>
  <si>
    <t>Note: The total for pensioners corresponds to the number of pensioners on December 31 added to the number of suspended pensioners during the year.</t>
  </si>
  <si>
    <t>http://www.ine.pt/xurl/ind/0008247</t>
  </si>
  <si>
    <t>II.6.3 - Pensões da Segurança Social por município, segundo o tipo de pensão, 2017</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</si>
  <si>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</si>
  <si>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</si>
  <si>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</si>
  <si>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receives.                                                                                                                                                                                                                                                                                               </t>
  </si>
  <si>
    <t>http://www.ine.pt/xurl/ind/0008249</t>
  </si>
  <si>
    <t>II.6.4 - Beneficiárias/os de subsídios de desemprego da Segurança Social por município, segundo o sexo e a idade, 2017</t>
  </si>
  <si>
    <t>Idade</t>
  </si>
  <si>
    <t>Menos de 25 anos</t>
  </si>
  <si>
    <t>25-29 anos</t>
  </si>
  <si>
    <t>30-39
 anos</t>
  </si>
  <si>
    <t>40-49 anos</t>
  </si>
  <si>
    <t>50-54 anos</t>
  </si>
  <si>
    <t>Novos beneficiários</t>
  </si>
  <si>
    <t>Novas beneficiárias</t>
  </si>
  <si>
    <t>Age</t>
  </si>
  <si>
    <t xml:space="preserve">Under 25 years </t>
  </si>
  <si>
    <t>25-29 years</t>
  </si>
  <si>
    <t>30-39
 years</t>
  </si>
  <si>
    <t xml:space="preserve">40-49 years </t>
  </si>
  <si>
    <t xml:space="preserve">50-54 years </t>
  </si>
  <si>
    <t>New recipients</t>
  </si>
  <si>
    <t xml:space="preserve">Nota: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13 de abril de 2018.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</si>
  <si>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April 13th, 2018.                                                                                                                                                                                                                                                                                                                                                                                                                                                                                                                                                                                                                                                                                    </t>
  </si>
  <si>
    <t>II.6.5 - Valor e número de dias de subsídios de desemprego da Segurança Social por município, segundo o sexo, 2017</t>
  </si>
  <si>
    <t>Valores processados</t>
  </si>
  <si>
    <t>Dias processados</t>
  </si>
  <si>
    <t>Values paid</t>
  </si>
  <si>
    <t xml:space="preserve">Days subsidized </t>
  </si>
  <si>
    <t xml:space="preserve">Nota: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13 de abril de 2018.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</si>
  <si>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April 13th, 2018.                                                                                                                                                                                                                                                                                                                                                                                                                                                                                                                                                                                                                                                       </t>
  </si>
  <si>
    <t>II.6.6 - Principais prestações familiares da Segurança Social por município, 2017</t>
  </si>
  <si>
    <t>Abono de família para crianças e jovens</t>
  </si>
  <si>
    <t>Subsídio por assistência de 3.ª pessoa</t>
  </si>
  <si>
    <t>Subsídio mensal vitalício</t>
  </si>
  <si>
    <t xml:space="preserve"> Subsídio de funeral </t>
  </si>
  <si>
    <t>Beneficiá-rias/os</t>
  </si>
  <si>
    <t>Descendentes ou equiparadas/os</t>
  </si>
  <si>
    <t>Valor processado</t>
  </si>
  <si>
    <t>Child benefit</t>
  </si>
  <si>
    <t>Allowance for assistance by a third party</t>
  </si>
  <si>
    <t xml:space="preserve">Monthly living allowance </t>
  </si>
  <si>
    <t xml:space="preserve"> Funeral grant</t>
  </si>
  <si>
    <t>Recipients</t>
  </si>
  <si>
    <t>Descendants or equal status</t>
  </si>
  <si>
    <t>Value paid</t>
  </si>
  <si>
    <t>Nota: O total de Portugal inclui beneficiárias/os de prestações familiares com residência não determinada. Pelo Decreto-Lei nº 126-A/2017 de 06/10/2017, foi extinto em outubro de 2017 o Subsídio Mensal Vitalício, passando a estar englobado na nova "Prestação Social para a Inclusão".
Informação disponível à data de 1 de maio de 2018.</t>
  </si>
  <si>
    <t xml:space="preserve">Note:Total for Portugal includes recipients of family allowances whose residence is unknown. By the Decree-Law nº 126-A/2017 of October 6, the Monthly Living Allowance was abolished in October 2017, becoming part of the new "Social Provision for Inclusion". 
Information available on May 1st, 2018.     </t>
  </si>
  <si>
    <t>II.6.7 - Subsídios por doença da Segurança Social por município, segundo o sexo, 2017</t>
  </si>
  <si>
    <t>Beneficiárias/os</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</si>
  <si>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</si>
  <si>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 de maio de 2018.</t>
  </si>
  <si>
    <t xml:space="preserve">Note: Data include sickness benefit, temporary sickness benefit, tuberculosis benefit and occupational disease benefit.
Total for Portugal includes recipients of sickness benefits whose residence is unknown.
Information available on May 1st, 2018.     </t>
  </si>
  <si>
    <t>II.6.8 - Subsídio parental inicial da Segurança Social por município, segundo o sexo, 2017</t>
  </si>
  <si>
    <t>Nota: O total de Portugal inclui beneficiárias/os com residência não determinada.
Em maio de 2009, pelo Decreto-Lei nº 91/2009 de 09/04/2009, entrou em vigor o novo subsídio parental que inclui o subsídio parental inicial (mãe e pai) e o subsídio social parental inicial (mãe e pai).
Informação disponível à data de 1 de maio de 2018.</t>
  </si>
  <si>
    <r>
      <t>Note: Total for Portugal includes recipients whose residence is unknown.
From May 2009 onwards, a new parental benefit including the initial parental benefit (mother and father) and initial parental social benefit (mother and father) was established by the Decree-Law nº 91/2009 from 9</t>
    </r>
    <r>
      <rPr>
        <vertAlign val="superscript"/>
        <sz val="7"/>
        <rFont val="Arial"/>
        <family val="2"/>
      </rPr>
      <t>th</t>
    </r>
    <r>
      <rPr>
        <sz val="7"/>
        <rFont val="Arial"/>
        <family val="2"/>
      </rPr>
      <t xml:space="preserve"> April, 2009.
Information available on May 1st, 2018.</t>
    </r>
  </si>
  <si>
    <t>http://www.ine.pt/xurl/ind/0008250</t>
  </si>
  <si>
    <t>II.6.9 - Beneficiárias/os do rendimento social de inserção por município, segundo o sexo e a idade, 2017</t>
  </si>
  <si>
    <t>25-39 anos</t>
  </si>
  <si>
    <t>40-54 anos</t>
  </si>
  <si>
    <t>Under 25 years</t>
  </si>
  <si>
    <t>25-39 years</t>
  </si>
  <si>
    <t>40-54 years</t>
  </si>
  <si>
    <t>Nota: O total de Portugal inclui beneficiárias/os com residência não determinada.
Informação disponível à data de 6 de maio de 2018.</t>
  </si>
  <si>
    <t xml:space="preserve">Note: Total for Portugal includes recipients whose residence is unknown.
Information available on May 6th, 2018. </t>
  </si>
  <si>
    <t>http://www.ine.pt/xurl/ind/0008251</t>
  </si>
  <si>
    <t>II.7.1 - Rendimento líquido anual médio por agregado familiar, por NUTS II e Tipologia de áreas urbanas, segundo o tipo de rendimento, 2014</t>
  </si>
  <si>
    <t xml:space="preserve">Rendi-
mento total </t>
  </si>
  <si>
    <t>Rendimento monetário</t>
  </si>
  <si>
    <t>Rendi-
mento não monetário</t>
  </si>
  <si>
    <t>Trabalho por conta de outrem</t>
  </si>
  <si>
    <t>Trabalho por conta própria</t>
  </si>
  <si>
    <t>Pensões</t>
  </si>
  <si>
    <t>Outras fontes de rendimento</t>
  </si>
  <si>
    <t>Total income</t>
  </si>
  <si>
    <t>Wages and salaries</t>
  </si>
  <si>
    <t>Income from self-employment</t>
  </si>
  <si>
    <t>Pensions</t>
  </si>
  <si>
    <t>Other types of income</t>
  </si>
  <si>
    <t>Non-monetary income</t>
  </si>
  <si>
    <t>Net monetary income</t>
  </si>
  <si>
    <t>Fonte: INE, I.P., IDEF - Inquérito às Despesas das Famílias, 2015/2016.</t>
  </si>
  <si>
    <t>Source: Statistics Portugal, Household Budget Survey 2015/2016.</t>
  </si>
  <si>
    <t xml:space="preserve">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Em "Outros tipos de rendimento" estão incluídos os rendimentos de propriedade e capital, outras transferências sociais, outras transferências de agregados e outras transferências não especificadas.  </t>
  </si>
  <si>
    <t xml:space="preserve">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item "Other types of income" includes: income from property and capital, other social transfers, other transfers from households and other transfers not specified. </t>
  </si>
  <si>
    <t>II.7.2 - Rendimento líquido anual médio por agregado familiar, por NUTS II e tipo de rendimento, segundo a composição do agregado familiar, 2014</t>
  </si>
  <si>
    <t>Agregados sem crianças dependentes</t>
  </si>
  <si>
    <t>Agregados com crianças dependentes</t>
  </si>
  <si>
    <t>1 
adulto</t>
  </si>
  <si>
    <t>2 ou mais adultos</t>
  </si>
  <si>
    <t>1 criança depen-dente</t>
  </si>
  <si>
    <t>2 ou mais crianças depen-dentes</t>
  </si>
  <si>
    <t>Rendimento total</t>
  </si>
  <si>
    <t>Monetary income</t>
  </si>
  <si>
    <t>Pensions/ retirement benefits</t>
  </si>
  <si>
    <t>Outros tipos de rendimento</t>
  </si>
  <si>
    <t>Rendimento não monetário</t>
  </si>
  <si>
    <t>Households without dependent children</t>
  </si>
  <si>
    <t>Households with dependent children</t>
  </si>
  <si>
    <t>1 
adult</t>
  </si>
  <si>
    <t>2 or more adults</t>
  </si>
  <si>
    <t>1 dependent child</t>
  </si>
  <si>
    <t>2 or more dependent children</t>
  </si>
  <si>
    <t xml:space="preserve">Nota: Neste inquérito são considerados "crianças dependentes" todos os indivíduos até aos 15 anos, ou até aos 24 anos desde que economicamente dependentes (que não exerçam uma atividade ou estejam desempregados).  Em "Outros tipos de rendimento" estão incluídos os rendimentos de propriedade e capital, outras transferências sociais, outras transferências de agregados e outras transferências não especificadas.  </t>
  </si>
  <si>
    <t>Note: In this survey, "dependent children" correspond to all individuals aged up to 15 years old, as well as the individuals aged up to 24 years old but economically dependent. The item "Other types of income" includes: income from property and capital, other social transfers, other transfers from households and other transfers not specified.</t>
  </si>
  <si>
    <t>II.7.3 - Rendimento líquido anual médio por agregado familiar, por NUTS II e tipo de rendimento, segundo o sexo e o grupo etário do indivíduo de referência, 2014</t>
  </si>
  <si>
    <t>Até 29 
anos</t>
  </si>
  <si>
    <t>30-44 
anos</t>
  </si>
  <si>
    <t>45-64 
anos</t>
  </si>
  <si>
    <t>65 e mais 
anos</t>
  </si>
  <si>
    <t>Up to 29 
years</t>
  </si>
  <si>
    <t>30-44 
years</t>
  </si>
  <si>
    <t>45-64 
years</t>
  </si>
  <si>
    <t>65 and 
over</t>
  </si>
  <si>
    <t xml:space="preserve">Nota: "Indivíduo de referência" do agregado doméstico privado é aquele a que corresponde a maior proporção do rendimento total líquido anual do agregado familiar. Em "Outros tipos de rendimento" estão incluídos os rendimentos de propriedade e capital, outras transferências sociais, outras transferências de agregados e outras transferências não especificadas.  </t>
  </si>
  <si>
    <t>Note: The "reference person" of private household is the individual with the highest proportion of the household net annual  income. The item "Other types of income" includes: income from property and capital, other social transfers, other transfers from households and other transfers not specified.</t>
  </si>
  <si>
    <t>II.7.4 - Rendimento líquido anual médio por agregado familiar, por NUTS II e tipo de rendimento, segundo os quintis do rendimento total equivalente, 2014</t>
  </si>
  <si>
    <t>1.º quintil</t>
  </si>
  <si>
    <t>2.º quintil</t>
  </si>
  <si>
    <t>3.º quintil</t>
  </si>
  <si>
    <t>4.º quintil</t>
  </si>
  <si>
    <t>5.º quintil</t>
  </si>
  <si>
    <t>1st quintile</t>
  </si>
  <si>
    <t>2nd quintile</t>
  </si>
  <si>
    <t>3rd quintile</t>
  </si>
  <si>
    <t>4th quintile</t>
  </si>
  <si>
    <t>5th quintile</t>
  </si>
  <si>
    <t xml:space="preserve">Nota: O rendimento total equivalente obtém-se dividindo o rendimento total de cada agregado pela sua dimensão em termos de adultos equivalentes, utilizando a escala de equivalência modificada da OCDE. Em "Outros tipos de rendimento" estão incluídos os rendimentos de propriedade e capital, outras transferências sociais, outras transferências de agregados e outras transferências não especificadas.  </t>
  </si>
  <si>
    <t>Note: Equivalent total income is defined as the household total income divided by its equivalent size, according to the OECD modified scale. The item "Other types of income" includes: income from property and capital, other social transfers, other transfers from households and other transfers not specified.</t>
  </si>
  <si>
    <t>II.7.5 - Despesa total anual média por agregado familiar, por divisão da COICOP, segundo a NUTS II e a Tipologia de áreas urbanas, 2015/2016</t>
  </si>
  <si>
    <t>2015/2016</t>
  </si>
  <si>
    <t>Despesa total anual média</t>
  </si>
  <si>
    <t>Household mean annual expenditure</t>
  </si>
  <si>
    <t xml:space="preserve">01 - Produtos alimentares e bebidas não alcoólicas </t>
  </si>
  <si>
    <t>01- Food and non-alcoholic beverages</t>
  </si>
  <si>
    <t xml:space="preserve">02 - Bebidas alcoólicas, tabaco e narcóticos </t>
  </si>
  <si>
    <t>02 - Alcoholic beverages, tobacco and narcotics</t>
  </si>
  <si>
    <t xml:space="preserve">03 - Vestuário e calçado </t>
  </si>
  <si>
    <t>03 - Clothing and footwear</t>
  </si>
  <si>
    <t xml:space="preserve">04 - Habitação, água, eletricidade, gás e outros combustíveis </t>
  </si>
  <si>
    <t>04 - Housing, water, electricity, gas and other fuels</t>
  </si>
  <si>
    <t xml:space="preserve">05 - Acessórios para o lar, equipamento doméstico e manutenção corrente da habitação </t>
  </si>
  <si>
    <t>05 - Furnishings, household equipment and routine household maintenance</t>
  </si>
  <si>
    <t xml:space="preserve">06 - Saúde </t>
  </si>
  <si>
    <t>06 - Health</t>
  </si>
  <si>
    <t xml:space="preserve">07 - Transportes </t>
  </si>
  <si>
    <t>07 - Transport</t>
  </si>
  <si>
    <t xml:space="preserve">08 - Comunicações </t>
  </si>
  <si>
    <t>08 - Communication</t>
  </si>
  <si>
    <t xml:space="preserve">09 - Lazer, recreação e cultura </t>
  </si>
  <si>
    <t>09 - Recreation and culture</t>
  </si>
  <si>
    <t xml:space="preserve">10 - Ensino </t>
  </si>
  <si>
    <t>10 - Education</t>
  </si>
  <si>
    <t xml:space="preserve">11 - Restaurantes e hotéis </t>
  </si>
  <si>
    <t>11 - Restaurants and hotels</t>
  </si>
  <si>
    <t xml:space="preserve">12 - Bens e serviços diversos </t>
  </si>
  <si>
    <t>12 - Miscellaneous goods and services</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</si>
  <si>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A despesa total anual  média por agregado familiar corresponde ao quociente entre a soma das despesas totais anuais de todos os agregados que verificam uma determinada condição e o total desses mesmos agregados.</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</si>
  <si>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household mean annual expenditure corresponds to the ratio between the sum of annual total expenditures for all households in a certain condition and the sum of those households.</t>
  </si>
  <si>
    <t>II.7.6 - Despesa total anual média por agregado familiar, por NUTS II e divisão da COICOP, segundo a composição do agregado familiar, 2015/2016</t>
  </si>
  <si>
    <t>1 adulto</t>
  </si>
  <si>
    <t>1 adult</t>
  </si>
  <si>
    <t>Nota: Neste inquérito são considerados "crianças dependentes" todos os indivíduos até aos 15 anos, ou até aos 24 anos desde que economicamente dependentes (que não exerçam uma atividade ou estejam desempregados). A despesa total anual  média por agregado familiar corresponde ao quociente entre a soma das despesas totais anuais de todos os agregados que verificam uma determinada condição e o total desses mesmos agregados.</t>
  </si>
  <si>
    <t>Note: In this survey, "dependent children" correspond to all individuals aged up to 15 years old, as well as the individuals aged up to 24 years old but economically dependent. The household mean annual expenditure corresponds to the ratio between the sum of annual total expenditures for all households in a certain condition and the sum of those households.</t>
  </si>
  <si>
    <t>II.7.7 - Despesa total anual média por agregado familiar, por NUTS II e divisão da COICOP, segundo a principal fonte de rendimento do agregado, 2015/2016</t>
  </si>
  <si>
    <t>Nota: Em "Outros tipos de rendimento" estão incluídos os rendimentos de propriedade e capital, outras transferências sociais, outras transferências de agregados e outras transferências não especificadas. A despesa total anual  média por agregado familiar corresponde ao quociente entre a soma das despesas totais anuais de todos os agregados que verificam uma determinada condição e o total desses mesmos agregados.</t>
  </si>
  <si>
    <t>Note: The item "Other types of income" includes: income from property and capital, other social transfers, other transfers from households and other transfers not specified. The household mean annual expenditure corresponds to the ratio between the sum of annual total expenditures for all households in a certain condition and the sum of those households.</t>
  </si>
  <si>
    <t>II.7.8 - Despesa total anual média por agregado familiar, por NUTS II e divisão da COICOP, segundo os quintis do rendimento total equivalente, 2015/2016</t>
  </si>
  <si>
    <t>1st 
quintile</t>
  </si>
  <si>
    <t>2nd 
quintile</t>
  </si>
  <si>
    <t>3rd 
quintile</t>
  </si>
  <si>
    <t>4th 
quintile</t>
  </si>
  <si>
    <t>5th 
quintile</t>
  </si>
  <si>
    <t>Nota: O rendimento total equivalente obtém-se dividindo o rendimento de cada agregado pela sua dimensão em termos de adultos equivalentes, utilizando a escala de equivalência modificada da OCDE. A despesa total anual  média por agregado familiar corresponde ao quociente entre a soma das despesas totais anuais de todos os agregados que verificam uma determinada condição e o total desses mesmos agregados.</t>
  </si>
  <si>
    <t>Note: Equivalent total income is defined as the household total income divided by its equivalent size, according to the OECD modified scale. The household mean annual expenditure corresponds to the ratio between the sum of annual total expenditures for all households in a certain condition and the sum of those households.</t>
  </si>
  <si>
    <t>II.7.9 - Despesa total anual média por agregado familiar, por NUTS II e divisão da COICOP, segundo o sexo e o grupo etário do indivíduo de referência, 2015/2016</t>
  </si>
  <si>
    <t>65 e 
mais 
anos</t>
  </si>
  <si>
    <t>Up to 29 years</t>
  </si>
  <si>
    <t>30-44 years</t>
  </si>
  <si>
    <t>45-64 years</t>
  </si>
  <si>
    <t>Nota: "Indivíduo de referência" do agregado doméstico privado é aquele a que corresponde a maior proporção do rendimento total líquido anual do agregado familiar. A despesa total anual  média por agregado familiar corresponde ao quociente entre a soma das despesas totais anuais de todos os agregados que verificam uma determinada condição e o total desses mesmos agregados.</t>
  </si>
  <si>
    <t>Note: The "reference person" of private household is the individual with the highest proportion of the household net annual  income. The household mean annual expenditure corresponds to the ratio between the sum of annual total expenditures for all households in a certain condition and the sum of those households.</t>
  </si>
  <si>
    <t>II.7.10 - Despesa total anual média por agregado familiar, por NUTS II e divisão da COICOP, segundo o nível de escolaridade completo do indivíduo de referência, 2015/2016</t>
  </si>
  <si>
    <t>Secun-dário e Pós-secun-dário</t>
  </si>
  <si>
    <t>No level</t>
  </si>
  <si>
    <t>Secondary and Post-secondary education</t>
  </si>
  <si>
    <t>II.7.11 - Agregados equipados com bens de equipamento de apoio ao trabalho doméstico e de comunicação e lazer e acesso a meio de transporte, por NUTS II, segundo a Tipologia de áreas urbanas, 2015/2016 (continua)</t>
  </si>
  <si>
    <t>Equipamento de apoio ao trabalho doméstico</t>
  </si>
  <si>
    <t xml:space="preserve"> Household appliances</t>
  </si>
  <si>
    <t>Arca congeladora / arca frigorífica</t>
  </si>
  <si>
    <t>Separate deep freeze</t>
  </si>
  <si>
    <t>Aspirador</t>
  </si>
  <si>
    <t>Vacuum cleaner</t>
  </si>
  <si>
    <t>Fogão ou placa</t>
  </si>
  <si>
    <t>Stove (cooker)</t>
  </si>
  <si>
    <t>Frigorífico ou combinado</t>
  </si>
  <si>
    <t>Refrigerator or fridge-freezer</t>
  </si>
  <si>
    <t>Máquina de lavar e secar roupa</t>
  </si>
  <si>
    <t>Washing machine and tumble dryer</t>
  </si>
  <si>
    <t>Máquina de lavar loiça</t>
  </si>
  <si>
    <t>Dishwasher</t>
  </si>
  <si>
    <t>Máquina de lavar roupa</t>
  </si>
  <si>
    <t>Washing machine</t>
  </si>
  <si>
    <t>Máquina de secar roupa</t>
  </si>
  <si>
    <t>Tumble dryer</t>
  </si>
  <si>
    <t>Micro-ondas</t>
  </si>
  <si>
    <t>Microwave oven</t>
  </si>
  <si>
    <t>Equipamento de comunicação e lazer</t>
  </si>
  <si>
    <t>Equipment of communication and leisure</t>
  </si>
  <si>
    <t>Aparelhagem de som</t>
  </si>
  <si>
    <t>Stereo system</t>
  </si>
  <si>
    <t>Aparelho de televisão</t>
  </si>
  <si>
    <t xml:space="preserve">TV set </t>
  </si>
  <si>
    <t>Câmara de vídeo</t>
  </si>
  <si>
    <t>Video camera</t>
  </si>
  <si>
    <t>Computador</t>
  </si>
  <si>
    <t>Computer</t>
  </si>
  <si>
    <t>Consola de jogos</t>
  </si>
  <si>
    <t>Game console</t>
  </si>
  <si>
    <t>Equipamento fotográfico</t>
  </si>
  <si>
    <t>Photographic equipment</t>
  </si>
  <si>
    <t>Leitor de CD's ou de DVD´s</t>
  </si>
  <si>
    <t xml:space="preserve">DVD or CD player </t>
  </si>
  <si>
    <t>Leitor de MP3 e MP4</t>
  </si>
  <si>
    <t>MP3 and MP4</t>
  </si>
  <si>
    <t>Ligação à internet</t>
  </si>
  <si>
    <t>Internet Connetion</t>
  </si>
  <si>
    <t>Telefone - rede fixa</t>
  </si>
  <si>
    <t>Telephone - fixed net</t>
  </si>
  <si>
    <t>Telefone - rede móvel</t>
  </si>
  <si>
    <t>Telephone - mobile net</t>
  </si>
  <si>
    <t>Televisão por cabo ou satélite</t>
  </si>
  <si>
    <t>Satellite / cable tv receiver</t>
  </si>
  <si>
    <t>Acesso a meio de transporte</t>
  </si>
  <si>
    <t>Access to means of transport</t>
  </si>
  <si>
    <t>Automóvel (ligeiro de passageiros ou misto)</t>
  </si>
  <si>
    <t>Car (passengers or mixed use)</t>
  </si>
  <si>
    <t>Bicicleta</t>
  </si>
  <si>
    <t>Bicycle</t>
  </si>
  <si>
    <t>Ciclomotor (até 50 cc.)</t>
  </si>
  <si>
    <t>Moped (up to 50 cc.)</t>
  </si>
  <si>
    <t>Motociclo (superior a 50 cc.)</t>
  </si>
  <si>
    <t>Motorcycle (higher than 50 cc.)</t>
  </si>
  <si>
    <t xml:space="preserve">Nota: A rubrica "Televisão por cabo ou satélite" inclui equipamento para acesso ao serviço de televisão através de cabo ou satélite. A rubrica "Equipamento fotográfico" não inclui telemóveis, tablets ou outros com esta funcionalidade. A rubrica "Computador" inclui computador pessoal de secretária e computador pessoal portátil. A rubrica " Ligação à internet" inclui internet fixa e/ou internet móvel. </t>
  </si>
  <si>
    <t>Note: The item "Satellite / cable tv receiver" includes equipment for satelite or cable tv receiver. The item "Photographic equipment" does not include mobile phones, tablets or other devices with this feature. The item “Computer” includes desktop and laptop personal computers. The item “ Internet connetion” includes fixed and mobile internet.</t>
  </si>
  <si>
    <t xml:space="preserve">II.7.11 - Agregados equipados com bens de equipamento de apoio ao trabalho doméstico e de comunicação e lazer e acesso a meio de transporte, por NUTS II, segundo a Tipologia de áreas urbanas, 2015/2016 (continuação) </t>
  </si>
  <si>
    <t>II.7.12 - Agregados equipados com bens de equipamento de apoio ao trabalho doméstico e de comunicação e lazer e acesso a meio de transporte, por NUTS II, segundo os quintis de rendimento total equivalente, 2015/2016 (continua)</t>
  </si>
  <si>
    <t xml:space="preserve">Nota: A rubrica "Televisão por cabo ou satélite" inclui equipamento para acesso ao serviço de televisão através de cabo ou satélite. A rubrica "Equipamento fotográfico" não inclui telemóveis, tablets ou outros com esta funcionalidade. A rubrica "Computador" inclui computador pessoal de secretária e computador pessoal portátil. A rubrica " Ligação à internet"  inclui internet fixa e/ou internet móvel. </t>
  </si>
  <si>
    <t>II.7.12 - Agregados equipados com bens de equipamento de apoio ao trabalho doméstico e de comunicação e lazer e acesso a meio de transporte, por NUTS II, segundo os quintis de rendimento total equivalente, 2015/2016 (continuação)</t>
  </si>
  <si>
    <t>II.7.13 - Indicadores do rendimento declarado no IRS por município, 2016</t>
  </si>
  <si>
    <t>Rendimento bruto declarado por habitante</t>
  </si>
  <si>
    <t>IRS liquidado por habitante</t>
  </si>
  <si>
    <t>Rendimento bruto declarado deduzido do IRS liquidado por habitante</t>
  </si>
  <si>
    <t>Rendimento bruto declarado por agregado fiscal</t>
  </si>
  <si>
    <t>Rendimento bruto declarado mediano por agregado fiscal</t>
  </si>
  <si>
    <t>IRS liquidado por agregado fiscal</t>
  </si>
  <si>
    <t>Rendimento bruto declarado deduzido do IRS liquidado por agregado fiscal</t>
  </si>
  <si>
    <t>IRS liquidado no total de rendimento bruto declarado</t>
  </si>
  <si>
    <t>Declared gross income per inhabitant</t>
  </si>
  <si>
    <t>Individual tax income paid per inhabitant</t>
  </si>
  <si>
    <t>Declared gross income less individual tax income paid per inhabitant</t>
  </si>
  <si>
    <t>Declared gross income per tax household</t>
  </si>
  <si>
    <t>Median declared gross income per tax household</t>
  </si>
  <si>
    <t>Individual tax income paid per tax household</t>
  </si>
  <si>
    <t>Declared gross income less individual tax income paid per tax household</t>
  </si>
  <si>
    <t>Individual tax income paid in the overall declared gross income</t>
  </si>
  <si>
    <t>© INE, I.P., Portugal, 2018. Informação disponível até 6 de novembro de 2018. Information available till 6th November, 2018.</t>
  </si>
  <si>
    <t>Fonte: Ministério das Finanças - Autoridade Tributária e Aduaneira.</t>
  </si>
  <si>
    <t>Source: Ministry of Finance - Tax and Customs Authority.</t>
  </si>
  <si>
    <t>Nota: A informação relativa ao IRS liquidado não inclui o valor relativo à sobretaxa extraordinária.</t>
  </si>
  <si>
    <t>Note: The information on the Individual tax income paid does not include the amount related to the extraordinary surcharge.</t>
  </si>
  <si>
    <t>http://www.ine.pt/xurl/ind/0009759</t>
  </si>
  <si>
    <t>http://www.ine.pt/xurl/ind/0009762</t>
  </si>
  <si>
    <t>http://www.ine.pt/xurl/ind/0009765</t>
  </si>
  <si>
    <t>http://www.ine.pt/xurl/ind/0009760</t>
  </si>
  <si>
    <t>http://www.ine.pt/xurl/ind/0009763</t>
  </si>
  <si>
    <t>http://www.ine.pt/xurl/ind/0009766</t>
  </si>
  <si>
    <t>http://www.ine.pt/xurl/ind/0009761</t>
  </si>
  <si>
    <t>http://www.ine.pt/xurl/ind/0009764</t>
  </si>
  <si>
    <t>II.7.14 - Principais variáveis do imposto sobre o rendimento das pessoas singulares (IRS) por município, 2016</t>
  </si>
  <si>
    <t>Agregados 
fiscais</t>
  </si>
  <si>
    <t>Sujeitos 
passivos</t>
  </si>
  <si>
    <t>Rendimento bruto declarado</t>
  </si>
  <si>
    <t>Rendimento 
coletável</t>
  </si>
  <si>
    <t>IRS liquidado</t>
  </si>
  <si>
    <t>Rendimento bruto declarado deduzido do IRS liquidado</t>
  </si>
  <si>
    <t>Tax 
Households</t>
  </si>
  <si>
    <t>Taxable 
person</t>
  </si>
  <si>
    <t>Declared gross 
income</t>
  </si>
  <si>
    <t>Taxable 
income</t>
  </si>
  <si>
    <t>Individual tax income paid</t>
  </si>
  <si>
    <t>Declared gross income less income tax paid</t>
  </si>
  <si>
    <t>thousands euros</t>
  </si>
  <si>
    <t>http://www.ine.pt/xurl/ind/0009767</t>
  </si>
  <si>
    <t>http://www.ine.pt/xurl/ind/0009770</t>
  </si>
  <si>
    <t>http://www.ine.pt/xurl/ind/0009772</t>
  </si>
  <si>
    <t>http://www.ine.pt/xurl/ind/0009769</t>
  </si>
  <si>
    <t>http://www.ine.pt/xurl/ind/0009771</t>
  </si>
  <si>
    <t>http://www.ine.pt/xurl/ind/0009775</t>
  </si>
  <si>
    <t>II.7.15 - Distribuição do rendimento bruto declarado dos agregados fiscais por município, 2016</t>
  </si>
  <si>
    <t>Quintis do rendimento bruto declarado por agregado fiscal</t>
  </si>
  <si>
    <t>Distribuição do número de agregados fiscais por escalões de rendimento bruto declarado</t>
  </si>
  <si>
    <t>Menos de
 5 000 €</t>
  </si>
  <si>
    <t>De 5 000  a menos de 
10 000 €</t>
  </si>
  <si>
    <t>De 10 000 a menos de 
13 500 €</t>
  </si>
  <si>
    <t>De 13 500 a menos de 
19 000 €</t>
  </si>
  <si>
    <t>De 19 000 a menos de 
32 500 €</t>
  </si>
  <si>
    <t>32 500 € 
ou mais</t>
  </si>
  <si>
    <t>Quintiles of declared gross income by tax household</t>
  </si>
  <si>
    <t>Distribution of the number of tax households by declared gross income</t>
  </si>
  <si>
    <t>Less than
 5 000 €</t>
  </si>
  <si>
    <t>From 5 000 to less than 
10 000 €</t>
  </si>
  <si>
    <t>From 
10 000 to less than 
13 500 €</t>
  </si>
  <si>
    <t>From 
13 500 to less than 
19 000 €</t>
  </si>
  <si>
    <t>From
 19 000 to less than 
32 500 €</t>
  </si>
  <si>
    <t>32 500 € 
or more</t>
  </si>
  <si>
    <t>http://www.ine.pt/xurl/ind/0009773</t>
  </si>
  <si>
    <t>II.7.16 - Distribuição do rendimento bruto declarado deduzido do IRS liquidado dos agregados fiscais por município, 2016</t>
  </si>
  <si>
    <t>Quintis do rendimento bruto declarado deduzido do IRS Liquidado por agregado fiscal</t>
  </si>
  <si>
    <t>Distribuição do número de agregados fiscais por escalões de rendimento bruto declarado deduzido do IRS Liquidado</t>
  </si>
  <si>
    <t>1.º 
quintil</t>
  </si>
  <si>
    <t>2.º 
quintil</t>
  </si>
  <si>
    <t>3.º 
quintil</t>
  </si>
  <si>
    <t>4.º 
quintil</t>
  </si>
  <si>
    <t>De 5 000 a menos de 
10 000 €</t>
  </si>
  <si>
    <t>De 13 500 a menos de
 19 000 €</t>
  </si>
  <si>
    <t>Quintiles of declared gross income less individual tax income paid by tax household</t>
  </si>
  <si>
    <t>Distribution of the number of tax households by declared gross income less individual tax income paid</t>
  </si>
  <si>
    <t>From
 19 000 to less than
 32 500 €</t>
  </si>
  <si>
    <t>http://www.ine.pt/xurl/ind/0009774</t>
  </si>
  <si>
    <t>http://www.ine.pt/xurl/ind/0009768</t>
  </si>
  <si>
    <t>IV.1.1 - Indicadores das câmaras municipais por município, 2017 Po</t>
  </si>
  <si>
    <t>IV.1.1 - Municipalities indicators, 2017 Po</t>
  </si>
  <si>
    <t>Receitas por habitante</t>
  </si>
  <si>
    <t xml:space="preserve">Dívida por habitante </t>
  </si>
  <si>
    <t>Dívida bancária de médio e longo prazo no total da dívida</t>
  </si>
  <si>
    <t>Relação entre receitas e despesas</t>
  </si>
  <si>
    <t>Relação entre receitas e despesas correntes</t>
  </si>
  <si>
    <t>Receitas próprias no total de receitas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</si>
  <si>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</si>
  <si>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</si>
  <si>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</si>
  <si>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</si>
  <si>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</si>
  <si>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Receipts per inhabitant</t>
  </si>
  <si>
    <t>Debt per inhabitant</t>
  </si>
  <si>
    <t>Medium and long-term bank loans in the total debt</t>
  </si>
  <si>
    <t>Ratio between receipts and expenditures</t>
  </si>
  <si>
    <t>Ratio between current receipts and expenditures</t>
  </si>
  <si>
    <t>Ratio between own-source receipts and total receipts</t>
  </si>
  <si>
    <t>Taxes in the total receipts</t>
  </si>
  <si>
    <t>Local funds in the total receipts</t>
  </si>
  <si>
    <t>EU funds in co-financed projects in the capital receipts</t>
  </si>
  <si>
    <t>Compensation of employees in the total expenditure</t>
  </si>
  <si>
    <t>Acquisition of capital goods in the total expenditure</t>
  </si>
  <si>
    <t>Fonte: Ministério da Administração Interna – Direção-Geral das Autarquias Locais, base de dados SIIAL (Sistema Integrado de Informação das Autarquias Locais).</t>
  </si>
  <si>
    <t>Source: Ministry of Internal Administration - Directorate-General for Local Authorities, SIIAL database (Integrated Information System for Local Government).</t>
  </si>
  <si>
    <t>Nota: Os apuramentos relativos às “Receitas” e “Despesas” das câmaras municipais têm subjacente uma base de caixa, daí que possam ser entendidas como entradas/origens de fundos e saídas/aplicações de fundos. Os indicadores 'Dívida por habitante' e 'Dívida bancária de médio e longo prazo no total de dívida' são apurados com base na contabilidade financeira.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</si>
  <si>
    <t>Note: The “Receipts" and "Expenditures" data are based on a cash basis rather than an accrual logic, thus they should be assumed as revenue/source of funds and expenditure/application of funds. The indicators "Debt per inhabitant" and "Medium and long term bank loans in the total debt" derived from the financial accounting. The item “own-source receipts” includes direct taxes, indirect taxes, fees, fines and other penalties, property income, sales of current goods and services, other current receipts, sales of investment assets, financial assets, other capital receipts and refunds not deducted in payments.</t>
  </si>
  <si>
    <t>http://www.ine.pt/xurl/ind/0009155</t>
  </si>
  <si>
    <t>http://www.ine.pt/xurl/ind/0009158</t>
  </si>
  <si>
    <t>http://www.ine.pt/xurl/ind/0009162</t>
  </si>
  <si>
    <t>http://www.ine.pt/xurl/ind/0009156</t>
  </si>
  <si>
    <t>http://www.ine.pt/xurl/ind/0009159</t>
  </si>
  <si>
    <t>http://www.ine.pt/xurl/ind/0009163</t>
  </si>
  <si>
    <t>http://www.ine.pt/xurl/ind/0009164</t>
  </si>
  <si>
    <t>http://www.ine.pt/xurl/ind/0009160</t>
  </si>
  <si>
    <t>http://www.ine.pt/xurl/ind/0009165</t>
  </si>
  <si>
    <t>http://www.ine.pt/xurl/ind/0009157</t>
  </si>
  <si>
    <t>http://www.ine.pt/xurl/ind/0009161</t>
  </si>
  <si>
    <t>IV.3.10 - Resultados e participação na eleição para o Parlamento Europeu por município, segundo os partidos políticos, 2014</t>
  </si>
  <si>
    <t>IV.3.10 - Results and participation in the election to European Parliament by municipality, according to political parties, 2014</t>
  </si>
  <si>
    <t>População inscrita</t>
  </si>
  <si>
    <t>Abstenção</t>
  </si>
  <si>
    <t>Votos</t>
  </si>
  <si>
    <t>Válidos</t>
  </si>
  <si>
    <t xml:space="preserve">Em branco </t>
  </si>
  <si>
    <t>Nulos</t>
  </si>
  <si>
    <t>Partidos / Coligações</t>
  </si>
  <si>
    <t>B.E.</t>
  </si>
  <si>
    <t>PAN</t>
  </si>
  <si>
    <t>PCP-PEV</t>
  </si>
  <si>
    <t>PPD/PSD. CDS-PP</t>
  </si>
  <si>
    <t>PS</t>
  </si>
  <si>
    <t>Outros partidos / coligações</t>
  </si>
  <si>
    <t>Electors</t>
  </si>
  <si>
    <t>Abstention</t>
  </si>
  <si>
    <t>Votes</t>
  </si>
  <si>
    <t>Valid</t>
  </si>
  <si>
    <t>Blank</t>
  </si>
  <si>
    <t>Invalid</t>
  </si>
  <si>
    <t>Political parties / Coalitions</t>
  </si>
  <si>
    <t>Other political parties / coalitions</t>
  </si>
  <si>
    <t>Fonte: Secretaria-Geral da Administração Interna - Administração Eleitoral.</t>
  </si>
  <si>
    <t>Source: General Secretariat of Internal Administration - Electoral Administration.</t>
  </si>
  <si>
    <t>Nota: Os resultados apresentados referem-se ao escrutínio provisório das eleições para o Parlamento Europeu realizadas a 25 de maio de 2014. Os valores para Portugal incluem a participação eleitoral de população portuguesa residente no estrangeiro.</t>
  </si>
  <si>
    <t>Note: Results presented here are referred to provisional ballot of the European Parliament elections that took place on May 25, 2014. The values presented for Portugal include the electoral participation of the Portuguese resident population in foreign countries.</t>
  </si>
  <si>
    <t>IV.1.2 - Contas de gerência das câmaras municipais por município, 2017 Po</t>
  </si>
  <si>
    <t>IV.1.2 - Revenue and expenditure accounts of municipalities, 2017 Po</t>
  </si>
  <si>
    <t>Unidade:milhares de euros</t>
  </si>
  <si>
    <t>Operações não financeiras</t>
  </si>
  <si>
    <t>Operações financeiras</t>
  </si>
  <si>
    <t>Ativos financeiros</t>
  </si>
  <si>
    <t>Passivos financeiros</t>
  </si>
  <si>
    <t>Correntes</t>
  </si>
  <si>
    <t>Capital</t>
  </si>
  <si>
    <t>Amortização de empréstimos</t>
  </si>
  <si>
    <t>Contração de empréstimos</t>
  </si>
  <si>
    <t>Non financial transactions</t>
  </si>
  <si>
    <t>Financial transactions</t>
  </si>
  <si>
    <t>Expenditures</t>
  </si>
  <si>
    <t>Financial assets</t>
  </si>
  <si>
    <t>Financial liabilities</t>
  </si>
  <si>
    <t>Current</t>
  </si>
  <si>
    <t>Loan repayment</t>
  </si>
  <si>
    <t>Loan borrowing</t>
  </si>
  <si>
    <t xml:space="preserve">Nota: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 </t>
  </si>
  <si>
    <t xml:space="preserve">Note: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 </t>
  </si>
  <si>
    <t>http://www.ine.pt/xurl/ind/0009480</t>
  </si>
  <si>
    <t>http://www.ine.pt/xurl/ind/0009481</t>
  </si>
  <si>
    <t>IV.1.3 - Receitas correntes e de capital das câmaras municipais por município, 2017 Po</t>
  </si>
  <si>
    <t>IV.1.3 - Current and capital revenues of municipalities, 2017 Po</t>
  </si>
  <si>
    <t>Unit:  thousand euros</t>
  </si>
  <si>
    <t>Receitas correntes</t>
  </si>
  <si>
    <t>Receitas de capital</t>
  </si>
  <si>
    <t>IUC</t>
  </si>
  <si>
    <t>IMT</t>
  </si>
  <si>
    <t>IMI</t>
  </si>
  <si>
    <t>IRS</t>
  </si>
  <si>
    <t>Derrama</t>
  </si>
  <si>
    <t>Fundos muni-
cipais</t>
  </si>
  <si>
    <t>Venda de bens e serviços</t>
  </si>
  <si>
    <t>Vendas de bens de investi-mento</t>
  </si>
  <si>
    <t>Transferências de capital</t>
  </si>
  <si>
    <t xml:space="preserve">Partici-pação comuni-tária em projetos cofinan-ciados </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</si>
  <si>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</si>
  <si>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</si>
  <si>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</si>
  <si>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</si>
  <si>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</si>
  <si>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</si>
  <si>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</si>
  <si>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</si>
  <si>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</si>
  <si>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</si>
  <si>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</si>
  <si>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</si>
  <si>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Nota: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t>
  </si>
  <si>
    <t>Note: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</si>
  <si>
    <t>IV.1.4 - Despesas correntes e de capital das câmaras municipais por município, 2017 Po</t>
  </si>
  <si>
    <t>IV.1.4 - Current and capital expenditures of municipalities, 2017 Po</t>
  </si>
  <si>
    <t>Despesas com pessoal</t>
  </si>
  <si>
    <t>Aquisição de bens e serviços</t>
  </si>
  <si>
    <t>Juros e outros encargos</t>
  </si>
  <si>
    <t>Transfe-rências para freguesias</t>
  </si>
  <si>
    <t>Aquisição de bens de capital</t>
  </si>
  <si>
    <t>Para freguesias</t>
  </si>
  <si>
    <t>Acquisition of goods and services</t>
  </si>
  <si>
    <t>Interests and other charges</t>
  </si>
  <si>
    <t>Transfers to parishes</t>
  </si>
  <si>
    <t>Acquisition of capital goods</t>
  </si>
  <si>
    <t>To parishes</t>
  </si>
  <si>
    <t>Nota: Os apuramentos relativos às “Receitas” e “Despesas” das câmaras municipais têm subjacente uma base de caixa , daí que possam ser entendidas como entradas/origens de fundos e saídas/aplicações de fundos.</t>
  </si>
  <si>
    <t xml:space="preserve">Note: The “Receipts" and "Expenditures" data are based on a cash basis rather than an accrual logic, thus they should be assumed as revenue/source of funds and expenditure/application of funds. </t>
  </si>
  <si>
    <t>IV.1.5 - Dívida das câmaras municipais segundo o prazo e a natureza da dívida por município, 2017 Po</t>
  </si>
  <si>
    <t>IV.1.5 - Municipalities' debt according to the term and the nature of debt by municipality, 2017 Po</t>
  </si>
  <si>
    <t>Prazo</t>
  </si>
  <si>
    <t>Natureza</t>
  </si>
  <si>
    <t>Dívida de curto prazo</t>
  </si>
  <si>
    <t xml:space="preserve">Dívida de médio e longo prazo </t>
  </si>
  <si>
    <t>Dívida comercial</t>
  </si>
  <si>
    <t>Dívida bancária</t>
  </si>
  <si>
    <t>Dívida a fornecedores</t>
  </si>
  <si>
    <t>Outras dívidas a terceiros não financeiras</t>
  </si>
  <si>
    <t xml:space="preserve">Curto prazo </t>
  </si>
  <si>
    <t>Médio e longo prazo</t>
  </si>
  <si>
    <t>Fornece-dores</t>
  </si>
  <si>
    <t>Outros devedores e credores</t>
  </si>
  <si>
    <t>Term</t>
  </si>
  <si>
    <t>Nature</t>
  </si>
  <si>
    <t>Short-term debt</t>
  </si>
  <si>
    <t>Medium and long term debt</t>
  </si>
  <si>
    <t>Commercial debt</t>
  </si>
  <si>
    <t>Bank loan</t>
  </si>
  <si>
    <t>Debt to suppliers</t>
  </si>
  <si>
    <t>Other non-financial debts to third parties</t>
  </si>
  <si>
    <t>Short-term</t>
  </si>
  <si>
    <t>Medium and long term</t>
  </si>
  <si>
    <t>Suppliers</t>
  </si>
  <si>
    <t>Other debtors and creditors</t>
  </si>
  <si>
    <t>Nota: Os apuramentos relativos à dívida das câmaras municipais são apurados com base na contabilidade financeira. A informação da dívida é referente ao período de prestação de contas. As rubricas "dívidas a fornecedores" e "outras dívidas a terceiros não financeiras' incluem dívidas de curto prazo e de médio e longo prazo. A dívida de curto prazo refere-se a operações com maturidade até um ano, a dívida de médio e longo prazo tem maturidade superior a um ano.</t>
  </si>
  <si>
    <t>Note: The data related to the municipalities' debt derived from the financial accounting. The debt information refers to the accounting period. The items "debt to suppliers" and "other non-financial debts to third parties" include short-term and medium and long-term debt. The short term debt refers to the portion of debt that is payable within one year, medium and long term debt refers to the portion of debt that has a maturity of more than one year.</t>
  </si>
  <si>
    <t>http://www.ine.pt/xurl/ind/0009144</t>
  </si>
  <si>
    <t>http://www.ine.pt/xurl/ind/0009182</t>
  </si>
  <si>
    <t>IV.1.6 - Indicadores de administração regional e local, Portugal, 2010-2017 Po</t>
  </si>
  <si>
    <t>IV.1.6- Regional and local government indicators, Portugal, 2010-2017 Po</t>
  </si>
  <si>
    <t xml:space="preserve">Unidade: % </t>
  </si>
  <si>
    <t>no total do PIB</t>
  </si>
  <si>
    <t>as percentage of GDP</t>
  </si>
  <si>
    <t>no total das receitas da administração pública</t>
  </si>
  <si>
    <t>in the total of public administration revenues</t>
  </si>
  <si>
    <t>Impostos</t>
  </si>
  <si>
    <t>Taxes</t>
  </si>
  <si>
    <t>no total das receitas das administrações públicas</t>
  </si>
  <si>
    <t>in the total of general government revenues</t>
  </si>
  <si>
    <t>no total de impostos das administrações públicas</t>
  </si>
  <si>
    <t>in the total of general government tax revenues</t>
  </si>
  <si>
    <t>no total das receitas da administração regional e local</t>
  </si>
  <si>
    <t>in the total of regional and local revenues</t>
  </si>
  <si>
    <t>no total das despesas das administrações públicas</t>
  </si>
  <si>
    <t>in the total of general government expenditures</t>
  </si>
  <si>
    <t>Investimento</t>
  </si>
  <si>
    <t>Investment</t>
  </si>
  <si>
    <t>no total de investimento das administrações públicas</t>
  </si>
  <si>
    <t>in the total of general government investment expenditures</t>
  </si>
  <si>
    <t>no total das despesas da administração regional e local</t>
  </si>
  <si>
    <t>in the total of regional and local administration expenditures</t>
  </si>
  <si>
    <t>Ratio between revenues and expenditures</t>
  </si>
  <si>
    <t>Ratio between current revenues and expenditures</t>
  </si>
  <si>
    <t>Capacidade (+) / Necessidade (-) líquida de financiamento no PIB</t>
  </si>
  <si>
    <t>Net lending (+)/net borrowing (-) as percentage of GDP</t>
  </si>
  <si>
    <t>Fonte: INE, I.P., Contas Nacionais.</t>
  </si>
  <si>
    <t>Source: Statistics Portugal, National Accounts.</t>
  </si>
  <si>
    <t>Nota: Na rubrica "Investimento" estão incluídas a formação bruta de capital e aquisições líquidas de cessões de ativos não financeiros não produzidos.</t>
  </si>
  <si>
    <t>Note:The item "Investment" includes: gross capital formation and acquisitions less disposals of non-financial non-produced assets.</t>
  </si>
  <si>
    <t>IV.1.7 - Receitas correntes e de capital da administração regional e local, Portugal, 2010-2017 Po</t>
  </si>
  <si>
    <t>IV.1.7 - Current and capital revenues of regional and local government, Portugal, 2010-2017 Po</t>
  </si>
  <si>
    <t>Unit: thousand euro</t>
  </si>
  <si>
    <t xml:space="preserve"> Current revenue</t>
  </si>
  <si>
    <t>Impostos sobre o rendimento e património</t>
  </si>
  <si>
    <t>Current taxes on income and wealth</t>
  </si>
  <si>
    <t>Impostos sobre a produção e importação</t>
  </si>
  <si>
    <t>Taxes on production and imports</t>
  </si>
  <si>
    <t>Contribuições sociais</t>
  </si>
  <si>
    <t>Social contributions</t>
  </si>
  <si>
    <t>Outras receitas correntes</t>
  </si>
  <si>
    <t>Other current revenues</t>
  </si>
  <si>
    <t>Capital revenue</t>
  </si>
  <si>
    <t>Nota: A rubrica "Outras receitas correntes" inclui rendimentos de propriedade, outras transferências correntes e outros subsídios à produção.</t>
  </si>
  <si>
    <t>Note: The item "Other current revenues" includes: property income, other current transfers and other subsidies on production.</t>
  </si>
  <si>
    <t>IV.1.8 - Despesas correntes e de capital da administração regional e local, Portugal, 2010-2017 Po</t>
  </si>
  <si>
    <t>IV.1.8 - Current and capital expenditure of regional and local government, Portugal, 2010-2017 Po</t>
  </si>
  <si>
    <t>Despesas Correntes</t>
  </si>
  <si>
    <t>Current expenditure</t>
  </si>
  <si>
    <t>Prestações Sociais</t>
  </si>
  <si>
    <t>Social benefits</t>
  </si>
  <si>
    <t>Despesas com o pessoal</t>
  </si>
  <si>
    <t>Juros</t>
  </si>
  <si>
    <t>Interest</t>
  </si>
  <si>
    <t>Consumo intermédio</t>
  </si>
  <si>
    <t>Intermediate consumption</t>
  </si>
  <si>
    <t>Subsídios</t>
  </si>
  <si>
    <t>Subsidies</t>
  </si>
  <si>
    <t>Outras despesas correntes</t>
  </si>
  <si>
    <t>Other current expenditure</t>
  </si>
  <si>
    <t>Capital expenditure</t>
  </si>
  <si>
    <t>Outras despesas de capital</t>
  </si>
  <si>
    <t>Other capital expenditure</t>
  </si>
  <si>
    <t>Note: The item "Investment" includes: gross capital formation and acquisitions less disposals of non-financial non-produced assets.</t>
  </si>
  <si>
    <t>IV.1.9 - Despesa total da administração regional e local por função (COFOG), Portugal, 2010-2016 Po</t>
  </si>
  <si>
    <t>IV.1.9 - Total expenditure of regional and local government by function (COFOG), Portugal, 2010-2016 Po</t>
  </si>
  <si>
    <t>Serviços gerais das administrações públicas</t>
  </si>
  <si>
    <t>General public services</t>
  </si>
  <si>
    <t>Defesa</t>
  </si>
  <si>
    <t>Defence</t>
  </si>
  <si>
    <t>Segurança e ordem pública</t>
  </si>
  <si>
    <t>Public order and safety</t>
  </si>
  <si>
    <t>Assuntos económicos</t>
  </si>
  <si>
    <t>Economic affairs</t>
  </si>
  <si>
    <t>Proteção do ambiente</t>
  </si>
  <si>
    <t>Environmental protection</t>
  </si>
  <si>
    <t>Habitação e infraestruturas coletivas</t>
  </si>
  <si>
    <t>Housing and community amenities</t>
  </si>
  <si>
    <t>Desporto, recreação, cultura e religião</t>
  </si>
  <si>
    <t>Recreation, culture and religion</t>
  </si>
  <si>
    <t>Proteção social</t>
  </si>
  <si>
    <t>Social protection</t>
  </si>
  <si>
    <t>Nota: A divisão por função corresponde ao 1º nível da classificação das funções da administração pública (COFOG).</t>
  </si>
  <si>
    <t>Note: The division by economic function correspond to first level of classification of the functions of government (COFOG).</t>
  </si>
  <si>
    <t>IV.2.1 - Indicadores de justiça por município, 2017</t>
  </si>
  <si>
    <t>IV.2.1 - Justice indicators by municipality, 2017</t>
  </si>
  <si>
    <t>Unit: ‰</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</si>
  <si>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</si>
  <si>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</si>
  <si>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</si>
  <si>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</si>
  <si>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</si>
  <si>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</si>
  <si>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</si>
  <si>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</si>
  <si>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</si>
  <si>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</si>
  <si>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</si>
  <si>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</si>
  <si>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</si>
  <si>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</si>
  <si>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 INE, I.P., Portugal, 2018. Informação disponível até 31 de outubro de 2018. Information available till 31st October, 2018.</t>
  </si>
  <si>
    <r>
      <t xml:space="preserve">Nota: Os totais incluem a informação relativa a crimes contra animais de companhia, que resultam da entrada em vigor da Lei nº 69/2014 de 29 de agosto, e contemplam os dados da Polícia Judiciária (PJ), Polícia de Segurança Pública (PSP), Guarda Nacional Republicana (GNR), Autoridade Tributária e Aduaneira (AT), Polícia Municipal (PM), Polícia Marítima (PM), Polícia Judiciária Militar (PJM), Serviço de Estrangeiros e Fronteiras (SEF), Autoridade de Segurança Alimentar e Económica (ASAE) e incluem crimes contra a identidade cultural e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Os dados estatísticos de 2017 sobre crimes registados pela área tributária da Autoridade Tributária e Aduaneira foram coligidos com base num novo </t>
    </r>
    <r>
      <rPr>
        <i/>
        <sz val="7"/>
        <rFont val="Arial"/>
        <family val="2"/>
      </rPr>
      <t>webservice</t>
    </r>
    <r>
      <rPr>
        <sz val="7"/>
        <rFont val="Arial"/>
        <family val="2"/>
      </rPr>
      <t xml:space="preserve"> que veio substituir os anteriores formulários de recolha.</t>
    </r>
  </si>
  <si>
    <t>Note: Total values include data on crimes against pet animals, resulting from the entry into force of Law no. 69/2014 of August 29 and comprise data from Criminal Police, Public Security Police, National Republican Guard, Customs Tax Authority, Municipal Police, Maritime Police, Military Judicial Police, Immigration and Borders Service, Economic and Food Safety Authority and includes crimes against cultural identity and personal integrity and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Statistical data on registered crimes by the Customs Tax Authority regarding the year 2017 were collected based on a new webservice that replaced the previous collection procedure.</t>
  </si>
  <si>
    <t>http://www.ine.pt/xurl/ind/0008074</t>
  </si>
  <si>
    <t>IV.2.2 - Escrituras públicas e principais atos notariais celebrados por escritura pública por município, 2017</t>
  </si>
  <si>
    <t>IV.2.2 - Public deeds and main notarial acts concluded by public deed by municipality, 2017</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</si>
  <si>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</si>
  <si>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</si>
  <si>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</si>
  <si>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</si>
  <si>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</si>
  <si>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</si>
  <si>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</si>
  <si>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</si>
  <si>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</si>
  <si>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</si>
  <si>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</si>
  <si>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</si>
  <si>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</si>
  <si>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</si>
  <si>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</si>
  <si>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</si>
  <si>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</si>
  <si>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</si>
  <si>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</si>
  <si>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</si>
  <si>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</si>
  <si>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</si>
  <si>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</si>
  <si>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</si>
  <si>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IV.2.3 - Crimes registados pelas autoridades policiais por município, segundo as categorias de crime, 2017</t>
  </si>
  <si>
    <t>IV.2.3 - Offences recorded by the police forces by municipality, according to the type of crime, 2017</t>
  </si>
  <si>
    <t>Contra as pessoas</t>
  </si>
  <si>
    <t>Contra a vida em sociedade</t>
  </si>
  <si>
    <t>Contra o Estado</t>
  </si>
  <si>
    <t>Contra animais de com-panhia</t>
  </si>
  <si>
    <t>Legislação avulsa</t>
  </si>
  <si>
    <t>Contra a integridade física</t>
  </si>
  <si>
    <t>Furto de veículo e em veículo motori-zado</t>
  </si>
  <si>
    <t>Ofensa à integridade física voluntária simples</t>
  </si>
  <si>
    <t>Violência doméstica contra cônjuge ou análogos</t>
  </si>
  <si>
    <t>Against persons</t>
  </si>
  <si>
    <t>Against life in society</t>
  </si>
  <si>
    <t>Against the State</t>
  </si>
  <si>
    <t>Against pet animals</t>
  </si>
  <si>
    <t>Sundry legislation</t>
  </si>
  <si>
    <t>Assault</t>
  </si>
  <si>
    <t>Driving a motor vehicle with a blood alcohol equal or higher than 1,2g/l</t>
  </si>
  <si>
    <t>Theft/purse snatching and robbery in public road</t>
  </si>
  <si>
    <t>Voluntary bodily harm</t>
  </si>
  <si>
    <t>Domestic violence against spouse/akin</t>
  </si>
  <si>
    <r>
      <t xml:space="preserve">Nota: Os totais incluem a informação relativa a crimes contra animais de companhia, que resultam da entrada em vigor da Lei nº 69/2014 de 29 de agosto, e contemplam os dados da Polícia Judiciária (PJ), Polícia de Segurança Pública (PSP), Guarda Nacional Republicana (GNR), Autoridade Tributária e Aduaneira (AT), Polícia Municipal (PM), Polícia Marítima (PM), Polícia Judiciária Militar (PJM), Serviço de Estrangeiros e Fronteiras (SEF), Autoridade de Segurança Alimentar e Económica (ASAE) e incluem crimes contra a identidade cultural e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e Aduaneira (AT),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de Segurança e Honras de Estado, Unidade de Intervenção, Unidade de Controlo Costeiro e Unidade de Ação Fiscal da Guarda Nacional Republicana (GNR).
Os dados estatísticos de 2017 sobre crimes registados pela área tributária da Autoridade Tributária e Aduaneira foram coligidos com base num novo </t>
    </r>
    <r>
      <rPr>
        <i/>
        <sz val="7"/>
        <rFont val="Arial"/>
        <family val="2"/>
      </rPr>
      <t>webservice</t>
    </r>
    <r>
      <rPr>
        <sz val="7"/>
        <rFont val="Arial"/>
        <family val="2"/>
      </rPr>
      <t xml:space="preserve"> que veio substituir os anteriores formulários de recolha.</t>
    </r>
  </si>
  <si>
    <t>Note: Total values include data on crimes against pet animals, resulting from the entry into force of Law no. 69/2014 of August 29 and comprise data from Criminal Police, Public Security Police, National Republican Guard, Customs Tax Authority, Municipal Police, Maritime Police, Military Judicial Police, Immigration and Borders Service, Economic and Food Safety Authority and includes crimes against cultural identity and personal integrity and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
Statistical data on registered crimes by the Customs Tax Authority regarding the year 2017 were collected based on a new webservice that replaced the previous collection procedure.</t>
  </si>
  <si>
    <t>http://www.ine.pt/xurl/ind/0008073</t>
  </si>
  <si>
    <t>IV.3.1 - Indicadores da participação política por município, 2014, 2015, 2016 e 2017 (continua)</t>
  </si>
  <si>
    <t>IV.3.1 - Political participation indicators by municipality, 2014, 2015, 2016 and 2017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</si>
  <si>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</si>
  <si>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</si>
  <si>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</si>
  <si>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</si>
  <si>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</si>
  <si>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</si>
  <si>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</si>
  <si>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</si>
  <si>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</si>
  <si>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Marcelo Rebelo de Sousa</t>
  </si>
  <si>
    <t>PPD/PSD.CDS-PP</t>
  </si>
  <si>
    <t>PPD/PSD</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</si>
  <si>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</si>
  <si>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</si>
  <si>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</si>
  <si>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</si>
  <si>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</si>
  <si>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</si>
  <si>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</si>
  <si>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</si>
  <si>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</si>
  <si>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Nota: Os resultados apresentados referem-se ao escrutínio provisório das eleições para a Presidência da República realizadas a 24 de janeiro de 2016 e para a Assembleia da República realizadas a 4 de outubro de 2015. Os valores para Portugal incluem a participação eleitoral de população portuguesa residente no estrangeiro.</t>
  </si>
  <si>
    <t>Note: Results presented here are referred to provisional ballot of the elections for the Presidency of Republic that took place on January 24, 2016 and National Parliament elections that took place on October, 4, 2015. The values presented for Portugal include the electoral participation of the Portuguese resident population in foreign countries.</t>
  </si>
  <si>
    <t>http://www.ine.pt/xurl/ind/0008715</t>
  </si>
  <si>
    <t>http://www.ine.pt/xurl/ind/0008714</t>
  </si>
  <si>
    <t>IV.3.1 - Indicadores da participação política por município, 2014, 2015, 2016 e 2017 (continuação)</t>
  </si>
  <si>
    <t>IV.3.1 - Political participation indicators by municipality, 2014, 2015, 2016 and 2017 (continued)</t>
  </si>
  <si>
    <t>Eleição para o Parlamento Europeu</t>
  </si>
  <si>
    <t>Eleição para as Câmaras Municipais</t>
  </si>
  <si>
    <t>Proporção de votos do partido/coligação mais votado</t>
  </si>
  <si>
    <t>PS-BE-JPP-PDR-NC</t>
  </si>
  <si>
    <t>GRUPOS CIDADÃOS</t>
  </si>
  <si>
    <t>JPP</t>
  </si>
  <si>
    <t>CDS-PP</t>
  </si>
  <si>
    <t>Election to European Parliament</t>
  </si>
  <si>
    <t>Election to Municipal Councils</t>
  </si>
  <si>
    <t>Nota: Os resultados apresentados referem-se ao escrutínio provisório das eleições autárquicas realizadas a 1 de outubro de 2017 e das eleições para o Parlamento Europeu realizadas a 25 de maio de 2014. Nas eleições para o Parlamento Europeu, os valores para Portugal incluem a participação eleitoral de população portuguesa residente no estrangeiro. Na "Proporção de votos do partido/coligação mais votado", são contabilizadas individualmente as votações nas listas.</t>
  </si>
  <si>
    <t>Note: Results presented here are referred to provisional ballot of the local government elections that took place on October 1, 2017 and of the European Parliament elections that took place on May 25, 2014. In the European Parliament elections, the values presented for Portugal include the electoral participation of the Portuguese resident population in foreign countries. For the “Proportion of votes of the most voted party/coalition”, the votes on each individual electoral list are being accounted for.</t>
  </si>
  <si>
    <t>http://www.ine.pt/xurl/ind/0008716</t>
  </si>
  <si>
    <t>http://www.ine.pt/xurl/ind/0008713</t>
  </si>
  <si>
    <t>Eleição para as Assembleias Municipais</t>
  </si>
  <si>
    <t>Eleição para as Assembleias de Freguesia</t>
  </si>
  <si>
    <t>Election to Municipal Assemblies</t>
  </si>
  <si>
    <t>Election to Parish Assemblies</t>
  </si>
  <si>
    <t>Nota: Os resultados apresentados referem-se ao escrutínio provisório das eleições autárquicas realizadas a 1 de outubro de 2017. Na "Proporção de votos do partido/coligação mais votado", são contabilizadas individualmente as votações nas listas.</t>
  </si>
  <si>
    <t>Note: Results presented here are referred to provisional ballot of the local government elections that took place on October 1, 2017. For the “Proportion of votes of the most voted party/coalition”, the votes on each individual electoral list are being accounted for.</t>
  </si>
  <si>
    <t>IV.3.2 - Resultados e participação na eleição para a Presidência da República por município, segundo os candidatos, 2016</t>
  </si>
  <si>
    <t>IV.3.2 - Results and participation in the election to Presidency of Republic by municipality, according to the candidates, 2016</t>
  </si>
  <si>
    <t>Candidatos</t>
  </si>
  <si>
    <t>António Sampaio da Nóvoa</t>
  </si>
  <si>
    <t>Cândido Ferreira</t>
  </si>
  <si>
    <t>Edgar Silva</t>
  </si>
  <si>
    <t>Henrique Neto</t>
  </si>
  <si>
    <t>Jorge Sequeira</t>
  </si>
  <si>
    <t>Maria de Belém</t>
  </si>
  <si>
    <t>Marisa Matias</t>
  </si>
  <si>
    <t>Paulo de Morais</t>
  </si>
  <si>
    <t>Vitorino Silva</t>
  </si>
  <si>
    <t>Candidates</t>
  </si>
  <si>
    <t>Nota: Os resultados apresentados referem-se ao escrutínio provisório das eleições para a Presidência da República realizadas a 24 de janeiro de 2016. Os valores para Portugal incluem a participação eleitoral de população portuguesa residente no estrangeiro.</t>
  </si>
  <si>
    <t>Note: Results presented here are referred to provisional ballot of the elections for the Presidency of Republic that took place on January 24, 2016. The values presented for Portugal include the electoral participation of the Portuguese resident population in foreign countries.</t>
  </si>
  <si>
    <t>IV.3.3 - Resultados e participação na eleição para a Assembleia da República por município, segundo os partidos políticos, 2015</t>
  </si>
  <si>
    <t>IV.3.3 - Results and participation in the election to National Parliament by municipality, according to political parties, 2015</t>
  </si>
  <si>
    <t>Partidos / coligações</t>
  </si>
  <si>
    <t>Political parties / coalitions</t>
  </si>
  <si>
    <t>Nota: Os resultados apresentados referem-se ao escrutínio provisório das eleições para a Assembleia da República realizadas a 4 de outubro de 2015. Os valores para Portugal incluem a participação eleitoral de população portuguesa residente no estrangeiro.</t>
  </si>
  <si>
    <t>Note: Results presented here are referred to provisional ballot of the National Parliament elections that took place on October 4, 2015. The values presented for Portugal include the electoral participation of the Portuguese resident population in foreign countries.</t>
  </si>
  <si>
    <t>IV.3.4 - Participação na eleição para as Câmaras Municipais por município, 2017</t>
  </si>
  <si>
    <t>IV.3.4 - Participation in the election to Municipal Councils by municipality, 2017</t>
  </si>
  <si>
    <t>Mandatos</t>
  </si>
  <si>
    <t>Mandates</t>
  </si>
  <si>
    <t>Nota: Os resultados apresentados referem-se ao escrutínio provisório das eleições autárquicas realizadas a 1 de outubro de 2017.</t>
  </si>
  <si>
    <t>Note: Results presented here are referred to provisional ballot of the local government elections that took place on October 1, 2017.</t>
  </si>
  <si>
    <t>IV.3.5 - Resultados na eleição para as Câmaras Municipais por município, segundo os partidos políticos, 2017 (continua)</t>
  </si>
  <si>
    <t>IV.3.5 - Results in the election to Municipal Councils by municipality, according to political parties, 2017 (to be continued)</t>
  </si>
  <si>
    <t>Presidên-cias de Câmaras Municipais</t>
  </si>
  <si>
    <t>Maiorias absolutas</t>
  </si>
  <si>
    <t>CITIZEN GROUPS</t>
  </si>
  <si>
    <t>Presidency of Municipal Councils</t>
  </si>
  <si>
    <t>Absolute majority</t>
  </si>
  <si>
    <t>IV.3.5 - Resultados na eleição para as Câmaras Municipais por município, segundo os partidos políticos, 2017 (continuação)</t>
  </si>
  <si>
    <t>IV.3.5 - Results in the election to Municipal Councils by municipality, according to political parties, 2017 (continued)</t>
  </si>
  <si>
    <t>Presidências de Câmaras Municipais</t>
  </si>
  <si>
    <t>Other political parties / Coalitions</t>
  </si>
  <si>
    <t>IV.3.6 - Participação na eleição para as Assembleias Municipais por município, 2017</t>
  </si>
  <si>
    <t>IV.3.6 - Participation in the election to Municipal Assemblies by municipality, 2017</t>
  </si>
  <si>
    <t>Em branco</t>
  </si>
  <si>
    <t>IV.3.7 - Resultados na eleição para as Assembleias Municipais por município, segundo os partidos políticos, 2017 (continua)</t>
  </si>
  <si>
    <t>IV.3.7 - Results in the election to Municipal Assemblies by municipality, according to political parties, 2017 (to be continued)</t>
  </si>
  <si>
    <t>IV.3.7 - Resultados na eleição para as Assembleias Municipais por município, segundo os partidos políticos, 2017 (continuação)</t>
  </si>
  <si>
    <t>IV.3.7 - Results in the election to Municipal Assemblies by municipality, according to political parties, 2017 (continued)</t>
  </si>
  <si>
    <t>Other political parties/Coalitions</t>
  </si>
  <si>
    <t>IV.3.8 - Participação na eleição para as Assembleias de Freguesias por município, 2017</t>
  </si>
  <si>
    <t>IV.3.8 - Participation in the election to Parish Assemblies by municipality, 2017</t>
  </si>
  <si>
    <t>Nota: Os resultados apresentados referem-se ao escrutínio provisório das eleições autárquicas realizadas a 1 de outubro de 2017.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</si>
  <si>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October 1, 2017.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t>
  </si>
  <si>
    <t>IV.3.9 - Resultados na eleição para as Assembleias de Freguesias por município, segundo os partidos políticos, 2017 (continua)</t>
  </si>
  <si>
    <t>IV.3.9 - Results in the election to Parish Assemblies by municipality, according to political parties, 2017 (to be continued)</t>
  </si>
  <si>
    <t>Presidên-cias de Juntas de Freguesias</t>
  </si>
  <si>
    <t>BE</t>
  </si>
  <si>
    <t>Presidency of Parish Councils</t>
  </si>
  <si>
    <t>IV.3.9 - Resultados na eleição para as Assembleias de Freguesias por município, segundo os partidos políticos, 2017 (continuação)</t>
  </si>
  <si>
    <t>IV.3.9 - Results in the election to Parish Assemblies by municipality, according to political parties, 2017 (continued)</t>
  </si>
  <si>
    <t>IV - The State</t>
  </si>
  <si>
    <t>IV.1 - Regional and Local Government</t>
  </si>
  <si>
    <t>IV.2 - Justice</t>
  </si>
  <si>
    <t>IV.3 - Political Participation</t>
  </si>
  <si>
    <t>Conventional signs</t>
  </si>
  <si>
    <t>Extremely unreliable value</t>
  </si>
  <si>
    <t>Confidential value</t>
  </si>
  <si>
    <t>Less than half of the unit used</t>
  </si>
  <si>
    <t>Value not available or less reliable</t>
  </si>
  <si>
    <t>Not applicable</t>
  </si>
  <si>
    <t xml:space="preserve">Break in series </t>
  </si>
  <si>
    <t>Preliminary value</t>
  </si>
  <si>
    <t>Provisional value</t>
  </si>
  <si>
    <t>Rectified value</t>
  </si>
  <si>
    <t>Revised value</t>
  </si>
  <si>
    <t xml:space="preserve">Percentage </t>
  </si>
  <si>
    <t xml:space="preserve">Permillage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</si>
</sst>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66">
    <numFmt numFmtId="6" formatCode="#,##0\ &quot;€&quot;;[Red]\-#,##0\ &quot;€&quot;"/>
    <numFmt numFmtId="44" formatCode="_-* #,##0.00\ &quot;€&quot;_-;\-* #,##0.00\ &quot;€&quot;_-;_-* &quot;-&quot;??\ &quot;€&quot;_-;_-@_-"/>
    <numFmt numFmtId="43" formatCode="_-* #,##0.00\ _€_-;\-* #,##0.00\ _€_-;_-* &quot;-&quot;??\ _€_-;_-@_-"/>
    <numFmt numFmtId="164" formatCode="0.0"/>
    <numFmt numFmtId="165" formatCode="0.000"/>
    <numFmt numFmtId="166" formatCode="###\ ###\ ##0"/>
    <numFmt numFmtId="167" formatCode="0.00000"/>
    <numFmt numFmtId="168" formatCode="#\ ###\ ###\ ###.0"/>
    <numFmt numFmtId="169" formatCode="###\ ##0.000"/>
    <numFmt numFmtId="170" formatCode="####\ ###\ ##0.000"/>
    <numFmt numFmtId="171" formatCode="#\ ##0.00"/>
    <numFmt numFmtId="172" formatCode="#\ ###\ ##0.00"/>
    <numFmt numFmtId="173" formatCode="##0.00"/>
    <numFmt numFmtId="174" formatCode="0.0000000"/>
    <numFmt numFmtId="175" formatCode="#\ ###\ ###\ ##0"/>
    <numFmt numFmtId="176" formatCode="#\ ###\ ##0"/>
    <numFmt numFmtId="177" formatCode="#\ ###\ ###\ ###"/>
    <numFmt numFmtId="178" formatCode="###,###,##0"/>
    <numFmt numFmtId="179" formatCode="###,###,##0.0000"/>
    <numFmt numFmtId="180" formatCode="###\ ###\ ###"/>
    <numFmt numFmtId="181" formatCode="###,###,###;\-###,###,###;&quot;-&quot;"/>
    <numFmt numFmtId="182" formatCode="#\ ###\ ###;\-#;&quot;-&quot;"/>
    <numFmt numFmtId="183" formatCode="#\ ###\ ##0.0"/>
    <numFmt numFmtId="184" formatCode="###\ ###\ ##0.00"/>
    <numFmt numFmtId="185" formatCode="###\ ###\ ##0.0"/>
    <numFmt numFmtId="186" formatCode="#\ ###\ ###;\-#;0"/>
    <numFmt numFmtId="187" formatCode="#,##0.0"/>
    <numFmt numFmtId="188" formatCode="###\ ###\ "/>
    <numFmt numFmtId="189" formatCode="##\ ###\ ##0.000"/>
    <numFmt numFmtId="190" formatCode="###\ ###"/>
    <numFmt numFmtId="191" formatCode="#,###,##0"/>
    <numFmt numFmtId="192" formatCode="###\ ###\ ###\ ###"/>
    <numFmt numFmtId="193" formatCode="###\ ###\ ###\ ##0.0"/>
    <numFmt numFmtId="194" formatCode="#,##0.000"/>
    <numFmt numFmtId="195" formatCode="###\ ###\ ###\ ##0"/>
    <numFmt numFmtId="196" formatCode="#\ ###\ ###\ ##0.0"/>
    <numFmt numFmtId="197" formatCode="###.##\ ##0"/>
    <numFmt numFmtId="198" formatCode="###\ ##0"/>
    <numFmt numFmtId="199" formatCode="#\ ###\ ###;\-###;&quot;-&quot;"/>
    <numFmt numFmtId="200" formatCode="#\ ###\ ###\ ###;\-#;0"/>
    <numFmt numFmtId="201" formatCode="#####\ ###\ ##0.000"/>
    <numFmt numFmtId="202" formatCode="#\ ##0"/>
    <numFmt numFmtId="203" formatCode="0.0%"/>
    <numFmt numFmtId="204" formatCode="###\ ###\ ###\ ##0\ "/>
    <numFmt numFmtId="205" formatCode="0_ ;\-0\ "/>
    <numFmt numFmtId="206" formatCode="#\ ###\ ###.0;\-#;0"/>
    <numFmt numFmtId="207" formatCode="##\ ###\ ##0.0"/>
    <numFmt numFmtId="208" formatCode="#\ ##0.0"/>
    <numFmt numFmtId="209" formatCode="#\ ###\ ###;\-#\ ###;0"/>
    <numFmt numFmtId="210" formatCode="###\ ##0.00"/>
    <numFmt numFmtId="211" formatCode="#####\ ###\ ##0.00"/>
    <numFmt numFmtId="212" formatCode="####\ ###\ ##0"/>
    <numFmt numFmtId="213" formatCode="#######\ ###\ ##0.00"/>
    <numFmt numFmtId="214" formatCode="#######\ ###\ ##0"/>
    <numFmt numFmtId="215" formatCode="#######\ ###\ ##0.0"/>
    <numFmt numFmtId="216" formatCode="###.00\ ###\ ##0"/>
    <numFmt numFmtId="217" formatCode="0_)"/>
    <numFmt numFmtId="218" formatCode="##\ ###\ ##0.00"/>
    <numFmt numFmtId="219" formatCode="####\ ###\ ##0.0"/>
    <numFmt numFmtId="220" formatCode="##\ ##0"/>
    <numFmt numFmtId="221" formatCode="##\ ###\ ##0"/>
    <numFmt numFmtId="222" formatCode="#\ ###\ ###"/>
    <numFmt numFmtId="223" formatCode="##\ ###\ ###"/>
    <numFmt numFmtId="224" formatCode="###.0\ ###\ ###"/>
    <numFmt numFmtId="225" formatCode="###\ ###\ ###;\-###\ ###;&quot;0&quot;"/>
    <numFmt numFmtId="226" formatCode="#0.0;\-#0.0;&quot;-&quot;"/>
  </numFmts>
  <fonts count="156">
    <font>
      <sz val="10"/>
      <name val="Arial"/>
    </font>
    <font>
      <sz val="11"/>
      <color theme="1"/>
      <name val="Calibri"/>
      <family val="2"/>
      <scheme val="minor"/>
    </font>
    <font>
      <sz val="11"/>
      <color theme="1"/>
      <name val="Calibri"/>
      <family val="2"/>
      <scheme val="minor"/>
    </font>
    <font>
      <sz val="10"/>
      <name val="Arial"/>
    </font>
    <font>
      <b/>
      <sz val="10"/>
      <color indexed="8"/>
      <name val="Arial"/>
      <family val="2"/>
    </font>
    <font>
      <b/>
      <sz val="8"/>
      <color indexed="8"/>
      <name val="Arial"/>
      <family val="2"/>
    </font>
    <font>
      <b/>
      <sz val="8"/>
      <name val="Times New Roman"/>
      <family val="1"/>
    </font>
    <font>
      <sz val="8"/>
      <color indexed="8"/>
      <name val="Arial"/>
      <family val="2"/>
    </font>
    <font>
      <u/>
      <sz val="10"/>
      <color theme="10"/>
      <name val="MS Sans Serif"/>
      <family val="2"/>
    </font>
    <font>
      <u/>
      <sz val="8"/>
      <color theme="10"/>
      <name val="Arial"/>
      <family val="2"/>
    </font>
    <font>
      <i/>
      <sz val="8"/>
      <color indexed="8"/>
      <name val="Arial"/>
      <family val="2"/>
    </font>
    <font>
      <sz val="8"/>
      <name val="Arial"/>
      <family val="2"/>
    </font>
    <font>
      <sz val="10"/>
      <name val="Arial"/>
      <family val="2"/>
    </font>
    <font>
      <sz val="10"/>
      <name val="MS Sans Serif"/>
      <family val="2"/>
    </font>
    <font>
      <sz val="7"/>
      <name val="Arial"/>
      <family val="2"/>
    </font>
    <font>
      <sz val="7"/>
      <color indexed="8"/>
      <name val="Arial"/>
      <family val="2"/>
    </font>
    <font>
      <sz val="8"/>
      <color indexed="20"/>
      <name val="Arial"/>
      <family val="2"/>
    </font>
    <font>
      <sz val="8"/>
      <color indexed="12"/>
      <name val="Arial"/>
      <family val="2"/>
    </font>
    <font>
      <sz val="8"/>
      <color rgb="FF000000"/>
      <name val="Arial"/>
      <family val="2"/>
    </font>
    <font>
      <b/>
      <sz val="7"/>
      <color indexed="8"/>
      <name val="Arial"/>
      <family val="2"/>
    </font>
    <font>
      <b/>
      <sz val="8"/>
      <name val="Arial"/>
      <family val="2"/>
    </font>
    <font>
      <sz val="8"/>
      <color theme="1"/>
      <name val="Times New Roman"/>
      <family val="1"/>
    </font>
    <font>
      <b/>
      <sz val="8"/>
      <color theme="1"/>
      <name val="Arial"/>
      <family val="2"/>
    </font>
    <font>
      <sz val="8"/>
      <color theme="1"/>
      <name val="Arial"/>
      <family val="2"/>
    </font>
    <font>
      <sz val="8"/>
      <color theme="3"/>
      <name val="Arial"/>
      <family val="2"/>
    </font>
    <font>
      <b/>
      <i/>
      <sz val="8"/>
      <name val="Arial"/>
      <family val="2"/>
    </font>
    <font>
      <vertAlign val="superscript"/>
      <sz val="8"/>
      <name val="Arial"/>
      <family val="2"/>
    </font>
    <font>
      <vertAlign val="superscript"/>
      <sz val="8"/>
      <color indexed="8"/>
      <name val="Arial"/>
      <family val="2"/>
    </font>
    <font>
      <b/>
      <sz val="8"/>
      <color rgb="FFFF0000"/>
      <name val="Arial"/>
      <family val="2"/>
    </font>
    <font>
      <b/>
      <sz val="8"/>
      <color rgb="FF00B0F0"/>
      <name val="Arial"/>
      <family val="2"/>
    </font>
    <font>
      <u/>
      <sz val="7"/>
      <color theme="10"/>
      <name val="Arial"/>
      <family val="2"/>
    </font>
    <font>
      <b/>
      <sz val="8"/>
      <color rgb="FF566471"/>
      <name val="Arial"/>
      <family val="2"/>
    </font>
    <font>
      <sz val="10"/>
      <color indexed="8"/>
      <name val="Arial"/>
      <family val="2"/>
    </font>
    <font>
      <b/>
      <sz val="7"/>
      <color rgb="FFFF0000"/>
      <name val="Arial"/>
      <family val="2"/>
    </font>
    <font>
      <sz val="10"/>
      <color rgb="FFFF0000"/>
      <name val="Arial"/>
      <family val="2"/>
    </font>
    <font>
      <sz val="8"/>
      <color rgb="FFFF0000"/>
      <name val="Arial"/>
      <family val="2"/>
    </font>
    <font>
      <sz val="8"/>
      <color indexed="8"/>
      <name val="Arial Narrow"/>
      <family val="2"/>
    </font>
    <font>
      <sz val="8"/>
      <name val="Times New Roman"/>
      <family val="1"/>
    </font>
    <font>
      <b/>
      <u/>
      <sz val="8"/>
      <color theme="9" tint="-0.249977111117893"/>
      <name val="Arial"/>
      <family val="2"/>
    </font>
    <font>
      <sz val="8"/>
      <color theme="1"/>
      <name val="Arial Narrow"/>
      <family val="2"/>
    </font>
    <font>
      <b/>
      <sz val="10"/>
      <name val="Arial"/>
      <family val="2"/>
    </font>
    <font>
      <u/>
      <sz val="8"/>
      <color indexed="12"/>
      <name val="Arial"/>
      <family val="2"/>
    </font>
    <font>
      <sz val="7"/>
      <color indexed="11"/>
      <name val="Arial"/>
      <family val="2"/>
    </font>
    <font>
      <sz val="8"/>
      <color indexed="11"/>
      <name val="Arial"/>
      <family val="2"/>
    </font>
    <font>
      <b/>
      <sz val="8"/>
      <color rgb="FF00B050"/>
      <name val="Arial"/>
      <family val="2"/>
    </font>
    <font>
      <sz val="8"/>
      <color rgb="FF00B050"/>
      <name val="Arial"/>
      <family val="2"/>
    </font>
    <font>
      <sz val="8"/>
      <color indexed="63"/>
      <name val="Arial"/>
      <family val="2"/>
    </font>
    <font>
      <b/>
      <sz val="8"/>
      <color indexed="63"/>
      <name val="Arial"/>
      <family val="2"/>
    </font>
    <font>
      <b/>
      <sz val="7"/>
      <color theme="1"/>
      <name val="Arial"/>
      <family val="2"/>
    </font>
    <font>
      <u/>
      <sz val="7"/>
      <color indexed="12"/>
      <name val="Arial"/>
      <family val="2"/>
    </font>
    <font>
      <sz val="7"/>
      <color theme="1"/>
      <name val="Arial"/>
      <family val="2"/>
    </font>
    <font>
      <b/>
      <sz val="7"/>
      <name val="Arial"/>
      <family val="2"/>
    </font>
    <font>
      <b/>
      <u/>
      <sz val="8"/>
      <color indexed="12"/>
      <name val="Arial"/>
      <family val="2"/>
    </font>
    <font>
      <u/>
      <sz val="8"/>
      <color indexed="12"/>
      <name val="Arial Narrow"/>
      <family val="2"/>
    </font>
    <font>
      <sz val="11"/>
      <color theme="1"/>
      <name val="Arial"/>
      <family val="2"/>
    </font>
    <font>
      <sz val="10"/>
      <color theme="1"/>
      <name val="Arial"/>
      <family val="2"/>
    </font>
    <font>
      <vertAlign val="superscript"/>
      <sz val="7"/>
      <name val="Arial"/>
      <family val="2"/>
    </font>
    <font>
      <sz val="8"/>
      <color theme="0"/>
      <name val="Arial"/>
      <family val="2"/>
    </font>
    <font>
      <sz val="8"/>
      <color indexed="10"/>
      <name val="Arial"/>
      <family val="2"/>
    </font>
    <font>
      <u/>
      <vertAlign val="superscript"/>
      <sz val="8"/>
      <color indexed="12"/>
      <name val="Arial"/>
      <family val="2"/>
    </font>
    <font>
      <b/>
      <sz val="7"/>
      <color indexed="10"/>
      <name val="Arial"/>
      <family val="2"/>
    </font>
    <font>
      <b/>
      <sz val="8"/>
      <color rgb="FF0F243E"/>
      <name val="Arial"/>
      <family val="2"/>
    </font>
    <font>
      <b/>
      <sz val="8"/>
      <color theme="0" tint="-0.499984740745262"/>
      <name val="Arial"/>
      <family val="2"/>
    </font>
    <font>
      <b/>
      <u/>
      <sz val="8"/>
      <color theme="10"/>
      <name val="Arial"/>
      <family val="2"/>
    </font>
    <font>
      <sz val="7"/>
      <color rgb="FF00B050"/>
      <name val="Arial"/>
      <family val="2"/>
    </font>
    <font>
      <b/>
      <sz val="10"/>
      <color theme="0"/>
      <name val="Arial"/>
      <family val="2"/>
    </font>
    <font>
      <sz val="7"/>
      <color rgb="FFFF0000"/>
      <name val="Arial Narrow"/>
      <family val="2"/>
    </font>
    <font>
      <u/>
      <sz val="8"/>
      <color rgb="FF0033CC"/>
      <name val="Arial"/>
      <family val="2"/>
    </font>
    <font>
      <vertAlign val="superscript"/>
      <sz val="7"/>
      <color indexed="8"/>
      <name val="Arial"/>
      <family val="2"/>
    </font>
    <font>
      <sz val="10"/>
      <color indexed="12"/>
      <name val="Arial"/>
      <family val="2"/>
    </font>
    <font>
      <b/>
      <sz val="8"/>
      <color indexed="12"/>
      <name val="Arial"/>
      <family val="2"/>
    </font>
    <font>
      <b/>
      <sz val="10"/>
      <color theme="1"/>
      <name val="Arial"/>
      <family val="2"/>
    </font>
    <font>
      <b/>
      <sz val="8"/>
      <color indexed="8"/>
      <name val="Arial Narrow"/>
      <family val="2"/>
    </font>
    <font>
      <u/>
      <sz val="10"/>
      <color theme="10"/>
      <name val="Arial"/>
      <family val="2"/>
    </font>
    <font>
      <b/>
      <sz val="10"/>
      <color rgb="FF000000"/>
      <name val="Arial"/>
      <family val="2"/>
    </font>
    <font>
      <b/>
      <sz val="8"/>
      <color rgb="FF000000"/>
      <name val="Arial"/>
      <family val="2"/>
    </font>
    <font>
      <u/>
      <sz val="9"/>
      <color theme="10"/>
      <name val="Arial"/>
      <family val="2"/>
    </font>
    <font>
      <b/>
      <sz val="14"/>
      <name val="Arial"/>
      <family val="2"/>
    </font>
    <font>
      <b/>
      <sz val="12"/>
      <name val="Arial"/>
      <family val="2"/>
    </font>
    <font>
      <b/>
      <sz val="12"/>
      <color indexed="8"/>
      <name val="Arial"/>
      <family val="2"/>
    </font>
    <font>
      <b/>
      <sz val="18"/>
      <name val="Arial"/>
      <family val="2"/>
    </font>
    <font>
      <sz val="10"/>
      <name val="MS Sans Serif"/>
      <family val="2"/>
      <charset val="1"/>
    </font>
    <font>
      <b/>
      <sz val="10"/>
      <color indexed="12"/>
      <name val="Arial"/>
      <family val="2"/>
    </font>
    <font>
      <sz val="7"/>
      <color indexed="12"/>
      <name val="Arial"/>
      <family val="2"/>
    </font>
    <font>
      <i/>
      <sz val="8"/>
      <name val="Arial"/>
      <family val="2"/>
    </font>
    <font>
      <sz val="7"/>
      <color rgb="FFFF0000"/>
      <name val="Arial"/>
      <family val="2"/>
    </font>
    <font>
      <b/>
      <sz val="8"/>
      <color indexed="10"/>
      <name val="Arial"/>
      <family val="2"/>
    </font>
    <font>
      <b/>
      <sz val="8"/>
      <color indexed="48"/>
      <name val="Arial"/>
      <family val="2"/>
    </font>
    <font>
      <sz val="8"/>
      <color rgb="FF0070C0"/>
      <name val="Arial"/>
      <family val="2"/>
    </font>
    <font>
      <b/>
      <sz val="8"/>
      <color rgb="FF0070C0"/>
      <name val="Arial"/>
      <family val="2"/>
    </font>
    <font>
      <u/>
      <sz val="8"/>
      <name val="Arial"/>
      <family val="2"/>
    </font>
    <font>
      <b/>
      <sz val="10"/>
      <color indexed="63"/>
      <name val="Arial"/>
      <family val="2"/>
    </font>
    <font>
      <b/>
      <sz val="7"/>
      <color indexed="63"/>
      <name val="Arial"/>
      <family val="2"/>
    </font>
    <font>
      <sz val="7"/>
      <color rgb="FF00B050"/>
      <name val="Arial Narrow"/>
      <family val="2"/>
    </font>
    <font>
      <b/>
      <sz val="8"/>
      <color theme="5" tint="-0.249977111117893"/>
      <name val="Arial"/>
      <family val="2"/>
    </font>
    <font>
      <sz val="8"/>
      <color theme="5" tint="-0.249977111117893"/>
      <name val="Arial"/>
      <family val="2"/>
    </font>
    <font>
      <sz val="11"/>
      <color indexed="8"/>
      <name val="Calibri"/>
      <family val="2"/>
    </font>
    <font>
      <sz val="11"/>
      <color indexed="9"/>
      <name val="Calibri"/>
      <family val="2"/>
    </font>
    <font>
      <sz val="11"/>
      <color indexed="47"/>
      <name val="Calibri"/>
      <family val="2"/>
    </font>
    <font>
      <sz val="11"/>
      <color indexed="20"/>
      <name val="Calibri"/>
      <family val="2"/>
    </font>
    <font>
      <b/>
      <sz val="11"/>
      <color indexed="52"/>
      <name val="Calibri"/>
      <family val="2"/>
    </font>
    <font>
      <b/>
      <sz val="11"/>
      <color indexed="9"/>
      <name val="Calibri"/>
      <family val="2"/>
    </font>
    <font>
      <b/>
      <sz val="11"/>
      <color indexed="47"/>
      <name val="Calibri"/>
      <family val="2"/>
    </font>
    <font>
      <sz val="8.5"/>
      <color indexed="0"/>
      <name val="Arial Narrow"/>
      <family val="2"/>
    </font>
    <font>
      <i/>
      <sz val="11"/>
      <color indexed="23"/>
      <name val="Calibri"/>
      <family val="2"/>
    </font>
    <font>
      <i/>
      <sz val="11"/>
      <color indexed="25"/>
      <name val="Calibri"/>
      <family val="2"/>
    </font>
    <font>
      <sz val="11"/>
      <color indexed="17"/>
      <name val="Calibri"/>
      <family val="2"/>
    </font>
    <font>
      <b/>
      <sz val="15"/>
      <color indexed="56"/>
      <name val="Calibri"/>
      <family val="2"/>
    </font>
    <font>
      <b/>
      <sz val="15"/>
      <color indexed="54"/>
      <name val="Calibri"/>
      <family val="2"/>
    </font>
    <font>
      <b/>
      <sz val="13"/>
      <color indexed="56"/>
      <name val="Calibri"/>
      <family val="2"/>
    </font>
    <font>
      <b/>
      <sz val="13"/>
      <color indexed="54"/>
      <name val="Calibri"/>
      <family val="2"/>
    </font>
    <font>
      <b/>
      <sz val="11"/>
      <color indexed="56"/>
      <name val="Calibri"/>
      <family val="2"/>
    </font>
    <font>
      <b/>
      <sz val="11"/>
      <color indexed="54"/>
      <name val="Calibri"/>
      <family val="2"/>
    </font>
    <font>
      <u/>
      <sz val="10"/>
      <color indexed="12"/>
      <name val="MS Sans Serif"/>
      <family val="2"/>
    </font>
    <font>
      <u/>
      <sz val="11"/>
      <color theme="10"/>
      <name val="Calibri"/>
      <family val="2"/>
      <scheme val="minor"/>
    </font>
    <font>
      <u/>
      <sz val="10"/>
      <color indexed="12"/>
      <name val="Arial"/>
      <family val="2"/>
    </font>
    <font>
      <u/>
      <sz val="11"/>
      <color theme="10"/>
      <name val="Calibri"/>
      <family val="2"/>
    </font>
    <font>
      <u/>
      <sz val="20"/>
      <color indexed="12"/>
      <name val="MS Sans Serif"/>
      <family val="2"/>
    </font>
    <font>
      <sz val="11"/>
      <color indexed="62"/>
      <name val="Calibri"/>
      <family val="2"/>
    </font>
    <font>
      <sz val="11"/>
      <color indexed="52"/>
      <name val="Calibri"/>
      <family val="2"/>
    </font>
    <font>
      <sz val="11"/>
      <color indexed="60"/>
      <name val="Calibri"/>
      <family val="2"/>
    </font>
    <font>
      <sz val="10"/>
      <name val="Times New Roman"/>
      <family val="1"/>
    </font>
    <font>
      <sz val="11"/>
      <name val="Calibri"/>
      <family val="2"/>
    </font>
    <font>
      <b/>
      <sz val="11"/>
      <color indexed="63"/>
      <name val="Calibri"/>
      <family val="2"/>
    </font>
    <font>
      <b/>
      <sz val="11"/>
      <color indexed="16"/>
      <name val="Calibri"/>
      <family val="2"/>
    </font>
    <font>
      <b/>
      <sz val="16"/>
      <name val="Times New Roman"/>
      <family val="1"/>
    </font>
    <font>
      <sz val="9"/>
      <name val="UniversCondLight"/>
    </font>
    <font>
      <b/>
      <sz val="18"/>
      <color indexed="56"/>
      <name val="Cambria"/>
      <family val="2"/>
    </font>
    <font>
      <b/>
      <sz val="18"/>
      <color indexed="54"/>
      <name val="Cambria"/>
      <family val="2"/>
    </font>
    <font>
      <b/>
      <sz val="11"/>
      <color indexed="8"/>
      <name val="Calibri"/>
      <family val="2"/>
    </font>
    <font>
      <sz val="11"/>
      <color indexed="10"/>
      <name val="Calibri"/>
      <family val="2"/>
    </font>
    <font>
      <u/>
      <sz val="9"/>
      <color indexed="12"/>
      <name val="Arial"/>
      <family val="2"/>
    </font>
    <font>
      <vertAlign val="superscript"/>
      <sz val="8"/>
      <color theme="1"/>
      <name val="Arial"/>
      <family val="2"/>
    </font>
    <font>
      <u/>
      <sz val="8"/>
      <color rgb="FF0000FF"/>
      <name val="Arial"/>
      <family val="2"/>
    </font>
    <font>
      <b/>
      <sz val="7"/>
      <color theme="9" tint="-0.249977111117893"/>
      <name val="Arial"/>
      <family val="2"/>
    </font>
    <font>
      <strike/>
      <sz val="7"/>
      <name val="Arial Narrow"/>
      <family val="2"/>
    </font>
    <font>
      <b/>
      <sz val="8"/>
      <color theme="9" tint="-0.249977111117893"/>
      <name val="Arial"/>
      <family val="2"/>
    </font>
    <font>
      <b/>
      <u/>
      <sz val="10"/>
      <color theme="9" tint="-0.249977111117893"/>
      <name val="Arial"/>
      <family val="2"/>
    </font>
    <font>
      <b/>
      <sz val="8"/>
      <color indexed="14"/>
      <name val="Arial"/>
      <family val="2"/>
    </font>
    <font>
      <b/>
      <sz val="7"/>
      <color indexed="14"/>
      <name val="Arial"/>
      <family val="2"/>
    </font>
    <font>
      <b/>
      <sz val="7"/>
      <color rgb="FF00B050"/>
      <name val="Arial"/>
      <family val="2"/>
    </font>
    <font>
      <b/>
      <sz val="8"/>
      <color indexed="17"/>
      <name val="Arial"/>
      <family val="2"/>
    </font>
    <font>
      <b/>
      <sz val="7"/>
      <color indexed="17"/>
      <name val="Arial"/>
      <family val="2"/>
    </font>
    <font>
      <b/>
      <i/>
      <sz val="7"/>
      <color theme="1"/>
      <name val="Arial"/>
      <family val="2"/>
    </font>
    <font>
      <sz val="7"/>
      <name val="Arial Narrow"/>
      <family val="2"/>
    </font>
    <font>
      <sz val="8"/>
      <color rgb="FF0000FF"/>
      <name val="Arial"/>
      <family val="2"/>
    </font>
    <font>
      <u/>
      <sz val="8"/>
      <color theme="1"/>
      <name val="Arial"/>
      <family val="2"/>
    </font>
    <font>
      <b/>
      <i/>
      <sz val="8"/>
      <color indexed="8"/>
      <name val="Arial"/>
      <family val="2"/>
    </font>
    <font>
      <b/>
      <sz val="11"/>
      <color indexed="8"/>
      <name val="Arial"/>
      <family val="2"/>
    </font>
    <font>
      <sz val="7"/>
      <color indexed="10"/>
      <name val="Arial"/>
      <family val="2"/>
    </font>
    <font>
      <sz val="10"/>
      <color indexed="10"/>
      <name val="Arial"/>
      <family val="2"/>
    </font>
    <font>
      <sz val="8"/>
      <color theme="9"/>
      <name val="Arial"/>
      <family val="2"/>
    </font>
    <font>
      <i/>
      <sz val="7"/>
      <name val="Arial"/>
      <family val="2"/>
    </font>
    <font>
      <sz val="8"/>
      <color rgb="FF000080"/>
      <name val="Arial"/>
      <family val="2"/>
    </font>
    <font>
      <b/>
      <sz val="10"/>
      <color indexed="10"/>
      <name val="Arial"/>
      <family val="2"/>
    </font>
    <font>
      <b/>
      <sz val="14"/>
      <color indexed="8"/>
      <name val="Arial"/>
      <family val="2"/>
    </font>
  </fonts>
  <fills count="6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mediumGray"/>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9"/>
        <bgColor indexed="26"/>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55"/>
        <bgColor indexed="23"/>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1"/>
        <bgColor indexed="47"/>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61"/>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25"/>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45"/>
        <bgColor indexed="29"/>
      </patternFill>
    </fill>
    <fill>
      <patternFill patternType="solid">
        <fgColor indexed="55"/>
      </patternFill>
    </fill>
    <fill>
      <patternFill patternType="solid">
        <fgColor indexed="61"/>
        <bgColor indexed="29"/>
      </patternFill>
    </fill>
    <fill>
      <patternFill patternType="lightUp"/>
    </fill>
    <fill>
      <patternFill patternType="solid">
        <fgColor indexed="22"/>
        <bgColor indexed="6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s>
  <borders count="188">
    <border>
      <left/>
      <right/>
      <top/>
      <bottom/>
      <diagonal/>
    </border>
    <border>
      <left/>
      <right/>
      <top/>
      <bottom style="thin">
        <color indexed="23"/>
      </bottom>
      <diagonal/>
    </border>
    <border>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diagonal/>
    </border>
    <border>
      <left style="thin">
        <color indexed="23"/>
      </left>
      <right style="thin">
        <color indexed="23"/>
      </right>
      <top/>
      <bottom/>
      <diagonal/>
    </border>
    <border>
      <left style="thin">
        <color indexed="23"/>
      </left>
      <right/>
      <top/>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style="thin">
        <color indexed="23"/>
      </right>
      <top style="thin">
        <color indexed="23"/>
      </top>
      <bottom/>
      <diagonal/>
    </border>
    <border>
      <left/>
      <right style="thin">
        <color indexed="23"/>
      </right>
      <top/>
      <bottom/>
      <diagonal/>
    </border>
    <border>
      <left/>
      <right style="thin">
        <color indexed="23"/>
      </right>
      <top/>
      <bottom style="thin">
        <color indexed="23"/>
      </bottom>
      <diagonal/>
    </border>
    <border>
      <left/>
      <right/>
      <top style="thin">
        <color indexed="23"/>
      </top>
      <bottom/>
      <diagonal/>
    </border>
    <border>
      <left style="thin">
        <color indexed="23"/>
      </left>
      <right style="thin">
        <color indexed="23"/>
      </right>
      <top style="thin">
        <color indexed="23"/>
      </top>
      <bottom style="thin">
        <color indexed="64"/>
      </bottom>
      <diagonal/>
    </border>
    <border>
      <left style="thin">
        <color indexed="9"/>
      </left>
      <right style="thin">
        <color indexed="9"/>
      </right>
      <top style="thin">
        <color indexed="9"/>
      </top>
      <bottom style="thin">
        <color indexed="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diagonal/>
    </border>
    <border>
      <left style="thin">
        <color theme="0" tint="-0.34998626667073579"/>
      </left>
      <right/>
      <top/>
      <bottom/>
      <diagonal/>
    </border>
    <border>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right/>
      <top/>
      <bottom style="thin">
        <color rgb="FF808080"/>
      </bottom>
      <diagonal/>
    </border>
    <border>
      <left style="thin">
        <color indexed="9"/>
      </left>
      <right style="thin">
        <color indexed="9"/>
      </right>
      <top style="thin">
        <color indexed="9"/>
      </top>
      <bottom style="thin">
        <color theme="0" tint="-0.34998626667073579"/>
      </bottom>
      <diagonal/>
    </border>
    <border>
      <left/>
      <right/>
      <top/>
      <bottom style="thin">
        <color theme="0" tint="-0.499984740745262"/>
      </bottom>
      <diagonal/>
    </border>
    <border>
      <left style="thin">
        <color indexed="9"/>
      </left>
      <right style="thin">
        <color indexed="9"/>
      </right>
      <top style="thin">
        <color indexed="9"/>
      </top>
      <bottom style="thin">
        <color theme="0" tint="-0.499984740745262"/>
      </bottom>
      <diagonal/>
    </border>
    <border>
      <left style="thin">
        <color indexed="23"/>
      </left>
      <right/>
      <top style="thin">
        <color indexed="64"/>
      </top>
      <bottom style="thin">
        <color indexed="23"/>
      </bottom>
      <diagonal/>
    </border>
    <border>
      <left/>
      <right/>
      <top style="thin">
        <color indexed="64"/>
      </top>
      <bottom style="thin">
        <color indexed="23"/>
      </bottom>
      <diagonal/>
    </border>
    <border>
      <left/>
      <right style="thin">
        <color indexed="23"/>
      </right>
      <top style="thin">
        <color indexed="64"/>
      </top>
      <bottom style="thin">
        <color indexed="23"/>
      </bottom>
      <diagonal/>
    </border>
    <border>
      <left/>
      <right/>
      <top style="thin">
        <color theme="0" tint="-0.499984740745262"/>
      </top>
      <bottom/>
      <diagonal/>
    </border>
    <border>
      <left style="thin">
        <color indexed="23"/>
      </left>
      <right/>
      <top/>
      <bottom style="thin">
        <color indexed="64"/>
      </bottom>
      <diagonal/>
    </border>
    <border>
      <left style="thin">
        <color indexed="64"/>
      </left>
      <right/>
      <top style="thin">
        <color indexed="64"/>
      </top>
      <bottom style="thin">
        <color indexed="64"/>
      </bottom>
      <diagonal/>
    </border>
    <border>
      <left style="thin">
        <color theme="0" tint="-0.499984740745262"/>
      </left>
      <right/>
      <top style="thin">
        <color theme="0" tint="-0.499984740745262"/>
      </top>
      <bottom style="thin">
        <color indexed="64"/>
      </bottom>
      <diagonal/>
    </border>
    <border>
      <left style="thin">
        <color theme="0" tint="-0.499984740745262"/>
      </left>
      <right/>
      <top style="thin">
        <color indexed="64"/>
      </top>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9"/>
      </left>
      <right style="thin">
        <color indexed="9"/>
      </right>
      <top style="thin">
        <color indexed="9"/>
      </top>
      <bottom/>
      <diagonal/>
    </border>
    <border>
      <left style="thin">
        <color indexed="23"/>
      </left>
      <right/>
      <top style="thin">
        <color indexed="23"/>
      </top>
      <bottom style="thin">
        <color indexed="64"/>
      </bottom>
      <diagonal/>
    </border>
    <border>
      <left/>
      <right/>
      <top style="thin">
        <color indexed="23"/>
      </top>
      <bottom style="thin">
        <color indexed="64"/>
      </bottom>
      <diagonal/>
    </border>
    <border>
      <left/>
      <right style="thin">
        <color indexed="55"/>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23"/>
      </right>
      <top style="thin">
        <color indexed="23"/>
      </top>
      <bottom style="thin">
        <color indexed="64"/>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auto="1"/>
      </left>
      <right style="thin">
        <color indexed="23"/>
      </right>
      <top style="thin">
        <color indexed="23"/>
      </top>
      <bottom style="thin">
        <color indexed="23"/>
      </bottom>
      <diagonal/>
    </border>
    <border>
      <left style="thin">
        <color indexed="23"/>
      </left>
      <right style="thin">
        <color auto="1"/>
      </right>
      <top style="thin">
        <color indexed="23"/>
      </top>
      <bottom style="thin">
        <color indexed="23"/>
      </bottom>
      <diagonal/>
    </border>
    <border>
      <left style="thin">
        <color theme="0" tint="-0.499984740745262"/>
      </left>
      <right style="thin">
        <color indexed="23"/>
      </right>
      <top style="thin">
        <color indexed="23"/>
      </top>
      <bottom/>
      <diagonal/>
    </border>
    <border>
      <left style="thin">
        <color theme="0" tint="-0.499984740745262"/>
      </left>
      <right style="thin">
        <color indexed="23"/>
      </right>
      <top/>
      <bottom/>
      <diagonal/>
    </border>
    <border>
      <left style="thin">
        <color theme="0" tint="-0.499984740745262"/>
      </left>
      <right style="thin">
        <color indexed="23"/>
      </right>
      <top/>
      <bottom style="thin">
        <color indexed="23"/>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8"/>
      </left>
      <right/>
      <top style="thin">
        <color indexed="23"/>
      </top>
      <bottom style="thin">
        <color indexed="23"/>
      </bottom>
      <diagonal/>
    </border>
    <border>
      <left style="thin">
        <color theme="0"/>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thin">
        <color indexed="25"/>
      </left>
      <right style="thin">
        <color indexed="25"/>
      </right>
      <top style="thin">
        <color indexed="25"/>
      </top>
      <bottom style="thin">
        <color indexed="25"/>
      </bottom>
      <diagonal/>
    </border>
    <border>
      <left style="double">
        <color indexed="63"/>
      </left>
      <right style="double">
        <color indexed="63"/>
      </right>
      <top style="double">
        <color indexed="63"/>
      </top>
      <bottom style="double">
        <color indexed="63"/>
      </bottom>
      <diagonal/>
    </border>
    <border>
      <left style="double">
        <color indexed="16"/>
      </left>
      <right style="double">
        <color indexed="16"/>
      </right>
      <top style="double">
        <color indexed="16"/>
      </top>
      <bottom style="double">
        <color indexed="16"/>
      </bottom>
      <diagonal/>
    </border>
    <border>
      <left style="medium">
        <color indexed="64"/>
      </left>
      <right/>
      <top style="medium">
        <color indexed="64"/>
      </top>
      <bottom/>
      <diagonal/>
    </border>
    <border>
      <left/>
      <right/>
      <top/>
      <bottom style="thick">
        <color indexed="62"/>
      </bottom>
      <diagonal/>
    </border>
    <border>
      <left/>
      <right/>
      <top/>
      <bottom style="thick">
        <color indexed="22"/>
      </bottom>
      <diagonal/>
    </border>
    <border>
      <left/>
      <right/>
      <top/>
      <bottom style="thick">
        <color indexed="45"/>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45"/>
      </left>
      <right style="thin">
        <color indexed="45"/>
      </right>
      <top style="thin">
        <color indexed="45"/>
      </top>
      <bottom style="thin">
        <color indexed="45"/>
      </bottom>
      <diagonal/>
    </border>
    <border>
      <left style="thin">
        <color indexed="63"/>
      </left>
      <right style="thin">
        <color indexed="63"/>
      </right>
      <top style="thin">
        <color indexed="63"/>
      </top>
      <bottom style="thin">
        <color indexed="63"/>
      </bottom>
      <diagonal/>
    </border>
    <border>
      <left style="thin">
        <color indexed="16"/>
      </left>
      <right style="thin">
        <color indexed="16"/>
      </right>
      <top style="thin">
        <color indexed="16"/>
      </top>
      <bottom style="thin">
        <color indexed="16"/>
      </bottom>
      <diagonal/>
    </border>
    <border>
      <left/>
      <right/>
      <top style="thin">
        <color indexed="62"/>
      </top>
      <bottom style="double">
        <color indexed="62"/>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bottom style="thin">
        <color theme="1" tint="0.499984740745262"/>
      </bottom>
      <diagonal/>
    </border>
    <border>
      <left style="thin">
        <color indexed="9"/>
      </left>
      <right style="thin">
        <color indexed="9"/>
      </right>
      <top/>
      <bottom style="thin">
        <color indexed="9"/>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top style="thin">
        <color rgb="FF808080"/>
      </top>
      <bottom/>
      <diagonal/>
    </border>
    <border>
      <left/>
      <right/>
      <top style="thin">
        <color theme="0"/>
      </top>
      <bottom style="thin">
        <color rgb="FF808080"/>
      </bottom>
      <diagonal/>
    </border>
    <border>
      <left/>
      <right/>
      <top style="thin">
        <color theme="0"/>
      </top>
      <bottom style="thin">
        <color indexed="23"/>
      </bottom>
      <diagonal/>
    </border>
    <border>
      <left/>
      <right style="thin">
        <color rgb="FF808080"/>
      </right>
      <top style="thin">
        <color rgb="FF808080"/>
      </top>
      <bottom/>
      <diagonal/>
    </border>
    <border>
      <left/>
      <right style="thin">
        <color rgb="FF808080"/>
      </right>
      <top/>
      <bottom/>
      <diagonal/>
    </border>
    <border>
      <left/>
      <right style="thin">
        <color rgb="FF808080"/>
      </right>
      <top/>
      <bottom style="thin">
        <color rgb="FF808080"/>
      </bottom>
      <diagonal/>
    </border>
    <border>
      <left/>
      <right/>
      <top style="thin">
        <color indexed="9"/>
      </top>
      <bottom style="thin">
        <color indexed="9"/>
      </bottom>
      <diagonal/>
    </border>
    <border>
      <left/>
      <right/>
      <top/>
      <bottom style="thin">
        <color indexed="9"/>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9"/>
      </left>
      <right/>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right style="thin">
        <color indexed="55"/>
      </right>
      <top style="thin">
        <color indexed="55"/>
      </top>
      <bottom style="thin">
        <color indexed="23"/>
      </bottom>
      <diagonal/>
    </border>
    <border>
      <left style="thin">
        <color indexed="55"/>
      </left>
      <right style="thin">
        <color indexed="55"/>
      </right>
      <top style="thin">
        <color indexed="55"/>
      </top>
      <bottom style="thin">
        <color indexed="23"/>
      </bottom>
      <diagonal/>
    </border>
    <border>
      <left style="thin">
        <color indexed="55"/>
      </left>
      <right/>
      <top style="thin">
        <color indexed="55"/>
      </top>
      <bottom style="thin">
        <color indexed="23"/>
      </bottom>
      <diagonal/>
    </border>
    <border>
      <left style="thin">
        <color theme="0" tint="-0.499984740745262"/>
      </left>
      <right/>
      <top/>
      <bottom style="thin">
        <color indexed="23"/>
      </bottom>
      <diagonal/>
    </border>
    <border>
      <left/>
      <right/>
      <top style="thin">
        <color theme="1" tint="0.249977111117893"/>
      </top>
      <bottom/>
      <diagonal/>
    </border>
    <border>
      <left/>
      <right/>
      <top/>
      <bottom style="thin">
        <color theme="1" tint="0.249977111117893"/>
      </bottom>
      <diagonal/>
    </border>
    <border>
      <left/>
      <right style="thin">
        <color indexed="23"/>
      </right>
      <top/>
      <bottom style="thin">
        <color theme="1" tint="0.249977111117893"/>
      </bottom>
      <diagonal/>
    </border>
    <border>
      <left style="thin">
        <color indexed="23"/>
      </left>
      <right/>
      <top/>
      <bottom style="thin">
        <color theme="1" tint="0.249977111117893"/>
      </bottom>
      <diagonal/>
    </border>
    <border>
      <left style="thin">
        <color indexed="23"/>
      </left>
      <right/>
      <top style="thin">
        <color indexed="23"/>
      </top>
      <bottom style="thin">
        <color theme="1" tint="0.249977111117893"/>
      </bottom>
      <diagonal/>
    </border>
    <border>
      <left/>
      <right/>
      <top style="thin">
        <color indexed="23"/>
      </top>
      <bottom style="thin">
        <color theme="1" tint="0.249977111117893"/>
      </bottom>
      <diagonal/>
    </border>
    <border>
      <left/>
      <right style="thin">
        <color indexed="23"/>
      </right>
      <top style="thin">
        <color indexed="23"/>
      </top>
      <bottom style="thin">
        <color theme="1" tint="0.249977111117893"/>
      </bottom>
      <diagonal/>
    </border>
    <border>
      <left style="thin">
        <color indexed="23"/>
      </left>
      <right style="thin">
        <color indexed="23"/>
      </right>
      <top/>
      <bottom style="thin">
        <color theme="1" tint="0.249977111117893"/>
      </bottom>
      <diagonal/>
    </border>
    <border>
      <left/>
      <right/>
      <top/>
      <bottom style="thin">
        <color auto="1"/>
      </bottom>
      <diagonal/>
    </border>
    <border>
      <left/>
      <right/>
      <top style="thin">
        <color indexed="64"/>
      </top>
      <bottom/>
      <diagonal/>
    </border>
    <border>
      <left/>
      <right/>
      <top style="thin">
        <color theme="1" tint="0.499984740745262"/>
      </top>
      <bottom/>
      <diagonal/>
    </border>
    <border>
      <left/>
      <right style="thin">
        <color indexed="23"/>
      </right>
      <top/>
      <bottom style="thin">
        <color indexed="64"/>
      </bottom>
      <diagonal/>
    </border>
    <border>
      <left/>
      <right style="thin">
        <color rgb="FF808080"/>
      </right>
      <top style="thin">
        <color rgb="FF808080"/>
      </top>
      <bottom style="thin">
        <color indexed="64"/>
      </bottom>
      <diagonal/>
    </border>
    <border>
      <left/>
      <right/>
      <top style="thin">
        <color rgb="FF808080"/>
      </top>
      <bottom style="thin">
        <color indexed="23"/>
      </bottom>
      <diagonal/>
    </border>
    <border>
      <left/>
      <right style="thin">
        <color indexed="23"/>
      </right>
      <top style="thin">
        <color rgb="FF808080"/>
      </top>
      <bottom style="thin">
        <color indexed="23"/>
      </bottom>
      <diagonal/>
    </border>
    <border>
      <left style="thin">
        <color rgb="FF808080"/>
      </left>
      <right/>
      <top style="thin">
        <color rgb="FF808080"/>
      </top>
      <bottom style="thin">
        <color indexed="64"/>
      </bottom>
      <diagonal/>
    </border>
    <border>
      <left/>
      <right style="thin">
        <color rgb="FF808080"/>
      </right>
      <top style="thin">
        <color indexed="64"/>
      </top>
      <bottom style="thin">
        <color rgb="FF808080"/>
      </bottom>
      <diagonal/>
    </border>
    <border>
      <left style="thin">
        <color rgb="FF808080"/>
      </left>
      <right/>
      <top style="thin">
        <color rgb="FF808080"/>
      </top>
      <bottom style="thin">
        <color indexed="23"/>
      </bottom>
      <diagonal/>
    </border>
    <border>
      <left style="thin">
        <color rgb="FF808080"/>
      </left>
      <right/>
      <top style="thin">
        <color indexed="64"/>
      </top>
      <bottom style="thin">
        <color rgb="FF808080"/>
      </bottom>
      <diagonal/>
    </border>
    <border>
      <left style="thin">
        <color rgb="FF808080"/>
      </left>
      <right style="thin">
        <color rgb="FF808080"/>
      </right>
      <top style="thin">
        <color indexed="23"/>
      </top>
      <bottom style="thin">
        <color rgb="FF808080"/>
      </bottom>
      <diagonal/>
    </border>
    <border>
      <left style="thin">
        <color rgb="FF808080"/>
      </left>
      <right style="thin">
        <color rgb="FF808080"/>
      </right>
      <top style="thin">
        <color indexed="23"/>
      </top>
      <bottom style="thin">
        <color theme="1" tint="0.34998626667073579"/>
      </bottom>
      <diagonal/>
    </border>
    <border>
      <left style="thin">
        <color theme="0" tint="-0.499984740745262"/>
      </left>
      <right/>
      <top style="thin">
        <color rgb="FF808080"/>
      </top>
      <bottom/>
      <diagonal/>
    </border>
    <border>
      <left/>
      <right style="thin">
        <color indexed="23"/>
      </right>
      <top style="thin">
        <color rgb="FF808080"/>
      </top>
      <bottom style="thin">
        <color rgb="FF808080"/>
      </bottom>
      <diagonal/>
    </border>
    <border>
      <left style="thin">
        <color indexed="23"/>
      </left>
      <right/>
      <top style="thin">
        <color indexed="23"/>
      </top>
      <bottom style="thin">
        <color theme="1" tint="0.499984740745262"/>
      </bottom>
      <diagonal/>
    </border>
    <border>
      <left/>
      <right/>
      <top style="thin">
        <color indexed="23"/>
      </top>
      <bottom style="thin">
        <color theme="1" tint="0.499984740745262"/>
      </bottom>
      <diagonal/>
    </border>
    <border>
      <left style="thin">
        <color indexed="23"/>
      </left>
      <right style="thin">
        <color indexed="23"/>
      </right>
      <top style="thin">
        <color indexed="23"/>
      </top>
      <bottom style="thin">
        <color theme="1" tint="0.499984740745262"/>
      </bottom>
      <diagonal/>
    </border>
    <border>
      <left style="thin">
        <color indexed="23"/>
      </left>
      <right/>
      <top style="thin">
        <color indexed="23"/>
      </top>
      <bottom style="thin">
        <color rgb="FF808080"/>
      </bottom>
      <diagonal/>
    </border>
    <border>
      <left/>
      <right/>
      <top style="thin">
        <color indexed="23"/>
      </top>
      <bottom style="thin">
        <color rgb="FF808080"/>
      </bottom>
      <diagonal/>
    </border>
    <border>
      <left/>
      <right/>
      <top/>
      <bottom style="thin">
        <color indexed="64"/>
      </bottom>
      <diagonal/>
    </border>
    <border>
      <left style="thin">
        <color rgb="FF808080"/>
      </left>
      <right style="thin">
        <color rgb="FF808080"/>
      </right>
      <top style="thin">
        <color theme="0" tint="-0.499984740745262"/>
      </top>
      <bottom/>
      <diagonal/>
    </border>
    <border>
      <left style="thin">
        <color rgb="FF808080"/>
      </left>
      <right/>
      <top style="thin">
        <color rgb="FF808080"/>
      </top>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style="thin">
        <color rgb="FF808080"/>
      </left>
      <right/>
      <top style="thin">
        <color theme="0" tint="-0.499984740745262"/>
      </top>
      <bottom style="thin">
        <color theme="0" tint="-0.499984740745262"/>
      </bottom>
      <diagonal/>
    </border>
    <border>
      <left style="thin">
        <color rgb="FF808080"/>
      </left>
      <right/>
      <top/>
      <bottom/>
      <diagonal/>
    </border>
    <border>
      <left style="thin">
        <color rgb="FF808080"/>
      </left>
      <right/>
      <top style="thin">
        <color theme="0" tint="-0.499984740745262"/>
      </top>
      <bottom style="thin">
        <color rgb="FF808080"/>
      </bottom>
      <diagonal/>
    </border>
    <border>
      <left/>
      <right/>
      <top style="thin">
        <color theme="0" tint="-0.499984740745262"/>
      </top>
      <bottom style="thin">
        <color rgb="FF808080"/>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style="thin">
        <color rgb="FF808080"/>
      </left>
      <right style="thin">
        <color rgb="FF808080"/>
      </right>
      <top/>
      <bottom style="thin">
        <color indexed="23"/>
      </bottom>
      <diagonal/>
    </border>
    <border>
      <left/>
      <right/>
      <top/>
      <bottom style="thin">
        <color theme="1" tint="0.499984740745262"/>
      </bottom>
      <diagonal/>
    </border>
    <border>
      <left style="thin">
        <color indexed="23"/>
      </left>
      <right/>
      <top style="thin">
        <color indexed="23"/>
      </top>
      <bottom style="thin">
        <color theme="0" tint="-0.499984740745262"/>
      </bottom>
      <diagonal/>
    </border>
  </borders>
  <cellStyleXfs count="21127">
    <xf numFmtId="0" fontId="0" fillId="0" borderId="0"/>
    <xf numFmtId="9" fontId="3" fillId="0" borderId="0" applyFont="0" applyFill="0" applyBorder="0" applyAlignment="0" applyProtection="0"/>
    <xf numFmtId="0" fontId="6" fillId="0" borderId="3" applyNumberFormat="0" applyBorder="0" applyProtection="0">
      <alignment horizontal="center"/>
    </xf>
    <xf numFmtId="0" fontId="8" fillId="0" borderId="0" applyNumberFormat="0" applyFill="0" applyBorder="0" applyAlignment="0" applyProtection="0">
      <alignment vertical="top"/>
      <protection locked="0"/>
    </xf>
    <xf numFmtId="0" fontId="12" fillId="0" borderId="0"/>
    <xf numFmtId="0" fontId="13" fillId="0" borderId="0"/>
    <xf numFmtId="0" fontId="13" fillId="0" borderId="0"/>
    <xf numFmtId="0" fontId="13" fillId="0" borderId="0"/>
    <xf numFmtId="0" fontId="12" fillId="0" borderId="0"/>
    <xf numFmtId="0" fontId="21" fillId="0" borderId="0"/>
    <xf numFmtId="0" fontId="13" fillId="0" borderId="0"/>
    <xf numFmtId="0" fontId="13" fillId="0" borderId="0"/>
    <xf numFmtId="0" fontId="12" fillId="0" borderId="0"/>
    <xf numFmtId="0" fontId="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applyFill="0" applyBorder="0" applyProtection="0"/>
    <xf numFmtId="0" fontId="13" fillId="0" borderId="0"/>
    <xf numFmtId="0" fontId="39" fillId="0" borderId="0"/>
    <xf numFmtId="0" fontId="12" fillId="0" borderId="0"/>
    <xf numFmtId="0" fontId="37" fillId="0" borderId="0" applyFill="0" applyBorder="0" applyProtection="0"/>
    <xf numFmtId="0" fontId="13" fillId="0" borderId="0"/>
    <xf numFmtId="9" fontId="12" fillId="0" borderId="0" applyFont="0" applyFill="0" applyBorder="0" applyAlignment="0" applyProtection="0"/>
    <xf numFmtId="0" fontId="13" fillId="0" borderId="0"/>
    <xf numFmtId="0" fontId="6" fillId="0" borderId="3" applyNumberFormat="0" applyBorder="0" applyProtection="0">
      <alignment horizontal="center"/>
    </xf>
    <xf numFmtId="0" fontId="13" fillId="0" borderId="0"/>
    <xf numFmtId="0" fontId="6" fillId="0" borderId="3" applyNumberFormat="0" applyBorder="0" applyProtection="0">
      <alignment horizontal="center"/>
    </xf>
    <xf numFmtId="0" fontId="13" fillId="0" borderId="0"/>
    <xf numFmtId="0" fontId="53" fillId="0" borderId="0" applyNumberFormat="0" applyFill="0" applyBorder="0" applyAlignment="0" applyProtection="0">
      <alignment vertical="top"/>
      <protection locked="0"/>
    </xf>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6" fillId="5" borderId="77" applyNumberFormat="0" applyBorder="0" applyProtection="0">
      <alignment horizontal="center"/>
    </xf>
    <xf numFmtId="0" fontId="13" fillId="0" borderId="0"/>
    <xf numFmtId="0" fontId="12" fillId="0" borderId="0"/>
    <xf numFmtId="0" fontId="11" fillId="0" borderId="0"/>
    <xf numFmtId="0" fontId="39" fillId="0" borderId="0"/>
    <xf numFmtId="0" fontId="13" fillId="0" borderId="0"/>
    <xf numFmtId="0" fontId="12" fillId="0" borderId="0"/>
    <xf numFmtId="0" fontId="13" fillId="0" borderId="0"/>
    <xf numFmtId="0" fontId="12" fillId="0" borderId="0"/>
    <xf numFmtId="0" fontId="13" fillId="0" borderId="0"/>
    <xf numFmtId="0" fontId="13" fillId="0" borderId="0">
      <alignment vertical="top"/>
    </xf>
    <xf numFmtId="0" fontId="13" fillId="0" borderId="0"/>
    <xf numFmtId="0" fontId="73" fillId="0" borderId="0" applyNumberFormat="0" applyFill="0" applyBorder="0" applyAlignment="0" applyProtection="0"/>
    <xf numFmtId="0" fontId="81" fillId="0" borderId="0"/>
    <xf numFmtId="0" fontId="13" fillId="0" borderId="0"/>
    <xf numFmtId="0" fontId="13" fillId="0" borderId="0"/>
    <xf numFmtId="0" fontId="12" fillId="0" borderId="0"/>
    <xf numFmtId="0" fontId="1" fillId="0" borderId="0"/>
    <xf numFmtId="0" fontId="13" fillId="0" borderId="0"/>
    <xf numFmtId="0" fontId="12"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96" fillId="20" borderId="0" applyNumberFormat="0" applyBorder="0" applyAlignment="0" applyProtection="0"/>
    <xf numFmtId="0" fontId="96" fillId="2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1" fillId="7" borderId="0" applyNumberFormat="0" applyBorder="0" applyAlignment="0" applyProtection="0"/>
    <xf numFmtId="0" fontId="96" fillId="22" borderId="0" applyNumberFormat="0" applyBorder="0" applyAlignment="0" applyProtection="0"/>
    <xf numFmtId="0" fontId="96" fillId="2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1" fillId="9" borderId="0" applyNumberFormat="0" applyBorder="0" applyAlignment="0" applyProtection="0"/>
    <xf numFmtId="0" fontId="96" fillId="24" borderId="0" applyNumberFormat="0" applyBorder="0" applyAlignment="0" applyProtection="0"/>
    <xf numFmtId="0" fontId="96" fillId="2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6" fillId="24" borderId="0" applyNumberFormat="0" applyBorder="0" applyAlignment="0" applyProtection="0"/>
    <xf numFmtId="0" fontId="96" fillId="24" borderId="0" applyNumberFormat="0" applyBorder="0" applyAlignment="0" applyProtection="0"/>
    <xf numFmtId="0" fontId="1" fillId="11" borderId="0" applyNumberFormat="0" applyBorder="0" applyAlignment="0" applyProtection="0"/>
    <xf numFmtId="0" fontId="96" fillId="26" borderId="0" applyNumberFormat="0" applyBorder="0" applyAlignment="0" applyProtection="0"/>
    <xf numFmtId="0" fontId="96"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96" fillId="26" borderId="0" applyNumberFormat="0" applyBorder="0" applyAlignment="0" applyProtection="0"/>
    <xf numFmtId="0" fontId="96" fillId="26" borderId="0" applyNumberFormat="0" applyBorder="0" applyAlignment="0" applyProtection="0"/>
    <xf numFmtId="0" fontId="1" fillId="13" borderId="0" applyNumberFormat="0" applyBorder="0" applyAlignment="0" applyProtection="0"/>
    <xf numFmtId="0" fontId="96" fillId="28" borderId="0" applyNumberFormat="0" applyBorder="0" applyAlignment="0" applyProtection="0"/>
    <xf numFmtId="0" fontId="96" fillId="2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1" fillId="15" borderId="0" applyNumberFormat="0" applyBorder="0" applyAlignment="0" applyProtection="0"/>
    <xf numFmtId="0" fontId="96" fillId="30" borderId="0" applyNumberFormat="0" applyBorder="0" applyAlignment="0" applyProtection="0"/>
    <xf numFmtId="0" fontId="96" fillId="3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1" fillId="17" borderId="0" applyNumberFormat="0" applyBorder="0" applyAlignment="0" applyProtection="0"/>
    <xf numFmtId="0" fontId="96" fillId="32" borderId="0" applyNumberFormat="0" applyBorder="0" applyAlignment="0" applyProtection="0"/>
    <xf numFmtId="0" fontId="96" fillId="3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96" fillId="32" borderId="0" applyNumberFormat="0" applyBorder="0" applyAlignment="0" applyProtection="0"/>
    <xf numFmtId="0" fontId="96" fillId="32" borderId="0" applyNumberFormat="0" applyBorder="0" applyAlignment="0" applyProtection="0"/>
    <xf numFmtId="0" fontId="1" fillId="8" borderId="0" applyNumberFormat="0" applyBorder="0" applyAlignment="0" applyProtection="0"/>
    <xf numFmtId="0" fontId="96" fillId="34" borderId="0" applyNumberFormat="0" applyBorder="0" applyAlignment="0" applyProtection="0"/>
    <xf numFmtId="0" fontId="96"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6" fillId="34" borderId="0" applyNumberFormat="0" applyBorder="0" applyAlignment="0" applyProtection="0"/>
    <xf numFmtId="0" fontId="96" fillId="34" borderId="0" applyNumberFormat="0" applyBorder="0" applyAlignment="0" applyProtection="0"/>
    <xf numFmtId="0" fontId="1" fillId="10" borderId="0" applyNumberFormat="0" applyBorder="0" applyAlignment="0" applyProtection="0"/>
    <xf numFmtId="0" fontId="96" fillId="36" borderId="0" applyNumberFormat="0" applyBorder="0" applyAlignment="0" applyProtection="0"/>
    <xf numFmtId="0" fontId="96"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96" fillId="36" borderId="0" applyNumberFormat="0" applyBorder="0" applyAlignment="0" applyProtection="0"/>
    <xf numFmtId="0" fontId="96" fillId="36" borderId="0" applyNumberFormat="0" applyBorder="0" applyAlignment="0" applyProtection="0"/>
    <xf numFmtId="0" fontId="1" fillId="12" borderId="0" applyNumberFormat="0" applyBorder="0" applyAlignment="0" applyProtection="0"/>
    <xf numFmtId="0" fontId="96" fillId="26" borderId="0" applyNumberFormat="0" applyBorder="0" applyAlignment="0" applyProtection="0"/>
    <xf numFmtId="0" fontId="96"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6" fillId="26" borderId="0" applyNumberFormat="0" applyBorder="0" applyAlignment="0" applyProtection="0"/>
    <xf numFmtId="0" fontId="96" fillId="26" borderId="0" applyNumberFormat="0" applyBorder="0" applyAlignment="0" applyProtection="0"/>
    <xf numFmtId="0" fontId="1" fillId="14" borderId="0" applyNumberFormat="0" applyBorder="0" applyAlignment="0" applyProtection="0"/>
    <xf numFmtId="0" fontId="96" fillId="32" borderId="0" applyNumberFormat="0" applyBorder="0" applyAlignment="0" applyProtection="0"/>
    <xf numFmtId="0" fontId="96" fillId="3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96" fillId="32" borderId="0" applyNumberFormat="0" applyBorder="0" applyAlignment="0" applyProtection="0"/>
    <xf numFmtId="0" fontId="96" fillId="32" borderId="0" applyNumberFormat="0" applyBorder="0" applyAlignment="0" applyProtection="0"/>
    <xf numFmtId="0" fontId="1" fillId="16" borderId="0" applyNumberFormat="0" applyBorder="0" applyAlignment="0" applyProtection="0"/>
    <xf numFmtId="0" fontId="96" fillId="38" borderId="0" applyNumberFormat="0" applyBorder="0" applyAlignment="0" applyProtection="0"/>
    <xf numFmtId="0" fontId="96"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6" fillId="38" borderId="0" applyNumberFormat="0" applyBorder="0" applyAlignment="0" applyProtection="0"/>
    <xf numFmtId="0" fontId="96" fillId="38" borderId="0" applyNumberFormat="0" applyBorder="0" applyAlignment="0" applyProtection="0"/>
    <xf numFmtId="0" fontId="1" fillId="18" borderId="0" applyNumberFormat="0" applyBorder="0" applyAlignment="0" applyProtection="0"/>
    <xf numFmtId="0" fontId="97" fillId="40" borderId="0" applyNumberFormat="0" applyBorder="0" applyAlignment="0" applyProtection="0"/>
    <xf numFmtId="0" fontId="98" fillId="41"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97" fillId="34" borderId="0" applyNumberFormat="0" applyBorder="0" applyAlignment="0" applyProtection="0"/>
    <xf numFmtId="0" fontId="98" fillId="35" borderId="0" applyNumberFormat="0" applyBorder="0" applyAlignment="0" applyProtection="0"/>
    <xf numFmtId="0" fontId="97" fillId="34" borderId="0" applyNumberFormat="0" applyBorder="0" applyAlignment="0" applyProtection="0"/>
    <xf numFmtId="0" fontId="97" fillId="34" borderId="0" applyNumberFormat="0" applyBorder="0" applyAlignment="0" applyProtection="0"/>
    <xf numFmtId="0" fontId="97" fillId="36" borderId="0" applyNumberFormat="0" applyBorder="0" applyAlignment="0" applyProtection="0"/>
    <xf numFmtId="0" fontId="98" fillId="37"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42" borderId="0" applyNumberFormat="0" applyBorder="0" applyAlignment="0" applyProtection="0"/>
    <xf numFmtId="0" fontId="98" fillId="43"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4" borderId="0" applyNumberFormat="0" applyBorder="0" applyAlignment="0" applyProtection="0"/>
    <xf numFmtId="0" fontId="98" fillId="19" borderId="0" applyNumberFormat="0" applyBorder="0" applyAlignment="0" applyProtection="0"/>
    <xf numFmtId="0" fontId="97" fillId="44" borderId="0" applyNumberFormat="0" applyBorder="0" applyAlignment="0" applyProtection="0"/>
    <xf numFmtId="0" fontId="97" fillId="44" borderId="0" applyNumberFormat="0" applyBorder="0" applyAlignment="0" applyProtection="0"/>
    <xf numFmtId="0" fontId="97" fillId="45" borderId="0" applyNumberFormat="0" applyBorder="0" applyAlignment="0" applyProtection="0"/>
    <xf numFmtId="0" fontId="98" fillId="46" borderId="0" applyNumberFormat="0" applyBorder="0" applyAlignment="0" applyProtection="0"/>
    <xf numFmtId="0" fontId="97" fillId="45" borderId="0" applyNumberFormat="0" applyBorder="0" applyAlignment="0" applyProtection="0"/>
    <xf numFmtId="0" fontId="97" fillId="45" borderId="0" applyNumberFormat="0" applyBorder="0" applyAlignment="0" applyProtection="0"/>
    <xf numFmtId="0" fontId="97" fillId="47" borderId="0" applyNumberFormat="0" applyBorder="0" applyAlignment="0" applyProtection="0"/>
    <xf numFmtId="0" fontId="98" fillId="48" borderId="0" applyNumberFormat="0" applyBorder="0" applyAlignment="0" applyProtection="0"/>
    <xf numFmtId="0" fontId="97" fillId="47" borderId="0" applyNumberFormat="0" applyBorder="0" applyAlignment="0" applyProtection="0"/>
    <xf numFmtId="0" fontId="97" fillId="47" borderId="0" applyNumberFormat="0" applyBorder="0" applyAlignment="0" applyProtection="0"/>
    <xf numFmtId="0" fontId="97" fillId="49" borderId="0" applyNumberFormat="0" applyBorder="0" applyAlignment="0" applyProtection="0"/>
    <xf numFmtId="0" fontId="98" fillId="50"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7" fillId="51" borderId="0" applyNumberFormat="0" applyBorder="0" applyAlignment="0" applyProtection="0"/>
    <xf numFmtId="0" fontId="98" fillId="52" borderId="0" applyNumberFormat="0" applyBorder="0" applyAlignment="0" applyProtection="0"/>
    <xf numFmtId="0" fontId="97" fillId="51" borderId="0" applyNumberFormat="0" applyBorder="0" applyAlignment="0" applyProtection="0"/>
    <xf numFmtId="0" fontId="97" fillId="51" borderId="0" applyNumberFormat="0" applyBorder="0" applyAlignment="0" applyProtection="0"/>
    <xf numFmtId="0" fontId="97" fillId="42" borderId="0" applyNumberFormat="0" applyBorder="0" applyAlignment="0" applyProtection="0"/>
    <xf numFmtId="0" fontId="98" fillId="43"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4" borderId="0" applyNumberFormat="0" applyBorder="0" applyAlignment="0" applyProtection="0"/>
    <xf numFmtId="0" fontId="98" fillId="19" borderId="0" applyNumberFormat="0" applyBorder="0" applyAlignment="0" applyProtection="0"/>
    <xf numFmtId="0" fontId="97" fillId="44" borderId="0" applyNumberFormat="0" applyBorder="0" applyAlignment="0" applyProtection="0"/>
    <xf numFmtId="0" fontId="97" fillId="44" borderId="0" applyNumberFormat="0" applyBorder="0" applyAlignment="0" applyProtection="0"/>
    <xf numFmtId="0" fontId="97" fillId="53" borderId="0" applyNumberFormat="0" applyBorder="0" applyAlignment="0" applyProtection="0"/>
    <xf numFmtId="0" fontId="98" fillId="54" borderId="0" applyNumberFormat="0" applyBorder="0" applyAlignment="0" applyProtection="0"/>
    <xf numFmtId="0" fontId="97" fillId="53" borderId="0" applyNumberFormat="0" applyBorder="0" applyAlignment="0" applyProtection="0"/>
    <xf numFmtId="0" fontId="97" fillId="53" borderId="0" applyNumberFormat="0" applyBorder="0" applyAlignment="0" applyProtection="0"/>
    <xf numFmtId="0" fontId="99" fillId="22" borderId="0" applyNumberFormat="0" applyBorder="0" applyAlignment="0" applyProtection="0"/>
    <xf numFmtId="0" fontId="99" fillId="23"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6" fillId="0" borderId="3" applyNumberFormat="0" applyBorder="0" applyProtection="0">
      <alignment horizontal="center"/>
    </xf>
    <xf numFmtId="0" fontId="100" fillId="55" borderId="7" applyNumberFormat="0" applyAlignment="0" applyProtection="0"/>
    <xf numFmtId="0" fontId="100" fillId="56" borderId="92" applyNumberFormat="0" applyAlignment="0" applyProtection="0"/>
    <xf numFmtId="0" fontId="100" fillId="55" borderId="7" applyNumberFormat="0" applyAlignment="0" applyProtection="0"/>
    <xf numFmtId="0" fontId="100" fillId="55" borderId="7" applyNumberFormat="0" applyAlignment="0" applyProtection="0"/>
    <xf numFmtId="0" fontId="100" fillId="55" borderId="7" applyNumberFormat="0" applyAlignment="0" applyProtection="0"/>
    <xf numFmtId="0" fontId="11" fillId="0" borderId="77"/>
    <xf numFmtId="0" fontId="101" fillId="57" borderId="93" applyNumberFormat="0" applyAlignment="0" applyProtection="0"/>
    <xf numFmtId="0" fontId="102" fillId="58" borderId="94" applyNumberFormat="0" applyAlignment="0" applyProtection="0"/>
    <xf numFmtId="0" fontId="101" fillId="57" borderId="93" applyNumberFormat="0" applyAlignment="0" applyProtection="0"/>
    <xf numFmtId="0" fontId="101" fillId="57" borderId="9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7" fillId="0" borderId="0" applyFill="0" applyBorder="0" applyProtection="0"/>
    <xf numFmtId="0" fontId="103" fillId="3" borderId="77">
      <alignment vertical="center"/>
    </xf>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7" fillId="60" borderId="77">
      <alignment horizontal="left"/>
    </xf>
    <xf numFmtId="0" fontId="106" fillId="24" borderId="0" applyNumberFormat="0" applyBorder="0" applyAlignment="0" applyProtection="0"/>
    <xf numFmtId="0" fontId="106" fillId="25" borderId="0" applyNumberFormat="0" applyBorder="0" applyAlignment="0" applyProtection="0"/>
    <xf numFmtId="0" fontId="106" fillId="24" borderId="0" applyNumberFormat="0" applyBorder="0" applyAlignment="0" applyProtection="0"/>
    <xf numFmtId="0" fontId="106" fillId="24" borderId="0" applyNumberFormat="0" applyBorder="0" applyAlignment="0" applyProtection="0"/>
    <xf numFmtId="0" fontId="107" fillId="0" borderId="96" applyNumberFormat="0" applyFill="0" applyAlignment="0" applyProtection="0"/>
    <xf numFmtId="0" fontId="108" fillId="0" borderId="96" applyNumberFormat="0" applyFill="0" applyAlignment="0" applyProtection="0"/>
    <xf numFmtId="0" fontId="107" fillId="0" borderId="96" applyNumberFormat="0" applyFill="0" applyAlignment="0" applyProtection="0"/>
    <xf numFmtId="0" fontId="107" fillId="0" borderId="96" applyNumberFormat="0" applyFill="0" applyAlignment="0" applyProtection="0"/>
    <xf numFmtId="0" fontId="109" fillId="0" borderId="97" applyNumberFormat="0" applyFill="0" applyAlignment="0" applyProtection="0"/>
    <xf numFmtId="0" fontId="110" fillId="0" borderId="98"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11" fillId="0" borderId="99" applyNumberFormat="0" applyFill="0" applyAlignment="0" applyProtection="0"/>
    <xf numFmtId="0" fontId="112"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xf numFmtId="0" fontId="114" fillId="0" borderId="0" applyNumberFormat="0" applyFill="0" applyBorder="0" applyAlignment="0" applyProtection="0"/>
    <xf numFmtId="0" fontId="73" fillId="0" borderId="0" applyNumberFormat="0" applyFill="0" applyBorder="0" applyAlignment="0" applyProtection="0">
      <alignment vertical="top"/>
      <protection locked="0"/>
    </xf>
    <xf numFmtId="0" fontId="114" fillId="0" borderId="0" applyNumberFormat="0" applyFill="0" applyBorder="0" applyAlignment="0" applyProtection="0"/>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8" fillId="30" borderId="7" applyNumberFormat="0" applyAlignment="0" applyProtection="0"/>
    <xf numFmtId="0" fontId="118" fillId="31" borderId="92" applyNumberFormat="0" applyAlignment="0" applyProtection="0"/>
    <xf numFmtId="0" fontId="118" fillId="30" borderId="7" applyNumberFormat="0" applyAlignment="0" applyProtection="0"/>
    <xf numFmtId="0" fontId="118" fillId="30" borderId="7" applyNumberFormat="0" applyAlignment="0" applyProtection="0"/>
    <xf numFmtId="0" fontId="118" fillId="30" borderId="7" applyNumberFormat="0" applyAlignment="0" applyProtection="0"/>
    <xf numFmtId="0" fontId="11" fillId="60" borderId="100">
      <alignment wrapText="1"/>
    </xf>
    <xf numFmtId="0" fontId="11" fillId="60" borderId="101"/>
    <xf numFmtId="0" fontId="11" fillId="60" borderId="102">
      <alignment horizontal="center" wrapText="1"/>
    </xf>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20" fillId="61" borderId="0" applyNumberFormat="0" applyBorder="0" applyAlignment="0" applyProtection="0"/>
    <xf numFmtId="0" fontId="120" fillId="62" borderId="0" applyNumberFormat="0" applyBorder="0" applyAlignment="0" applyProtection="0"/>
    <xf numFmtId="0" fontId="120" fillId="61" borderId="0" applyNumberFormat="0" applyBorder="0" applyAlignment="0" applyProtection="0"/>
    <xf numFmtId="0" fontId="120"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1" fillId="0" borderId="0"/>
    <xf numFmtId="0" fontId="12" fillId="0" borderId="0"/>
    <xf numFmtId="0" fontId="12" fillId="0" borderId="0"/>
    <xf numFmtId="0" fontId="13"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2" fillId="0" borderId="0"/>
    <xf numFmtId="0" fontId="12" fillId="0" borderId="0"/>
    <xf numFmtId="0" fontId="1" fillId="0" borderId="0"/>
    <xf numFmtId="0" fontId="1" fillId="0" borderId="0"/>
    <xf numFmtId="0" fontId="122" fillId="0" borderId="0"/>
    <xf numFmtId="0" fontId="12" fillId="0" borderId="0"/>
    <xf numFmtId="0" fontId="122" fillId="0" borderId="0"/>
    <xf numFmtId="0" fontId="1" fillId="0" borderId="0"/>
    <xf numFmtId="0" fontId="122" fillId="0" borderId="0"/>
    <xf numFmtId="0" fontId="12" fillId="0" borderId="0"/>
    <xf numFmtId="0" fontId="12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 fillId="0" borderId="0"/>
    <xf numFmtId="0" fontId="12" fillId="0" borderId="0"/>
    <xf numFmtId="0" fontId="12" fillId="0" borderId="0"/>
    <xf numFmtId="0" fontId="12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2"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39" fillId="0" borderId="0"/>
    <xf numFmtId="0" fontId="1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 fillId="0" borderId="0"/>
    <xf numFmtId="0" fontId="12" fillId="63" borderId="104" applyNumberFormat="0" applyFont="0" applyAlignment="0" applyProtection="0"/>
    <xf numFmtId="0" fontId="12" fillId="64" borderId="105" applyNumberForma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96" fillId="63" borderId="104" applyNumberFormat="0" applyFont="0" applyAlignment="0" applyProtection="0"/>
    <xf numFmtId="0" fontId="96" fillId="63" borderId="104" applyNumberFormat="0" applyFont="0" applyAlignment="0" applyProtection="0"/>
    <xf numFmtId="0" fontId="96" fillId="63" borderId="104" applyNumberFormat="0" applyFont="0" applyAlignment="0" applyProtection="0"/>
    <xf numFmtId="0" fontId="1" fillId="6" borderId="91" applyNumberFormat="0" applyFont="0" applyAlignment="0" applyProtection="0"/>
    <xf numFmtId="0" fontId="123" fillId="55" borderId="106" applyNumberFormat="0" applyAlignment="0" applyProtection="0"/>
    <xf numFmtId="0" fontId="124" fillId="56" borderId="107" applyNumberFormat="0" applyAlignment="0" applyProtection="0"/>
    <xf numFmtId="0" fontId="123" fillId="55" borderId="106" applyNumberFormat="0" applyAlignment="0" applyProtection="0"/>
    <xf numFmtId="0" fontId="123" fillId="55" borderId="106" applyNumberFormat="0" applyAlignment="0" applyProtection="0"/>
    <xf numFmtId="0" fontId="123" fillId="55" borderId="106"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2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0" fontId="125" fillId="0" borderId="0" applyNumberFormat="0" applyFill="0" applyProtection="0"/>
    <xf numFmtId="0" fontId="11" fillId="60" borderId="77"/>
    <xf numFmtId="217" fontId="1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applyNumberFormat="0"/>
    <xf numFmtId="0" fontId="6" fillId="0" borderId="0" applyNumberFormat="0" applyFill="0" applyBorder="0" applyProtection="0">
      <alignment horizontal="left"/>
    </xf>
    <xf numFmtId="0" fontId="127" fillId="0" borderId="0" applyNumberFormat="0" applyFill="0" applyBorder="0" applyAlignment="0" applyProtection="0"/>
    <xf numFmtId="0" fontId="128"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6" fillId="0" borderId="101" applyBorder="0">
      <alignment horizontal="left"/>
    </xf>
    <xf numFmtId="0" fontId="129" fillId="0" borderId="108" applyNumberFormat="0" applyFill="0" applyAlignment="0" applyProtection="0"/>
    <xf numFmtId="0" fontId="129" fillId="0" borderId="108" applyNumberFormat="0" applyFill="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17" fillId="0" borderId="0" applyNumberFormat="0" applyFill="0" applyBorder="0" applyAlignment="0" applyProtection="0">
      <alignment vertical="top"/>
      <protection locked="0"/>
    </xf>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6" fillId="0" borderId="133" applyNumberFormat="0" applyBorder="0" applyProtection="0">
      <alignment horizontal="center"/>
    </xf>
    <xf numFmtId="0" fontId="13" fillId="0" borderId="0"/>
    <xf numFmtId="43" fontId="1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cellStyleXfs>
  <cellXfs count="6714">
    <xf numFmtId="0" fontId="0" fillId="0" borderId="0" xfId="0"/>
    <xf numFmtId="0" fontId="4" fillId="0" borderId="0" xfId="0" applyNumberFormat="1" applyFont="1" applyFill="1" applyBorder="1" applyAlignment="1" applyProtection="1">
      <alignment horizontal="center" vertical="center"/>
      <protection locked="0"/>
    </xf>
    <xf numFmtId="0" fontId="4" fillId="0" borderId="1"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wrapText="1"/>
      <protection locked="0"/>
    </xf>
    <xf numFmtId="0" fontId="9" fillId="0" borderId="7" xfId="3" applyNumberFormat="1" applyFont="1" applyFill="1" applyBorder="1" applyAlignment="1" applyProtection="1">
      <alignment horizontal="center" vertical="center" wrapText="1"/>
    </xf>
    <xf numFmtId="0" fontId="11" fillId="0" borderId="7" xfId="3" applyNumberFormat="1" applyFont="1" applyFill="1" applyBorder="1" applyAlignment="1" applyProtection="1">
      <alignment horizontal="center" vertical="center" wrapText="1"/>
    </xf>
    <xf numFmtId="0" fontId="7" fillId="0" borderId="7" xfId="2" applyNumberFormat="1" applyFont="1" applyFill="1" applyBorder="1" applyAlignment="1" applyProtection="1">
      <alignment horizontal="center" vertical="center" wrapText="1"/>
    </xf>
    <xf numFmtId="6" fontId="11" fillId="0" borderId="7" xfId="0" applyNumberFormat="1" applyFont="1" applyFill="1" applyBorder="1" applyAlignment="1" applyProtection="1">
      <alignment horizontal="center" vertical="center" wrapText="1"/>
    </xf>
    <xf numFmtId="6" fontId="11" fillId="0" borderId="4" xfId="0" applyNumberFormat="1" applyFont="1" applyFill="1" applyBorder="1" applyAlignment="1" applyProtection="1">
      <alignment horizontal="center" vertical="center" wrapText="1"/>
    </xf>
    <xf numFmtId="0" fontId="7" fillId="0" borderId="0" xfId="4" applyFont="1" applyFill="1" applyBorder="1" applyAlignment="1" applyProtection="1">
      <alignment horizontal="center" vertical="center" wrapText="1"/>
      <protection locked="0"/>
    </xf>
    <xf numFmtId="0" fontId="5" fillId="0" borderId="0" xfId="5" applyNumberFormat="1" applyFont="1" applyFill="1" applyBorder="1" applyAlignment="1">
      <alignment vertical="center"/>
    </xf>
    <xf numFmtId="164" fontId="5" fillId="0" borderId="0" xfId="2" applyNumberFormat="1" applyFont="1" applyFill="1" applyBorder="1" applyAlignment="1" applyProtection="1">
      <alignment horizontal="right" vertical="center" wrapText="1"/>
      <protection locked="0"/>
    </xf>
    <xf numFmtId="165" fontId="5" fillId="0" borderId="0" xfId="2" applyNumberFormat="1" applyFont="1" applyFill="1" applyBorder="1" applyAlignment="1" applyProtection="1">
      <alignment horizontal="right" vertical="center" wrapText="1"/>
      <protection locked="0"/>
    </xf>
    <xf numFmtId="166" fontId="5" fillId="0" borderId="0" xfId="2" applyNumberFormat="1" applyFont="1" applyFill="1" applyBorder="1" applyAlignment="1" applyProtection="1">
      <alignment horizontal="right" vertical="center" wrapText="1"/>
      <protection locked="0"/>
    </xf>
    <xf numFmtId="0" fontId="5" fillId="0" borderId="0" xfId="0" applyNumberFormat="1" applyFont="1" applyFill="1" applyBorder="1" applyAlignment="1" applyProtection="1">
      <alignment vertical="center"/>
      <protection locked="0"/>
    </xf>
    <xf numFmtId="167" fontId="5" fillId="0" borderId="0" xfId="0" applyNumberFormat="1" applyFont="1" applyFill="1" applyBorder="1" applyAlignment="1" applyProtection="1">
      <alignment vertical="center"/>
      <protection locked="0"/>
    </xf>
    <xf numFmtId="0" fontId="7" fillId="0" borderId="0" xfId="5" applyNumberFormat="1" applyFont="1" applyFill="1" applyBorder="1" applyAlignment="1">
      <alignment vertical="center"/>
    </xf>
    <xf numFmtId="164" fontId="7" fillId="0" borderId="0" xfId="2" applyNumberFormat="1" applyFont="1" applyFill="1" applyBorder="1" applyAlignment="1" applyProtection="1">
      <alignment horizontal="right" vertical="center" wrapText="1"/>
      <protection locked="0"/>
    </xf>
    <xf numFmtId="165" fontId="7" fillId="0" borderId="0" xfId="2" applyNumberFormat="1" applyFont="1" applyFill="1" applyBorder="1" applyAlignment="1" applyProtection="1">
      <alignment horizontal="right" vertical="center" wrapText="1"/>
      <protection locked="0"/>
    </xf>
    <xf numFmtId="166" fontId="7" fillId="0" borderId="0" xfId="2" applyNumberFormat="1" applyFont="1" applyFill="1" applyBorder="1" applyAlignment="1" applyProtection="1">
      <alignment horizontal="right" vertical="center" wrapText="1"/>
      <protection locked="0"/>
    </xf>
    <xf numFmtId="0" fontId="7" fillId="0" borderId="0" xfId="0" applyNumberFormat="1" applyFont="1" applyFill="1" applyBorder="1" applyAlignment="1" applyProtection="1">
      <alignment vertical="center"/>
      <protection locked="0"/>
    </xf>
    <xf numFmtId="167" fontId="7" fillId="0" borderId="0" xfId="0" applyNumberFormat="1" applyFont="1" applyFill="1" applyBorder="1" applyAlignment="1" applyProtection="1">
      <alignment vertical="center"/>
      <protection locked="0"/>
    </xf>
    <xf numFmtId="0" fontId="7" fillId="0" borderId="0" xfId="5" applyNumberFormat="1" applyFont="1" applyFill="1" applyBorder="1" applyAlignment="1">
      <alignment horizontal="left" vertical="center"/>
    </xf>
    <xf numFmtId="0" fontId="5" fillId="0" borderId="0" xfId="5" applyNumberFormat="1" applyFont="1" applyFill="1" applyBorder="1" applyAlignment="1">
      <alignment horizontal="left" vertical="center"/>
    </xf>
    <xf numFmtId="0" fontId="5" fillId="0" borderId="0" xfId="0" applyNumberFormat="1" applyFont="1" applyFill="1" applyBorder="1" applyAlignment="1" applyProtection="1">
      <alignment horizontal="left" vertical="center"/>
    </xf>
    <xf numFmtId="168" fontId="5" fillId="0" borderId="0" xfId="2" applyNumberFormat="1" applyFont="1" applyFill="1" applyBorder="1" applyAlignment="1" applyProtection="1">
      <alignment horizontal="right" vertical="center" wrapText="1"/>
      <protection locked="0"/>
    </xf>
    <xf numFmtId="2" fontId="5" fillId="0" borderId="0" xfId="2" applyNumberFormat="1" applyFont="1" applyFill="1" applyBorder="1" applyAlignment="1" applyProtection="1">
      <alignment horizontal="right" vertical="center" wrapText="1"/>
      <protection locked="0"/>
    </xf>
    <xf numFmtId="164" fontId="5" fillId="0" borderId="0" xfId="0" applyNumberFormat="1" applyFont="1" applyFill="1" applyBorder="1" applyAlignment="1" applyProtection="1">
      <alignment vertical="center"/>
      <protection locked="0"/>
    </xf>
    <xf numFmtId="6" fontId="7" fillId="0" borderId="7" xfId="0" applyNumberFormat="1" applyFont="1" applyFill="1" applyBorder="1" applyAlignment="1" applyProtection="1">
      <alignment horizontal="center" vertical="center" wrapText="1"/>
    </xf>
    <xf numFmtId="6" fontId="7" fillId="0" borderId="4"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center"/>
    </xf>
    <xf numFmtId="0" fontId="7" fillId="0" borderId="16" xfId="4" applyFont="1" applyFill="1" applyBorder="1" applyAlignment="1" applyProtection="1">
      <alignment horizontal="center" vertical="center" wrapText="1"/>
      <protection locked="0"/>
    </xf>
    <xf numFmtId="0" fontId="11" fillId="0" borderId="16" xfId="0" applyFont="1" applyFill="1" applyBorder="1" applyAlignment="1" applyProtection="1">
      <alignment horizontal="center" vertical="center" wrapText="1"/>
    </xf>
    <xf numFmtId="0" fontId="15" fillId="0" borderId="0" xfId="4" applyFont="1" applyFill="1" applyBorder="1" applyAlignment="1" applyProtection="1">
      <alignment horizontal="center" vertical="center" wrapText="1"/>
      <protection locked="0"/>
    </xf>
    <xf numFmtId="0" fontId="15" fillId="0" borderId="0" xfId="0" applyNumberFormat="1" applyFont="1" applyFill="1" applyBorder="1" applyAlignment="1" applyProtection="1">
      <alignment vertical="center"/>
      <protection locked="0"/>
    </xf>
    <xf numFmtId="0" fontId="11" fillId="0" borderId="0" xfId="0" applyNumberFormat="1" applyFont="1" applyFill="1" applyBorder="1" applyAlignment="1" applyProtection="1">
      <alignment horizontal="left" vertical="top" wrapText="1"/>
      <protection locked="0"/>
    </xf>
    <xf numFmtId="0" fontId="7" fillId="0" borderId="0" xfId="0" applyNumberFormat="1" applyFont="1" applyFill="1" applyBorder="1" applyAlignment="1" applyProtection="1">
      <protection locked="0"/>
    </xf>
    <xf numFmtId="0" fontId="11" fillId="0" borderId="0" xfId="0" applyFont="1"/>
    <xf numFmtId="0" fontId="9" fillId="0" borderId="0" xfId="3" applyNumberFormat="1" applyFont="1" applyFill="1" applyBorder="1" applyAlignment="1" applyProtection="1">
      <protection locked="0"/>
    </xf>
    <xf numFmtId="0" fontId="7" fillId="0" borderId="0" xfId="2" applyNumberFormat="1" applyFont="1" applyFill="1" applyBorder="1" applyAlignment="1" applyProtection="1">
      <alignment horizontal="center" vertical="center" wrapText="1"/>
    </xf>
    <xf numFmtId="6" fontId="11" fillId="0" borderId="0"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vertical="center"/>
    </xf>
    <xf numFmtId="164" fontId="5" fillId="0" borderId="0" xfId="0" applyNumberFormat="1" applyFont="1" applyFill="1" applyBorder="1" applyAlignment="1" applyProtection="1">
      <alignment horizontal="center" vertical="center"/>
      <protection locked="0"/>
    </xf>
    <xf numFmtId="169" fontId="5" fillId="0" borderId="0" xfId="0" applyNumberFormat="1" applyFont="1" applyFill="1" applyBorder="1" applyAlignment="1" applyProtection="1">
      <alignment horizontal="center" vertical="center"/>
      <protection locked="0"/>
    </xf>
    <xf numFmtId="166" fontId="5" fillId="0" borderId="0" xfId="0" applyNumberFormat="1" applyFont="1" applyFill="1" applyBorder="1" applyAlignment="1" applyProtection="1">
      <alignment horizontal="center" vertical="center"/>
      <protection locked="0"/>
    </xf>
    <xf numFmtId="1" fontId="5" fillId="0" borderId="0" xfId="0" applyNumberFormat="1" applyFont="1" applyFill="1" applyBorder="1" applyAlignment="1" applyProtection="1">
      <alignment vertical="center"/>
      <protection locked="0"/>
    </xf>
    <xf numFmtId="0" fontId="7" fillId="0" borderId="0" xfId="0" applyFont="1" applyFill="1" applyBorder="1" applyAlignment="1" applyProtection="1">
      <alignment horizontal="left" vertical="center" wrapText="1" indent="1"/>
    </xf>
    <xf numFmtId="164" fontId="7" fillId="0" borderId="0" xfId="0" applyNumberFormat="1" applyFont="1" applyFill="1" applyBorder="1" applyAlignment="1" applyProtection="1">
      <alignment horizontal="center" vertical="center"/>
      <protection locked="0"/>
    </xf>
    <xf numFmtId="169" fontId="7" fillId="0" borderId="0" xfId="0" applyNumberFormat="1" applyFont="1" applyFill="1" applyBorder="1" applyAlignment="1" applyProtection="1">
      <alignment horizontal="center" vertical="center"/>
      <protection locked="0"/>
    </xf>
    <xf numFmtId="166" fontId="7" fillId="0" borderId="0" xfId="0" applyNumberFormat="1" applyFont="1" applyFill="1" applyBorder="1" applyAlignment="1" applyProtection="1">
      <alignment horizontal="center" vertical="center"/>
      <protection locked="0"/>
    </xf>
    <xf numFmtId="0" fontId="5" fillId="0" borderId="0" xfId="0" applyFont="1" applyFill="1" applyAlignment="1" applyProtection="1">
      <protection locked="0"/>
    </xf>
    <xf numFmtId="0" fontId="7" fillId="0" borderId="0" xfId="0" applyFont="1" applyFill="1" applyAlignment="1" applyProtection="1">
      <protection locked="0"/>
    </xf>
    <xf numFmtId="0" fontId="7" fillId="0" borderId="0" xfId="0" applyFont="1" applyFill="1" applyBorder="1" applyAlignment="1" applyProtection="1">
      <alignment horizontal="left" vertical="center" wrapText="1"/>
    </xf>
    <xf numFmtId="0" fontId="7" fillId="0" borderId="0" xfId="0" applyFont="1" applyFill="1" applyAlignment="1" applyProtection="1">
      <alignment vertical="center"/>
      <protection locked="0"/>
    </xf>
    <xf numFmtId="0" fontId="5" fillId="0" borderId="0" xfId="0" applyNumberFormat="1" applyFont="1" applyFill="1" applyBorder="1" applyAlignment="1" applyProtection="1">
      <alignment horizontal="left" vertical="center"/>
      <protection locked="0"/>
    </xf>
    <xf numFmtId="0" fontId="5" fillId="0" borderId="0" xfId="0" applyFont="1" applyFill="1" applyAlignment="1" applyProtection="1">
      <alignment vertical="center"/>
      <protection locked="0"/>
    </xf>
    <xf numFmtId="0" fontId="7" fillId="3" borderId="7" xfId="2" applyNumberFormat="1" applyFont="1" applyFill="1" applyBorder="1" applyAlignment="1" applyProtection="1">
      <alignment horizontal="center" vertical="center" wrapText="1"/>
    </xf>
    <xf numFmtId="0" fontId="14" fillId="0" borderId="0" xfId="0" applyFont="1" applyFill="1" applyBorder="1" applyAlignment="1">
      <alignment horizontal="center" vertical="center"/>
    </xf>
    <xf numFmtId="0" fontId="15" fillId="0" borderId="16" xfId="2" applyNumberFormat="1" applyFont="1" applyFill="1" applyBorder="1" applyAlignment="1" applyProtection="1">
      <alignment horizontal="center" vertical="center" wrapText="1"/>
    </xf>
    <xf numFmtId="6" fontId="15" fillId="0" borderId="16" xfId="0" applyNumberFormat="1" applyFont="1" applyFill="1" applyBorder="1" applyAlignment="1" applyProtection="1">
      <alignment horizontal="center" vertical="center" wrapText="1"/>
    </xf>
    <xf numFmtId="0" fontId="16" fillId="0" borderId="0" xfId="0" applyFont="1" applyFill="1" applyAlignment="1">
      <alignment horizontal="left" readingOrder="1"/>
    </xf>
    <xf numFmtId="0" fontId="17" fillId="0" borderId="0" xfId="0" applyFont="1" applyFill="1" applyBorder="1" applyAlignment="1">
      <alignment horizontal="left" readingOrder="1"/>
    </xf>
    <xf numFmtId="0" fontId="18" fillId="0" borderId="0" xfId="0" applyFont="1"/>
    <xf numFmtId="0" fontId="4" fillId="0" borderId="0" xfId="7" applyNumberFormat="1" applyFont="1" applyFill="1" applyBorder="1" applyAlignment="1" applyProtection="1">
      <alignment horizontal="center" vertical="center"/>
      <protection locked="0"/>
    </xf>
    <xf numFmtId="0" fontId="5" fillId="0" borderId="0" xfId="7" applyNumberFormat="1" applyFont="1" applyFill="1" applyBorder="1" applyAlignment="1" applyProtection="1">
      <alignment horizontal="center" vertical="center"/>
    </xf>
    <xf numFmtId="0" fontId="5" fillId="0" borderId="1" xfId="7" applyNumberFormat="1" applyFont="1" applyFill="1" applyBorder="1" applyAlignment="1" applyProtection="1">
      <alignment horizontal="center" vertical="center"/>
    </xf>
    <xf numFmtId="0" fontId="5" fillId="0" borderId="0" xfId="7" applyNumberFormat="1" applyFont="1" applyFill="1" applyBorder="1" applyAlignment="1" applyProtection="1">
      <alignment horizontal="center" vertical="center"/>
      <protection locked="0"/>
    </xf>
    <xf numFmtId="6" fontId="9" fillId="0" borderId="7" xfId="3" applyNumberFormat="1" applyFont="1" applyFill="1" applyBorder="1" applyAlignment="1" applyProtection="1">
      <alignment horizontal="center" vertical="center" wrapText="1"/>
    </xf>
    <xf numFmtId="6" fontId="9" fillId="0" borderId="4" xfId="3" applyNumberFormat="1" applyFont="1" applyFill="1" applyBorder="1" applyAlignment="1" applyProtection="1">
      <alignment horizontal="center" vertical="center" wrapText="1"/>
    </xf>
    <xf numFmtId="6" fontId="11" fillId="0" borderId="7" xfId="7" applyNumberFormat="1" applyFont="1" applyFill="1" applyBorder="1" applyAlignment="1" applyProtection="1">
      <alignment horizontal="center" vertical="center" wrapText="1"/>
    </xf>
    <xf numFmtId="0" fontId="5" fillId="0" borderId="0" xfId="7" applyNumberFormat="1" applyFont="1" applyFill="1" applyBorder="1" applyAlignment="1" applyProtection="1">
      <alignment vertical="center"/>
      <protection locked="0"/>
    </xf>
    <xf numFmtId="170" fontId="5" fillId="0" borderId="0" xfId="7" applyNumberFormat="1" applyFont="1" applyFill="1" applyBorder="1" applyAlignment="1" applyProtection="1">
      <alignment horizontal="right" vertical="center"/>
      <protection locked="0"/>
    </xf>
    <xf numFmtId="170" fontId="7" fillId="0" borderId="0" xfId="7" applyNumberFormat="1" applyFont="1" applyFill="1" applyBorder="1" applyAlignment="1" applyProtection="1">
      <alignment horizontal="right" vertical="center"/>
      <protection locked="0"/>
    </xf>
    <xf numFmtId="0" fontId="7" fillId="0" borderId="0" xfId="7" applyNumberFormat="1" applyFont="1" applyFill="1" applyBorder="1" applyAlignment="1" applyProtection="1">
      <alignment vertical="center"/>
      <protection locked="0"/>
    </xf>
    <xf numFmtId="0" fontId="9" fillId="0" borderId="4" xfId="3" applyNumberFormat="1" applyFont="1" applyFill="1" applyBorder="1" applyAlignment="1" applyProtection="1">
      <alignment horizontal="center" vertical="center" wrapText="1"/>
    </xf>
    <xf numFmtId="0" fontId="7" fillId="0" borderId="0" xfId="7" applyNumberFormat="1" applyFont="1" applyFill="1" applyBorder="1" applyAlignment="1" applyProtection="1">
      <alignment wrapText="1"/>
      <protection locked="0"/>
    </xf>
    <xf numFmtId="6" fontId="7" fillId="0" borderId="7" xfId="7" applyNumberFormat="1" applyFont="1" applyFill="1" applyBorder="1" applyAlignment="1" applyProtection="1">
      <alignment horizontal="center" vertical="center" wrapText="1"/>
    </xf>
    <xf numFmtId="0" fontId="5" fillId="0" borderId="16" xfId="7" applyNumberFormat="1" applyFont="1" applyFill="1" applyBorder="1" applyAlignment="1" applyProtection="1">
      <alignment horizontal="center" vertical="center"/>
    </xf>
    <xf numFmtId="0" fontId="7" fillId="0" borderId="16" xfId="2" applyNumberFormat="1" applyFont="1" applyFill="1" applyBorder="1" applyAlignment="1" applyProtection="1">
      <alignment horizontal="center" vertical="center" wrapText="1"/>
    </xf>
    <xf numFmtId="0" fontId="15" fillId="0" borderId="0" xfId="7" applyNumberFormat="1" applyFont="1" applyFill="1" applyBorder="1" applyAlignment="1" applyProtection="1">
      <protection locked="0"/>
    </xf>
    <xf numFmtId="0" fontId="11" fillId="0" borderId="0" xfId="7" applyNumberFormat="1" applyFont="1" applyFill="1" applyBorder="1" applyAlignment="1" applyProtection="1">
      <protection locked="0"/>
    </xf>
    <xf numFmtId="0" fontId="11" fillId="0" borderId="0" xfId="7" applyNumberFormat="1" applyFont="1" applyFill="1" applyBorder="1" applyAlignment="1" applyProtection="1">
      <alignment vertical="top" wrapText="1"/>
      <protection locked="0"/>
    </xf>
    <xf numFmtId="0" fontId="7" fillId="0" borderId="0" xfId="7" applyNumberFormat="1" applyFont="1" applyFill="1" applyBorder="1" applyAlignment="1" applyProtection="1">
      <protection locked="0"/>
    </xf>
    <xf numFmtId="166" fontId="7" fillId="0" borderId="0" xfId="7" applyNumberFormat="1" applyFont="1" applyFill="1" applyBorder="1" applyAlignment="1" applyProtection="1">
      <protection locked="0"/>
    </xf>
    <xf numFmtId="0" fontId="7" fillId="0" borderId="0" xfId="8" applyNumberFormat="1" applyFont="1" applyFill="1" applyBorder="1" applyAlignment="1" applyProtection="1">
      <protection locked="0"/>
    </xf>
    <xf numFmtId="0" fontId="11" fillId="0" borderId="0" xfId="7" applyFont="1"/>
    <xf numFmtId="0" fontId="4" fillId="0" borderId="1" xfId="0" applyNumberFormat="1" applyFont="1" applyFill="1" applyBorder="1" applyAlignment="1" applyProtection="1">
      <alignment horizontal="center" vertical="center" wrapText="1"/>
    </xf>
    <xf numFmtId="0" fontId="11" fillId="0" borderId="7" xfId="2" applyNumberFormat="1" applyFont="1" applyFill="1" applyBorder="1" applyAlignment="1" applyProtection="1">
      <alignment horizontal="center" vertical="center" wrapText="1"/>
    </xf>
    <xf numFmtId="169" fontId="5" fillId="0" borderId="0" xfId="0" applyNumberFormat="1" applyFont="1" applyFill="1" applyBorder="1" applyAlignment="1" applyProtection="1">
      <alignment horizontal="right" vertical="center"/>
      <protection locked="0"/>
    </xf>
    <xf numFmtId="169" fontId="7" fillId="0" borderId="0" xfId="0" applyNumberFormat="1" applyFont="1" applyFill="1" applyBorder="1" applyAlignment="1" applyProtection="1">
      <alignment horizontal="right" vertical="center"/>
      <protection locked="0"/>
    </xf>
    <xf numFmtId="0" fontId="10" fillId="0" borderId="0" xfId="0" applyFont="1" applyFill="1" applyAlignment="1" applyProtection="1">
      <protection locked="0"/>
    </xf>
    <xf numFmtId="0" fontId="14" fillId="0" borderId="16" xfId="0" applyFont="1" applyBorder="1" applyAlignment="1">
      <alignment horizontal="center" vertical="center"/>
    </xf>
    <xf numFmtId="169" fontId="7" fillId="0" borderId="0" xfId="0" applyNumberFormat="1" applyFont="1" applyFill="1" applyBorder="1" applyAlignment="1" applyProtection="1">
      <protection locked="0"/>
    </xf>
    <xf numFmtId="165" fontId="7" fillId="0" borderId="0" xfId="0" applyNumberFormat="1" applyFont="1" applyFill="1" applyBorder="1" applyAlignment="1" applyProtection="1">
      <protection locked="0"/>
    </xf>
    <xf numFmtId="168" fontId="5" fillId="0" borderId="0" xfId="0" applyNumberFormat="1" applyFont="1" applyFill="1" applyBorder="1" applyAlignment="1" applyProtection="1">
      <alignment vertical="center"/>
      <protection locked="0"/>
    </xf>
    <xf numFmtId="0" fontId="7" fillId="0" borderId="0" xfId="0" applyFont="1" applyFill="1" applyBorder="1" applyAlignment="1" applyProtection="1">
      <alignment horizontal="left" vertical="center" wrapText="1" indent="1"/>
      <protection locked="0"/>
    </xf>
    <xf numFmtId="0" fontId="7" fillId="0" borderId="0" xfId="0" applyFont="1" applyFill="1" applyBorder="1" applyAlignment="1" applyProtection="1">
      <alignment horizontal="left" vertical="center" indent="1"/>
    </xf>
    <xf numFmtId="0" fontId="7" fillId="0" borderId="0" xfId="0" applyFont="1" applyFill="1" applyBorder="1" applyAlignment="1" applyProtection="1">
      <alignment horizontal="left" wrapText="1" indent="1"/>
    </xf>
    <xf numFmtId="0" fontId="19" fillId="0" borderId="16" xfId="0" applyNumberFormat="1" applyFont="1" applyFill="1" applyBorder="1" applyAlignment="1" applyProtection="1">
      <alignment horizontal="center" vertical="center" wrapText="1"/>
    </xf>
    <xf numFmtId="0" fontId="15" fillId="0" borderId="16" xfId="0" applyNumberFormat="1" applyFont="1" applyFill="1" applyBorder="1" applyAlignment="1" applyProtection="1">
      <alignment horizontal="center" wrapText="1"/>
      <protection locked="0"/>
    </xf>
    <xf numFmtId="0" fontId="15" fillId="0" borderId="0" xfId="0" applyNumberFormat="1" applyFont="1" applyFill="1" applyBorder="1" applyAlignment="1" applyProtection="1">
      <protection locked="0"/>
    </xf>
    <xf numFmtId="0" fontId="4" fillId="0" borderId="0" xfId="8" applyNumberFormat="1" applyFont="1" applyFill="1" applyBorder="1" applyAlignment="1" applyProtection="1">
      <alignment horizontal="center" vertical="center"/>
    </xf>
    <xf numFmtId="0" fontId="15" fillId="0" borderId="0" xfId="8" applyNumberFormat="1" applyFont="1" applyFill="1" applyBorder="1" applyAlignment="1" applyProtection="1">
      <alignment horizontal="left" vertical="center" wrapText="1"/>
    </xf>
    <xf numFmtId="0" fontId="19" fillId="0" borderId="0" xfId="8" applyFont="1" applyFill="1" applyBorder="1" applyAlignment="1" applyProtection="1">
      <alignment horizontal="center" vertical="center"/>
    </xf>
    <xf numFmtId="0" fontId="19" fillId="0" borderId="0" xfId="8" applyFont="1" applyFill="1" applyAlignment="1" applyProtection="1">
      <alignment horizontal="center" vertical="center"/>
      <protection locked="0"/>
    </xf>
    <xf numFmtId="0" fontId="15" fillId="0" borderId="0" xfId="8" applyFont="1" applyFill="1" applyAlignment="1" applyProtection="1">
      <alignment horizontal="right" vertical="center"/>
    </xf>
    <xf numFmtId="0" fontId="7" fillId="0" borderId="2" xfId="8" applyFont="1" applyFill="1" applyBorder="1" applyAlignment="1" applyProtection="1">
      <alignment horizontal="left" vertical="center"/>
    </xf>
    <xf numFmtId="0" fontId="9" fillId="0" borderId="7" xfId="3" applyFont="1" applyFill="1" applyBorder="1" applyAlignment="1" applyProtection="1">
      <alignment horizontal="center" vertical="center" wrapText="1"/>
    </xf>
    <xf numFmtId="0" fontId="7" fillId="0" borderId="4" xfId="2" applyFont="1" applyFill="1" applyBorder="1" applyAlignment="1" applyProtection="1">
      <alignment horizontal="center" vertical="center" wrapText="1"/>
    </xf>
    <xf numFmtId="0" fontId="7" fillId="0" borderId="0" xfId="8" applyFont="1" applyFill="1" applyAlignment="1" applyProtection="1">
      <alignment vertical="center"/>
      <protection locked="0"/>
    </xf>
    <xf numFmtId="0" fontId="5" fillId="0" borderId="0" xfId="8" applyNumberFormat="1" applyFont="1" applyBorder="1" applyAlignment="1" applyProtection="1">
      <alignment vertical="center"/>
    </xf>
    <xf numFmtId="171" fontId="5" fillId="0" borderId="0" xfId="8" applyNumberFormat="1" applyFont="1" applyFill="1" applyAlignment="1" applyProtection="1">
      <alignment vertical="center"/>
      <protection locked="0"/>
    </xf>
    <xf numFmtId="2" fontId="20" fillId="0" borderId="0" xfId="0" applyNumberFormat="1" applyFont="1" applyFill="1" applyBorder="1" applyAlignment="1"/>
    <xf numFmtId="0" fontId="5" fillId="0" borderId="0" xfId="8" applyFont="1" applyFill="1" applyAlignment="1" applyProtection="1">
      <alignment vertical="center"/>
      <protection locked="0"/>
    </xf>
    <xf numFmtId="2" fontId="22" fillId="0" borderId="0" xfId="9" applyNumberFormat="1" applyFont="1" applyAlignment="1">
      <alignment horizontal="right"/>
    </xf>
    <xf numFmtId="49" fontId="22" fillId="0" borderId="0" xfId="9" applyNumberFormat="1" applyFont="1" applyAlignment="1">
      <alignment horizontal="left"/>
    </xf>
    <xf numFmtId="0" fontId="7" fillId="0" borderId="0" xfId="8" applyNumberFormat="1" applyFont="1" applyBorder="1" applyAlignment="1" applyProtection="1">
      <alignment vertical="center"/>
    </xf>
    <xf numFmtId="171" fontId="11" fillId="0" borderId="0" xfId="8" applyNumberFormat="1" applyFont="1" applyFill="1" applyBorder="1" applyAlignment="1" applyProtection="1">
      <alignment vertical="center"/>
      <protection locked="0"/>
    </xf>
    <xf numFmtId="171" fontId="7" fillId="0" borderId="0" xfId="8" applyNumberFormat="1" applyFont="1" applyFill="1" applyAlignment="1" applyProtection="1">
      <alignment vertical="center"/>
      <protection locked="0"/>
    </xf>
    <xf numFmtId="2" fontId="11" fillId="0" borderId="0" xfId="0" applyNumberFormat="1" applyFont="1" applyFill="1" applyBorder="1" applyAlignment="1"/>
    <xf numFmtId="2" fontId="23" fillId="0" borderId="0" xfId="9" applyNumberFormat="1" applyFont="1" applyAlignment="1">
      <alignment horizontal="right"/>
    </xf>
    <xf numFmtId="49" fontId="23" fillId="0" borderId="0" xfId="9" applyNumberFormat="1" applyFont="1" applyAlignment="1">
      <alignment horizontal="left"/>
    </xf>
    <xf numFmtId="0" fontId="7" fillId="0" borderId="0" xfId="8" applyNumberFormat="1" applyFont="1" applyBorder="1" applyAlignment="1" applyProtection="1">
      <alignment horizontal="left" vertical="center"/>
    </xf>
    <xf numFmtId="0" fontId="7" fillId="0" borderId="0" xfId="8" applyNumberFormat="1" applyFont="1" applyBorder="1" applyAlignment="1" applyProtection="1">
      <alignment horizontal="left" vertical="center" wrapText="1"/>
    </xf>
    <xf numFmtId="0" fontId="23" fillId="0" borderId="0" xfId="9" applyFont="1"/>
    <xf numFmtId="0" fontId="5" fillId="0" borderId="0" xfId="8" applyNumberFormat="1" applyFont="1" applyBorder="1" applyAlignment="1" applyProtection="1">
      <alignment horizontal="left" vertical="center"/>
    </xf>
    <xf numFmtId="0" fontId="7" fillId="0" borderId="2" xfId="8" applyFont="1" applyFill="1" applyBorder="1" applyAlignment="1" applyProtection="1">
      <alignment vertical="center"/>
      <protection locked="0"/>
    </xf>
    <xf numFmtId="0" fontId="7" fillId="0" borderId="16" xfId="8" applyFont="1" applyFill="1" applyBorder="1" applyAlignment="1" applyProtection="1">
      <alignment vertical="center"/>
      <protection locked="0"/>
    </xf>
    <xf numFmtId="0" fontId="9" fillId="0" borderId="16" xfId="3" applyFont="1" applyFill="1" applyBorder="1" applyAlignment="1" applyProtection="1">
      <alignment horizontal="center" vertical="center" wrapText="1"/>
    </xf>
    <xf numFmtId="0" fontId="7" fillId="0" borderId="0" xfId="2" applyFont="1" applyFill="1" applyBorder="1" applyAlignment="1" applyProtection="1">
      <alignment horizontal="center" vertical="center" wrapText="1"/>
    </xf>
    <xf numFmtId="0" fontId="7" fillId="0" borderId="0" xfId="8" applyFont="1" applyFill="1" applyBorder="1" applyAlignment="1" applyProtection="1">
      <alignment vertical="center"/>
      <protection locked="0"/>
    </xf>
    <xf numFmtId="0" fontId="15" fillId="0" borderId="0" xfId="8" applyFont="1" applyFill="1" applyAlignment="1" applyProtection="1">
      <alignment vertical="center"/>
      <protection locked="0"/>
    </xf>
    <xf numFmtId="0" fontId="14" fillId="0" borderId="0" xfId="8" applyNumberFormat="1" applyFont="1" applyFill="1" applyBorder="1" applyAlignment="1" applyProtection="1">
      <alignment vertical="center"/>
    </xf>
    <xf numFmtId="0" fontId="11" fillId="0" borderId="0" xfId="8" applyNumberFormat="1" applyFont="1" applyFill="1" applyBorder="1" applyAlignment="1" applyProtection="1">
      <alignment vertical="center" wrapText="1"/>
    </xf>
    <xf numFmtId="0" fontId="23" fillId="0" borderId="0" xfId="4" applyFont="1" applyFill="1" applyBorder="1" applyAlignment="1" applyProtection="1">
      <alignment horizontal="left" vertical="center"/>
      <protection locked="0"/>
    </xf>
    <xf numFmtId="0" fontId="23" fillId="0" borderId="0" xfId="4" applyFont="1" applyFill="1" applyBorder="1" applyAlignment="1" applyProtection="1">
      <alignment horizontal="left" vertical="top"/>
      <protection locked="0"/>
    </xf>
    <xf numFmtId="0" fontId="23" fillId="0" borderId="0" xfId="10" applyNumberFormat="1" applyFont="1" applyFill="1" applyBorder="1" applyAlignment="1" applyProtection="1">
      <protection locked="0"/>
    </xf>
    <xf numFmtId="0" fontId="23" fillId="2" borderId="0" xfId="10" applyNumberFormat="1" applyFont="1" applyFill="1" applyBorder="1" applyAlignment="1" applyProtection="1">
      <protection locked="0"/>
    </xf>
    <xf numFmtId="0" fontId="23" fillId="2" borderId="0" xfId="10" applyNumberFormat="1" applyFont="1" applyFill="1" applyBorder="1" applyAlignment="1" applyProtection="1">
      <alignment horizontal="left"/>
      <protection locked="0"/>
    </xf>
    <xf numFmtId="0" fontId="24" fillId="0" borderId="0" xfId="7" applyFont="1" applyAlignment="1">
      <alignment vertical="center"/>
    </xf>
    <xf numFmtId="0" fontId="24" fillId="0" borderId="0" xfId="8" applyFont="1" applyAlignment="1"/>
    <xf numFmtId="0" fontId="24" fillId="0" borderId="0" xfId="11" applyNumberFormat="1" applyFont="1" applyFill="1" applyBorder="1" applyAlignment="1" applyProtection="1">
      <protection locked="0"/>
    </xf>
    <xf numFmtId="0" fontId="24" fillId="0" borderId="0" xfId="7" applyFont="1" applyAlignment="1"/>
    <xf numFmtId="0" fontId="7" fillId="0" borderId="0" xfId="8" applyNumberFormat="1" applyFont="1" applyFill="1" applyBorder="1" applyAlignment="1" applyProtection="1">
      <alignment vertical="center"/>
    </xf>
    <xf numFmtId="164" fontId="7" fillId="0" borderId="0" xfId="8" applyNumberFormat="1" applyFont="1" applyFill="1" applyBorder="1" applyAlignment="1" applyProtection="1">
      <alignment vertical="center"/>
    </xf>
    <xf numFmtId="0" fontId="12" fillId="0" borderId="0" xfId="0" applyFont="1" applyAlignment="1"/>
    <xf numFmtId="0" fontId="15" fillId="0" borderId="0" xfId="8" applyFont="1" applyAlignment="1" applyProtection="1">
      <alignment horizontal="left" vertical="center"/>
    </xf>
    <xf numFmtId="0" fontId="19" fillId="0" borderId="0" xfId="8" applyFont="1" applyBorder="1" applyAlignment="1" applyProtection="1">
      <alignment horizontal="left" vertical="center"/>
    </xf>
    <xf numFmtId="0" fontId="19" fillId="0" borderId="0" xfId="8" applyFont="1" applyAlignment="1" applyProtection="1">
      <alignment horizontal="left" vertical="center"/>
    </xf>
    <xf numFmtId="0" fontId="15" fillId="0" borderId="0" xfId="8" applyFont="1" applyAlignment="1" applyProtection="1">
      <alignment horizontal="right" vertical="center"/>
    </xf>
    <xf numFmtId="0" fontId="14" fillId="0" borderId="0" xfId="0" applyFont="1" applyAlignment="1">
      <alignment vertical="center"/>
    </xf>
    <xf numFmtId="0" fontId="5" fillId="0" borderId="2" xfId="8" applyFont="1" applyFill="1" applyBorder="1" applyAlignment="1" applyProtection="1">
      <alignment horizontal="left" vertical="top" wrapText="1"/>
    </xf>
    <xf numFmtId="0" fontId="9" fillId="0" borderId="17" xfId="3" applyFont="1" applyFill="1" applyBorder="1" applyAlignment="1" applyProtection="1">
      <alignment horizontal="center" vertical="center" wrapText="1"/>
    </xf>
    <xf numFmtId="0" fontId="9" fillId="0" borderId="4" xfId="3" applyFont="1" applyFill="1" applyBorder="1" applyAlignment="1" applyProtection="1">
      <alignment horizontal="center" vertical="center" wrapText="1"/>
    </xf>
    <xf numFmtId="0" fontId="11" fillId="0" borderId="0" xfId="0" applyFont="1" applyAlignment="1"/>
    <xf numFmtId="2" fontId="20" fillId="0" borderId="0" xfId="8" applyNumberFormat="1" applyFont="1" applyFill="1" applyAlignment="1" applyProtection="1">
      <alignment vertical="center"/>
      <protection locked="0"/>
    </xf>
    <xf numFmtId="0" fontId="20" fillId="0" borderId="0" xfId="0" applyFont="1" applyAlignment="1"/>
    <xf numFmtId="2" fontId="11" fillId="0" borderId="0" xfId="8" applyNumberFormat="1" applyFont="1" applyFill="1" applyAlignment="1" applyProtection="1">
      <alignment vertical="center"/>
      <protection locked="0"/>
    </xf>
    <xf numFmtId="0" fontId="25" fillId="0" borderId="0" xfId="0" applyFont="1" applyAlignment="1"/>
    <xf numFmtId="0" fontId="5" fillId="0" borderId="16" xfId="8" applyFont="1" applyFill="1" applyBorder="1" applyAlignment="1" applyProtection="1">
      <alignment horizontal="left" vertical="top" wrapText="1"/>
    </xf>
    <xf numFmtId="0" fontId="11" fillId="0" borderId="0" xfId="0" applyFont="1" applyBorder="1" applyAlignment="1"/>
    <xf numFmtId="0" fontId="14" fillId="0" borderId="0" xfId="0" applyFont="1" applyAlignment="1"/>
    <xf numFmtId="0" fontId="7" fillId="0" borderId="0" xfId="4" applyFont="1" applyFill="1" applyBorder="1" applyAlignment="1" applyProtection="1">
      <alignment horizontal="left" vertical="top"/>
      <protection locked="0"/>
    </xf>
    <xf numFmtId="0" fontId="9" fillId="0" borderId="0" xfId="3" applyFont="1" applyFill="1" applyBorder="1" applyAlignment="1" applyProtection="1">
      <protection locked="0"/>
    </xf>
    <xf numFmtId="0" fontId="4" fillId="0" borderId="0" xfId="11" applyFont="1" applyFill="1" applyBorder="1" applyAlignment="1" applyProtection="1">
      <alignment horizontal="center" vertical="center" wrapText="1"/>
    </xf>
    <xf numFmtId="0" fontId="4" fillId="0" borderId="0" xfId="11" applyNumberFormat="1" applyFont="1" applyFill="1" applyBorder="1" applyAlignment="1" applyProtection="1">
      <alignment horizontal="center" vertical="center"/>
      <protection locked="0"/>
    </xf>
    <xf numFmtId="164" fontId="11" fillId="0" borderId="6" xfId="11" applyNumberFormat="1" applyFont="1" applyFill="1" applyBorder="1" applyAlignment="1" applyProtection="1">
      <alignment horizontal="center" vertical="center" wrapText="1"/>
    </xf>
    <xf numFmtId="2" fontId="11" fillId="0" borderId="6" xfId="11" applyNumberFormat="1" applyFont="1" applyFill="1" applyBorder="1" applyAlignment="1" applyProtection="1">
      <alignment horizontal="center" vertical="center" wrapText="1"/>
    </xf>
    <xf numFmtId="164" fontId="11" fillId="0" borderId="4" xfId="11" applyNumberFormat="1" applyFont="1" applyFill="1" applyBorder="1" applyAlignment="1" applyProtection="1">
      <alignment horizontal="center" vertical="center" wrapText="1"/>
    </xf>
    <xf numFmtId="164" fontId="11" fillId="0" borderId="7" xfId="11" applyNumberFormat="1" applyFont="1" applyFill="1" applyBorder="1" applyAlignment="1" applyProtection="1">
      <alignment horizontal="center" vertical="center" wrapText="1"/>
    </xf>
    <xf numFmtId="2" fontId="9" fillId="0" borderId="6" xfId="3" applyNumberFormat="1" applyFont="1" applyFill="1" applyBorder="1" applyAlignment="1" applyProtection="1">
      <alignment horizontal="center" vertical="center" wrapText="1"/>
    </xf>
    <xf numFmtId="2" fontId="9" fillId="0" borderId="8" xfId="3" applyNumberFormat="1" applyFont="1" applyFill="1" applyBorder="1" applyAlignment="1" applyProtection="1">
      <alignment horizontal="center" vertical="center" wrapText="1"/>
    </xf>
    <xf numFmtId="0" fontId="11" fillId="0" borderId="0" xfId="11" applyFont="1" applyFill="1" applyBorder="1" applyAlignment="1" applyProtection="1">
      <alignment horizontal="center" vertical="center" wrapText="1"/>
    </xf>
    <xf numFmtId="0" fontId="5" fillId="0" borderId="0" xfId="11" applyNumberFormat="1" applyFont="1" applyFill="1" applyBorder="1" applyAlignment="1" applyProtection="1">
      <alignment horizontal="center" vertical="center"/>
      <protection locked="0"/>
    </xf>
    <xf numFmtId="164" fontId="11" fillId="0" borderId="7" xfId="11" applyNumberFormat="1" applyFont="1" applyFill="1" applyBorder="1" applyAlignment="1" applyProtection="1">
      <alignment horizontal="center" vertical="center"/>
    </xf>
    <xf numFmtId="164" fontId="11" fillId="0" borderId="2" xfId="11" applyNumberFormat="1" applyFont="1" applyFill="1" applyBorder="1" applyAlignment="1" applyProtection="1">
      <alignment horizontal="center" vertical="center" wrapText="1"/>
    </xf>
    <xf numFmtId="0" fontId="11" fillId="0" borderId="0" xfId="11" applyFont="1" applyFill="1" applyBorder="1" applyAlignment="1" applyProtection="1">
      <alignment horizontal="center" vertical="center"/>
    </xf>
    <xf numFmtId="0" fontId="20" fillId="0" borderId="0" xfId="11" applyNumberFormat="1" applyFont="1" applyFill="1" applyBorder="1" applyAlignment="1" applyProtection="1">
      <alignment horizontal="center" vertical="center"/>
      <protection locked="0"/>
    </xf>
    <xf numFmtId="0" fontId="5" fillId="0" borderId="0" xfId="11" applyNumberFormat="1" applyFont="1" applyFill="1" applyBorder="1" applyAlignment="1" applyProtection="1">
      <alignment vertical="center"/>
      <protection locked="0"/>
    </xf>
    <xf numFmtId="164" fontId="5" fillId="0" borderId="0" xfId="11" applyNumberFormat="1" applyFont="1" applyFill="1" applyBorder="1" applyAlignment="1" applyProtection="1">
      <alignment vertical="center"/>
      <protection locked="0"/>
    </xf>
    <xf numFmtId="2" fontId="5" fillId="0" borderId="0" xfId="0" applyNumberFormat="1" applyFont="1" applyFill="1" applyBorder="1" applyAlignment="1">
      <alignment vertical="center"/>
    </xf>
    <xf numFmtId="2" fontId="5" fillId="0" borderId="0" xfId="11" applyNumberFormat="1" applyFont="1" applyFill="1" applyBorder="1" applyAlignment="1" applyProtection="1">
      <alignment vertical="center"/>
      <protection locked="0"/>
    </xf>
    <xf numFmtId="0" fontId="5" fillId="0" borderId="0" xfId="0" applyNumberFormat="1" applyFont="1" applyFill="1" applyBorder="1" applyAlignment="1">
      <alignment vertical="center"/>
    </xf>
    <xf numFmtId="164" fontId="5" fillId="0" borderId="0" xfId="0" applyNumberFormat="1" applyFont="1" applyFill="1" applyBorder="1" applyAlignment="1">
      <alignment vertical="center"/>
    </xf>
    <xf numFmtId="2" fontId="5" fillId="0" borderId="0" xfId="12" applyNumberFormat="1" applyFont="1" applyFill="1" applyBorder="1" applyAlignment="1" applyProtection="1">
      <alignment horizontal="right" vertical="top" wrapText="1"/>
      <protection locked="0"/>
    </xf>
    <xf numFmtId="0" fontId="5" fillId="0" borderId="0" xfId="0" applyNumberFormat="1" applyFont="1" applyFill="1" applyBorder="1" applyAlignment="1">
      <alignment horizontal="left" vertical="center"/>
    </xf>
    <xf numFmtId="164" fontId="22" fillId="0" borderId="0" xfId="13" applyNumberFormat="1" applyFont="1" applyAlignment="1">
      <alignment vertical="center"/>
    </xf>
    <xf numFmtId="2" fontId="22" fillId="0" borderId="0" xfId="13" applyNumberFormat="1" applyFont="1" applyAlignment="1">
      <alignment vertical="center"/>
    </xf>
    <xf numFmtId="0" fontId="5" fillId="0" borderId="0" xfId="4" applyFont="1" applyFill="1" applyBorder="1" applyAlignment="1" applyProtection="1">
      <protection locked="0"/>
    </xf>
    <xf numFmtId="0" fontId="7" fillId="0" borderId="0" xfId="4" applyFont="1" applyFill="1" applyBorder="1" applyAlignment="1" applyProtection="1">
      <protection locked="0"/>
    </xf>
    <xf numFmtId="0" fontId="7" fillId="0" borderId="0" xfId="0" applyNumberFormat="1" applyFont="1" applyFill="1" applyBorder="1" applyAlignment="1">
      <alignment horizontal="left" vertical="center" indent="1"/>
    </xf>
    <xf numFmtId="164" fontId="23" fillId="0" borderId="0" xfId="13" applyNumberFormat="1" applyFont="1" applyAlignment="1">
      <alignment vertical="center"/>
    </xf>
    <xf numFmtId="2" fontId="23" fillId="0" borderId="0" xfId="13" applyNumberFormat="1" applyFont="1" applyAlignment="1">
      <alignment vertical="center"/>
    </xf>
    <xf numFmtId="0" fontId="5" fillId="0" borderId="0" xfId="11" applyFont="1" applyFill="1" applyBorder="1" applyAlignment="1" applyProtection="1">
      <alignment horizontal="center" vertical="center" wrapText="1"/>
    </xf>
    <xf numFmtId="164" fontId="11" fillId="0" borderId="0" xfId="11" applyNumberFormat="1" applyFont="1" applyFill="1" applyBorder="1" applyAlignment="1" applyProtection="1">
      <alignment horizontal="center" vertical="center"/>
    </xf>
    <xf numFmtId="2" fontId="11" fillId="0" borderId="0" xfId="11" applyNumberFormat="1" applyFont="1" applyFill="1" applyBorder="1" applyAlignment="1" applyProtection="1">
      <alignment horizontal="center" vertical="center"/>
    </xf>
    <xf numFmtId="0" fontId="14" fillId="0" borderId="0" xfId="11" applyFont="1" applyFill="1" applyBorder="1" applyAlignment="1" applyProtection="1">
      <alignment horizontal="left" vertical="center" wrapText="1"/>
    </xf>
    <xf numFmtId="0" fontId="15" fillId="0" borderId="0" xfId="4" applyFont="1" applyFill="1" applyBorder="1" applyAlignment="1" applyProtection="1">
      <alignment vertical="center"/>
      <protection locked="0"/>
    </xf>
    <xf numFmtId="0" fontId="14" fillId="0" borderId="0" xfId="12" applyNumberFormat="1" applyFont="1" applyFill="1" applyBorder="1" applyAlignment="1" applyProtection="1">
      <alignment vertical="center" wrapText="1"/>
      <protection locked="0"/>
    </xf>
    <xf numFmtId="0" fontId="28" fillId="0" borderId="0" xfId="12" applyFont="1" applyFill="1" applyProtection="1">
      <protection locked="0"/>
    </xf>
    <xf numFmtId="164" fontId="7" fillId="0" borderId="0" xfId="4" applyNumberFormat="1" applyFont="1" applyFill="1" applyBorder="1" applyAlignment="1" applyProtection="1">
      <protection locked="0"/>
    </xf>
    <xf numFmtId="2" fontId="7" fillId="0" borderId="0" xfId="4" applyNumberFormat="1" applyFont="1" applyFill="1" applyBorder="1" applyAlignment="1" applyProtection="1">
      <protection locked="0"/>
    </xf>
    <xf numFmtId="0" fontId="11" fillId="0" borderId="0" xfId="12" applyNumberFormat="1" applyFont="1" applyFill="1" applyBorder="1" applyAlignment="1" applyProtection="1">
      <alignment vertical="top" wrapText="1"/>
      <protection locked="0"/>
    </xf>
    <xf numFmtId="164" fontId="29" fillId="0" borderId="0" xfId="14" applyNumberFormat="1" applyFont="1" applyFill="1" applyBorder="1" applyAlignment="1" applyProtection="1">
      <alignment vertical="top"/>
      <protection locked="0"/>
    </xf>
    <xf numFmtId="2" fontId="7" fillId="0" borderId="0" xfId="12" applyNumberFormat="1" applyFont="1" applyFill="1" applyBorder="1" applyAlignment="1" applyProtection="1">
      <alignment horizontal="center" vertical="center"/>
    </xf>
    <xf numFmtId="2" fontId="7" fillId="0" borderId="0" xfId="2" applyNumberFormat="1" applyFont="1" applyFill="1" applyBorder="1" applyAlignment="1" applyProtection="1">
      <alignment horizontal="center" vertical="center" wrapText="1"/>
    </xf>
    <xf numFmtId="172" fontId="7" fillId="0" borderId="0" xfId="2" applyNumberFormat="1" applyFont="1" applyFill="1" applyBorder="1" applyAlignment="1" applyProtection="1">
      <alignment horizontal="center" vertical="center" wrapText="1"/>
    </xf>
    <xf numFmtId="0" fontId="7" fillId="0" borderId="0" xfId="12" applyNumberFormat="1" applyFont="1" applyFill="1" applyBorder="1" applyAlignment="1" applyProtection="1">
      <alignment vertical="top" wrapText="1"/>
      <protection locked="0"/>
    </xf>
    <xf numFmtId="0" fontId="9" fillId="0" borderId="0" xfId="3" applyFont="1" applyFill="1" applyBorder="1" applyAlignment="1" applyProtection="1">
      <alignment vertical="center"/>
      <protection locked="0"/>
    </xf>
    <xf numFmtId="164" fontId="7" fillId="0" borderId="0" xfId="4" applyNumberFormat="1" applyFont="1" applyFill="1" applyBorder="1" applyAlignment="1" applyProtection="1">
      <alignment vertical="center"/>
      <protection locked="0"/>
    </xf>
    <xf numFmtId="2" fontId="7" fillId="0" borderId="0" xfId="4" applyNumberFormat="1" applyFont="1" applyFill="1" applyBorder="1" applyAlignment="1" applyProtection="1">
      <alignment vertical="center"/>
      <protection locked="0"/>
    </xf>
    <xf numFmtId="164" fontId="7" fillId="0" borderId="7" xfId="11" applyNumberFormat="1" applyFont="1" applyFill="1" applyBorder="1" applyAlignment="1" applyProtection="1">
      <alignment horizontal="center" vertical="center" wrapText="1"/>
    </xf>
    <xf numFmtId="164" fontId="11" fillId="0" borderId="8" xfId="11" applyNumberFormat="1" applyFont="1" applyFill="1" applyBorder="1" applyAlignment="1" applyProtection="1">
      <alignment horizontal="center" vertical="center" wrapText="1"/>
    </xf>
    <xf numFmtId="164" fontId="7" fillId="0" borderId="7" xfId="11" applyNumberFormat="1" applyFont="1" applyFill="1" applyBorder="1" applyAlignment="1" applyProtection="1">
      <alignment horizontal="center" vertical="center"/>
    </xf>
    <xf numFmtId="164" fontId="11" fillId="0" borderId="5" xfId="11" applyNumberFormat="1" applyFont="1" applyFill="1" applyBorder="1" applyAlignment="1" applyProtection="1">
      <alignment horizontal="center" vertical="center"/>
    </xf>
    <xf numFmtId="0" fontId="7" fillId="0" borderId="0" xfId="11" applyFont="1" applyFill="1" applyBorder="1" applyAlignment="1" applyProtection="1">
      <alignment horizontal="center" vertical="center"/>
    </xf>
    <xf numFmtId="2" fontId="20" fillId="0" borderId="0" xfId="12" quotePrefix="1" applyNumberFormat="1" applyFont="1" applyFill="1" applyAlignment="1">
      <alignment horizontal="right"/>
    </xf>
    <xf numFmtId="2" fontId="7" fillId="0" borderId="0" xfId="12" applyNumberFormat="1" applyFont="1" applyFill="1" applyBorder="1" applyAlignment="1" applyProtection="1">
      <alignment horizontal="right"/>
      <protection locked="0"/>
    </xf>
    <xf numFmtId="2" fontId="11" fillId="0" borderId="0" xfId="12" quotePrefix="1" applyNumberFormat="1" applyFont="1" applyFill="1" applyAlignment="1">
      <alignment horizontal="right"/>
    </xf>
    <xf numFmtId="164" fontId="7" fillId="0" borderId="7" xfId="11" applyNumberFormat="1" applyFont="1" applyFill="1" applyBorder="1" applyAlignment="1" applyProtection="1">
      <alignment horizontal="center" vertical="center" wrapText="1"/>
      <protection locked="0"/>
    </xf>
    <xf numFmtId="0" fontId="7" fillId="0" borderId="7" xfId="11" applyFont="1" applyFill="1" applyBorder="1" applyAlignment="1" applyProtection="1">
      <alignment horizontal="center" vertical="center" wrapText="1"/>
      <protection locked="0"/>
    </xf>
    <xf numFmtId="0" fontId="7" fillId="0" borderId="13" xfId="11" applyFont="1" applyFill="1" applyBorder="1" applyAlignment="1" applyProtection="1">
      <alignment horizontal="center" vertical="center" wrapText="1"/>
      <protection locked="0"/>
    </xf>
    <xf numFmtId="0" fontId="11" fillId="0" borderId="8" xfId="11" applyFont="1" applyFill="1" applyBorder="1" applyAlignment="1" applyProtection="1">
      <alignment horizontal="center" vertical="center" wrapText="1"/>
    </xf>
    <xf numFmtId="0" fontId="11" fillId="0" borderId="2" xfId="11" applyFont="1" applyFill="1" applyBorder="1" applyAlignment="1" applyProtection="1">
      <alignment horizontal="center" vertical="center"/>
    </xf>
    <xf numFmtId="0" fontId="11" fillId="0" borderId="5" xfId="11" applyFont="1" applyFill="1" applyBorder="1" applyAlignment="1" applyProtection="1">
      <alignment horizontal="center" vertical="center"/>
    </xf>
    <xf numFmtId="0" fontId="19" fillId="0" borderId="0" xfId="11" applyFont="1" applyFill="1" applyBorder="1" applyAlignment="1" applyProtection="1">
      <alignment horizontal="center" vertical="center"/>
      <protection locked="0"/>
    </xf>
    <xf numFmtId="0" fontId="14" fillId="0" borderId="0" xfId="11" applyFont="1" applyFill="1" applyBorder="1" applyAlignment="1" applyProtection="1">
      <alignment horizontal="center" vertical="center"/>
    </xf>
    <xf numFmtId="0" fontId="15" fillId="0" borderId="0" xfId="4" applyFont="1" applyFill="1" applyBorder="1" applyAlignment="1" applyProtection="1">
      <protection locked="0"/>
    </xf>
    <xf numFmtId="0" fontId="14" fillId="0" borderId="0" xfId="0" applyFont="1" applyAlignment="1">
      <alignment vertical="center" wrapText="1"/>
    </xf>
    <xf numFmtId="0" fontId="15" fillId="0" borderId="0" xfId="11" applyFont="1" applyFill="1" applyBorder="1" applyAlignment="1" applyProtection="1">
      <alignment horizontal="left" vertical="center" wrapText="1"/>
      <protection locked="0"/>
    </xf>
    <xf numFmtId="0" fontId="12" fillId="0" borderId="0" xfId="0" applyFont="1" applyFill="1"/>
    <xf numFmtId="0" fontId="15" fillId="0" borderId="0" xfId="11" applyFont="1" applyFill="1" applyBorder="1" applyAlignment="1" applyProtection="1">
      <alignment horizontal="left" vertical="center" wrapText="1"/>
    </xf>
    <xf numFmtId="0" fontId="15" fillId="0" borderId="0" xfId="11" applyFont="1" applyFill="1" applyBorder="1" applyAlignment="1" applyProtection="1">
      <alignment horizontal="center" vertical="center" wrapText="1"/>
    </xf>
    <xf numFmtId="0" fontId="15" fillId="0" borderId="0" xfId="11" applyFont="1" applyFill="1" applyBorder="1" applyAlignment="1" applyProtection="1">
      <alignment horizontal="right" vertical="center" wrapText="1"/>
    </xf>
    <xf numFmtId="0" fontId="19" fillId="0" borderId="0" xfId="11" applyFont="1" applyFill="1" applyBorder="1" applyAlignment="1" applyProtection="1">
      <alignment horizontal="center" vertical="center" wrapText="1"/>
    </xf>
    <xf numFmtId="0" fontId="14" fillId="0" borderId="0" xfId="0" applyFont="1" applyFill="1"/>
    <xf numFmtId="0" fontId="5" fillId="0" borderId="2" xfId="11" applyFont="1" applyFill="1" applyBorder="1" applyAlignment="1" applyProtection="1">
      <alignment horizontal="center" vertical="center"/>
    </xf>
    <xf numFmtId="0" fontId="7" fillId="0" borderId="7" xfId="11" applyFont="1" applyFill="1" applyBorder="1" applyAlignment="1" applyProtection="1">
      <alignment horizontal="center" vertical="center" wrapText="1"/>
    </xf>
    <xf numFmtId="0" fontId="7" fillId="0" borderId="4" xfId="11" applyFont="1" applyFill="1" applyBorder="1" applyAlignment="1" applyProtection="1">
      <alignment horizontal="center" vertical="center" wrapText="1"/>
    </xf>
    <xf numFmtId="0" fontId="11" fillId="0" borderId="0" xfId="0" applyFont="1" applyFill="1"/>
    <xf numFmtId="2" fontId="5" fillId="0" borderId="0" xfId="11" applyNumberFormat="1" applyFont="1" applyFill="1" applyBorder="1" applyAlignment="1" applyProtection="1">
      <alignment horizontal="right" vertical="center"/>
      <protection locked="0"/>
    </xf>
    <xf numFmtId="2" fontId="7" fillId="0" borderId="0" xfId="11" applyNumberFormat="1" applyFont="1" applyFill="1" applyBorder="1" applyAlignment="1" applyProtection="1">
      <alignment horizontal="right" vertical="center"/>
      <protection locked="0"/>
    </xf>
    <xf numFmtId="0" fontId="7" fillId="0" borderId="0" xfId="0" applyNumberFormat="1" applyFont="1" applyFill="1" applyBorder="1" applyAlignment="1">
      <alignment vertical="center"/>
    </xf>
    <xf numFmtId="2" fontId="7" fillId="0" borderId="0" xfId="12" applyNumberFormat="1" applyFont="1" applyFill="1" applyBorder="1" applyAlignment="1" applyProtection="1">
      <alignment horizontal="right" vertical="top" wrapText="1"/>
      <protection locked="0"/>
    </xf>
    <xf numFmtId="0" fontId="7" fillId="0" borderId="0" xfId="0" applyNumberFormat="1" applyFont="1" applyFill="1" applyBorder="1" applyAlignment="1">
      <alignment horizontal="left" vertical="center"/>
    </xf>
    <xf numFmtId="2" fontId="5" fillId="0" borderId="0" xfId="12" applyNumberFormat="1" applyFont="1" applyFill="1" applyBorder="1" applyAlignment="1" applyProtection="1">
      <alignment horizontal="right" vertical="center"/>
      <protection locked="0"/>
    </xf>
    <xf numFmtId="0" fontId="7" fillId="0" borderId="2" xfId="11" applyFont="1" applyFill="1" applyBorder="1" applyAlignment="1" applyProtection="1">
      <alignment horizontal="center" vertical="center" wrapText="1"/>
    </xf>
    <xf numFmtId="0" fontId="9" fillId="2" borderId="7" xfId="3" applyFont="1" applyFill="1" applyBorder="1" applyAlignment="1" applyProtection="1">
      <alignment horizontal="center" vertical="center" wrapText="1"/>
    </xf>
    <xf numFmtId="0" fontId="9" fillId="2" borderId="4" xfId="3" applyNumberFormat="1" applyFont="1" applyFill="1" applyBorder="1" applyAlignment="1" applyProtection="1">
      <alignment horizontal="center" vertical="center" wrapText="1"/>
    </xf>
    <xf numFmtId="0" fontId="7" fillId="0" borderId="0" xfId="11" applyFont="1" applyFill="1" applyBorder="1" applyAlignment="1" applyProtection="1">
      <alignment horizontal="center" vertical="center" wrapText="1"/>
    </xf>
    <xf numFmtId="0" fontId="15" fillId="0" borderId="16" xfId="11" applyFont="1" applyFill="1" applyBorder="1" applyAlignment="1" applyProtection="1">
      <alignment horizontal="center" vertical="center" wrapText="1"/>
    </xf>
    <xf numFmtId="0" fontId="30" fillId="0" borderId="16" xfId="3" applyFont="1" applyFill="1" applyBorder="1" applyAlignment="1" applyProtection="1">
      <alignment horizontal="center" vertical="center" wrapText="1"/>
    </xf>
    <xf numFmtId="0" fontId="30" fillId="2" borderId="16" xfId="3" applyFont="1" applyFill="1" applyBorder="1" applyAlignment="1" applyProtection="1">
      <alignment horizontal="center" vertical="center" wrapText="1"/>
    </xf>
    <xf numFmtId="0" fontId="30" fillId="0" borderId="16" xfId="3" applyNumberFormat="1" applyFont="1" applyFill="1" applyBorder="1" applyAlignment="1" applyProtection="1">
      <alignment horizontal="center" vertical="center" wrapText="1"/>
    </xf>
    <xf numFmtId="0" fontId="30" fillId="2" borderId="16" xfId="3" applyNumberFormat="1" applyFont="1" applyFill="1" applyBorder="1" applyAlignment="1" applyProtection="1">
      <alignment horizontal="center" vertical="center" wrapText="1"/>
    </xf>
    <xf numFmtId="0" fontId="14" fillId="0" borderId="0" xfId="0" applyFont="1" applyFill="1" applyBorder="1"/>
    <xf numFmtId="0" fontId="14" fillId="0" borderId="0" xfId="0" applyFont="1" applyFill="1" applyBorder="1" applyAlignment="1">
      <alignment horizontal="left" vertical="center" wrapText="1"/>
    </xf>
    <xf numFmtId="0" fontId="15" fillId="0" borderId="0" xfId="11" applyNumberFormat="1" applyFont="1" applyFill="1" applyBorder="1" applyAlignment="1" applyProtection="1">
      <alignment horizontal="left" vertical="top"/>
      <protection locked="0"/>
    </xf>
    <xf numFmtId="0" fontId="7" fillId="0" borderId="0" xfId="11" applyNumberFormat="1" applyFont="1" applyFill="1" applyBorder="1" applyAlignment="1" applyProtection="1">
      <alignment horizontal="left" vertical="center"/>
      <protection locked="0"/>
    </xf>
    <xf numFmtId="0" fontId="7" fillId="0" borderId="0" xfId="11" applyNumberFormat="1" applyFont="1" applyFill="1" applyBorder="1" applyAlignment="1" applyProtection="1">
      <alignment horizontal="left" vertical="top"/>
      <protection locked="0"/>
    </xf>
    <xf numFmtId="0" fontId="7" fillId="0" borderId="0" xfId="4" applyFont="1" applyFill="1" applyBorder="1" applyAlignment="1" applyProtection="1">
      <alignment vertical="center"/>
      <protection locked="0"/>
    </xf>
    <xf numFmtId="0" fontId="4" fillId="2" borderId="0" xfId="11" applyFont="1" applyFill="1" applyBorder="1" applyAlignment="1" applyProtection="1">
      <alignment horizontal="center" vertical="center" wrapText="1"/>
    </xf>
    <xf numFmtId="0" fontId="12" fillId="2" borderId="0" xfId="0" applyFont="1" applyFill="1"/>
    <xf numFmtId="0" fontId="11" fillId="2" borderId="7" xfId="12" applyFont="1" applyFill="1" applyBorder="1" applyAlignment="1" applyProtection="1">
      <alignment horizontal="center" vertical="center" wrapText="1"/>
    </xf>
    <xf numFmtId="0" fontId="7" fillId="2" borderId="7" xfId="11" applyFont="1" applyFill="1" applyBorder="1" applyAlignment="1" applyProtection="1">
      <alignment horizontal="center" vertical="center" wrapText="1"/>
    </xf>
    <xf numFmtId="0" fontId="9" fillId="2" borderId="4" xfId="3" applyFont="1" applyFill="1" applyBorder="1" applyAlignment="1" applyProtection="1">
      <alignment horizontal="center" vertical="center" wrapText="1"/>
    </xf>
    <xf numFmtId="0" fontId="9" fillId="2" borderId="0" xfId="3" applyFont="1" applyFill="1" applyBorder="1" applyAlignment="1" applyProtection="1">
      <alignment horizontal="center" vertical="center" wrapText="1"/>
    </xf>
    <xf numFmtId="0" fontId="11" fillId="2" borderId="0" xfId="0" applyFont="1" applyFill="1"/>
    <xf numFmtId="0" fontId="7" fillId="2" borderId="7" xfId="11" applyFont="1" applyFill="1" applyBorder="1" applyAlignment="1" applyProtection="1">
      <alignment horizontal="center" vertical="center"/>
    </xf>
    <xf numFmtId="0" fontId="7" fillId="2" borderId="4" xfId="11" applyFont="1" applyFill="1" applyBorder="1" applyAlignment="1" applyProtection="1">
      <alignment horizontal="center" vertical="center"/>
    </xf>
    <xf numFmtId="0" fontId="7" fillId="2" borderId="0" xfId="11" applyFont="1" applyFill="1" applyBorder="1" applyAlignment="1" applyProtection="1">
      <alignment horizontal="center" vertical="center"/>
    </xf>
    <xf numFmtId="0" fontId="5" fillId="2" borderId="0" xfId="0" applyNumberFormat="1" applyFont="1" applyFill="1" applyBorder="1" applyAlignment="1">
      <alignment vertical="center"/>
    </xf>
    <xf numFmtId="4" fontId="20" fillId="2" borderId="0" xfId="12" applyNumberFormat="1" applyFont="1" applyFill="1" applyBorder="1" applyAlignment="1">
      <alignment vertical="center"/>
    </xf>
    <xf numFmtId="173" fontId="5" fillId="2" borderId="0" xfId="11" applyNumberFormat="1" applyFont="1" applyFill="1" applyBorder="1" applyAlignment="1" applyProtection="1">
      <alignment vertical="center" wrapText="1"/>
      <protection locked="0"/>
    </xf>
    <xf numFmtId="0" fontId="5" fillId="2" borderId="0" xfId="11" applyNumberFormat="1" applyFont="1" applyFill="1" applyBorder="1" applyAlignment="1" applyProtection="1">
      <alignment vertical="center"/>
      <protection locked="0"/>
    </xf>
    <xf numFmtId="4" fontId="5" fillId="2" borderId="0" xfId="11" applyNumberFormat="1" applyFont="1" applyFill="1" applyBorder="1" applyAlignment="1" applyProtection="1">
      <alignment vertical="center"/>
      <protection locked="0"/>
    </xf>
    <xf numFmtId="4" fontId="5" fillId="2" borderId="0" xfId="11" applyNumberFormat="1" applyFont="1" applyFill="1" applyBorder="1" applyAlignment="1" applyProtection="1">
      <alignment horizontal="center" vertical="center"/>
      <protection locked="0"/>
    </xf>
    <xf numFmtId="0" fontId="7" fillId="2" borderId="0" xfId="0" applyNumberFormat="1" applyFont="1" applyFill="1" applyBorder="1" applyAlignment="1">
      <alignment vertical="center"/>
    </xf>
    <xf numFmtId="4" fontId="11" fillId="2" borderId="0" xfId="12" applyNumberFormat="1" applyFont="1" applyFill="1" applyBorder="1" applyAlignment="1">
      <alignment vertical="center"/>
    </xf>
    <xf numFmtId="173" fontId="7" fillId="2" borderId="0" xfId="11" applyNumberFormat="1" applyFont="1" applyFill="1" applyBorder="1" applyAlignment="1" applyProtection="1">
      <alignment vertical="center" wrapText="1"/>
      <protection locked="0"/>
    </xf>
    <xf numFmtId="0" fontId="7" fillId="2" borderId="0" xfId="11" applyNumberFormat="1" applyFont="1" applyFill="1" applyBorder="1" applyAlignment="1" applyProtection="1">
      <alignment vertical="center"/>
      <protection locked="0"/>
    </xf>
    <xf numFmtId="4" fontId="7" fillId="2" borderId="0" xfId="11" applyNumberFormat="1" applyFont="1" applyFill="1" applyBorder="1" applyAlignment="1" applyProtection="1">
      <alignment vertical="center"/>
      <protection locked="0"/>
    </xf>
    <xf numFmtId="0" fontId="7" fillId="2" borderId="0" xfId="0" applyNumberFormat="1" applyFont="1" applyFill="1" applyBorder="1" applyAlignment="1">
      <alignment horizontal="left" vertical="center"/>
    </xf>
    <xf numFmtId="4" fontId="7" fillId="2" borderId="0" xfId="11" applyNumberFormat="1" applyFont="1" applyFill="1" applyBorder="1" applyAlignment="1" applyProtection="1">
      <alignment horizontal="center" vertical="center"/>
      <protection locked="0"/>
    </xf>
    <xf numFmtId="0" fontId="5" fillId="2" borderId="0" xfId="0" applyNumberFormat="1" applyFont="1" applyFill="1" applyBorder="1" applyAlignment="1">
      <alignment horizontal="left" vertical="center"/>
    </xf>
    <xf numFmtId="0" fontId="7" fillId="2" borderId="7" xfId="11" applyNumberFormat="1" applyFont="1" applyFill="1" applyBorder="1" applyAlignment="1" applyProtection="1">
      <alignment horizontal="center" vertical="center" wrapText="1"/>
    </xf>
    <xf numFmtId="0" fontId="9" fillId="2" borderId="8" xfId="3" applyNumberFormat="1" applyFont="1" applyFill="1" applyBorder="1" applyAlignment="1" applyProtection="1">
      <alignment horizontal="center" vertical="center" wrapText="1"/>
    </xf>
    <xf numFmtId="0" fontId="9" fillId="2" borderId="0" xfId="3" applyNumberFormat="1" applyFont="1" applyFill="1" applyBorder="1" applyAlignment="1" applyProtection="1">
      <alignment horizontal="center" vertical="center" wrapText="1"/>
    </xf>
    <xf numFmtId="0" fontId="7" fillId="2" borderId="4" xfId="11" applyNumberFormat="1" applyFont="1" applyFill="1" applyBorder="1" applyAlignment="1" applyProtection="1">
      <alignment horizontal="center" vertical="center" wrapText="1"/>
    </xf>
    <xf numFmtId="0" fontId="7" fillId="2" borderId="0" xfId="11" applyNumberFormat="1" applyFont="1" applyFill="1" applyBorder="1" applyAlignment="1" applyProtection="1">
      <alignment horizontal="center" vertical="center" wrapText="1"/>
    </xf>
    <xf numFmtId="0" fontId="5" fillId="2" borderId="0" xfId="11" applyNumberFormat="1" applyFont="1" applyFill="1" applyBorder="1" applyAlignment="1" applyProtection="1">
      <alignment horizontal="center" vertical="center"/>
      <protection locked="0"/>
    </xf>
    <xf numFmtId="0" fontId="7" fillId="2" borderId="16" xfId="11" applyFont="1" applyFill="1" applyBorder="1" applyAlignment="1" applyProtection="1">
      <alignment horizontal="center" vertical="center"/>
    </xf>
    <xf numFmtId="0" fontId="7" fillId="2" borderId="16" xfId="11" applyNumberFormat="1" applyFont="1" applyFill="1" applyBorder="1" applyAlignment="1" applyProtection="1">
      <alignment horizontal="center" vertical="center" wrapText="1"/>
    </xf>
    <xf numFmtId="0" fontId="11" fillId="2" borderId="0" xfId="0" applyFont="1" applyFill="1" applyBorder="1"/>
    <xf numFmtId="0" fontId="15" fillId="2" borderId="0" xfId="11" applyNumberFormat="1" applyFont="1" applyFill="1" applyBorder="1" applyAlignment="1" applyProtection="1">
      <alignment horizontal="center" vertical="center" wrapText="1"/>
    </xf>
    <xf numFmtId="0" fontId="14" fillId="2" borderId="0" xfId="0" applyFont="1" applyFill="1" applyAlignment="1">
      <alignment vertical="center"/>
    </xf>
    <xf numFmtId="0" fontId="14" fillId="2" borderId="0" xfId="11" applyNumberFormat="1" applyFont="1" applyFill="1" applyBorder="1" applyAlignment="1" applyProtection="1">
      <alignment horizontal="left" vertical="center" wrapText="1"/>
      <protection locked="0"/>
    </xf>
    <xf numFmtId="0" fontId="15" fillId="2" borderId="0" xfId="11" applyNumberFormat="1" applyFont="1" applyFill="1" applyBorder="1" applyAlignment="1" applyProtection="1">
      <alignment vertical="center"/>
      <protection locked="0"/>
    </xf>
    <xf numFmtId="0" fontId="14" fillId="2" borderId="0" xfId="11" applyNumberFormat="1" applyFont="1" applyFill="1" applyBorder="1" applyAlignment="1" applyProtection="1">
      <alignment horizontal="left" vertical="top" wrapText="1"/>
      <protection locked="0"/>
    </xf>
    <xf numFmtId="0" fontId="14" fillId="2" borderId="0" xfId="0" applyFont="1" applyFill="1"/>
    <xf numFmtId="0" fontId="4" fillId="0" borderId="0" xfId="15" applyNumberFormat="1" applyFont="1" applyFill="1" applyBorder="1" applyAlignment="1" applyProtection="1">
      <alignment horizontal="center" vertical="center"/>
      <protection locked="0"/>
    </xf>
    <xf numFmtId="0" fontId="9" fillId="0" borderId="6" xfId="3" applyFont="1" applyFill="1" applyBorder="1" applyAlignment="1" applyProtection="1">
      <alignment horizontal="center" vertical="center" wrapText="1"/>
    </xf>
    <xf numFmtId="0" fontId="9" fillId="0" borderId="8" xfId="3" applyFont="1" applyFill="1" applyBorder="1" applyAlignment="1" applyProtection="1">
      <alignment horizontal="center" vertical="center" wrapText="1"/>
    </xf>
    <xf numFmtId="0" fontId="7" fillId="0" borderId="0" xfId="15" applyNumberFormat="1" applyFont="1" applyFill="1" applyBorder="1" applyAlignment="1" applyProtection="1">
      <protection locked="0"/>
    </xf>
    <xf numFmtId="166" fontId="5" fillId="0" borderId="0" xfId="12" applyNumberFormat="1" applyFont="1" applyFill="1" applyBorder="1" applyAlignment="1" applyProtection="1">
      <alignment horizontal="right" vertical="center"/>
      <protection locked="0"/>
    </xf>
    <xf numFmtId="2" fontId="7" fillId="0" borderId="0" xfId="11" applyNumberFormat="1" applyFont="1" applyFill="1" applyBorder="1" applyAlignment="1" applyProtection="1">
      <alignment vertical="center"/>
      <protection locked="0"/>
    </xf>
    <xf numFmtId="166" fontId="7" fillId="0" borderId="0" xfId="12" applyNumberFormat="1" applyFont="1" applyFill="1" applyBorder="1" applyAlignment="1" applyProtection="1">
      <alignment horizontal="right" vertical="center"/>
      <protection locked="0"/>
    </xf>
    <xf numFmtId="0" fontId="7" fillId="0" borderId="0" xfId="11" applyNumberFormat="1" applyFont="1" applyFill="1" applyBorder="1" applyAlignment="1" applyProtection="1">
      <alignment vertical="center"/>
      <protection locked="0"/>
    </xf>
    <xf numFmtId="0" fontId="7" fillId="0" borderId="0" xfId="16" applyFont="1" applyFill="1" applyBorder="1" applyAlignment="1" applyProtection="1">
      <alignment vertical="center"/>
      <protection locked="0"/>
    </xf>
    <xf numFmtId="0" fontId="5" fillId="0" borderId="0" xfId="16" applyFont="1" applyFill="1" applyBorder="1" applyAlignment="1" applyProtection="1">
      <alignment vertical="center"/>
      <protection locked="0"/>
    </xf>
    <xf numFmtId="0" fontId="7" fillId="0" borderId="16" xfId="16" applyFont="1" applyFill="1" applyBorder="1" applyAlignment="1" applyProtection="1">
      <alignment horizontal="center" vertical="center" wrapText="1"/>
    </xf>
    <xf numFmtId="0" fontId="7" fillId="0" borderId="16" xfId="15" applyFont="1" applyFill="1" applyBorder="1" applyAlignment="1" applyProtection="1">
      <alignment horizontal="center" vertical="center" wrapText="1"/>
    </xf>
    <xf numFmtId="0" fontId="15" fillId="0" borderId="0" xfId="15" applyNumberFormat="1" applyFont="1" applyFill="1" applyBorder="1" applyAlignment="1" applyProtection="1">
      <protection locked="0"/>
    </xf>
    <xf numFmtId="0" fontId="28" fillId="0" borderId="0" xfId="8" applyFont="1" applyFill="1" applyAlignment="1" applyProtection="1">
      <alignment vertical="center"/>
      <protection locked="0"/>
    </xf>
    <xf numFmtId="0" fontId="7" fillId="0" borderId="0" xfId="15" applyNumberFormat="1" applyFont="1" applyFill="1" applyBorder="1" applyAlignment="1" applyProtection="1">
      <alignment vertical="center"/>
      <protection locked="0"/>
    </xf>
    <xf numFmtId="0" fontId="7" fillId="0" borderId="0" xfId="16" applyFont="1" applyFill="1" applyBorder="1" applyAlignment="1" applyProtection="1">
      <alignment vertical="center" wrapText="1"/>
      <protection locked="0"/>
    </xf>
    <xf numFmtId="0" fontId="7" fillId="0" borderId="0" xfId="16" applyFont="1" applyFill="1" applyBorder="1" applyAlignment="1" applyProtection="1">
      <alignment vertical="top" wrapText="1"/>
      <protection locked="0"/>
    </xf>
    <xf numFmtId="0" fontId="31" fillId="0" borderId="0" xfId="0" applyFont="1" applyFill="1" applyAlignment="1">
      <alignment vertical="center"/>
    </xf>
    <xf numFmtId="0" fontId="15" fillId="0" borderId="1" xfId="11" applyFont="1" applyFill="1" applyBorder="1" applyAlignment="1" applyProtection="1">
      <alignment horizontal="left" vertical="center" wrapText="1"/>
    </xf>
    <xf numFmtId="0" fontId="15" fillId="0" borderId="1" xfId="11" applyFont="1" applyFill="1" applyBorder="1" applyAlignment="1" applyProtection="1">
      <alignment horizontal="center" vertical="center" wrapText="1"/>
    </xf>
    <xf numFmtId="0" fontId="15" fillId="0" borderId="1" xfId="11" applyFont="1" applyFill="1" applyBorder="1" applyAlignment="1" applyProtection="1">
      <alignment horizontal="right" vertical="center"/>
    </xf>
    <xf numFmtId="0" fontId="15" fillId="0" borderId="0" xfId="11" applyFont="1" applyFill="1" applyBorder="1" applyAlignment="1" applyProtection="1">
      <alignment horizontal="right" vertical="center"/>
    </xf>
    <xf numFmtId="0" fontId="19" fillId="0" borderId="0" xfId="11" applyNumberFormat="1" applyFont="1" applyFill="1" applyBorder="1" applyAlignment="1" applyProtection="1">
      <alignment horizontal="center" vertical="center"/>
      <protection locked="0"/>
    </xf>
    <xf numFmtId="0" fontId="7" fillId="0" borderId="2" xfId="11" applyNumberFormat="1" applyFont="1" applyFill="1" applyBorder="1" applyAlignment="1" applyProtection="1">
      <alignment horizontal="center" vertical="center" wrapText="1"/>
    </xf>
    <xf numFmtId="0" fontId="9" fillId="0" borderId="0" xfId="3" applyFont="1" applyFill="1" applyBorder="1" applyAlignment="1" applyProtection="1">
      <alignment horizontal="center" vertical="center" wrapText="1"/>
    </xf>
    <xf numFmtId="166" fontId="5" fillId="0" borderId="0" xfId="12" applyNumberFormat="1" applyFont="1" applyFill="1" applyBorder="1" applyAlignment="1" applyProtection="1">
      <alignment horizontal="right" vertical="center" wrapText="1"/>
      <protection locked="0"/>
    </xf>
    <xf numFmtId="166" fontId="5" fillId="0" borderId="0" xfId="12" applyNumberFormat="1" applyFont="1" applyFill="1" applyBorder="1" applyAlignment="1" applyProtection="1">
      <alignment horizontal="right" vertical="top" wrapText="1"/>
      <protection locked="0"/>
    </xf>
    <xf numFmtId="174" fontId="5" fillId="0" borderId="0" xfId="0" applyNumberFormat="1" applyFont="1" applyFill="1" applyBorder="1" applyAlignment="1">
      <alignment vertical="center"/>
    </xf>
    <xf numFmtId="166" fontId="20" fillId="0" borderId="0" xfId="12" quotePrefix="1" applyNumberFormat="1" applyFont="1" applyFill="1" applyAlignment="1">
      <alignment horizontal="right" vertical="center"/>
    </xf>
    <xf numFmtId="166" fontId="20" fillId="0" borderId="0" xfId="12" quotePrefix="1" applyNumberFormat="1" applyFont="1" applyFill="1" applyAlignment="1">
      <alignment horizontal="right"/>
    </xf>
    <xf numFmtId="166" fontId="7" fillId="0" borderId="0" xfId="12" applyNumberFormat="1" applyFont="1" applyFill="1" applyBorder="1" applyAlignment="1" applyProtection="1">
      <alignment horizontal="right"/>
      <protection locked="0"/>
    </xf>
    <xf numFmtId="166" fontId="11" fillId="0" borderId="0" xfId="12" quotePrefix="1" applyNumberFormat="1" applyFont="1" applyFill="1" applyAlignment="1">
      <alignment horizontal="right" vertical="center"/>
    </xf>
    <xf numFmtId="166" fontId="11" fillId="0" borderId="0" xfId="12" quotePrefix="1" applyNumberFormat="1" applyFont="1" applyFill="1" applyAlignment="1">
      <alignment horizontal="right"/>
    </xf>
    <xf numFmtId="0" fontId="7" fillId="0" borderId="16" xfId="11" applyNumberFormat="1" applyFont="1" applyFill="1" applyBorder="1" applyAlignment="1" applyProtection="1">
      <alignment horizontal="center" vertical="center" wrapText="1"/>
    </xf>
    <xf numFmtId="0" fontId="14" fillId="0" borderId="0" xfId="0" applyFont="1" applyBorder="1" applyAlignment="1">
      <alignment horizontal="left" vertical="center" wrapText="1"/>
    </xf>
    <xf numFmtId="0" fontId="15" fillId="0" borderId="0" xfId="11" applyNumberFormat="1" applyFont="1" applyFill="1" applyBorder="1" applyAlignment="1" applyProtection="1">
      <alignment horizontal="left" vertical="center"/>
      <protection locked="0"/>
    </xf>
    <xf numFmtId="0" fontId="15" fillId="0" borderId="0" xfId="11" applyNumberFormat="1" applyFont="1" applyFill="1" applyBorder="1" applyAlignment="1" applyProtection="1">
      <alignment vertical="center"/>
      <protection locked="0"/>
    </xf>
    <xf numFmtId="0" fontId="7" fillId="0" borderId="0" xfId="11" applyNumberFormat="1" applyFont="1" applyFill="1" applyBorder="1" applyAlignment="1" applyProtection="1">
      <alignment vertical="top"/>
      <protection locked="0"/>
    </xf>
    <xf numFmtId="0" fontId="7" fillId="0" borderId="0" xfId="11" applyNumberFormat="1" applyFont="1" applyFill="1" applyBorder="1" applyAlignment="1" applyProtection="1">
      <alignment vertical="top" wrapText="1"/>
      <protection locked="0"/>
    </xf>
    <xf numFmtId="166" fontId="7" fillId="0" borderId="0" xfId="4" applyNumberFormat="1" applyFont="1" applyFill="1" applyBorder="1" applyAlignment="1" applyProtection="1">
      <protection locked="0"/>
    </xf>
    <xf numFmtId="3" fontId="11" fillId="0" borderId="0" xfId="12" quotePrefix="1" applyNumberFormat="1" applyFont="1" applyFill="1"/>
    <xf numFmtId="0" fontId="15" fillId="0" borderId="0" xfId="11" applyNumberFormat="1" applyFont="1" applyFill="1" applyBorder="1" applyAlignment="1" applyProtection="1">
      <alignment horizontal="center" vertical="center" wrapText="1"/>
    </xf>
    <xf numFmtId="0" fontId="30" fillId="0" borderId="0" xfId="3" applyFont="1" applyFill="1" applyBorder="1" applyAlignment="1" applyProtection="1">
      <alignment horizontal="center" vertical="center" wrapText="1"/>
    </xf>
    <xf numFmtId="0" fontId="15" fillId="0" borderId="0" xfId="2" applyFont="1" applyFill="1" applyBorder="1" applyAlignment="1" applyProtection="1">
      <alignment horizontal="center" vertical="center" wrapText="1"/>
    </xf>
    <xf numFmtId="0" fontId="7" fillId="0" borderId="0" xfId="11" applyNumberFormat="1" applyFont="1" applyFill="1" applyBorder="1" applyAlignment="1" applyProtection="1">
      <alignment horizontal="center" vertical="center" wrapText="1"/>
    </xf>
    <xf numFmtId="166" fontId="7" fillId="0" borderId="0" xfId="12" applyNumberFormat="1" applyFont="1" applyFill="1" applyBorder="1" applyAlignment="1" applyProtection="1">
      <alignment horizontal="right" vertical="top" wrapText="1"/>
      <protection locked="0"/>
    </xf>
    <xf numFmtId="166" fontId="5" fillId="0" borderId="0" xfId="12" applyNumberFormat="1" applyFont="1" applyFill="1" applyBorder="1" applyAlignment="1" applyProtection="1">
      <alignment horizontal="right"/>
      <protection locked="0"/>
    </xf>
    <xf numFmtId="166" fontId="7" fillId="0" borderId="0" xfId="11" applyNumberFormat="1" applyFont="1" applyFill="1" applyBorder="1" applyAlignment="1" applyProtection="1">
      <alignment vertical="center"/>
      <protection locked="0"/>
    </xf>
    <xf numFmtId="174" fontId="5" fillId="0" borderId="0" xfId="11" applyNumberFormat="1" applyFont="1" applyFill="1" applyBorder="1" applyAlignment="1" applyProtection="1">
      <alignment vertical="center"/>
      <protection locked="0"/>
    </xf>
    <xf numFmtId="0" fontId="15" fillId="0" borderId="0" xfId="4" applyFont="1" applyFill="1" applyBorder="1" applyAlignment="1" applyProtection="1">
      <alignment vertical="top"/>
      <protection locked="0"/>
    </xf>
    <xf numFmtId="166" fontId="15" fillId="0" borderId="0" xfId="4" applyNumberFormat="1" applyFont="1" applyFill="1" applyBorder="1" applyAlignment="1" applyProtection="1">
      <protection locked="0"/>
    </xf>
    <xf numFmtId="0" fontId="7" fillId="0" borderId="7" xfId="2" applyFont="1" applyFill="1" applyBorder="1" applyAlignment="1" applyProtection="1">
      <alignment horizontal="center" vertical="center" wrapText="1"/>
    </xf>
    <xf numFmtId="49" fontId="9" fillId="0" borderId="7" xfId="3" quotePrefix="1" applyNumberFormat="1" applyFont="1" applyFill="1" applyBorder="1" applyAlignment="1" applyProtection="1">
      <alignment horizontal="center" vertical="center" wrapText="1"/>
    </xf>
    <xf numFmtId="166" fontId="5" fillId="0" borderId="0" xfId="11" applyNumberFormat="1" applyFont="1" applyFill="1" applyBorder="1" applyAlignment="1" applyProtection="1">
      <alignment vertical="center"/>
      <protection locked="0"/>
    </xf>
    <xf numFmtId="166" fontId="7" fillId="0" borderId="0" xfId="11" applyNumberFormat="1" applyFont="1" applyFill="1" applyBorder="1" applyAlignment="1" applyProtection="1">
      <alignment horizontal="right" vertical="center"/>
    </xf>
    <xf numFmtId="17" fontId="9" fillId="0" borderId="7" xfId="3" quotePrefix="1" applyNumberFormat="1" applyFont="1" applyFill="1" applyBorder="1" applyAlignment="1" applyProtection="1">
      <alignment horizontal="center" vertical="center" wrapText="1"/>
    </xf>
    <xf numFmtId="17" fontId="30" fillId="0" borderId="0" xfId="3" quotePrefix="1" applyNumberFormat="1" applyFont="1" applyFill="1" applyBorder="1" applyAlignment="1" applyProtection="1">
      <alignment horizontal="center" vertical="center" wrapText="1"/>
    </xf>
    <xf numFmtId="0" fontId="15" fillId="0" borderId="0" xfId="11" applyNumberFormat="1" applyFont="1" applyFill="1" applyBorder="1" applyAlignment="1" applyProtection="1">
      <alignment horizontal="left" vertical="center" wrapText="1"/>
    </xf>
    <xf numFmtId="166" fontId="7" fillId="0" borderId="0" xfId="12" applyNumberFormat="1" applyFont="1" applyFill="1" applyAlignment="1" applyProtection="1">
      <alignment vertical="center"/>
      <protection locked="0"/>
    </xf>
    <xf numFmtId="0" fontId="4" fillId="2" borderId="0" xfId="11" applyNumberFormat="1" applyFont="1" applyFill="1" applyBorder="1" applyAlignment="1" applyProtection="1">
      <alignment horizontal="center" vertical="center"/>
      <protection locked="0"/>
    </xf>
    <xf numFmtId="0" fontId="15" fillId="2" borderId="0" xfId="11" applyFont="1" applyFill="1" applyBorder="1" applyAlignment="1" applyProtection="1">
      <alignment horizontal="left" vertical="center" wrapText="1"/>
    </xf>
    <xf numFmtId="0" fontId="15" fillId="2" borderId="0" xfId="11" applyFont="1" applyFill="1" applyBorder="1" applyAlignment="1" applyProtection="1">
      <alignment horizontal="center" vertical="center" wrapText="1"/>
    </xf>
    <xf numFmtId="0" fontId="15" fillId="2" borderId="0" xfId="11" applyFont="1" applyFill="1" applyBorder="1" applyAlignment="1" applyProtection="1">
      <alignment horizontal="right" vertical="center" wrapText="1"/>
    </xf>
    <xf numFmtId="0" fontId="19" fillId="2" borderId="0" xfId="11" applyNumberFormat="1" applyFont="1" applyFill="1" applyBorder="1" applyAlignment="1" applyProtection="1">
      <alignment horizontal="center" vertical="center"/>
      <protection locked="0"/>
    </xf>
    <xf numFmtId="0" fontId="7" fillId="2" borderId="2" xfId="11" applyNumberFormat="1" applyFont="1" applyFill="1" applyBorder="1" applyAlignment="1" applyProtection="1">
      <alignment horizontal="center" vertical="center" wrapText="1"/>
    </xf>
    <xf numFmtId="0" fontId="7" fillId="2" borderId="0" xfId="2" applyFont="1" applyFill="1" applyBorder="1" applyAlignment="1" applyProtection="1">
      <alignment horizontal="center" vertical="center" wrapText="1"/>
    </xf>
    <xf numFmtId="166" fontId="5" fillId="2" borderId="0" xfId="12" applyNumberFormat="1" applyFont="1" applyFill="1" applyBorder="1" applyAlignment="1" applyProtection="1">
      <alignment horizontal="right" vertical="center" wrapText="1"/>
      <protection locked="0"/>
    </xf>
    <xf numFmtId="0" fontId="11" fillId="2" borderId="0" xfId="12" applyFont="1" applyFill="1"/>
    <xf numFmtId="166" fontId="20" fillId="2" borderId="0" xfId="12" quotePrefix="1" applyNumberFormat="1" applyFont="1" applyFill="1" applyAlignment="1">
      <alignment horizontal="right" vertical="center"/>
    </xf>
    <xf numFmtId="0" fontId="7" fillId="2" borderId="0" xfId="4" applyFont="1" applyFill="1" applyBorder="1" applyAlignment="1" applyProtection="1">
      <protection locked="0"/>
    </xf>
    <xf numFmtId="0" fontId="7" fillId="2" borderId="0" xfId="0" applyNumberFormat="1" applyFont="1" applyFill="1" applyBorder="1" applyAlignment="1">
      <alignment horizontal="left" vertical="center" indent="1"/>
    </xf>
    <xf numFmtId="166" fontId="7" fillId="2" borderId="0" xfId="12" applyNumberFormat="1" applyFont="1" applyFill="1" applyBorder="1" applyAlignment="1" applyProtection="1">
      <alignment horizontal="right" vertical="center"/>
      <protection locked="0"/>
    </xf>
    <xf numFmtId="166" fontId="11" fillId="2" borderId="0" xfId="12" quotePrefix="1" applyNumberFormat="1" applyFont="1" applyFill="1" applyAlignment="1">
      <alignment horizontal="right" vertical="center"/>
    </xf>
    <xf numFmtId="0" fontId="30" fillId="2" borderId="0" xfId="3" applyFont="1" applyFill="1" applyBorder="1" applyAlignment="1" applyProtection="1">
      <alignment horizontal="center" vertical="center" wrapText="1"/>
    </xf>
    <xf numFmtId="0" fontId="15" fillId="2" borderId="0" xfId="2" applyFont="1" applyFill="1" applyBorder="1" applyAlignment="1" applyProtection="1">
      <alignment horizontal="center" vertical="center" wrapText="1"/>
    </xf>
    <xf numFmtId="0" fontId="15" fillId="2" borderId="0" xfId="4" applyFont="1" applyFill="1" applyBorder="1" applyAlignment="1" applyProtection="1">
      <protection locked="0"/>
    </xf>
    <xf numFmtId="0" fontId="15" fillId="2" borderId="0" xfId="11" applyNumberFormat="1" applyFont="1" applyFill="1" applyBorder="1" applyAlignment="1" applyProtection="1">
      <alignment horizontal="left" vertical="center"/>
      <protection locked="0"/>
    </xf>
    <xf numFmtId="0" fontId="15" fillId="2" borderId="0" xfId="11" applyNumberFormat="1" applyFont="1" applyFill="1" applyBorder="1" applyAlignment="1" applyProtection="1">
      <alignment horizontal="left" vertical="top" wrapText="1"/>
      <protection locked="0"/>
    </xf>
    <xf numFmtId="0" fontId="28" fillId="2" borderId="0" xfId="12" applyFont="1" applyFill="1" applyProtection="1">
      <protection locked="0"/>
    </xf>
    <xf numFmtId="0" fontId="7" fillId="2" borderId="0" xfId="11" applyNumberFormat="1" applyFont="1" applyFill="1" applyBorder="1" applyAlignment="1" applyProtection="1">
      <alignment horizontal="left" vertical="top"/>
      <protection locked="0"/>
    </xf>
    <xf numFmtId="0" fontId="7" fillId="2" borderId="0" xfId="11" applyNumberFormat="1" applyFont="1" applyFill="1" applyBorder="1" applyAlignment="1" applyProtection="1">
      <alignment horizontal="left" vertical="top" wrapText="1"/>
      <protection locked="0"/>
    </xf>
    <xf numFmtId="0" fontId="7" fillId="2" borderId="0" xfId="11" applyNumberFormat="1" applyFont="1" applyFill="1" applyBorder="1" applyAlignment="1" applyProtection="1">
      <alignment vertical="top" wrapText="1"/>
      <protection locked="0"/>
    </xf>
    <xf numFmtId="166" fontId="7" fillId="2" borderId="0" xfId="4" applyNumberFormat="1" applyFont="1" applyFill="1" applyBorder="1" applyAlignment="1" applyProtection="1">
      <protection locked="0"/>
    </xf>
    <xf numFmtId="166" fontId="7" fillId="2" borderId="0" xfId="12" applyNumberFormat="1" applyFont="1" applyFill="1" applyAlignment="1" applyProtection="1">
      <alignment vertical="center"/>
      <protection locked="0"/>
    </xf>
    <xf numFmtId="0" fontId="11" fillId="0" borderId="0" xfId="12" applyFont="1" applyFill="1"/>
    <xf numFmtId="0" fontId="15" fillId="0" borderId="0" xfId="11" applyNumberFormat="1" applyFont="1" applyFill="1" applyBorder="1" applyAlignment="1" applyProtection="1">
      <alignment horizontal="left" vertical="center" wrapText="1"/>
      <protection locked="0"/>
    </xf>
    <xf numFmtId="0" fontId="7" fillId="0" borderId="0" xfId="11" applyNumberFormat="1" applyFont="1" applyFill="1" applyBorder="1" applyAlignment="1" applyProtection="1">
      <alignment horizontal="left" vertical="top" wrapText="1"/>
      <protection locked="0"/>
    </xf>
    <xf numFmtId="166" fontId="7" fillId="0" borderId="0" xfId="4" applyNumberFormat="1" applyFont="1" applyFill="1" applyBorder="1" applyAlignment="1" applyProtection="1">
      <alignment vertical="center"/>
      <protection locked="0"/>
    </xf>
    <xf numFmtId="0" fontId="15" fillId="0" borderId="0" xfId="11" applyFont="1" applyFill="1" applyBorder="1" applyAlignment="1" applyProtection="1">
      <alignment horizontal="left" vertical="center"/>
    </xf>
    <xf numFmtId="166" fontId="11" fillId="0" borderId="0" xfId="12" applyNumberFormat="1" applyFont="1" applyFill="1"/>
    <xf numFmtId="166" fontId="11" fillId="0" borderId="0" xfId="12" applyNumberFormat="1" applyFont="1" applyFill="1" applyAlignment="1">
      <alignment horizontal="right" vertical="center"/>
    </xf>
    <xf numFmtId="166" fontId="15" fillId="0" borderId="0" xfId="4" applyNumberFormat="1" applyFont="1" applyFill="1" applyBorder="1" applyAlignment="1" applyProtection="1">
      <alignment vertical="center"/>
      <protection locked="0"/>
    </xf>
    <xf numFmtId="0" fontId="7" fillId="0" borderId="0" xfId="12" applyFont="1" applyFill="1" applyAlignment="1" applyProtection="1">
      <alignment vertical="center"/>
      <protection locked="0"/>
    </xf>
    <xf numFmtId="0" fontId="7" fillId="0" borderId="0" xfId="12" applyNumberFormat="1" applyFont="1" applyFill="1" applyBorder="1" applyAlignment="1" applyProtection="1">
      <protection locked="0"/>
    </xf>
    <xf numFmtId="166" fontId="20" fillId="0" borderId="0" xfId="12" applyNumberFormat="1" applyFont="1" applyFill="1" applyAlignment="1">
      <alignment horizontal="right" vertical="center"/>
    </xf>
    <xf numFmtId="0" fontId="15" fillId="0" borderId="0" xfId="11" applyNumberFormat="1" applyFont="1" applyFill="1" applyBorder="1" applyAlignment="1" applyProtection="1">
      <alignment vertical="top"/>
      <protection locked="0"/>
    </xf>
    <xf numFmtId="0" fontId="4" fillId="0" borderId="0" xfId="11" applyFont="1" applyFill="1" applyBorder="1" applyAlignment="1" applyProtection="1">
      <alignment horizontal="center" vertical="center" wrapText="1"/>
      <protection locked="0"/>
    </xf>
    <xf numFmtId="0" fontId="28" fillId="0" borderId="0" xfId="12" applyFont="1" applyFill="1" applyAlignment="1" applyProtection="1">
      <alignment vertical="center"/>
      <protection locked="0"/>
    </xf>
    <xf numFmtId="0" fontId="7" fillId="0" borderId="0" xfId="11" applyNumberFormat="1" applyFont="1" applyFill="1" applyBorder="1" applyAlignment="1" applyProtection="1">
      <alignment vertical="center" wrapText="1"/>
      <protection locked="0"/>
    </xf>
    <xf numFmtId="0" fontId="32" fillId="0" borderId="0" xfId="12" applyFont="1" applyFill="1" applyAlignment="1" applyProtection="1">
      <alignment vertical="center"/>
      <protection locked="0"/>
    </xf>
    <xf numFmtId="0" fontId="4" fillId="0" borderId="0" xfId="12" applyFont="1" applyFill="1" applyBorder="1" applyAlignment="1" applyProtection="1">
      <alignment horizontal="center" vertical="center" wrapText="1"/>
    </xf>
    <xf numFmtId="0" fontId="7" fillId="0" borderId="6" xfId="12" applyFont="1" applyFill="1" applyBorder="1" applyAlignment="1" applyProtection="1">
      <alignment horizontal="center" vertical="center" wrapText="1"/>
    </xf>
    <xf numFmtId="0" fontId="5" fillId="0" borderId="0" xfId="11" applyNumberFormat="1" applyFont="1" applyFill="1" applyBorder="1" applyAlignment="1" applyProtection="1">
      <alignment horizontal="left" vertical="center" wrapText="1"/>
      <protection locked="0"/>
    </xf>
    <xf numFmtId="166" fontId="20" fillId="2" borderId="0" xfId="12" applyNumberFormat="1" applyFont="1" applyFill="1" applyAlignment="1">
      <alignment horizontal="right" vertical="center"/>
    </xf>
    <xf numFmtId="166" fontId="5" fillId="0" borderId="0" xfId="12" applyNumberFormat="1" applyFont="1" applyFill="1" applyAlignment="1" applyProtection="1">
      <alignment vertical="center"/>
      <protection locked="0"/>
    </xf>
    <xf numFmtId="0" fontId="5" fillId="0" borderId="0" xfId="12" applyFont="1" applyFill="1" applyAlignment="1" applyProtection="1">
      <alignment vertical="center"/>
      <protection locked="0"/>
    </xf>
    <xf numFmtId="0" fontId="5" fillId="0" borderId="0" xfId="12" applyFont="1" applyFill="1" applyBorder="1" applyAlignment="1" applyProtection="1">
      <alignment vertical="justify" wrapText="1"/>
      <protection locked="0"/>
    </xf>
    <xf numFmtId="0" fontId="5" fillId="0" borderId="0" xfId="12" applyFont="1" applyFill="1" applyBorder="1" applyAlignment="1" applyProtection="1">
      <alignment wrapText="1"/>
      <protection locked="0"/>
    </xf>
    <xf numFmtId="0" fontId="7" fillId="0" borderId="0" xfId="12" applyFont="1" applyFill="1" applyBorder="1" applyAlignment="1" applyProtection="1">
      <alignment horizontal="center"/>
      <protection locked="0"/>
    </xf>
    <xf numFmtId="175" fontId="11" fillId="0" borderId="0" xfId="12" applyNumberFormat="1" applyFont="1" applyFill="1" applyAlignment="1">
      <alignment horizontal="right" vertical="center"/>
    </xf>
    <xf numFmtId="175" fontId="11" fillId="0" borderId="0" xfId="12" quotePrefix="1" applyNumberFormat="1" applyFont="1" applyFill="1" applyAlignment="1">
      <alignment horizontal="right" vertical="center"/>
    </xf>
    <xf numFmtId="175" fontId="7" fillId="0" borderId="0" xfId="12" applyNumberFormat="1" applyFont="1" applyFill="1" applyAlignment="1" applyProtection="1">
      <alignment horizontal="right" vertical="center"/>
      <protection locked="0"/>
    </xf>
    <xf numFmtId="175" fontId="7" fillId="0" borderId="0" xfId="12" applyNumberFormat="1" applyFont="1" applyFill="1" applyAlignment="1" applyProtection="1">
      <alignment vertical="center"/>
      <protection locked="0"/>
    </xf>
    <xf numFmtId="0" fontId="7" fillId="0" borderId="0" xfId="12" applyFont="1" applyFill="1" applyBorder="1" applyAlignment="1" applyProtection="1">
      <alignment horizontal="center" vertical="justify"/>
      <protection locked="0"/>
    </xf>
    <xf numFmtId="175" fontId="20" fillId="0" borderId="0" xfId="12" applyNumberFormat="1" applyFont="1" applyFill="1" applyAlignment="1">
      <alignment horizontal="right" vertical="center"/>
    </xf>
    <xf numFmtId="175" fontId="20" fillId="0" borderId="0" xfId="12" quotePrefix="1" applyNumberFormat="1" applyFont="1" applyFill="1" applyAlignment="1">
      <alignment horizontal="right" vertical="center"/>
    </xf>
    <xf numFmtId="175" fontId="5" fillId="0" borderId="0" xfId="12" applyNumberFormat="1" applyFont="1" applyFill="1" applyAlignment="1" applyProtection="1">
      <alignment horizontal="right" vertical="center"/>
      <protection locked="0"/>
    </xf>
    <xf numFmtId="175" fontId="5" fillId="0" borderId="0" xfId="12" applyNumberFormat="1" applyFont="1" applyFill="1" applyAlignment="1" applyProtection="1">
      <alignment vertical="center"/>
      <protection locked="0"/>
    </xf>
    <xf numFmtId="0" fontId="5" fillId="0" borderId="0" xfId="12" applyFont="1" applyFill="1" applyBorder="1" applyAlignment="1" applyProtection="1">
      <alignment vertical="center"/>
      <protection locked="0"/>
    </xf>
    <xf numFmtId="175" fontId="20" fillId="0" borderId="0" xfId="12" applyNumberFormat="1" applyFont="1" applyFill="1" applyAlignment="1" applyProtection="1">
      <alignment horizontal="right" vertical="center"/>
      <protection locked="0"/>
    </xf>
    <xf numFmtId="175" fontId="20" fillId="0" borderId="0" xfId="12" applyNumberFormat="1" applyFont="1" applyFill="1" applyAlignment="1" applyProtection="1">
      <alignment vertical="center"/>
      <protection locked="0"/>
    </xf>
    <xf numFmtId="0" fontId="9" fillId="0" borderId="6" xfId="3" applyFont="1" applyFill="1" applyBorder="1" applyAlignment="1" applyProtection="1">
      <alignment horizontal="center" vertical="center"/>
    </xf>
    <xf numFmtId="0" fontId="5" fillId="0" borderId="0" xfId="12" applyFont="1" applyFill="1" applyBorder="1" applyAlignment="1" applyProtection="1">
      <alignment horizontal="center" vertical="center" wrapText="1"/>
    </xf>
    <xf numFmtId="0" fontId="7" fillId="0" borderId="16" xfId="12" applyFont="1" applyFill="1" applyBorder="1" applyAlignment="1" applyProtection="1">
      <alignment horizontal="center" vertical="center" wrapText="1"/>
    </xf>
    <xf numFmtId="0" fontId="11" fillId="0" borderId="16" xfId="0" applyFont="1" applyFill="1" applyBorder="1"/>
    <xf numFmtId="0" fontId="15" fillId="0" borderId="0" xfId="12" applyFont="1" applyFill="1" applyAlignment="1" applyProtection="1">
      <alignment vertical="center"/>
      <protection locked="0"/>
    </xf>
    <xf numFmtId="3" fontId="7" fillId="0" borderId="0" xfId="12" applyNumberFormat="1" applyFont="1" applyFill="1" applyAlignment="1" applyProtection="1">
      <alignment horizontal="right" vertical="center"/>
      <protection locked="0"/>
    </xf>
    <xf numFmtId="3" fontId="7" fillId="0" borderId="0" xfId="12" applyNumberFormat="1" applyFont="1" applyFill="1" applyAlignment="1" applyProtection="1">
      <alignment horizontal="right"/>
      <protection locked="0"/>
    </xf>
    <xf numFmtId="175" fontId="7" fillId="2" borderId="0" xfId="12" applyNumberFormat="1" applyFont="1" applyFill="1" applyAlignment="1" applyProtection="1">
      <alignment vertical="center"/>
      <protection locked="0"/>
    </xf>
    <xf numFmtId="166" fontId="5" fillId="2" borderId="0" xfId="12" applyNumberFormat="1" applyFont="1" applyFill="1" applyAlignment="1" applyProtection="1">
      <alignment vertical="center"/>
      <protection locked="0"/>
    </xf>
    <xf numFmtId="0" fontId="7" fillId="0" borderId="0" xfId="12" applyFont="1" applyFill="1" applyBorder="1" applyAlignment="1" applyProtection="1">
      <alignment vertical="center"/>
      <protection locked="0"/>
    </xf>
    <xf numFmtId="0" fontId="4" fillId="0" borderId="0" xfId="12" applyNumberFormat="1" applyFont="1" applyFill="1" applyBorder="1" applyAlignment="1" applyProtection="1">
      <alignment horizontal="center" vertical="center" wrapText="1"/>
    </xf>
    <xf numFmtId="0" fontId="4" fillId="0" borderId="0" xfId="12" applyNumberFormat="1" applyFont="1" applyFill="1" applyBorder="1" applyAlignment="1" applyProtection="1">
      <alignment horizontal="center" vertical="center" wrapText="1"/>
      <protection locked="0"/>
    </xf>
    <xf numFmtId="0" fontId="4" fillId="0" borderId="0" xfId="12" applyNumberFormat="1" applyFont="1" applyFill="1" applyBorder="1" applyAlignment="1" applyProtection="1">
      <alignment horizontal="center" vertical="center"/>
      <protection locked="0"/>
    </xf>
    <xf numFmtId="0" fontId="7" fillId="0" borderId="1" xfId="12" applyNumberFormat="1" applyFont="1" applyFill="1" applyBorder="1" applyAlignment="1" applyProtection="1">
      <alignment horizontal="left" vertical="center"/>
    </xf>
    <xf numFmtId="0" fontId="5" fillId="0" borderId="0" xfId="12" applyNumberFormat="1" applyFont="1" applyFill="1" applyBorder="1" applyAlignment="1" applyProtection="1">
      <alignment horizontal="center" vertical="center"/>
    </xf>
    <xf numFmtId="0" fontId="5" fillId="0" borderId="0" xfId="12" applyFont="1" applyFill="1" applyBorder="1" applyAlignment="1" applyProtection="1">
      <alignment horizontal="center" vertical="center" wrapText="1"/>
      <protection locked="0"/>
    </xf>
    <xf numFmtId="0" fontId="5" fillId="0" borderId="0" xfId="12" applyNumberFormat="1" applyFont="1" applyFill="1" applyBorder="1" applyAlignment="1" applyProtection="1">
      <alignment horizontal="center" vertical="center"/>
      <protection locked="0"/>
    </xf>
    <xf numFmtId="0" fontId="7" fillId="0" borderId="0" xfId="12" applyNumberFormat="1" applyFont="1" applyFill="1" applyBorder="1" applyAlignment="1" applyProtection="1">
      <alignment horizontal="right" vertical="center"/>
      <protection locked="0"/>
    </xf>
    <xf numFmtId="176" fontId="20" fillId="2" borderId="0" xfId="12" applyNumberFormat="1" applyFont="1" applyFill="1" applyAlignment="1">
      <alignment horizontal="right" vertical="center"/>
    </xf>
    <xf numFmtId="176" fontId="11" fillId="2" borderId="0" xfId="12" applyNumberFormat="1" applyFont="1" applyFill="1" applyAlignment="1">
      <alignment horizontal="right" vertical="center"/>
    </xf>
    <xf numFmtId="176" fontId="5" fillId="0" borderId="0" xfId="11" applyNumberFormat="1" applyFont="1" applyFill="1" applyBorder="1" applyAlignment="1" applyProtection="1">
      <alignment vertical="center"/>
      <protection locked="0"/>
    </xf>
    <xf numFmtId="176" fontId="20" fillId="0" borderId="0" xfId="12" quotePrefix="1" applyNumberFormat="1" applyFont="1" applyFill="1" applyAlignment="1">
      <alignment horizontal="right" vertical="center"/>
    </xf>
    <xf numFmtId="176" fontId="20" fillId="0" borderId="0" xfId="12" applyNumberFormat="1" applyFont="1" applyFill="1" applyAlignment="1">
      <alignment horizontal="right" vertical="center"/>
    </xf>
    <xf numFmtId="176" fontId="11" fillId="0" borderId="0" xfId="12" quotePrefix="1" applyNumberFormat="1" applyFont="1" applyFill="1" applyAlignment="1">
      <alignment horizontal="right" vertical="center"/>
    </xf>
    <xf numFmtId="176" fontId="11" fillId="0" borderId="0" xfId="12" applyNumberFormat="1" applyFont="1" applyFill="1" applyAlignment="1">
      <alignment horizontal="right" vertical="center"/>
    </xf>
    <xf numFmtId="176" fontId="7" fillId="0" borderId="0" xfId="11" applyNumberFormat="1" applyFont="1" applyFill="1" applyBorder="1" applyAlignment="1" applyProtection="1">
      <alignment vertical="center"/>
      <protection locked="0"/>
    </xf>
    <xf numFmtId="0" fontId="7" fillId="0" borderId="0" xfId="12" applyFont="1" applyFill="1" applyBorder="1" applyAlignment="1" applyProtection="1">
      <alignment horizontal="center" vertical="center" wrapText="1"/>
    </xf>
    <xf numFmtId="0" fontId="15" fillId="0" borderId="0" xfId="2" applyNumberFormat="1" applyFont="1" applyFill="1" applyBorder="1" applyAlignment="1" applyProtection="1">
      <alignment horizontal="center" vertical="center" wrapText="1"/>
    </xf>
    <xf numFmtId="0" fontId="15" fillId="0" borderId="0" xfId="12" applyNumberFormat="1" applyFont="1" applyFill="1" applyBorder="1" applyAlignment="1" applyProtection="1">
      <protection locked="0"/>
    </xf>
    <xf numFmtId="0" fontId="15" fillId="0" borderId="0" xfId="16" applyNumberFormat="1" applyFont="1" applyFill="1" applyBorder="1" applyAlignment="1" applyProtection="1">
      <alignment horizontal="left" vertical="top" wrapText="1"/>
      <protection locked="0"/>
    </xf>
    <xf numFmtId="0" fontId="33" fillId="0" borderId="0" xfId="12" applyFont="1" applyFill="1" applyProtection="1">
      <protection locked="0"/>
    </xf>
    <xf numFmtId="176" fontId="7" fillId="0" borderId="0" xfId="12" applyNumberFormat="1" applyFont="1" applyFill="1" applyBorder="1" applyAlignment="1" applyProtection="1">
      <protection locked="0"/>
    </xf>
    <xf numFmtId="0" fontId="34" fillId="0" borderId="0" xfId="0" applyFont="1" applyFill="1"/>
    <xf numFmtId="0" fontId="15" fillId="0" borderId="0" xfId="12" applyFont="1" applyFill="1" applyBorder="1" applyAlignment="1" applyProtection="1">
      <alignment horizontal="left" vertical="center" wrapText="1"/>
    </xf>
    <xf numFmtId="0" fontId="15" fillId="0" borderId="0" xfId="12" applyFont="1" applyFill="1" applyBorder="1" applyProtection="1"/>
    <xf numFmtId="0" fontId="15" fillId="0" borderId="0" xfId="12" applyFont="1" applyFill="1" applyBorder="1" applyAlignment="1" applyProtection="1">
      <alignment horizontal="right" vertical="center" wrapText="1"/>
    </xf>
    <xf numFmtId="0" fontId="7" fillId="0" borderId="2" xfId="12" applyFont="1" applyFill="1" applyBorder="1" applyAlignment="1" applyProtection="1">
      <alignment wrapText="1"/>
    </xf>
    <xf numFmtId="0" fontId="7" fillId="0" borderId="7" xfId="12" applyFont="1" applyFill="1" applyBorder="1" applyAlignment="1" applyProtection="1">
      <alignment horizontal="center" vertical="center"/>
    </xf>
    <xf numFmtId="0" fontId="7" fillId="0" borderId="7" xfId="12" applyFont="1" applyFill="1" applyBorder="1" applyAlignment="1" applyProtection="1">
      <alignment horizontal="center" vertical="center" wrapText="1"/>
    </xf>
    <xf numFmtId="0" fontId="11" fillId="0" borderId="7" xfId="12" applyFont="1" applyFill="1" applyBorder="1" applyAlignment="1" applyProtection="1">
      <alignment horizontal="center" vertical="center" wrapText="1"/>
    </xf>
    <xf numFmtId="0" fontId="11" fillId="0" borderId="4" xfId="12" applyFont="1" applyFill="1" applyBorder="1" applyAlignment="1" applyProtection="1">
      <alignment horizontal="center" vertical="center" wrapText="1"/>
    </xf>
    <xf numFmtId="0" fontId="5" fillId="0" borderId="0" xfId="12" applyFont="1" applyFill="1" applyBorder="1" applyAlignment="1" applyProtection="1">
      <alignment horizontal="left" vertical="center"/>
      <protection locked="0"/>
    </xf>
    <xf numFmtId="166" fontId="20" fillId="0" borderId="0" xfId="12" applyNumberFormat="1" applyFont="1" applyFill="1" applyBorder="1" applyAlignment="1" applyProtection="1">
      <alignment horizontal="right" vertical="center"/>
      <protection locked="0"/>
    </xf>
    <xf numFmtId="166" fontId="20" fillId="0" borderId="0" xfId="0" applyNumberFormat="1" applyFont="1" applyFill="1"/>
    <xf numFmtId="0" fontId="20" fillId="0" borderId="0" xfId="0" applyFont="1" applyFill="1"/>
    <xf numFmtId="0" fontId="5" fillId="0" borderId="0" xfId="12" applyFont="1" applyFill="1" applyBorder="1" applyAlignment="1" applyProtection="1">
      <alignment horizontal="left" vertical="center" wrapText="1"/>
    </xf>
    <xf numFmtId="0" fontId="7" fillId="0" borderId="0" xfId="12" applyFont="1" applyFill="1" applyBorder="1" applyAlignment="1" applyProtection="1">
      <alignment horizontal="left" vertical="center" wrapText="1"/>
    </xf>
    <xf numFmtId="166" fontId="11" fillId="0" borderId="0" xfId="12" applyNumberFormat="1" applyFont="1" applyFill="1" applyBorder="1" applyAlignment="1" applyProtection="1">
      <alignment horizontal="right" vertical="center"/>
      <protection locked="0"/>
    </xf>
    <xf numFmtId="166" fontId="11" fillId="0" borderId="0" xfId="0" applyNumberFormat="1" applyFont="1" applyFill="1"/>
    <xf numFmtId="0" fontId="7" fillId="0" borderId="0" xfId="17" applyNumberFormat="1" applyFont="1" applyFill="1" applyBorder="1" applyAlignment="1">
      <alignment vertical="center"/>
    </xf>
    <xf numFmtId="0" fontId="7" fillId="0" borderId="16" xfId="12" applyFont="1" applyFill="1" applyBorder="1" applyAlignment="1" applyProtection="1">
      <alignment wrapText="1"/>
    </xf>
    <xf numFmtId="0" fontId="7" fillId="0" borderId="16" xfId="12" applyFont="1" applyFill="1" applyBorder="1" applyAlignment="1" applyProtection="1">
      <alignment horizontal="center" vertical="center"/>
    </xf>
    <xf numFmtId="0" fontId="11" fillId="0" borderId="16" xfId="12" applyFont="1" applyFill="1" applyBorder="1" applyAlignment="1" applyProtection="1">
      <alignment horizontal="center" vertical="center" wrapText="1"/>
    </xf>
    <xf numFmtId="0" fontId="11" fillId="0" borderId="0" xfId="0" applyFont="1" applyFill="1" applyBorder="1"/>
    <xf numFmtId="0" fontId="35" fillId="0" borderId="0" xfId="0" applyFont="1" applyFill="1"/>
    <xf numFmtId="0" fontId="15" fillId="2" borderId="0" xfId="11" applyNumberFormat="1" applyFont="1" applyFill="1" applyBorder="1" applyAlignment="1" applyProtection="1">
      <alignment horizontal="left" vertical="center" wrapText="1"/>
    </xf>
    <xf numFmtId="0" fontId="19" fillId="2" borderId="0" xfId="11" applyNumberFormat="1" applyFont="1" applyFill="1" applyBorder="1" applyAlignment="1" applyProtection="1">
      <alignment horizontal="center" vertical="center" wrapText="1"/>
    </xf>
    <xf numFmtId="0" fontId="19" fillId="2" borderId="0" xfId="11" applyNumberFormat="1" applyFont="1" applyFill="1" applyBorder="1" applyAlignment="1" applyProtection="1">
      <alignment horizontal="center" vertical="center"/>
    </xf>
    <xf numFmtId="0" fontId="14" fillId="2" borderId="0" xfId="11" applyNumberFormat="1" applyFont="1" applyFill="1" applyBorder="1" applyAlignment="1" applyProtection="1">
      <alignment horizontal="right" vertical="center" wrapText="1"/>
    </xf>
    <xf numFmtId="0" fontId="9" fillId="2" borderId="7" xfId="3" applyNumberFormat="1" applyFont="1" applyFill="1" applyBorder="1" applyAlignment="1" applyProtection="1">
      <alignment horizontal="center" vertical="center" wrapText="1"/>
    </xf>
    <xf numFmtId="0" fontId="11" fillId="2" borderId="0" xfId="11" applyNumberFormat="1" applyFont="1" applyFill="1" applyBorder="1" applyAlignment="1" applyProtection="1">
      <alignment horizontal="center" vertical="center" wrapText="1"/>
    </xf>
    <xf numFmtId="0" fontId="5" fillId="2" borderId="0" xfId="8" applyNumberFormat="1" applyFont="1" applyFill="1" applyBorder="1" applyAlignment="1" applyProtection="1">
      <alignment vertical="center"/>
    </xf>
    <xf numFmtId="173" fontId="20" fillId="2" borderId="0" xfId="11" applyNumberFormat="1" applyFont="1" applyFill="1" applyBorder="1" applyAlignment="1" applyProtection="1">
      <alignment horizontal="right" vertical="center" wrapText="1"/>
    </xf>
    <xf numFmtId="1" fontId="20" fillId="2" borderId="0" xfId="11" applyNumberFormat="1" applyFont="1" applyFill="1" applyBorder="1" applyAlignment="1" applyProtection="1">
      <alignment horizontal="right" vertical="center" wrapText="1"/>
    </xf>
    <xf numFmtId="2" fontId="20" fillId="0" borderId="0" xfId="11" applyNumberFormat="1" applyFont="1" applyFill="1" applyBorder="1" applyAlignment="1" applyProtection="1">
      <alignment horizontal="right" vertical="center"/>
    </xf>
    <xf numFmtId="1" fontId="20" fillId="0" borderId="0" xfId="11" applyNumberFormat="1" applyFont="1" applyFill="1" applyBorder="1" applyAlignment="1" applyProtection="1">
      <alignment horizontal="right" vertical="center"/>
    </xf>
    <xf numFmtId="2" fontId="20" fillId="2" borderId="0" xfId="11" applyNumberFormat="1" applyFont="1" applyFill="1" applyBorder="1" applyAlignment="1" applyProtection="1">
      <alignment horizontal="right" vertical="center"/>
    </xf>
    <xf numFmtId="0" fontId="7" fillId="2" borderId="0" xfId="8" applyNumberFormat="1" applyFont="1" applyFill="1" applyBorder="1" applyAlignment="1" applyProtection="1">
      <alignment vertical="center"/>
    </xf>
    <xf numFmtId="173" fontId="11" fillId="2" borderId="0" xfId="11" applyNumberFormat="1" applyFont="1" applyFill="1" applyBorder="1" applyAlignment="1" applyProtection="1">
      <alignment horizontal="right" vertical="center" wrapText="1"/>
    </xf>
    <xf numFmtId="1" fontId="11" fillId="2" borderId="0" xfId="11" applyNumberFormat="1" applyFont="1" applyFill="1" applyBorder="1" applyAlignment="1" applyProtection="1">
      <alignment horizontal="right" vertical="center" wrapText="1"/>
    </xf>
    <xf numFmtId="2" fontId="11" fillId="0" borderId="0" xfId="11" applyNumberFormat="1" applyFont="1" applyFill="1" applyBorder="1" applyAlignment="1" applyProtection="1">
      <alignment horizontal="right" vertical="center"/>
    </xf>
    <xf numFmtId="1" fontId="11" fillId="0" borderId="0" xfId="11" applyNumberFormat="1" applyFont="1" applyFill="1" applyBorder="1" applyAlignment="1" applyProtection="1">
      <alignment horizontal="right" vertical="center"/>
    </xf>
    <xf numFmtId="2" fontId="11" fillId="2" borderId="0" xfId="11" applyNumberFormat="1" applyFont="1" applyFill="1" applyBorder="1" applyAlignment="1" applyProtection="1">
      <alignment horizontal="right" vertical="center"/>
    </xf>
    <xf numFmtId="0" fontId="7" fillId="2" borderId="0" xfId="8" applyNumberFormat="1" applyFont="1" applyFill="1" applyBorder="1" applyAlignment="1" applyProtection="1">
      <alignment horizontal="left" vertical="center"/>
    </xf>
    <xf numFmtId="0" fontId="5" fillId="2" borderId="2" xfId="8" applyNumberFormat="1" applyFont="1" applyFill="1" applyBorder="1" applyAlignment="1" applyProtection="1">
      <alignment horizontal="center" vertical="center"/>
    </xf>
    <xf numFmtId="0" fontId="11" fillId="2" borderId="0" xfId="11" applyNumberFormat="1" applyFont="1" applyFill="1" applyBorder="1" applyAlignment="1" applyProtection="1">
      <alignment vertical="top" wrapText="1"/>
    </xf>
    <xf numFmtId="0" fontId="7" fillId="2" borderId="0" xfId="11" applyNumberFormat="1" applyFont="1" applyFill="1" applyBorder="1" applyAlignment="1" applyProtection="1">
      <protection locked="0"/>
    </xf>
    <xf numFmtId="0" fontId="5" fillId="2" borderId="16" xfId="8" applyNumberFormat="1" applyFont="1" applyFill="1" applyBorder="1" applyAlignment="1" applyProtection="1">
      <alignment horizontal="center" vertical="center"/>
    </xf>
    <xf numFmtId="0" fontId="9" fillId="0" borderId="16" xfId="3" applyNumberFormat="1" applyFont="1" applyFill="1" applyBorder="1" applyAlignment="1" applyProtection="1">
      <alignment horizontal="center" vertical="center" wrapText="1"/>
    </xf>
    <xf numFmtId="0" fontId="9" fillId="2" borderId="16" xfId="3" applyNumberFormat="1" applyFont="1" applyFill="1" applyBorder="1" applyAlignment="1" applyProtection="1">
      <alignment horizontal="center" vertical="center" wrapText="1"/>
    </xf>
    <xf numFmtId="0" fontId="14" fillId="2" borderId="0" xfId="11" applyNumberFormat="1" applyFont="1" applyFill="1" applyBorder="1" applyAlignment="1" applyProtection="1">
      <alignment vertical="center" wrapText="1"/>
    </xf>
    <xf numFmtId="0" fontId="14" fillId="2" borderId="0" xfId="11" applyNumberFormat="1" applyFont="1" applyFill="1" applyBorder="1" applyAlignment="1" applyProtection="1">
      <alignment vertical="center"/>
    </xf>
    <xf numFmtId="0" fontId="11" fillId="2" borderId="0" xfId="11" applyNumberFormat="1" applyFont="1" applyFill="1" applyBorder="1" applyAlignment="1" applyProtection="1">
      <alignment horizontal="left" vertical="top" wrapText="1"/>
    </xf>
    <xf numFmtId="0" fontId="11" fillId="2" borderId="0" xfId="11" applyNumberFormat="1" applyFont="1" applyFill="1" applyBorder="1" applyAlignment="1" applyProtection="1">
      <alignment vertical="top"/>
    </xf>
    <xf numFmtId="0" fontId="11" fillId="2" borderId="0" xfId="8" applyFont="1" applyFill="1"/>
    <xf numFmtId="0" fontId="11" fillId="2" borderId="0" xfId="11" applyNumberFormat="1" applyFont="1" applyFill="1" applyBorder="1" applyAlignment="1" applyProtection="1">
      <protection locked="0"/>
    </xf>
    <xf numFmtId="0" fontId="32" fillId="2" borderId="0" xfId="8" applyFont="1" applyFill="1" applyProtection="1">
      <protection locked="0"/>
    </xf>
    <xf numFmtId="0" fontId="15" fillId="2" borderId="0" xfId="8" applyFont="1" applyFill="1" applyBorder="1" applyAlignment="1" applyProtection="1">
      <alignment horizontal="left" vertical="center"/>
    </xf>
    <xf numFmtId="0" fontId="19" fillId="2" borderId="0" xfId="8" applyFont="1" applyFill="1" applyBorder="1" applyAlignment="1" applyProtection="1">
      <alignment horizontal="center" vertical="center" wrapText="1"/>
    </xf>
    <xf numFmtId="0" fontId="15" fillId="2" borderId="0" xfId="8" applyFont="1" applyFill="1" applyBorder="1" applyAlignment="1" applyProtection="1">
      <alignment horizontal="left" vertical="center" wrapText="1"/>
    </xf>
    <xf numFmtId="0" fontId="15" fillId="2" borderId="0" xfId="11" applyFont="1" applyFill="1" applyBorder="1" applyAlignment="1" applyProtection="1">
      <alignment horizontal="right" vertical="center"/>
    </xf>
    <xf numFmtId="0" fontId="15" fillId="2" borderId="0" xfId="8" applyFont="1" applyFill="1" applyProtection="1">
      <protection locked="0"/>
    </xf>
    <xf numFmtId="0" fontId="7" fillId="2" borderId="0" xfId="8" applyFont="1" applyFill="1" applyProtection="1">
      <protection locked="0"/>
    </xf>
    <xf numFmtId="0" fontId="9" fillId="2" borderId="7" xfId="3" applyFont="1" applyFill="1" applyBorder="1" applyAlignment="1" applyProtection="1">
      <alignment horizontal="center" vertical="center"/>
    </xf>
    <xf numFmtId="0" fontId="5" fillId="2" borderId="0" xfId="8" applyNumberFormat="1" applyFont="1" applyFill="1" applyBorder="1" applyAlignment="1" applyProtection="1">
      <alignment vertical="center" wrapText="1"/>
    </xf>
    <xf numFmtId="166" fontId="5" fillId="2" borderId="0" xfId="19" applyNumberFormat="1" applyFont="1" applyFill="1" applyAlignment="1">
      <alignment vertical="center"/>
    </xf>
    <xf numFmtId="0" fontId="5" fillId="2" borderId="0" xfId="8" applyNumberFormat="1" applyFont="1" applyFill="1" applyBorder="1" applyAlignment="1" applyProtection="1">
      <alignment horizontal="left" vertical="center" wrapText="1" indent="1"/>
    </xf>
    <xf numFmtId="166" fontId="7" fillId="2" borderId="0" xfId="19" applyNumberFormat="1" applyFont="1" applyFill="1" applyAlignment="1">
      <alignment vertical="center"/>
    </xf>
    <xf numFmtId="0" fontId="7" fillId="2" borderId="0" xfId="8" applyNumberFormat="1" applyFont="1" applyFill="1" applyBorder="1" applyAlignment="1" applyProtection="1">
      <alignment horizontal="left" vertical="center" indent="1"/>
      <protection locked="0"/>
    </xf>
    <xf numFmtId="177" fontId="7" fillId="2" borderId="0" xfId="8" applyNumberFormat="1" applyFont="1" applyFill="1" applyBorder="1" applyAlignment="1" applyProtection="1">
      <alignment vertical="center"/>
    </xf>
    <xf numFmtId="177" fontId="7" fillId="2" borderId="0" xfId="8" applyNumberFormat="1" applyFont="1" applyFill="1" applyBorder="1" applyAlignment="1" applyProtection="1">
      <alignment horizontal="left" vertical="center" indent="1"/>
      <protection locked="0"/>
    </xf>
    <xf numFmtId="166" fontId="7" fillId="2" borderId="0" xfId="19" applyNumberFormat="1" applyFont="1" applyFill="1" applyAlignment="1">
      <alignment horizontal="right" vertical="center"/>
    </xf>
    <xf numFmtId="0" fontId="7" fillId="2" borderId="16" xfId="8" applyFont="1" applyFill="1" applyBorder="1" applyAlignment="1" applyProtection="1">
      <alignment horizontal="center" vertical="center" wrapText="1"/>
    </xf>
    <xf numFmtId="0" fontId="9" fillId="2" borderId="16" xfId="3" applyFont="1" applyFill="1" applyBorder="1" applyAlignment="1" applyProtection="1">
      <alignment horizontal="center" vertical="center"/>
    </xf>
    <xf numFmtId="0" fontId="7" fillId="2" borderId="0" xfId="8" applyFont="1" applyFill="1" applyBorder="1" applyAlignment="1" applyProtection="1">
      <alignment horizontal="center"/>
    </xf>
    <xf numFmtId="0" fontId="7" fillId="2" borderId="0" xfId="8" applyFont="1" applyFill="1" applyBorder="1" applyProtection="1">
      <protection locked="0"/>
    </xf>
    <xf numFmtId="0" fontId="15" fillId="2" borderId="0" xfId="8" applyFont="1" applyFill="1" applyAlignment="1" applyProtection="1">
      <alignment horizontal="left" vertical="top"/>
      <protection locked="0"/>
    </xf>
    <xf numFmtId="178" fontId="7" fillId="2" borderId="0" xfId="8" applyNumberFormat="1" applyFont="1" applyFill="1" applyProtection="1">
      <protection locked="0"/>
    </xf>
    <xf numFmtId="166" fontId="5" fillId="2" borderId="0" xfId="8" applyNumberFormat="1" applyFont="1" applyFill="1" applyBorder="1" applyAlignment="1" applyProtection="1">
      <alignment horizontal="right" vertical="center" wrapText="1"/>
    </xf>
    <xf numFmtId="166" fontId="7" fillId="2" borderId="0" xfId="20" applyNumberFormat="1" applyFont="1" applyFill="1" applyAlignment="1">
      <alignment horizontal="right" vertical="center"/>
    </xf>
    <xf numFmtId="166" fontId="7" fillId="2" borderId="0" xfId="8" applyNumberFormat="1" applyFont="1" applyFill="1" applyProtection="1">
      <protection locked="0"/>
    </xf>
    <xf numFmtId="166" fontId="7" fillId="2" borderId="0" xfId="8" applyNumberFormat="1" applyFont="1" applyFill="1" applyBorder="1" applyAlignment="1" applyProtection="1">
      <alignment horizontal="right" vertical="center"/>
      <protection locked="0"/>
    </xf>
    <xf numFmtId="166" fontId="5" fillId="2" borderId="0" xfId="2" applyNumberFormat="1" applyFont="1" applyFill="1" applyBorder="1" applyAlignment="1" applyProtection="1">
      <alignment horizontal="right" vertical="center" wrapText="1"/>
    </xf>
    <xf numFmtId="177" fontId="7" fillId="2" borderId="0" xfId="8" applyNumberFormat="1" applyFont="1" applyFill="1" applyBorder="1" applyAlignment="1" applyProtection="1">
      <alignment vertical="center" wrapText="1"/>
    </xf>
    <xf numFmtId="0" fontId="7" fillId="2" borderId="0" xfId="8" applyFont="1" applyFill="1" applyAlignment="1" applyProtection="1">
      <alignment horizontal="left" vertical="center" wrapText="1" indent="1"/>
    </xf>
    <xf numFmtId="0" fontId="7" fillId="2" borderId="0" xfId="8" applyFont="1" applyFill="1" applyAlignment="1" applyProtection="1">
      <alignment horizontal="left" vertical="top"/>
      <protection locked="0"/>
    </xf>
    <xf numFmtId="0" fontId="7" fillId="2" borderId="0" xfId="8" applyFont="1" applyFill="1" applyBorder="1" applyAlignment="1" applyProtection="1">
      <alignment horizontal="left" vertical="top"/>
      <protection locked="0"/>
    </xf>
    <xf numFmtId="179" fontId="7" fillId="2" borderId="0" xfId="8" applyNumberFormat="1" applyFont="1" applyFill="1" applyProtection="1">
      <protection locked="0"/>
    </xf>
    <xf numFmtId="0" fontId="32" fillId="2" borderId="0" xfId="22" applyFont="1" applyFill="1" applyAlignment="1" applyProtection="1">
      <alignment vertical="center"/>
      <protection locked="0"/>
    </xf>
    <xf numFmtId="0" fontId="15" fillId="2" borderId="0" xfId="21" applyFont="1" applyFill="1" applyBorder="1" applyAlignment="1" applyProtection="1">
      <alignment horizontal="left" vertical="center"/>
    </xf>
    <xf numFmtId="166" fontId="15" fillId="2" borderId="0" xfId="21" applyNumberFormat="1" applyFont="1" applyFill="1" applyAlignment="1" applyProtection="1">
      <alignment horizontal="right" vertical="center"/>
      <protection locked="0"/>
    </xf>
    <xf numFmtId="0" fontId="15" fillId="2" borderId="0" xfId="22" applyFont="1" applyFill="1" applyAlignment="1" applyProtection="1">
      <alignment vertical="center"/>
      <protection locked="0"/>
    </xf>
    <xf numFmtId="0" fontId="7" fillId="2" borderId="0" xfId="22" applyFont="1" applyFill="1" applyAlignment="1" applyProtection="1">
      <alignment vertical="center"/>
      <protection locked="0"/>
    </xf>
    <xf numFmtId="0" fontId="7" fillId="2" borderId="7" xfId="2" applyFont="1" applyFill="1" applyBorder="1" applyAlignment="1" applyProtection="1">
      <alignment horizontal="center" vertical="center"/>
    </xf>
    <xf numFmtId="0" fontId="20" fillId="2" borderId="0" xfId="21" applyFont="1" applyFill="1" applyAlignment="1" applyProtection="1">
      <alignment vertical="center" wrapText="1"/>
    </xf>
    <xf numFmtId="166" fontId="20" fillId="2" borderId="0" xfId="21" applyNumberFormat="1" applyFont="1" applyFill="1" applyAlignment="1" applyProtection="1">
      <alignment horizontal="right" vertical="center"/>
      <protection locked="0"/>
    </xf>
    <xf numFmtId="166" fontId="5" fillId="2" borderId="0" xfId="21" applyNumberFormat="1" applyFont="1" applyFill="1" applyAlignment="1" applyProtection="1">
      <alignment horizontal="right" vertical="center"/>
      <protection locked="0"/>
    </xf>
    <xf numFmtId="0" fontId="20" fillId="2" borderId="0" xfId="21" applyFont="1" applyFill="1" applyAlignment="1" applyProtection="1">
      <alignment horizontal="left" vertical="center" wrapText="1"/>
    </xf>
    <xf numFmtId="166" fontId="7" fillId="2" borderId="0" xfId="22" applyNumberFormat="1" applyFont="1" applyFill="1" applyAlignment="1" applyProtection="1">
      <alignment vertical="center"/>
      <protection locked="0"/>
    </xf>
    <xf numFmtId="180" fontId="7" fillId="2" borderId="0" xfId="21" applyNumberFormat="1" applyFont="1" applyFill="1" applyAlignment="1" applyProtection="1">
      <alignment horizontal="left" vertical="center" indent="1"/>
    </xf>
    <xf numFmtId="166" fontId="7" fillId="2" borderId="0" xfId="21" applyNumberFormat="1" applyFont="1" applyFill="1" applyAlignment="1" applyProtection="1">
      <alignment horizontal="right" vertical="center"/>
      <protection locked="0"/>
    </xf>
    <xf numFmtId="178" fontId="7" fillId="2" borderId="0" xfId="8" applyNumberFormat="1" applyFont="1" applyFill="1" applyAlignment="1" applyProtection="1">
      <alignment horizontal="left" vertical="center" indent="1"/>
    </xf>
    <xf numFmtId="0" fontId="7" fillId="2" borderId="0" xfId="8" applyFont="1" applyFill="1" applyAlignment="1" applyProtection="1">
      <alignment horizontal="left" vertical="center" indent="1"/>
    </xf>
    <xf numFmtId="180" fontId="5" fillId="2" borderId="0" xfId="21" applyNumberFormat="1" applyFont="1" applyFill="1" applyAlignment="1" applyProtection="1">
      <alignment horizontal="left" vertical="center"/>
    </xf>
    <xf numFmtId="178" fontId="20" fillId="2" borderId="0" xfId="8" applyNumberFormat="1" applyFont="1" applyFill="1" applyAlignment="1" applyProtection="1">
      <alignment vertical="center"/>
    </xf>
    <xf numFmtId="180" fontId="7" fillId="2" borderId="0" xfId="21" applyNumberFormat="1" applyFont="1" applyFill="1" applyAlignment="1" applyProtection="1">
      <alignment horizontal="left" vertical="center"/>
    </xf>
    <xf numFmtId="0" fontId="7" fillId="2" borderId="0" xfId="8" applyFont="1" applyFill="1" applyAlignment="1" applyProtection="1">
      <alignment vertical="center"/>
    </xf>
    <xf numFmtId="180" fontId="5" fillId="2" borderId="0" xfId="21" applyNumberFormat="1" applyFont="1" applyFill="1" applyAlignment="1" applyProtection="1">
      <alignment horizontal="left" vertical="center" wrapText="1"/>
    </xf>
    <xf numFmtId="0" fontId="5" fillId="2" borderId="0" xfId="8" applyFont="1" applyFill="1" applyAlignment="1" applyProtection="1">
      <alignment vertical="center" wrapText="1"/>
    </xf>
    <xf numFmtId="0" fontId="5" fillId="2" borderId="0" xfId="22" applyFont="1" applyFill="1" applyAlignment="1" applyProtection="1">
      <alignment vertical="center"/>
      <protection locked="0"/>
    </xf>
    <xf numFmtId="166" fontId="5" fillId="2" borderId="0" xfId="22" applyNumberFormat="1" applyFont="1" applyFill="1" applyAlignment="1" applyProtection="1">
      <alignment vertical="center"/>
      <protection locked="0"/>
    </xf>
    <xf numFmtId="180" fontId="5" fillId="2" borderId="0" xfId="21" applyNumberFormat="1" applyFont="1" applyFill="1" applyAlignment="1" applyProtection="1">
      <alignment vertical="center" wrapText="1"/>
    </xf>
    <xf numFmtId="180" fontId="20" fillId="2" borderId="0" xfId="21" applyNumberFormat="1" applyFont="1" applyFill="1" applyAlignment="1" applyProtection="1">
      <alignment horizontal="left" vertical="center" wrapText="1"/>
    </xf>
    <xf numFmtId="180" fontId="7" fillId="2" borderId="0" xfId="21" applyNumberFormat="1" applyFont="1" applyFill="1" applyAlignment="1" applyProtection="1">
      <alignment horizontal="left" vertical="center" wrapText="1" indent="1"/>
    </xf>
    <xf numFmtId="178" fontId="7" fillId="2" borderId="0" xfId="8" applyNumberFormat="1" applyFont="1" applyFill="1" applyAlignment="1" applyProtection="1">
      <alignment horizontal="left" vertical="center" wrapText="1" indent="1"/>
    </xf>
    <xf numFmtId="0" fontId="11" fillId="2" borderId="0" xfId="22" applyFont="1" applyFill="1" applyAlignment="1" applyProtection="1">
      <alignment vertical="center"/>
      <protection locked="0"/>
    </xf>
    <xf numFmtId="166" fontId="11" fillId="2" borderId="0" xfId="22" applyNumberFormat="1" applyFont="1" applyFill="1" applyAlignment="1" applyProtection="1">
      <alignment vertical="center"/>
      <protection locked="0"/>
    </xf>
    <xf numFmtId="180" fontId="20" fillId="2" borderId="0" xfId="21" applyNumberFormat="1" applyFont="1" applyFill="1" applyAlignment="1" applyProtection="1">
      <alignment vertical="center" wrapText="1"/>
    </xf>
    <xf numFmtId="0" fontId="15" fillId="2" borderId="16" xfId="21" applyFont="1" applyFill="1" applyBorder="1" applyAlignment="1" applyProtection="1">
      <alignment horizontal="center" vertical="center" wrapText="1"/>
    </xf>
    <xf numFmtId="0" fontId="15" fillId="2" borderId="16" xfId="2" applyFont="1" applyFill="1" applyBorder="1" applyAlignment="1" applyProtection="1">
      <alignment horizontal="center" vertical="center"/>
    </xf>
    <xf numFmtId="0" fontId="30" fillId="2" borderId="16" xfId="3" applyFont="1" applyFill="1" applyBorder="1" applyAlignment="1" applyProtection="1">
      <alignment horizontal="center" vertical="center"/>
    </xf>
    <xf numFmtId="0" fontId="15" fillId="2" borderId="16" xfId="22" applyFont="1" applyFill="1" applyBorder="1" applyAlignment="1" applyProtection="1">
      <alignment horizontal="center" vertical="center"/>
    </xf>
    <xf numFmtId="0" fontId="15" fillId="2" borderId="0" xfId="22" applyFont="1" applyFill="1" applyBorder="1" applyAlignment="1" applyProtection="1">
      <alignment vertical="center"/>
      <protection locked="0"/>
    </xf>
    <xf numFmtId="0" fontId="15" fillId="2" borderId="0" xfId="22" applyFont="1" applyFill="1" applyAlignment="1" applyProtection="1">
      <alignment horizontal="left" vertical="top"/>
      <protection locked="0"/>
    </xf>
    <xf numFmtId="180" fontId="7" fillId="2" borderId="0" xfId="21" applyNumberFormat="1" applyFont="1" applyFill="1" applyAlignment="1" applyProtection="1">
      <alignment vertical="center"/>
      <protection locked="0"/>
    </xf>
    <xf numFmtId="181" fontId="7" fillId="2" borderId="0" xfId="21" applyNumberFormat="1" applyFont="1" applyFill="1" applyAlignment="1" applyProtection="1">
      <alignment horizontal="right" vertical="center"/>
      <protection locked="0"/>
    </xf>
    <xf numFmtId="0" fontId="11" fillId="2" borderId="0" xfId="8" quotePrefix="1" applyNumberFormat="1" applyFont="1" applyFill="1"/>
    <xf numFmtId="0" fontId="15" fillId="2" borderId="1" xfId="11" applyFont="1" applyFill="1" applyBorder="1" applyAlignment="1" applyProtection="1">
      <alignment horizontal="left" vertical="center"/>
    </xf>
    <xf numFmtId="0" fontId="19" fillId="2" borderId="1" xfId="11" applyFont="1" applyFill="1" applyBorder="1" applyAlignment="1" applyProtection="1">
      <alignment horizontal="center" vertical="center" wrapText="1"/>
    </xf>
    <xf numFmtId="182" fontId="5" fillId="2" borderId="0" xfId="2" applyNumberFormat="1" applyFont="1" applyFill="1" applyBorder="1" applyAlignment="1" applyProtection="1">
      <alignment horizontal="left" vertical="center"/>
    </xf>
    <xf numFmtId="0" fontId="5" fillId="2" borderId="0" xfId="24" applyFont="1" applyFill="1" applyAlignment="1" applyProtection="1">
      <protection locked="0"/>
    </xf>
    <xf numFmtId="0" fontId="7" fillId="2" borderId="7" xfId="2" applyFont="1" applyFill="1" applyBorder="1" applyAlignment="1" applyProtection="1">
      <alignment horizontal="center" vertical="center" wrapText="1"/>
    </xf>
    <xf numFmtId="0" fontId="7" fillId="2" borderId="4" xfId="2" applyFont="1" applyFill="1" applyBorder="1" applyAlignment="1" applyProtection="1">
      <alignment horizontal="center" vertical="center" wrapText="1"/>
    </xf>
    <xf numFmtId="182" fontId="38" fillId="2" borderId="0" xfId="2" applyNumberFormat="1" applyFont="1" applyFill="1" applyBorder="1" applyAlignment="1" applyProtection="1">
      <alignment horizontal="left" vertical="center"/>
    </xf>
    <xf numFmtId="0" fontId="5" fillId="2" borderId="0" xfId="25" applyNumberFormat="1" applyFont="1" applyFill="1" applyBorder="1" applyAlignment="1">
      <alignment vertical="center"/>
    </xf>
    <xf numFmtId="166" fontId="5" fillId="2" borderId="0" xfId="11" applyNumberFormat="1" applyFont="1" applyFill="1" applyBorder="1" applyAlignment="1" applyProtection="1">
      <alignment vertical="center"/>
      <protection locked="0"/>
    </xf>
    <xf numFmtId="166" fontId="7" fillId="2" borderId="0" xfId="2" applyNumberFormat="1" applyFont="1" applyFill="1" applyBorder="1" applyAlignment="1" applyProtection="1">
      <alignment horizontal="right" vertical="center" wrapText="1"/>
    </xf>
    <xf numFmtId="166" fontId="20" fillId="2" borderId="0" xfId="11" applyNumberFormat="1" applyFont="1" applyFill="1" applyBorder="1" applyAlignment="1" applyProtection="1">
      <alignment horizontal="right" vertical="center"/>
      <protection locked="0"/>
    </xf>
    <xf numFmtId="0" fontId="5" fillId="2" borderId="0" xfId="25" applyNumberFormat="1" applyFont="1" applyFill="1" applyBorder="1" applyAlignment="1">
      <alignment horizontal="left" vertical="center"/>
    </xf>
    <xf numFmtId="0" fontId="7" fillId="2" borderId="0" xfId="25" applyNumberFormat="1" applyFont="1" applyFill="1" applyBorder="1" applyAlignment="1">
      <alignment horizontal="left" vertical="center" indent="1"/>
    </xf>
    <xf numFmtId="166" fontId="11" fillId="2" borderId="0" xfId="11" applyNumberFormat="1" applyFont="1" applyFill="1" applyBorder="1" applyAlignment="1" applyProtection="1">
      <alignment horizontal="right" vertical="center"/>
      <protection locked="0"/>
    </xf>
    <xf numFmtId="0" fontId="7" fillId="2" borderId="0" xfId="18" applyFont="1" applyFill="1" applyBorder="1" applyAlignment="1" applyProtection="1">
      <protection locked="0"/>
    </xf>
    <xf numFmtId="0" fontId="19" fillId="2" borderId="16" xfId="23" applyFont="1" applyFill="1" applyBorder="1" applyAlignment="1" applyProtection="1">
      <alignment horizontal="center" vertical="center"/>
    </xf>
    <xf numFmtId="0" fontId="15" fillId="2" borderId="16" xfId="2" applyFont="1" applyFill="1" applyBorder="1" applyAlignment="1" applyProtection="1">
      <alignment horizontal="center" vertical="center" wrapText="1"/>
    </xf>
    <xf numFmtId="166" fontId="19" fillId="2" borderId="0" xfId="11" applyNumberFormat="1" applyFont="1" applyFill="1" applyBorder="1" applyAlignment="1" applyProtection="1">
      <alignment vertical="center"/>
      <protection locked="0"/>
    </xf>
    <xf numFmtId="0" fontId="15" fillId="2" borderId="0" xfId="18" applyFont="1" applyFill="1" applyBorder="1" applyAlignment="1" applyProtection="1">
      <protection locked="0"/>
    </xf>
    <xf numFmtId="0" fontId="15" fillId="2" borderId="0" xfId="11" applyNumberFormat="1" applyFont="1" applyFill="1" applyBorder="1" applyAlignment="1" applyProtection="1">
      <alignment horizontal="left" vertical="top"/>
    </xf>
    <xf numFmtId="0" fontId="15" fillId="2" borderId="0" xfId="11" applyNumberFormat="1" applyFont="1" applyFill="1" applyBorder="1" applyAlignment="1" applyProtection="1">
      <protection locked="0"/>
    </xf>
    <xf numFmtId="0" fontId="14" fillId="2" borderId="0" xfId="8" applyFont="1" applyFill="1" applyAlignment="1" applyProtection="1">
      <alignment horizontal="justify" vertical="center" wrapText="1"/>
    </xf>
    <xf numFmtId="0" fontId="15" fillId="2" borderId="0" xfId="18" applyFont="1" applyFill="1" applyBorder="1" applyAlignment="1" applyProtection="1">
      <alignment vertical="center"/>
      <protection locked="0"/>
    </xf>
    <xf numFmtId="0" fontId="14" fillId="2" borderId="0" xfId="21" applyFont="1" applyFill="1" applyAlignment="1" applyProtection="1">
      <alignment horizontal="justify" vertical="top" wrapText="1"/>
    </xf>
    <xf numFmtId="0" fontId="11" fillId="2" borderId="0" xfId="21" applyFont="1" applyFill="1" applyAlignment="1" applyProtection="1">
      <alignment horizontal="justify" vertical="top" wrapText="1"/>
    </xf>
    <xf numFmtId="0" fontId="11" fillId="0" borderId="0" xfId="21" applyFont="1" applyFill="1" applyAlignment="1" applyProtection="1">
      <alignment horizontal="justify" vertical="top" wrapText="1"/>
    </xf>
    <xf numFmtId="0" fontId="7" fillId="2" borderId="0" xfId="8" applyNumberFormat="1" applyFont="1" applyFill="1" applyBorder="1" applyAlignment="1" applyProtection="1">
      <protection locked="0"/>
    </xf>
    <xf numFmtId="0" fontId="9" fillId="2" borderId="0" xfId="3" applyNumberFormat="1" applyFont="1" applyFill="1" applyBorder="1" applyAlignment="1" applyProtection="1">
      <protection locked="0"/>
    </xf>
    <xf numFmtId="0" fontId="12" fillId="0" borderId="0" xfId="26" applyFont="1" applyFill="1" applyProtection="1">
      <protection locked="0"/>
    </xf>
    <xf numFmtId="0" fontId="40" fillId="0" borderId="1" xfId="26" applyFont="1" applyFill="1" applyBorder="1" applyAlignment="1" applyProtection="1">
      <alignment horizontal="center" vertical="center" wrapText="1"/>
    </xf>
    <xf numFmtId="0" fontId="40" fillId="0" borderId="0" xfId="26" applyFont="1" applyFill="1" applyBorder="1" applyAlignment="1" applyProtection="1">
      <alignment horizontal="center" vertical="center" wrapText="1"/>
    </xf>
    <xf numFmtId="0" fontId="12" fillId="0" borderId="0" xfId="26" applyFont="1" applyFill="1" applyBorder="1" applyProtection="1">
      <protection locked="0"/>
    </xf>
    <xf numFmtId="0" fontId="11" fillId="0" borderId="6" xfId="26" applyFont="1" applyFill="1" applyBorder="1" applyAlignment="1" applyProtection="1">
      <alignment horizontal="center" vertical="center" wrapText="1"/>
    </xf>
    <xf numFmtId="0" fontId="41" fillId="0" borderId="6" xfId="3" applyFont="1" applyFill="1" applyBorder="1" applyAlignment="1" applyProtection="1">
      <alignment horizontal="center" vertical="center" wrapText="1"/>
    </xf>
    <xf numFmtId="0" fontId="11" fillId="0" borderId="4" xfId="27" applyFont="1" applyFill="1" applyBorder="1" applyAlignment="1">
      <alignment horizontal="center" vertical="center" wrapText="1"/>
    </xf>
    <xf numFmtId="0" fontId="41" fillId="0" borderId="4" xfId="3" applyFont="1" applyFill="1" applyBorder="1" applyAlignment="1" applyProtection="1">
      <alignment horizontal="center" vertical="center" wrapText="1"/>
    </xf>
    <xf numFmtId="0" fontId="11" fillId="2" borderId="8" xfId="26" applyFont="1" applyFill="1" applyBorder="1" applyAlignment="1" applyProtection="1">
      <alignment horizontal="center" vertical="center" wrapText="1"/>
    </xf>
    <xf numFmtId="0" fontId="11" fillId="0" borderId="0" xfId="26" applyFont="1" applyFill="1" applyProtection="1">
      <protection locked="0"/>
    </xf>
    <xf numFmtId="0" fontId="11" fillId="0" borderId="7" xfId="26" applyFont="1" applyFill="1" applyBorder="1" applyAlignment="1" applyProtection="1">
      <alignment horizontal="center" vertical="center"/>
    </xf>
    <xf numFmtId="0" fontId="20" fillId="0" borderId="0" xfId="26" applyNumberFormat="1" applyFont="1" applyBorder="1" applyAlignment="1" applyProtection="1">
      <alignment vertical="center"/>
    </xf>
    <xf numFmtId="183" fontId="20" fillId="0" borderId="0" xfId="26" applyNumberFormat="1" applyFont="1" applyFill="1" applyAlignment="1" applyProtection="1">
      <alignment vertical="center"/>
      <protection locked="0"/>
    </xf>
    <xf numFmtId="166" fontId="20" fillId="0" borderId="0" xfId="26" applyNumberFormat="1" applyFont="1" applyFill="1" applyAlignment="1" applyProtection="1">
      <alignment vertical="center"/>
      <protection locked="0"/>
    </xf>
    <xf numFmtId="183" fontId="5" fillId="0" borderId="0" xfId="28" applyNumberFormat="1" applyFont="1" applyFill="1" applyBorder="1" applyAlignment="1" applyProtection="1">
      <alignment horizontal="right" vertical="center"/>
      <protection locked="0"/>
    </xf>
    <xf numFmtId="0" fontId="5" fillId="0" borderId="0" xfId="28" applyNumberFormat="1" applyFont="1" applyFill="1" applyBorder="1" applyAlignment="1" applyProtection="1">
      <alignment vertical="center"/>
      <protection locked="0"/>
    </xf>
    <xf numFmtId="0" fontId="20" fillId="0" borderId="0" xfId="26" applyNumberFormat="1" applyFont="1" applyFill="1" applyBorder="1" applyAlignment="1" applyProtection="1">
      <alignment vertical="center"/>
    </xf>
    <xf numFmtId="0" fontId="11" fillId="0" borderId="0" xfId="26" applyNumberFormat="1" applyFont="1" applyBorder="1" applyAlignment="1" applyProtection="1">
      <alignment vertical="center"/>
    </xf>
    <xf numFmtId="183" fontId="11" fillId="0" borderId="0" xfId="26" applyNumberFormat="1" applyFont="1" applyFill="1" applyAlignment="1" applyProtection="1">
      <alignment vertical="center"/>
      <protection locked="0"/>
    </xf>
    <xf numFmtId="166" fontId="11" fillId="0" borderId="0" xfId="26" applyNumberFormat="1" applyFont="1" applyFill="1" applyAlignment="1" applyProtection="1">
      <alignment vertical="center"/>
      <protection locked="0"/>
    </xf>
    <xf numFmtId="183" fontId="7" fillId="0" borderId="0" xfId="28" applyNumberFormat="1" applyFont="1" applyFill="1" applyBorder="1" applyAlignment="1" applyProtection="1">
      <alignment horizontal="right" vertical="center"/>
      <protection locked="0"/>
    </xf>
    <xf numFmtId="0" fontId="7" fillId="0" borderId="0" xfId="28" applyNumberFormat="1" applyFont="1" applyFill="1" applyBorder="1" applyAlignment="1" applyProtection="1">
      <alignment vertical="center"/>
      <protection locked="0"/>
    </xf>
    <xf numFmtId="0" fontId="11" fillId="0" borderId="0" xfId="26" applyNumberFormat="1" applyFont="1" applyBorder="1" applyAlignment="1" applyProtection="1">
      <alignment horizontal="left" vertical="center"/>
    </xf>
    <xf numFmtId="0" fontId="11" fillId="0" borderId="0" xfId="26" applyNumberFormat="1" applyFont="1" applyFill="1" applyBorder="1" applyAlignment="1" applyProtection="1">
      <alignment vertical="center"/>
    </xf>
    <xf numFmtId="0" fontId="20" fillId="0" borderId="1" xfId="26" applyNumberFormat="1" applyFont="1" applyBorder="1" applyAlignment="1" applyProtection="1">
      <alignment horizontal="left" vertical="center"/>
    </xf>
    <xf numFmtId="0" fontId="11" fillId="0" borderId="7" xfId="26" applyFont="1" applyFill="1" applyBorder="1" applyAlignment="1" applyProtection="1">
      <alignment horizontal="center" vertical="center" wrapText="1"/>
    </xf>
    <xf numFmtId="0" fontId="41" fillId="0" borderId="7" xfId="3" applyFont="1" applyFill="1" applyBorder="1" applyAlignment="1" applyProtection="1">
      <alignment horizontal="center" vertical="center" wrapText="1"/>
    </xf>
    <xf numFmtId="0" fontId="11" fillId="0" borderId="4" xfId="26" applyFont="1" applyFill="1" applyBorder="1" applyAlignment="1" applyProtection="1">
      <alignment horizontal="center" vertical="center" wrapText="1"/>
    </xf>
    <xf numFmtId="0" fontId="11" fillId="0" borderId="16" xfId="26" applyFont="1" applyFill="1" applyBorder="1" applyAlignment="1" applyProtection="1">
      <alignment horizontal="center" vertical="center"/>
    </xf>
    <xf numFmtId="0" fontId="7" fillId="0" borderId="16" xfId="26" applyFont="1" applyFill="1" applyBorder="1" applyAlignment="1" applyProtection="1">
      <alignment horizontal="center" vertical="center"/>
    </xf>
    <xf numFmtId="0" fontId="11" fillId="0" borderId="0" xfId="26" applyFont="1" applyFill="1" applyBorder="1" applyProtection="1">
      <protection locked="0"/>
    </xf>
    <xf numFmtId="0" fontId="14" fillId="0" borderId="0" xfId="0" applyFont="1" applyBorder="1" applyAlignment="1"/>
    <xf numFmtId="0" fontId="42" fillId="0" borderId="0" xfId="26" applyFont="1" applyFill="1" applyProtection="1">
      <protection locked="0"/>
    </xf>
    <xf numFmtId="0" fontId="42" fillId="0" borderId="0" xfId="26" applyFont="1" applyFill="1" applyBorder="1" applyProtection="1">
      <protection locked="0"/>
    </xf>
    <xf numFmtId="0" fontId="11" fillId="0" borderId="0" xfId="11" applyNumberFormat="1" applyFont="1" applyFill="1" applyBorder="1" applyAlignment="1" applyProtection="1">
      <alignment horizontal="left" vertical="top"/>
    </xf>
    <xf numFmtId="0" fontId="11" fillId="0" borderId="0" xfId="0" applyFont="1" applyAlignment="1">
      <alignment horizontal="left" vertical="top"/>
    </xf>
    <xf numFmtId="0" fontId="43" fillId="0" borderId="0" xfId="26" applyFont="1" applyFill="1" applyBorder="1" applyProtection="1">
      <protection locked="0"/>
    </xf>
    <xf numFmtId="183" fontId="11" fillId="0" borderId="0" xfId="26" applyNumberFormat="1" applyFont="1" applyFill="1" applyProtection="1">
      <protection locked="0"/>
    </xf>
    <xf numFmtId="166" fontId="11" fillId="0" borderId="0" xfId="26" applyNumberFormat="1" applyFont="1" applyFill="1" applyProtection="1">
      <protection locked="0"/>
    </xf>
    <xf numFmtId="0" fontId="12" fillId="0" borderId="0" xfId="26" applyFont="1" applyProtection="1">
      <protection locked="0"/>
    </xf>
    <xf numFmtId="0" fontId="40" fillId="0" borderId="0" xfId="26" applyFont="1" applyFill="1" applyAlignment="1" applyProtection="1">
      <alignment horizontal="center" vertical="center" wrapText="1"/>
    </xf>
    <xf numFmtId="0" fontId="11" fillId="0" borderId="0" xfId="26" applyFont="1" applyProtection="1">
      <protection locked="0"/>
    </xf>
    <xf numFmtId="0" fontId="11" fillId="0" borderId="7" xfId="26" applyFont="1" applyBorder="1" applyAlignment="1" applyProtection="1">
      <alignment horizontal="center" vertical="center" wrapText="1"/>
    </xf>
    <xf numFmtId="184" fontId="20" fillId="0" borderId="0" xfId="26" applyNumberFormat="1" applyFont="1" applyAlignment="1" applyProtection="1">
      <alignment vertical="center"/>
      <protection locked="0"/>
    </xf>
    <xf numFmtId="185" fontId="20" fillId="0" borderId="0" xfId="26" applyNumberFormat="1" applyFont="1" applyFill="1" applyAlignment="1" applyProtection="1">
      <alignment horizontal="right" vertical="center"/>
      <protection locked="0"/>
    </xf>
    <xf numFmtId="185" fontId="20" fillId="0" borderId="18" xfId="0" applyNumberFormat="1" applyFont="1" applyFill="1" applyBorder="1" applyAlignment="1">
      <alignment horizontal="right" vertical="center"/>
    </xf>
    <xf numFmtId="184" fontId="20" fillId="0" borderId="0" xfId="26" applyNumberFormat="1" applyFont="1" applyFill="1" applyAlignment="1" applyProtection="1">
      <alignment horizontal="right" vertical="center"/>
      <protection locked="0"/>
    </xf>
    <xf numFmtId="4" fontId="20" fillId="0" borderId="0" xfId="26" applyNumberFormat="1" applyFont="1" applyProtection="1">
      <protection locked="0"/>
    </xf>
    <xf numFmtId="184" fontId="20" fillId="0" borderId="0" xfId="26" applyNumberFormat="1" applyFont="1" applyAlignment="1" applyProtection="1">
      <alignment horizontal="right" vertical="center"/>
      <protection locked="0"/>
    </xf>
    <xf numFmtId="185" fontId="20" fillId="0" borderId="0" xfId="26" applyNumberFormat="1" applyFont="1" applyAlignment="1" applyProtection="1">
      <alignment horizontal="right" vertical="center"/>
      <protection locked="0"/>
    </xf>
    <xf numFmtId="184" fontId="11" fillId="0" borderId="0" xfId="26" applyNumberFormat="1" applyFont="1" applyAlignment="1" applyProtection="1">
      <alignment horizontal="right" vertical="center"/>
      <protection locked="0"/>
    </xf>
    <xf numFmtId="185" fontId="11" fillId="0" borderId="0" xfId="26" applyNumberFormat="1" applyFont="1" applyAlignment="1" applyProtection="1">
      <alignment horizontal="right" vertical="center"/>
      <protection locked="0"/>
    </xf>
    <xf numFmtId="4" fontId="11" fillId="0" borderId="0" xfId="26" applyNumberFormat="1" applyFont="1" applyProtection="1">
      <protection locked="0"/>
    </xf>
    <xf numFmtId="0" fontId="20" fillId="0" borderId="16" xfId="26" applyFont="1" applyFill="1" applyBorder="1" applyAlignment="1" applyProtection="1">
      <alignment horizontal="center" vertical="center" wrapText="1"/>
    </xf>
    <xf numFmtId="9" fontId="11" fillId="0" borderId="16" xfId="29" applyFont="1" applyBorder="1" applyAlignment="1" applyProtection="1">
      <alignment horizontal="center" vertical="center"/>
    </xf>
    <xf numFmtId="9" fontId="7" fillId="0" borderId="16" xfId="29" applyFont="1" applyFill="1" applyBorder="1" applyAlignment="1" applyProtection="1">
      <alignment horizontal="center" vertical="center"/>
    </xf>
    <xf numFmtId="0" fontId="11" fillId="0" borderId="0" xfId="26" applyFont="1" applyBorder="1" applyProtection="1">
      <protection locked="0"/>
    </xf>
    <xf numFmtId="0" fontId="14" fillId="0" borderId="0" xfId="0" applyFont="1" applyBorder="1" applyAlignment="1">
      <alignment vertical="center"/>
    </xf>
    <xf numFmtId="0" fontId="42" fillId="0" borderId="0" xfId="26" applyFont="1" applyAlignment="1" applyProtection="1">
      <alignment vertical="center"/>
      <protection locked="0"/>
    </xf>
    <xf numFmtId="0" fontId="42" fillId="0" borderId="0" xfId="26" applyFont="1" applyBorder="1" applyAlignment="1" applyProtection="1">
      <alignment vertical="center"/>
      <protection locked="0"/>
    </xf>
    <xf numFmtId="0" fontId="14" fillId="0" borderId="0" xfId="26" applyFont="1" applyAlignment="1" applyProtection="1">
      <alignment vertical="center"/>
      <protection locked="0"/>
    </xf>
    <xf numFmtId="0" fontId="14" fillId="0" borderId="0" xfId="30" applyNumberFormat="1" applyFont="1" applyFill="1" applyBorder="1" applyAlignment="1" applyProtection="1">
      <alignment vertical="center"/>
    </xf>
    <xf numFmtId="0" fontId="11" fillId="0" borderId="0" xfId="30" applyNumberFormat="1" applyFont="1" applyFill="1" applyBorder="1" applyAlignment="1" applyProtection="1">
      <alignment horizontal="left" vertical="top" wrapText="1"/>
    </xf>
    <xf numFmtId="0" fontId="11" fillId="0" borderId="0" xfId="30" applyNumberFormat="1" applyFont="1" applyFill="1" applyBorder="1" applyAlignment="1" applyProtection="1">
      <alignment vertical="top"/>
    </xf>
    <xf numFmtId="184" fontId="11" fillId="0" borderId="0" xfId="26" applyNumberFormat="1" applyFont="1" applyAlignment="1" applyProtection="1">
      <alignment horizontal="right"/>
      <protection locked="0"/>
    </xf>
    <xf numFmtId="185" fontId="11" fillId="0" borderId="0" xfId="26" applyNumberFormat="1" applyFont="1" applyAlignment="1" applyProtection="1">
      <alignment horizontal="right"/>
      <protection locked="0"/>
    </xf>
    <xf numFmtId="0" fontId="11" fillId="0" borderId="19" xfId="31" applyFont="1" applyFill="1" applyBorder="1" applyAlignment="1" applyProtection="1">
      <alignment horizontal="center" vertical="center"/>
      <protection hidden="1"/>
    </xf>
    <xf numFmtId="0" fontId="11" fillId="0" borderId="4" xfId="26" applyFont="1" applyFill="1" applyBorder="1" applyAlignment="1" applyProtection="1">
      <alignment horizontal="center" vertical="center"/>
    </xf>
    <xf numFmtId="0" fontId="11" fillId="0" borderId="0" xfId="26" applyFont="1" applyFill="1" applyAlignment="1" applyProtection="1">
      <alignment vertical="center"/>
      <protection locked="0"/>
    </xf>
    <xf numFmtId="166" fontId="20" fillId="0" borderId="0" xfId="26" applyNumberFormat="1" applyFont="1" applyFill="1" applyAlignment="1" applyProtection="1">
      <alignment horizontal="right" vertical="center"/>
      <protection locked="0"/>
    </xf>
    <xf numFmtId="185" fontId="20" fillId="0" borderId="0" xfId="26" applyNumberFormat="1" applyFont="1" applyFill="1" applyProtection="1">
      <protection locked="0"/>
    </xf>
    <xf numFmtId="166" fontId="20" fillId="0" borderId="0" xfId="26" applyNumberFormat="1" applyFont="1" applyFill="1" applyProtection="1">
      <protection locked="0"/>
    </xf>
    <xf numFmtId="164" fontId="5" fillId="0" borderId="0" xfId="28" applyNumberFormat="1" applyFont="1" applyFill="1" applyBorder="1" applyAlignment="1" applyProtection="1">
      <alignment horizontal="right" vertical="center"/>
      <protection locked="0"/>
    </xf>
    <xf numFmtId="184" fontId="11" fillId="0" borderId="0" xfId="26" applyNumberFormat="1" applyFont="1" applyFill="1" applyAlignment="1" applyProtection="1">
      <alignment horizontal="right" vertical="center"/>
      <protection locked="0"/>
    </xf>
    <xf numFmtId="166" fontId="11" fillId="0" borderId="0" xfId="26" applyNumberFormat="1" applyFont="1" applyFill="1" applyAlignment="1" applyProtection="1">
      <alignment horizontal="right" vertical="center"/>
      <protection locked="0"/>
    </xf>
    <xf numFmtId="185" fontId="11" fillId="0" borderId="0" xfId="26" applyNumberFormat="1" applyFont="1" applyFill="1" applyAlignment="1" applyProtection="1">
      <alignment horizontal="right" vertical="center"/>
      <protection locked="0"/>
    </xf>
    <xf numFmtId="164" fontId="7" fillId="0" borderId="0" xfId="28" applyNumberFormat="1" applyFont="1" applyFill="1" applyBorder="1" applyAlignment="1" applyProtection="1">
      <alignment horizontal="right" vertical="center"/>
      <protection locked="0"/>
    </xf>
    <xf numFmtId="185" fontId="11" fillId="0" borderId="0" xfId="26" applyNumberFormat="1" applyFont="1" applyFill="1" applyProtection="1">
      <protection locked="0"/>
    </xf>
    <xf numFmtId="0" fontId="11" fillId="0" borderId="8" xfId="26" applyFont="1" applyFill="1" applyBorder="1" applyAlignment="1" applyProtection="1">
      <alignment horizontal="center" vertical="center" wrapText="1"/>
    </xf>
    <xf numFmtId="0" fontId="20" fillId="0" borderId="0" xfId="26" applyFont="1" applyFill="1" applyBorder="1" applyAlignment="1" applyProtection="1">
      <alignment horizontal="center" vertical="center" wrapText="1"/>
    </xf>
    <xf numFmtId="0" fontId="11" fillId="0" borderId="0" xfId="26" applyFont="1" applyFill="1" applyBorder="1" applyAlignment="1" applyProtection="1">
      <alignment vertical="center"/>
      <protection locked="0"/>
    </xf>
    <xf numFmtId="0" fontId="14" fillId="0" borderId="0" xfId="0" applyFont="1" applyFill="1" applyBorder="1" applyAlignment="1">
      <alignment vertical="center"/>
    </xf>
    <xf numFmtId="0" fontId="42" fillId="0" borderId="0" xfId="26" applyFont="1" applyFill="1" applyAlignment="1" applyProtection="1">
      <alignment vertical="center"/>
      <protection locked="0"/>
    </xf>
    <xf numFmtId="0" fontId="42" fillId="0" borderId="0" xfId="26" applyFont="1" applyFill="1" applyBorder="1" applyAlignment="1" applyProtection="1">
      <alignment vertical="center"/>
      <protection locked="0"/>
    </xf>
    <xf numFmtId="184" fontId="11" fillId="0" borderId="0" xfId="26" applyNumberFormat="1" applyFont="1" applyFill="1" applyAlignment="1" applyProtection="1">
      <alignment horizontal="right"/>
      <protection locked="0"/>
    </xf>
    <xf numFmtId="166" fontId="11" fillId="0" borderId="0" xfId="26" applyNumberFormat="1" applyFont="1" applyFill="1" applyAlignment="1" applyProtection="1">
      <alignment horizontal="right"/>
      <protection locked="0"/>
    </xf>
    <xf numFmtId="185" fontId="11" fillId="0" borderId="0" xfId="26" applyNumberFormat="1" applyFont="1" applyFill="1" applyAlignment="1" applyProtection="1">
      <alignment horizontal="right"/>
      <protection locked="0"/>
    </xf>
    <xf numFmtId="0" fontId="40" fillId="0" borderId="0" xfId="26" applyFont="1" applyAlignment="1" applyProtection="1">
      <alignment horizontal="center" vertical="center" wrapText="1"/>
    </xf>
    <xf numFmtId="0" fontId="20" fillId="0" borderId="0" xfId="26" applyFont="1" applyFill="1" applyAlignment="1" applyProtection="1">
      <alignment horizontal="center" vertical="center" wrapText="1"/>
    </xf>
    <xf numFmtId="0" fontId="20" fillId="0" borderId="0" xfId="26" applyFont="1" applyAlignment="1" applyProtection="1">
      <alignment horizontal="center" vertical="center" wrapText="1"/>
    </xf>
    <xf numFmtId="0" fontId="7" fillId="0" borderId="0" xfId="26" applyFont="1" applyBorder="1" applyAlignment="1" applyProtection="1">
      <alignment horizontal="center" vertical="center"/>
    </xf>
    <xf numFmtId="0" fontId="11" fillId="0" borderId="0" xfId="26" applyFont="1" applyAlignment="1" applyProtection="1">
      <alignment vertical="center"/>
      <protection locked="0"/>
    </xf>
    <xf numFmtId="0" fontId="41" fillId="0" borderId="8" xfId="3" applyFont="1" applyFill="1" applyBorder="1" applyAlignment="1" applyProtection="1">
      <alignment horizontal="center" vertical="center" wrapText="1"/>
    </xf>
    <xf numFmtId="0" fontId="7" fillId="0" borderId="0" xfId="26" applyFont="1" applyBorder="1" applyAlignment="1" applyProtection="1">
      <alignment horizontal="center" vertical="center" wrapText="1"/>
    </xf>
    <xf numFmtId="0" fontId="11" fillId="0" borderId="20" xfId="26" applyFont="1" applyFill="1" applyBorder="1" applyAlignment="1" applyProtection="1">
      <alignment horizontal="center" vertical="center"/>
    </xf>
    <xf numFmtId="0" fontId="11" fillId="0" borderId="0" xfId="26" applyFont="1" applyBorder="1" applyAlignment="1" applyProtection="1">
      <alignment horizontal="center" vertical="center"/>
    </xf>
    <xf numFmtId="0" fontId="7" fillId="0" borderId="0" xfId="26" applyNumberFormat="1" applyFont="1" applyFill="1" applyBorder="1" applyAlignment="1" applyProtection="1">
      <alignment vertical="center"/>
      <protection locked="0"/>
    </xf>
    <xf numFmtId="49" fontId="7" fillId="0" borderId="0" xfId="26" applyNumberFormat="1" applyFont="1" applyFill="1" applyBorder="1" applyAlignment="1" applyProtection="1">
      <alignment vertical="center"/>
      <protection locked="0"/>
    </xf>
    <xf numFmtId="0" fontId="20" fillId="0" borderId="0" xfId="28" applyNumberFormat="1" applyFont="1" applyFill="1" applyBorder="1" applyAlignment="1" applyProtection="1">
      <alignment vertical="center"/>
    </xf>
    <xf numFmtId="166" fontId="20" fillId="0" borderId="18" xfId="0" applyNumberFormat="1" applyFont="1" applyFill="1" applyBorder="1" applyAlignment="1">
      <alignment horizontal="right" vertical="center"/>
    </xf>
    <xf numFmtId="166" fontId="20" fillId="0" borderId="0" xfId="28" applyNumberFormat="1" applyFont="1" applyFill="1" applyBorder="1" applyAlignment="1" applyProtection="1">
      <alignment horizontal="right" vertical="center"/>
      <protection locked="0"/>
    </xf>
    <xf numFmtId="166" fontId="20" fillId="0" borderId="0" xfId="26" applyNumberFormat="1" applyFont="1" applyProtection="1"/>
    <xf numFmtId="166" fontId="44" fillId="0" borderId="0" xfId="26" applyNumberFormat="1" applyFont="1" applyAlignment="1" applyProtection="1">
      <alignment horizontal="right"/>
      <protection locked="0"/>
    </xf>
    <xf numFmtId="166" fontId="5" fillId="0" borderId="0" xfId="28" applyNumberFormat="1" applyFont="1" applyFill="1" applyBorder="1" applyAlignment="1" applyProtection="1">
      <alignment vertical="center"/>
      <protection locked="0"/>
    </xf>
    <xf numFmtId="166" fontId="11" fillId="0" borderId="18" xfId="0" applyNumberFormat="1" applyFont="1" applyFill="1" applyBorder="1" applyAlignment="1">
      <alignment horizontal="right" vertical="center"/>
    </xf>
    <xf numFmtId="166" fontId="11" fillId="0" borderId="0" xfId="28" applyNumberFormat="1" applyFont="1" applyFill="1" applyBorder="1" applyAlignment="1" applyProtection="1">
      <alignment horizontal="right" vertical="center"/>
      <protection locked="0"/>
    </xf>
    <xf numFmtId="166" fontId="11" fillId="0" borderId="0" xfId="26" applyNumberFormat="1" applyFont="1" applyProtection="1"/>
    <xf numFmtId="166" fontId="45" fillId="0" borderId="0" xfId="26" applyNumberFormat="1" applyFont="1" applyAlignment="1" applyProtection="1">
      <alignment horizontal="right"/>
      <protection locked="0"/>
    </xf>
    <xf numFmtId="166" fontId="35" fillId="0" borderId="0" xfId="26" applyNumberFormat="1" applyFont="1" applyFill="1" applyAlignment="1" applyProtection="1">
      <alignment horizontal="right" vertical="center" wrapText="1"/>
      <protection locked="0"/>
    </xf>
    <xf numFmtId="166" fontId="7" fillId="0" borderId="0" xfId="28" applyNumberFormat="1" applyFont="1" applyFill="1" applyBorder="1" applyAlignment="1" applyProtection="1">
      <alignment vertical="center"/>
      <protection locked="0"/>
    </xf>
    <xf numFmtId="166" fontId="11" fillId="0" borderId="0" xfId="26" applyNumberFormat="1" applyFont="1" applyFill="1" applyAlignment="1" applyProtection="1">
      <alignment horizontal="center" vertical="center" wrapText="1"/>
      <protection locked="0"/>
    </xf>
    <xf numFmtId="166" fontId="44" fillId="0" borderId="0" xfId="26" applyNumberFormat="1" applyFont="1" applyFill="1" applyAlignment="1" applyProtection="1">
      <alignment horizontal="right" vertical="center" wrapText="1"/>
      <protection locked="0"/>
    </xf>
    <xf numFmtId="166" fontId="20" fillId="0" borderId="0" xfId="26" applyNumberFormat="1" applyFont="1" applyFill="1" applyAlignment="1" applyProtection="1">
      <alignment horizontal="center" vertical="center" wrapText="1"/>
      <protection locked="0"/>
    </xf>
    <xf numFmtId="0" fontId="7" fillId="0" borderId="0" xfId="26" applyFont="1" applyFill="1" applyBorder="1" applyAlignment="1" applyProtection="1">
      <alignment horizontal="center" vertical="center" wrapText="1"/>
    </xf>
    <xf numFmtId="0" fontId="7" fillId="0" borderId="16" xfId="26" applyFont="1" applyFill="1" applyBorder="1" applyAlignment="1" applyProtection="1">
      <alignment horizontal="center"/>
    </xf>
    <xf numFmtId="0" fontId="11" fillId="0" borderId="16" xfId="26" applyFont="1" applyFill="1" applyBorder="1" applyAlignment="1" applyProtection="1">
      <alignment horizontal="center"/>
    </xf>
    <xf numFmtId="0" fontId="7" fillId="0" borderId="0" xfId="26" applyFont="1" applyBorder="1" applyAlignment="1" applyProtection="1">
      <alignment horizontal="center"/>
    </xf>
    <xf numFmtId="0" fontId="14" fillId="0" borderId="0" xfId="11" applyNumberFormat="1" applyFont="1" applyFill="1" applyBorder="1" applyAlignment="1" applyProtection="1">
      <alignment horizontal="left" vertical="center"/>
    </xf>
    <xf numFmtId="0" fontId="14" fillId="0" borderId="0" xfId="0" applyFont="1" applyAlignment="1">
      <alignment horizontal="left" vertical="center"/>
    </xf>
    <xf numFmtId="0" fontId="7" fillId="0" borderId="0" xfId="26" applyFont="1" applyAlignment="1" applyProtection="1">
      <alignment vertical="center"/>
      <protection locked="0"/>
    </xf>
    <xf numFmtId="0" fontId="7" fillId="0" borderId="0" xfId="26" applyFont="1" applyProtection="1">
      <protection locked="0"/>
    </xf>
    <xf numFmtId="166" fontId="7" fillId="0" borderId="0" xfId="26" applyNumberFormat="1" applyFont="1" applyProtection="1">
      <protection locked="0"/>
    </xf>
    <xf numFmtId="166" fontId="46" fillId="0" borderId="18" xfId="0" applyNumberFormat="1" applyFont="1" applyFill="1" applyBorder="1" applyAlignment="1">
      <alignment horizontal="right" vertical="top"/>
    </xf>
    <xf numFmtId="166" fontId="23" fillId="0" borderId="0" xfId="28" applyNumberFormat="1" applyFont="1" applyFill="1" applyBorder="1" applyAlignment="1" applyProtection="1">
      <alignment horizontal="right" vertical="center"/>
      <protection locked="0"/>
    </xf>
    <xf numFmtId="0" fontId="41" fillId="2" borderId="0" xfId="3" applyFont="1" applyFill="1" applyBorder="1" applyAlignment="1" applyProtection="1">
      <protection locked="0"/>
    </xf>
    <xf numFmtId="166" fontId="7" fillId="0" borderId="0" xfId="26" applyNumberFormat="1" applyFont="1" applyAlignment="1" applyProtection="1">
      <alignment vertical="center"/>
      <protection locked="0"/>
    </xf>
    <xf numFmtId="0" fontId="7" fillId="0" borderId="0" xfId="26" applyNumberFormat="1" applyFont="1" applyFill="1" applyBorder="1" applyAlignment="1" applyProtection="1">
      <protection locked="0"/>
    </xf>
    <xf numFmtId="186" fontId="7" fillId="0" borderId="0" xfId="26" applyNumberFormat="1" applyFont="1" applyFill="1" applyBorder="1" applyAlignment="1" applyProtection="1">
      <protection locked="0"/>
    </xf>
    <xf numFmtId="0" fontId="41" fillId="0" borderId="7" xfId="3" applyFont="1" applyFill="1" applyBorder="1" applyAlignment="1" applyProtection="1">
      <alignment horizontal="center" vertical="center"/>
    </xf>
    <xf numFmtId="0" fontId="41" fillId="0" borderId="4" xfId="3" applyFont="1" applyFill="1" applyBorder="1" applyAlignment="1" applyProtection="1">
      <alignment horizontal="center" vertical="center"/>
    </xf>
    <xf numFmtId="0" fontId="11" fillId="0" borderId="7" xfId="26" applyFont="1" applyBorder="1" applyAlignment="1" applyProtection="1">
      <alignment horizontal="center" vertical="center"/>
    </xf>
    <xf numFmtId="0" fontId="11" fillId="0" borderId="4" xfId="26" applyFont="1" applyBorder="1" applyAlignment="1" applyProtection="1">
      <alignment horizontal="center" vertical="center"/>
    </xf>
    <xf numFmtId="1" fontId="47" fillId="0" borderId="18" xfId="0" applyNumberFormat="1" applyFont="1" applyFill="1" applyBorder="1" applyAlignment="1">
      <alignment horizontal="right" vertical="top"/>
    </xf>
    <xf numFmtId="1" fontId="46" fillId="0" borderId="18" xfId="0" applyNumberFormat="1" applyFont="1" applyFill="1" applyBorder="1" applyAlignment="1">
      <alignment horizontal="right" vertical="top"/>
    </xf>
    <xf numFmtId="166" fontId="11" fillId="0" borderId="0" xfId="26" applyNumberFormat="1" applyFont="1" applyProtection="1">
      <protection locked="0"/>
    </xf>
    <xf numFmtId="166" fontId="20" fillId="0" borderId="0" xfId="26" applyNumberFormat="1" applyFont="1" applyProtection="1">
      <protection locked="0"/>
    </xf>
    <xf numFmtId="0" fontId="14" fillId="0" borderId="16" xfId="26" applyFont="1" applyBorder="1" applyAlignment="1" applyProtection="1">
      <alignment horizontal="center" vertical="center"/>
    </xf>
    <xf numFmtId="0" fontId="15" fillId="0" borderId="16" xfId="26" applyFont="1" applyBorder="1" applyAlignment="1" applyProtection="1">
      <alignment horizontal="center" vertical="center"/>
    </xf>
    <xf numFmtId="0" fontId="14" fillId="0" borderId="0" xfId="26" applyFont="1" applyFill="1" applyBorder="1" applyProtection="1">
      <protection locked="0"/>
    </xf>
    <xf numFmtId="0" fontId="14" fillId="0" borderId="0" xfId="26" applyFont="1" applyBorder="1" applyProtection="1">
      <protection locked="0"/>
    </xf>
    <xf numFmtId="0" fontId="15" fillId="0" borderId="0" xfId="30" applyNumberFormat="1" applyFont="1" applyFill="1" applyBorder="1" applyAlignment="1" applyProtection="1">
      <alignment horizontal="left" vertical="center"/>
    </xf>
    <xf numFmtId="0" fontId="7" fillId="0" borderId="0" xfId="30" applyNumberFormat="1" applyFont="1" applyFill="1" applyBorder="1" applyAlignment="1" applyProtection="1">
      <alignment horizontal="left" vertical="top"/>
    </xf>
    <xf numFmtId="0" fontId="43" fillId="0" borderId="0" xfId="26" applyFont="1" applyBorder="1" applyProtection="1">
      <protection locked="0"/>
    </xf>
    <xf numFmtId="0" fontId="43" fillId="0" borderId="0" xfId="26" applyFont="1" applyProtection="1">
      <protection locked="0"/>
    </xf>
    <xf numFmtId="0" fontId="45" fillId="0" borderId="0" xfId="30" applyNumberFormat="1" applyFont="1" applyFill="1" applyBorder="1" applyAlignment="1" applyProtection="1">
      <alignment horizontal="left" vertical="top"/>
    </xf>
    <xf numFmtId="166" fontId="45" fillId="0" borderId="0" xfId="26" applyNumberFormat="1" applyFont="1" applyProtection="1">
      <protection locked="0"/>
    </xf>
    <xf numFmtId="0" fontId="11" fillId="0" borderId="4" xfId="26" applyFont="1" applyBorder="1" applyAlignment="1" applyProtection="1">
      <alignment horizontal="center" vertical="center" wrapText="1"/>
    </xf>
    <xf numFmtId="0" fontId="20" fillId="0" borderId="0" xfId="26" applyFont="1" applyProtection="1">
      <protection locked="0"/>
    </xf>
    <xf numFmtId="0" fontId="11" fillId="0" borderId="0" xfId="26" applyFont="1" applyBorder="1" applyAlignment="1" applyProtection="1">
      <alignment horizontal="center"/>
    </xf>
    <xf numFmtId="0" fontId="11" fillId="0" borderId="0" xfId="26" applyFont="1" applyBorder="1" applyAlignment="1" applyProtection="1">
      <alignment horizontal="center" vertical="center" wrapText="1"/>
    </xf>
    <xf numFmtId="0" fontId="11" fillId="0" borderId="0" xfId="26" applyFont="1" applyFill="1" applyAlignment="1" applyProtection="1">
      <alignment horizontal="left" vertical="top"/>
      <protection locked="0"/>
    </xf>
    <xf numFmtId="166" fontId="7" fillId="0" borderId="0" xfId="28" applyNumberFormat="1" applyFont="1" applyFill="1" applyBorder="1" applyAlignment="1" applyProtection="1">
      <alignment horizontal="right" vertical="center"/>
      <protection locked="0"/>
    </xf>
    <xf numFmtId="0" fontId="40" fillId="0" borderId="0" xfId="0" applyFont="1" applyFill="1" applyAlignment="1">
      <alignment horizontal="center" vertical="center"/>
    </xf>
    <xf numFmtId="0" fontId="11" fillId="0" borderId="19" xfId="31" applyFont="1" applyFill="1" applyBorder="1" applyAlignment="1" applyProtection="1">
      <alignment horizontal="centerContinuous" vertical="center"/>
      <protection hidden="1"/>
    </xf>
    <xf numFmtId="0" fontId="41" fillId="0" borderId="19" xfId="3" applyFont="1" applyFill="1" applyBorder="1" applyAlignment="1" applyProtection="1">
      <alignment horizontal="center" vertical="center"/>
      <protection hidden="1"/>
    </xf>
    <xf numFmtId="0" fontId="41" fillId="0" borderId="25" xfId="3" applyFont="1" applyFill="1" applyBorder="1" applyAlignment="1" applyProtection="1">
      <alignment horizontal="center" vertical="center"/>
      <protection hidden="1"/>
    </xf>
    <xf numFmtId="0" fontId="48" fillId="0" borderId="0" xfId="0" applyFont="1" applyFill="1" applyBorder="1" applyAlignment="1" applyProtection="1">
      <alignment horizontal="center" vertical="center"/>
      <protection hidden="1"/>
    </xf>
    <xf numFmtId="0" fontId="49" fillId="0" borderId="0" xfId="3" applyFont="1" applyFill="1" applyBorder="1" applyAlignment="1" applyProtection="1">
      <alignment horizontal="center" vertical="center"/>
      <protection hidden="1"/>
    </xf>
    <xf numFmtId="0" fontId="50" fillId="0" borderId="0" xfId="31" applyFont="1" applyFill="1" applyBorder="1" applyAlignment="1" applyProtection="1">
      <alignment horizontal="center" vertical="center"/>
      <protection hidden="1"/>
    </xf>
    <xf numFmtId="0" fontId="14" fillId="0" borderId="0" xfId="0" applyFont="1" applyFill="1" applyAlignment="1">
      <alignment vertical="center"/>
    </xf>
    <xf numFmtId="0" fontId="11" fillId="0" borderId="0" xfId="0" applyFont="1" applyFill="1" applyAlignment="1"/>
    <xf numFmtId="0" fontId="4" fillId="0" borderId="0" xfId="0" applyFont="1" applyFill="1" applyAlignment="1">
      <alignment horizontal="center" vertical="center"/>
    </xf>
    <xf numFmtId="0" fontId="14" fillId="0" borderId="0" xfId="26" applyFont="1" applyFill="1" applyAlignment="1" applyProtection="1">
      <alignment vertical="center"/>
    </xf>
    <xf numFmtId="0" fontId="14" fillId="0" borderId="0" xfId="26" applyFont="1" applyFill="1" applyProtection="1"/>
    <xf numFmtId="0" fontId="14" fillId="0" borderId="0" xfId="26" applyFont="1" applyFill="1" applyAlignment="1" applyProtection="1">
      <alignment horizontal="right" vertical="center"/>
    </xf>
    <xf numFmtId="0" fontId="15" fillId="0" borderId="0" xfId="26" applyFont="1" applyFill="1" applyAlignment="1" applyProtection="1">
      <alignment vertical="center"/>
      <protection locked="0"/>
    </xf>
    <xf numFmtId="0" fontId="14" fillId="0" borderId="0" xfId="26" applyFont="1" applyFill="1" applyProtection="1">
      <protection locked="0"/>
    </xf>
    <xf numFmtId="0" fontId="11" fillId="0" borderId="0" xfId="26" applyFont="1" applyFill="1" applyBorder="1" applyAlignment="1" applyProtection="1">
      <alignment horizontal="center"/>
    </xf>
    <xf numFmtId="0" fontId="41" fillId="0" borderId="0" xfId="3" applyFont="1" applyFill="1" applyBorder="1" applyAlignment="1" applyProtection="1">
      <alignment horizontal="center" vertical="center" wrapText="1"/>
    </xf>
    <xf numFmtId="0" fontId="15" fillId="0" borderId="0" xfId="30" applyNumberFormat="1" applyFont="1" applyFill="1" applyBorder="1" applyAlignment="1" applyProtection="1">
      <alignment horizontal="left" vertical="top"/>
    </xf>
    <xf numFmtId="0" fontId="14" fillId="0" borderId="0" xfId="0" applyFont="1" applyFill="1" applyAlignment="1">
      <alignment horizontal="justify" vertical="center" wrapText="1"/>
    </xf>
    <xf numFmtId="0" fontId="4" fillId="0" borderId="0" xfId="28" applyNumberFormat="1" applyFont="1" applyFill="1" applyBorder="1" applyAlignment="1" applyProtection="1">
      <alignment vertical="center" wrapText="1"/>
    </xf>
    <xf numFmtId="0" fontId="4" fillId="0" borderId="0" xfId="28" applyNumberFormat="1" applyFont="1" applyFill="1" applyBorder="1" applyAlignment="1" applyProtection="1">
      <alignment horizontal="center" vertical="center"/>
      <protection locked="0"/>
    </xf>
    <xf numFmtId="0" fontId="32" fillId="0" borderId="0" xfId="28" applyNumberFormat="1" applyFont="1" applyFill="1" applyBorder="1" applyAlignment="1" applyProtection="1">
      <alignment vertical="center" wrapText="1"/>
    </xf>
    <xf numFmtId="0" fontId="4" fillId="0" borderId="1" xfId="28" applyNumberFormat="1" applyFont="1" applyFill="1" applyBorder="1" applyAlignment="1" applyProtection="1">
      <alignment horizontal="center" vertical="center" wrapText="1"/>
    </xf>
    <xf numFmtId="0" fontId="41" fillId="3" borderId="7" xfId="3" applyFont="1" applyFill="1" applyBorder="1" applyAlignment="1" applyProtection="1">
      <alignment horizontal="center" vertical="center"/>
    </xf>
    <xf numFmtId="0" fontId="41" fillId="3" borderId="7" xfId="3" applyFont="1" applyFill="1" applyBorder="1" applyAlignment="1" applyProtection="1">
      <alignment horizontal="center" vertical="center" wrapText="1"/>
    </xf>
    <xf numFmtId="0" fontId="11" fillId="3" borderId="7" xfId="33" applyFont="1" applyFill="1" applyBorder="1" applyAlignment="1" applyProtection="1">
      <alignment horizontal="center" vertical="center"/>
    </xf>
    <xf numFmtId="0" fontId="20" fillId="0" borderId="0" xfId="28" applyFont="1" applyFill="1" applyBorder="1" applyAlignment="1" applyProtection="1">
      <alignment horizontal="left"/>
    </xf>
    <xf numFmtId="0" fontId="11" fillId="0" borderId="0" xfId="33" applyNumberFormat="1" applyFont="1" applyFill="1" applyBorder="1" applyAlignment="1" applyProtection="1">
      <alignment horizontal="center" vertical="center" wrapText="1"/>
      <protection locked="0"/>
    </xf>
    <xf numFmtId="0" fontId="7" fillId="0" borderId="0" xfId="28" applyNumberFormat="1" applyFont="1" applyFill="1" applyBorder="1" applyAlignment="1" applyProtection="1">
      <protection locked="0"/>
    </xf>
    <xf numFmtId="0" fontId="20" fillId="0" borderId="0" xfId="28" applyFont="1" applyBorder="1" applyAlignment="1" applyProtection="1">
      <alignment vertical="center"/>
    </xf>
    <xf numFmtId="166" fontId="11" fillId="0" borderId="0" xfId="28" applyNumberFormat="1" applyFont="1" applyFill="1" applyBorder="1" applyAlignment="1" applyProtection="1">
      <alignment horizontal="right" vertical="center" wrapText="1"/>
      <protection locked="0"/>
    </xf>
    <xf numFmtId="187" fontId="11" fillId="0" borderId="0" xfId="33" applyNumberFormat="1" applyFont="1" applyFill="1" applyBorder="1" applyAlignment="1" applyProtection="1">
      <alignment horizontal="right" vertical="center" wrapText="1"/>
      <protection locked="0"/>
    </xf>
    <xf numFmtId="0" fontId="20" fillId="0" borderId="0" xfId="28" applyFont="1" applyFill="1" applyBorder="1" applyAlignment="1" applyProtection="1">
      <alignment horizontal="left" vertical="center"/>
    </xf>
    <xf numFmtId="0" fontId="11" fillId="0" borderId="0" xfId="28" applyFont="1" applyFill="1" applyBorder="1" applyAlignment="1" applyProtection="1">
      <alignment horizontal="left" vertical="center" indent="1"/>
    </xf>
    <xf numFmtId="175" fontId="7" fillId="0" borderId="0" xfId="28" applyNumberFormat="1" applyFont="1" applyFill="1" applyBorder="1" applyAlignment="1" applyProtection="1">
      <protection locked="0"/>
    </xf>
    <xf numFmtId="164" fontId="7" fillId="0" borderId="0" xfId="28" applyNumberFormat="1" applyFont="1" applyFill="1" applyBorder="1" applyAlignment="1" applyProtection="1">
      <protection locked="0"/>
    </xf>
    <xf numFmtId="166" fontId="11" fillId="0" borderId="18" xfId="0" quotePrefix="1" applyNumberFormat="1" applyFont="1" applyFill="1" applyBorder="1" applyAlignment="1">
      <alignment horizontal="right" vertical="center"/>
    </xf>
    <xf numFmtId="0" fontId="20" fillId="0" borderId="0" xfId="28" applyFont="1" applyFill="1" applyBorder="1" applyAlignment="1" applyProtection="1">
      <alignment vertical="center"/>
    </xf>
    <xf numFmtId="0" fontId="11" fillId="0" borderId="7" xfId="33" applyFont="1" applyFill="1" applyBorder="1" applyAlignment="1" applyProtection="1">
      <alignment horizontal="center" vertical="center"/>
    </xf>
    <xf numFmtId="0" fontId="19" fillId="0" borderId="16" xfId="4" applyFont="1" applyFill="1" applyBorder="1" applyAlignment="1" applyProtection="1">
      <alignment horizontal="center" vertical="center" wrapText="1"/>
    </xf>
    <xf numFmtId="0" fontId="15" fillId="3" borderId="16" xfId="33" applyFont="1" applyFill="1" applyBorder="1" applyAlignment="1" applyProtection="1">
      <alignment horizontal="center" vertical="center"/>
    </xf>
    <xf numFmtId="0" fontId="15" fillId="0" borderId="16" xfId="33" applyFont="1" applyFill="1" applyBorder="1" applyAlignment="1" applyProtection="1">
      <alignment horizontal="center" vertical="center"/>
    </xf>
    <xf numFmtId="175" fontId="15" fillId="0" borderId="0" xfId="28" applyNumberFormat="1" applyFont="1" applyFill="1" applyBorder="1" applyAlignment="1" applyProtection="1">
      <protection locked="0"/>
    </xf>
    <xf numFmtId="0" fontId="14" fillId="0" borderId="0" xfId="0" applyFont="1" applyFill="1" applyBorder="1" applyAlignment="1">
      <alignment vertical="top" wrapText="1"/>
    </xf>
    <xf numFmtId="0" fontId="15" fillId="0" borderId="0" xfId="28" applyNumberFormat="1" applyFont="1" applyFill="1" applyBorder="1" applyAlignment="1" applyProtection="1">
      <alignment horizontal="left" vertical="top"/>
      <protection locked="0"/>
    </xf>
    <xf numFmtId="0" fontId="11" fillId="0" borderId="0" xfId="4" applyFont="1" applyFill="1" applyBorder="1" applyAlignment="1" applyProtection="1">
      <protection locked="0"/>
    </xf>
    <xf numFmtId="0" fontId="11" fillId="0" borderId="0" xfId="4" applyFont="1" applyFill="1" applyBorder="1" applyAlignment="1" applyProtection="1">
      <alignment horizontal="left" vertical="top"/>
      <protection locked="0"/>
    </xf>
    <xf numFmtId="0" fontId="7" fillId="0" borderId="0" xfId="26" applyFont="1" applyFill="1" applyProtection="1">
      <protection locked="0"/>
    </xf>
    <xf numFmtId="0" fontId="14" fillId="0" borderId="0" xfId="28" applyNumberFormat="1" applyFont="1" applyFill="1" applyBorder="1" applyAlignment="1" applyProtection="1">
      <alignment horizontal="left" vertical="center"/>
    </xf>
    <xf numFmtId="166" fontId="14" fillId="0" borderId="0" xfId="28" applyNumberFormat="1" applyFont="1" applyFill="1" applyBorder="1" applyAlignment="1" applyProtection="1">
      <alignment horizontal="right" vertical="center"/>
      <protection locked="0"/>
    </xf>
    <xf numFmtId="166" fontId="51" fillId="0" borderId="0" xfId="28" applyNumberFormat="1" applyFont="1" applyFill="1" applyBorder="1" applyAlignment="1" applyProtection="1">
      <alignment horizontal="right" vertical="center"/>
      <protection locked="0"/>
    </xf>
    <xf numFmtId="0" fontId="14" fillId="0" borderId="0" xfId="28" applyNumberFormat="1" applyFont="1" applyFill="1" applyBorder="1" applyAlignment="1" applyProtection="1">
      <alignment horizontal="right" vertical="center"/>
    </xf>
    <xf numFmtId="0" fontId="19" fillId="0" borderId="0" xfId="4" applyFont="1" applyFill="1" applyBorder="1" applyAlignment="1" applyProtection="1">
      <protection locked="0"/>
    </xf>
    <xf numFmtId="0" fontId="11" fillId="0" borderId="7"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wrapText="1"/>
    </xf>
    <xf numFmtId="0" fontId="20" fillId="0" borderId="0" xfId="0" applyNumberFormat="1" applyFont="1" applyFill="1" applyBorder="1" applyAlignment="1">
      <alignment vertical="center"/>
    </xf>
    <xf numFmtId="175" fontId="5" fillId="0" borderId="0" xfId="4" applyNumberFormat="1" applyFont="1" applyFill="1" applyBorder="1" applyAlignment="1" applyProtection="1">
      <protection locked="0"/>
    </xf>
    <xf numFmtId="0" fontId="5" fillId="0" borderId="0" xfId="28" applyNumberFormat="1" applyFont="1" applyBorder="1" applyAlignment="1" applyProtection="1">
      <alignment vertical="center"/>
      <protection locked="0"/>
    </xf>
    <xf numFmtId="0" fontId="20" fillId="0" borderId="0" xfId="0" applyNumberFormat="1" applyFont="1" applyFill="1" applyBorder="1" applyAlignment="1">
      <alignment horizontal="left" vertical="center"/>
    </xf>
    <xf numFmtId="0" fontId="5" fillId="0" borderId="0" xfId="0" applyNumberFormat="1" applyFont="1" applyFill="1" applyBorder="1" applyAlignment="1">
      <alignment horizontal="right" vertical="center"/>
    </xf>
    <xf numFmtId="0" fontId="11" fillId="0" borderId="0" xfId="0" applyNumberFormat="1" applyFont="1" applyFill="1" applyBorder="1" applyAlignment="1">
      <alignment horizontal="left" vertical="center" indent="1"/>
    </xf>
    <xf numFmtId="0" fontId="7" fillId="0" borderId="0" xfId="0" applyNumberFormat="1" applyFont="1" applyFill="1" applyBorder="1" applyAlignment="1">
      <alignment horizontal="right" vertical="center"/>
    </xf>
    <xf numFmtId="0" fontId="7" fillId="0" borderId="0" xfId="28" applyNumberFormat="1" applyFont="1" applyBorder="1" applyAlignment="1" applyProtection="1">
      <alignment vertical="center"/>
      <protection locked="0"/>
    </xf>
    <xf numFmtId="0" fontId="51" fillId="0" borderId="16" xfId="28" applyNumberFormat="1" applyFont="1" applyFill="1" applyBorder="1" applyAlignment="1" applyProtection="1">
      <alignment horizontal="center" vertical="center" wrapText="1"/>
    </xf>
    <xf numFmtId="0" fontId="49" fillId="0" borderId="16" xfId="3" applyFont="1" applyFill="1" applyBorder="1" applyAlignment="1" applyProtection="1">
      <alignment horizontal="center" vertical="center" wrapText="1"/>
    </xf>
    <xf numFmtId="0" fontId="15" fillId="0" borderId="16" xfId="2" applyFont="1" applyFill="1" applyBorder="1" applyAlignment="1" applyProtection="1">
      <alignment horizontal="center" vertical="center" wrapText="1"/>
    </xf>
    <xf numFmtId="0" fontId="15" fillId="0" borderId="0" xfId="28" applyNumberFormat="1" applyFont="1" applyFill="1" applyBorder="1" applyAlignment="1" applyProtection="1">
      <alignment vertical="center"/>
      <protection locked="0"/>
    </xf>
    <xf numFmtId="0" fontId="15" fillId="0" borderId="0" xfId="28" applyNumberFormat="1" applyFont="1" applyFill="1" applyBorder="1" applyAlignment="1" applyProtection="1">
      <protection locked="0"/>
    </xf>
    <xf numFmtId="0" fontId="7" fillId="0" borderId="0" xfId="8" applyFont="1" applyAlignment="1" applyProtection="1">
      <alignment horizontal="center" vertical="center"/>
      <protection locked="0"/>
    </xf>
    <xf numFmtId="0" fontId="7" fillId="0" borderId="0" xfId="8" applyFont="1" applyProtection="1">
      <protection locked="0"/>
    </xf>
    <xf numFmtId="0" fontId="40" fillId="0" borderId="1" xfId="28" applyNumberFormat="1" applyFont="1" applyFill="1" applyBorder="1" applyAlignment="1" applyProtection="1">
      <alignment horizontal="center" vertical="center" wrapText="1"/>
    </xf>
    <xf numFmtId="0" fontId="20" fillId="0" borderId="2" xfId="28" applyNumberFormat="1" applyFont="1" applyFill="1" applyBorder="1" applyAlignment="1" applyProtection="1">
      <alignment horizontal="center" vertical="center" wrapText="1"/>
    </xf>
    <xf numFmtId="0" fontId="20" fillId="0" borderId="4" xfId="28" applyNumberFormat="1" applyFont="1" applyFill="1" applyBorder="1" applyAlignment="1" applyProtection="1">
      <alignment horizontal="center" vertical="center" wrapText="1"/>
    </xf>
    <xf numFmtId="0" fontId="52" fillId="0" borderId="0" xfId="3" applyFont="1" applyFill="1" applyBorder="1" applyAlignment="1" applyProtection="1">
      <alignment horizontal="left" vertical="center"/>
    </xf>
    <xf numFmtId="0" fontId="20" fillId="0" borderId="0" xfId="28" applyFont="1" applyFill="1" applyBorder="1" applyAlignment="1" applyProtection="1">
      <alignment horizontal="center" vertical="center"/>
    </xf>
    <xf numFmtId="175" fontId="20" fillId="0" borderId="18" xfId="0" applyNumberFormat="1" applyFont="1" applyFill="1" applyBorder="1" applyAlignment="1">
      <alignment horizontal="right" vertical="center"/>
    </xf>
    <xf numFmtId="0" fontId="52" fillId="0" borderId="0" xfId="3" applyFont="1" applyFill="1" applyBorder="1" applyAlignment="1" applyProtection="1">
      <alignment horizontal="left" vertical="center" wrapText="1"/>
    </xf>
    <xf numFmtId="164" fontId="5" fillId="0" borderId="0" xfId="28" applyNumberFormat="1" applyFont="1" applyFill="1" applyBorder="1" applyAlignment="1" applyProtection="1">
      <protection locked="0"/>
    </xf>
    <xf numFmtId="0" fontId="5" fillId="0" borderId="0" xfId="28" applyNumberFormat="1" applyFont="1" applyFill="1" applyBorder="1" applyAlignment="1" applyProtection="1">
      <protection locked="0"/>
    </xf>
    <xf numFmtId="0" fontId="7" fillId="0" borderId="0" xfId="28" applyFont="1" applyFill="1" applyBorder="1" applyAlignment="1" applyProtection="1">
      <alignment vertical="center"/>
    </xf>
    <xf numFmtId="0" fontId="11" fillId="0" borderId="0" xfId="28" applyFont="1" applyFill="1" applyBorder="1" applyAlignment="1" applyProtection="1">
      <alignment vertical="center"/>
    </xf>
    <xf numFmtId="175" fontId="11" fillId="0" borderId="0" xfId="0" applyNumberFormat="1" applyFont="1" applyFill="1" applyBorder="1" applyAlignment="1">
      <alignment horizontal="right" vertical="center"/>
    </xf>
    <xf numFmtId="0" fontId="41" fillId="0" borderId="0" xfId="3" applyFont="1" applyFill="1" applyBorder="1" applyAlignment="1" applyProtection="1">
      <alignment horizontal="left" vertical="center" indent="1"/>
    </xf>
    <xf numFmtId="0" fontId="11" fillId="0" borderId="0" xfId="28" applyFont="1" applyFill="1" applyBorder="1" applyAlignment="1" applyProtection="1">
      <alignment horizontal="center" vertical="center"/>
    </xf>
    <xf numFmtId="175" fontId="11" fillId="0" borderId="18" xfId="0" applyNumberFormat="1" applyFont="1" applyFill="1" applyBorder="1" applyAlignment="1">
      <alignment horizontal="right" vertical="center"/>
    </xf>
    <xf numFmtId="175" fontId="11" fillId="0" borderId="0" xfId="28" applyNumberFormat="1" applyFont="1" applyFill="1" applyBorder="1" applyAlignment="1" applyProtection="1">
      <alignment vertical="center"/>
      <protection locked="0"/>
    </xf>
    <xf numFmtId="188" fontId="11" fillId="0" borderId="18" xfId="0" applyNumberFormat="1" applyFont="1" applyFill="1" applyBorder="1" applyAlignment="1">
      <alignment horizontal="right" vertical="center"/>
    </xf>
    <xf numFmtId="175" fontId="20" fillId="0" borderId="0" xfId="28" applyNumberFormat="1" applyFont="1" applyFill="1" applyBorder="1" applyAlignment="1" applyProtection="1">
      <alignment vertical="center"/>
      <protection locked="0"/>
    </xf>
    <xf numFmtId="175" fontId="11" fillId="0" borderId="0" xfId="26" applyNumberFormat="1" applyFont="1" applyFill="1" applyBorder="1" applyAlignment="1">
      <alignment horizontal="right" vertical="center"/>
    </xf>
    <xf numFmtId="175" fontId="11" fillId="0" borderId="0" xfId="28" applyNumberFormat="1" applyFont="1" applyFill="1" applyBorder="1" applyAlignment="1" applyProtection="1">
      <alignment horizontal="right" vertical="center"/>
      <protection locked="0"/>
    </xf>
    <xf numFmtId="0" fontId="41" fillId="0" borderId="35" xfId="3" applyFont="1" applyFill="1" applyBorder="1" applyAlignment="1" applyProtection="1">
      <alignment horizontal="left" vertical="center" indent="1"/>
    </xf>
    <xf numFmtId="0" fontId="11" fillId="0" borderId="34" xfId="28" applyFont="1" applyFill="1" applyBorder="1" applyAlignment="1" applyProtection="1">
      <alignment horizontal="center" vertical="center"/>
    </xf>
    <xf numFmtId="175" fontId="11" fillId="0" borderId="36" xfId="0" applyNumberFormat="1" applyFont="1" applyFill="1" applyBorder="1" applyAlignment="1">
      <alignment horizontal="right" vertical="center"/>
    </xf>
    <xf numFmtId="0" fontId="7" fillId="0" borderId="0" xfId="28" applyFont="1" applyFill="1" applyBorder="1" applyAlignment="1" applyProtection="1">
      <alignment horizontal="center" vertical="center"/>
    </xf>
    <xf numFmtId="175" fontId="46" fillId="0" borderId="0" xfId="0" applyNumberFormat="1" applyFont="1" applyFill="1" applyBorder="1" applyAlignment="1">
      <alignment horizontal="right" vertical="top"/>
    </xf>
    <xf numFmtId="0" fontId="14" fillId="0" borderId="0" xfId="28" applyNumberFormat="1" applyFont="1" applyFill="1" applyBorder="1" applyAlignment="1" applyProtection="1">
      <alignment vertical="center"/>
    </xf>
    <xf numFmtId="0" fontId="11" fillId="0" borderId="0" xfId="4" applyFont="1" applyFill="1" applyBorder="1" applyAlignment="1" applyProtection="1">
      <alignment horizontal="left" vertical="center"/>
      <protection locked="0"/>
    </xf>
    <xf numFmtId="0" fontId="11" fillId="0" borderId="0" xfId="8" applyNumberFormat="1" applyFont="1" applyFill="1" applyBorder="1" applyAlignment="1" applyProtection="1">
      <alignment horizontal="justify" vertical="center" wrapText="1"/>
      <protection locked="0"/>
    </xf>
    <xf numFmtId="0" fontId="7" fillId="0" borderId="0" xfId="8" applyFont="1" applyAlignment="1" applyProtection="1">
      <alignment vertical="center"/>
      <protection locked="0"/>
    </xf>
    <xf numFmtId="0" fontId="7" fillId="0" borderId="0" xfId="8" applyFont="1" applyFill="1" applyProtection="1">
      <protection locked="0"/>
    </xf>
    <xf numFmtId="0" fontId="7" fillId="0" borderId="0" xfId="8" applyNumberFormat="1" applyFont="1" applyFill="1" applyBorder="1" applyAlignment="1" applyProtection="1">
      <alignment horizontal="justify" vertical="top" wrapText="1"/>
      <protection locked="0"/>
    </xf>
    <xf numFmtId="175" fontId="7" fillId="0" borderId="0" xfId="4" applyNumberFormat="1" applyFont="1" applyFill="1" applyBorder="1" applyAlignment="1" applyProtection="1">
      <protection locked="0"/>
    </xf>
    <xf numFmtId="0" fontId="51" fillId="0" borderId="0" xfId="28" applyNumberFormat="1" applyFont="1" applyFill="1" applyBorder="1" applyAlignment="1" applyProtection="1">
      <alignment horizontal="center" vertical="center" wrapText="1"/>
    </xf>
    <xf numFmtId="0" fontId="19" fillId="0" borderId="0" xfId="28" applyNumberFormat="1" applyFont="1" applyFill="1" applyBorder="1" applyAlignment="1" applyProtection="1">
      <alignment horizontal="center" vertical="center"/>
      <protection locked="0"/>
    </xf>
    <xf numFmtId="0" fontId="41" fillId="0" borderId="0" xfId="3" applyFont="1" applyFill="1" applyBorder="1" applyAlignment="1" applyProtection="1">
      <alignment vertical="center" wrapText="1"/>
    </xf>
    <xf numFmtId="0" fontId="11" fillId="0" borderId="0" xfId="26" applyFont="1" applyFill="1" applyBorder="1" applyAlignment="1" applyProtection="1">
      <alignment vertical="center" wrapText="1"/>
    </xf>
    <xf numFmtId="0" fontId="11" fillId="0" borderId="0" xfId="26" applyFont="1" applyFill="1" applyBorder="1" applyAlignment="1" applyProtection="1">
      <alignment horizontal="left" vertical="center" indent="1"/>
    </xf>
    <xf numFmtId="0" fontId="11" fillId="0" borderId="0" xfId="26" applyFont="1" applyFill="1" applyBorder="1" applyAlignment="1" applyProtection="1">
      <alignment horizontal="left" vertical="center" wrapText="1" indent="1"/>
    </xf>
    <xf numFmtId="166" fontId="11" fillId="0" borderId="0" xfId="26" applyNumberFormat="1" applyFont="1" applyFill="1" applyBorder="1" applyAlignment="1">
      <alignment horizontal="right" vertical="center"/>
    </xf>
    <xf numFmtId="0" fontId="11" fillId="0" borderId="0" xfId="26" applyFont="1" applyFill="1" applyBorder="1" applyAlignment="1" applyProtection="1">
      <alignment horizontal="left" vertical="center" indent="2"/>
    </xf>
    <xf numFmtId="0" fontId="7" fillId="0" borderId="0" xfId="26" applyFont="1" applyFill="1" applyBorder="1" applyAlignment="1" applyProtection="1">
      <alignment wrapText="1"/>
    </xf>
    <xf numFmtId="0" fontId="7" fillId="0" borderId="0" xfId="26" applyFont="1" applyFill="1" applyBorder="1" applyAlignment="1" applyProtection="1">
      <alignment horizontal="left" wrapText="1" indent="1"/>
    </xf>
    <xf numFmtId="166" fontId="11" fillId="0" borderId="0" xfId="0" applyNumberFormat="1" applyFont="1" applyFill="1" applyAlignment="1">
      <alignment horizontal="right" vertical="center"/>
    </xf>
    <xf numFmtId="0" fontId="11" fillId="0" borderId="37" xfId="26" applyFont="1" applyFill="1" applyBorder="1" applyAlignment="1" applyProtection="1">
      <alignment vertical="center" wrapText="1"/>
    </xf>
    <xf numFmtId="166" fontId="11" fillId="0" borderId="38" xfId="0" applyNumberFormat="1" applyFont="1" applyFill="1" applyBorder="1" applyAlignment="1">
      <alignment horizontal="right" vertical="center"/>
    </xf>
    <xf numFmtId="166" fontId="11" fillId="0" borderId="37" xfId="26" applyNumberFormat="1" applyFont="1" applyFill="1" applyBorder="1" applyAlignment="1">
      <alignment horizontal="right" vertical="center"/>
    </xf>
    <xf numFmtId="0" fontId="11" fillId="0" borderId="37" xfId="26" applyFont="1" applyFill="1" applyBorder="1" applyAlignment="1" applyProtection="1">
      <alignment horizontal="left" vertical="center" indent="1"/>
    </xf>
    <xf numFmtId="166" fontId="46" fillId="0" borderId="0" xfId="0" applyNumberFormat="1" applyFont="1" applyFill="1" applyBorder="1" applyAlignment="1">
      <alignment horizontal="right" vertical="top"/>
    </xf>
    <xf numFmtId="0" fontId="7" fillId="0" borderId="0" xfId="26" applyFont="1" applyFill="1" applyBorder="1" applyAlignment="1" applyProtection="1">
      <alignment horizontal="left" indent="1"/>
    </xf>
    <xf numFmtId="0" fontId="15" fillId="0" borderId="0" xfId="28" applyNumberFormat="1" applyFont="1" applyFill="1" applyBorder="1" applyAlignment="1" applyProtection="1">
      <alignment horizontal="left" vertical="center"/>
      <protection locked="0"/>
    </xf>
    <xf numFmtId="0" fontId="11" fillId="0" borderId="0" xfId="28" applyNumberFormat="1" applyFont="1" applyFill="1" applyBorder="1" applyAlignment="1" applyProtection="1">
      <alignment horizontal="left" vertical="top"/>
    </xf>
    <xf numFmtId="0" fontId="41" fillId="0" borderId="0" xfId="3" applyFont="1" applyFill="1" applyBorder="1" applyAlignment="1" applyProtection="1">
      <protection locked="0"/>
    </xf>
    <xf numFmtId="0" fontId="7" fillId="0" borderId="0" xfId="28" applyNumberFormat="1" applyFont="1" applyFill="1" applyBorder="1" applyAlignment="1" applyProtection="1">
      <alignment horizontal="left" vertical="top"/>
    </xf>
    <xf numFmtId="0" fontId="4" fillId="0" borderId="0" xfId="34" applyNumberFormat="1" applyFont="1" applyFill="1" applyBorder="1" applyAlignment="1" applyProtection="1">
      <alignment horizontal="center" vertical="center" wrapText="1"/>
    </xf>
    <xf numFmtId="0" fontId="4" fillId="0" borderId="0" xfId="34" applyNumberFormat="1" applyFont="1" applyFill="1" applyBorder="1" applyAlignment="1" applyProtection="1">
      <alignment horizontal="center" vertical="center"/>
      <protection locked="0"/>
    </xf>
    <xf numFmtId="0" fontId="4" fillId="0" borderId="1" xfId="34" applyNumberFormat="1" applyFont="1" applyFill="1" applyBorder="1" applyAlignment="1" applyProtection="1">
      <alignment horizontal="center" vertical="center" wrapText="1"/>
    </xf>
    <xf numFmtId="0" fontId="7" fillId="0" borderId="0" xfId="34" applyNumberFormat="1" applyFont="1" applyFill="1" applyBorder="1" applyAlignment="1" applyProtection="1">
      <alignment vertical="center"/>
      <protection locked="0"/>
    </xf>
    <xf numFmtId="189" fontId="20" fillId="0" borderId="18" xfId="0" applyNumberFormat="1" applyFont="1" applyFill="1" applyBorder="1" applyAlignment="1">
      <alignment horizontal="right" vertical="center"/>
    </xf>
    <xf numFmtId="176" fontId="47" fillId="0" borderId="0" xfId="26" applyNumberFormat="1" applyFont="1" applyFill="1" applyBorder="1" applyAlignment="1">
      <alignment horizontal="right" vertical="center"/>
    </xf>
    <xf numFmtId="0" fontId="5" fillId="0" borderId="0" xfId="4" applyFont="1" applyFill="1" applyBorder="1" applyAlignment="1" applyProtection="1">
      <alignment vertical="center"/>
      <protection locked="0"/>
    </xf>
    <xf numFmtId="0" fontId="5" fillId="0" borderId="0" xfId="34" applyNumberFormat="1" applyFont="1" applyFill="1" applyBorder="1" applyAlignment="1" applyProtection="1">
      <alignment vertical="center"/>
      <protection locked="0"/>
    </xf>
    <xf numFmtId="189" fontId="11" fillId="0" borderId="18" xfId="0" applyNumberFormat="1" applyFont="1" applyFill="1" applyBorder="1" applyAlignment="1">
      <alignment horizontal="right" vertical="center"/>
    </xf>
    <xf numFmtId="0" fontId="7" fillId="0" borderId="0" xfId="34" applyNumberFormat="1" applyFont="1" applyFill="1" applyBorder="1" applyAlignment="1" applyProtection="1">
      <protection locked="0"/>
    </xf>
    <xf numFmtId="0" fontId="7" fillId="0" borderId="16" xfId="34" applyNumberFormat="1" applyFont="1" applyFill="1" applyBorder="1" applyAlignment="1" applyProtection="1">
      <alignment horizontal="center" vertical="center"/>
    </xf>
    <xf numFmtId="0" fontId="7" fillId="0" borderId="16" xfId="2" applyFont="1" applyFill="1" applyBorder="1" applyAlignment="1" applyProtection="1">
      <alignment horizontal="center" vertical="center" wrapText="1"/>
    </xf>
    <xf numFmtId="0" fontId="11" fillId="0" borderId="0" xfId="26" applyNumberFormat="1" applyFont="1" applyFill="1" applyBorder="1" applyAlignment="1" applyProtection="1">
      <alignment horizontal="justify" wrapText="1"/>
      <protection locked="0"/>
    </xf>
    <xf numFmtId="0" fontId="7" fillId="0" borderId="0" xfId="26" applyFont="1" applyAlignment="1" applyProtection="1">
      <alignment horizontal="center" vertical="center"/>
      <protection locked="0"/>
    </xf>
    <xf numFmtId="0" fontId="7" fillId="0" borderId="0" xfId="26" applyNumberFormat="1" applyFont="1" applyFill="1" applyBorder="1" applyAlignment="1" applyProtection="1">
      <alignment horizontal="justify" vertical="top" wrapText="1"/>
      <protection locked="0"/>
    </xf>
    <xf numFmtId="0" fontId="12" fillId="0" borderId="0" xfId="8" applyFont="1" applyFill="1" applyProtection="1">
      <protection locked="0"/>
    </xf>
    <xf numFmtId="0" fontId="12" fillId="0" borderId="0" xfId="8" applyFont="1" applyProtection="1">
      <protection locked="0"/>
    </xf>
    <xf numFmtId="0" fontId="14" fillId="0" borderId="0" xfId="8" applyFont="1" applyFill="1" applyAlignment="1" applyProtection="1">
      <alignment horizontal="left" wrapText="1"/>
    </xf>
    <xf numFmtId="0" fontId="51" fillId="0" borderId="0" xfId="8" applyFont="1" applyFill="1" applyAlignment="1" applyProtection="1">
      <alignment horizontal="center" vertical="center" wrapText="1"/>
    </xf>
    <xf numFmtId="0" fontId="14" fillId="0" borderId="0" xfId="8" applyFont="1" applyFill="1" applyAlignment="1" applyProtection="1">
      <alignment horizontal="right" wrapText="1"/>
    </xf>
    <xf numFmtId="0" fontId="14" fillId="0" borderId="0" xfId="8" applyFont="1" applyFill="1" applyProtection="1">
      <protection locked="0"/>
    </xf>
    <xf numFmtId="0" fontId="14" fillId="0" borderId="0" xfId="8" applyFont="1" applyProtection="1">
      <protection locked="0"/>
    </xf>
    <xf numFmtId="0" fontId="11" fillId="0" borderId="0" xfId="8" applyFont="1" applyFill="1" applyProtection="1">
      <protection locked="0"/>
    </xf>
    <xf numFmtId="0" fontId="11" fillId="0" borderId="0" xfId="8" applyFont="1" applyProtection="1">
      <protection locked="0"/>
    </xf>
    <xf numFmtId="0" fontId="11" fillId="0" borderId="7" xfId="8" applyFont="1" applyFill="1" applyBorder="1" applyAlignment="1" applyProtection="1">
      <alignment horizontal="center" vertical="center"/>
    </xf>
    <xf numFmtId="0" fontId="11" fillId="0" borderId="7" xfId="8" applyFont="1" applyFill="1" applyBorder="1" applyAlignment="1" applyProtection="1">
      <alignment horizontal="center" vertical="center" wrapText="1"/>
    </xf>
    <xf numFmtId="0" fontId="11" fillId="0" borderId="4" xfId="8" applyFont="1" applyFill="1" applyBorder="1" applyAlignment="1" applyProtection="1">
      <alignment horizontal="center" vertical="center"/>
    </xf>
    <xf numFmtId="0" fontId="20" fillId="0" borderId="0" xfId="8" applyFont="1" applyFill="1" applyAlignment="1" applyProtection="1">
      <alignment vertical="center"/>
      <protection locked="0"/>
    </xf>
    <xf numFmtId="184" fontId="5" fillId="0" borderId="0" xfId="2" quotePrefix="1" applyNumberFormat="1" applyFont="1" applyFill="1" applyBorder="1" applyAlignment="1" applyProtection="1">
      <alignment horizontal="right" vertical="center" wrapText="1"/>
      <protection locked="0"/>
    </xf>
    <xf numFmtId="164" fontId="11" fillId="0" borderId="0" xfId="8" applyNumberFormat="1" applyFont="1" applyProtection="1">
      <protection locked="0"/>
    </xf>
    <xf numFmtId="0" fontId="11" fillId="0" borderId="0" xfId="8" applyFont="1" applyFill="1" applyAlignment="1" applyProtection="1">
      <alignment vertical="center"/>
      <protection locked="0"/>
    </xf>
    <xf numFmtId="184" fontId="7" fillId="0" borderId="0" xfId="2" quotePrefix="1" applyNumberFormat="1" applyFont="1" applyFill="1" applyBorder="1" applyAlignment="1" applyProtection="1">
      <alignment horizontal="right" vertical="center" wrapText="1"/>
      <protection locked="0"/>
    </xf>
    <xf numFmtId="184" fontId="7" fillId="0" borderId="0" xfId="2" applyNumberFormat="1" applyFont="1" applyFill="1" applyBorder="1" applyAlignment="1" applyProtection="1">
      <alignment horizontal="right" vertical="center" wrapText="1"/>
      <protection locked="0"/>
    </xf>
    <xf numFmtId="1" fontId="20" fillId="0" borderId="0" xfId="8" applyNumberFormat="1" applyFont="1" applyFill="1" applyAlignment="1" applyProtection="1">
      <alignment vertical="center"/>
      <protection locked="0"/>
    </xf>
    <xf numFmtId="0" fontId="11" fillId="0" borderId="0" xfId="8" applyFont="1" applyFill="1" applyBorder="1" applyProtection="1">
      <protection locked="0"/>
    </xf>
    <xf numFmtId="0" fontId="14" fillId="0" borderId="16" xfId="8" applyFont="1" applyFill="1" applyBorder="1" applyAlignment="1" applyProtection="1">
      <alignment horizontal="center"/>
    </xf>
    <xf numFmtId="0" fontId="14" fillId="0" borderId="16" xfId="8" applyFont="1" applyFill="1" applyBorder="1" applyAlignment="1" applyProtection="1">
      <alignment horizontal="center" vertical="center"/>
    </xf>
    <xf numFmtId="0" fontId="14" fillId="0" borderId="16" xfId="8" applyFont="1" applyFill="1" applyBorder="1" applyAlignment="1" applyProtection="1">
      <alignment horizontal="center" vertical="center" wrapText="1"/>
    </xf>
    <xf numFmtId="0" fontId="14" fillId="0" borderId="0" xfId="8" applyFont="1" applyFill="1" applyBorder="1" applyProtection="1">
      <protection locked="0"/>
    </xf>
    <xf numFmtId="0" fontId="14" fillId="0" borderId="0" xfId="11" applyNumberFormat="1" applyFont="1" applyFill="1" applyBorder="1" applyAlignment="1" applyProtection="1">
      <alignment horizontal="left"/>
      <protection locked="0"/>
    </xf>
    <xf numFmtId="0" fontId="14" fillId="0" borderId="0" xfId="11" applyNumberFormat="1" applyFont="1" applyFill="1" applyBorder="1" applyAlignment="1" applyProtection="1">
      <alignment horizontal="left" vertical="top"/>
      <protection locked="0"/>
    </xf>
    <xf numFmtId="0" fontId="11" fillId="0" borderId="0" xfId="8" applyFont="1" applyFill="1" applyAlignment="1" applyProtection="1">
      <alignment wrapText="1"/>
      <protection locked="0"/>
    </xf>
    <xf numFmtId="1" fontId="12" fillId="0" borderId="0" xfId="8" applyNumberFormat="1" applyFont="1" applyAlignment="1" applyProtection="1">
      <protection locked="0"/>
    </xf>
    <xf numFmtId="1" fontId="40" fillId="0" borderId="0" xfId="8" applyNumberFormat="1" applyFont="1" applyBorder="1" applyAlignment="1" applyProtection="1">
      <alignment horizontal="center" vertical="center" wrapText="1"/>
    </xf>
    <xf numFmtId="1" fontId="11" fillId="0" borderId="0" xfId="8" applyNumberFormat="1" applyFont="1" applyAlignment="1" applyProtection="1">
      <protection locked="0"/>
    </xf>
    <xf numFmtId="1" fontId="11" fillId="0" borderId="7" xfId="8" applyNumberFormat="1" applyFont="1" applyFill="1" applyBorder="1" applyAlignment="1" applyProtection="1">
      <alignment horizontal="center" vertical="center" wrapText="1"/>
    </xf>
    <xf numFmtId="1" fontId="11" fillId="0" borderId="4" xfId="8" applyNumberFormat="1" applyFont="1" applyFill="1" applyBorder="1" applyAlignment="1" applyProtection="1">
      <alignment horizontal="center" vertical="center" wrapText="1"/>
    </xf>
    <xf numFmtId="1" fontId="41" fillId="0" borderId="7" xfId="35" applyNumberFormat="1" applyFont="1" applyFill="1" applyBorder="1" applyAlignment="1" applyProtection="1">
      <alignment horizontal="center" vertical="center" wrapText="1"/>
    </xf>
    <xf numFmtId="1" fontId="41" fillId="0" borderId="7" xfId="35" applyNumberFormat="1" applyFont="1" applyBorder="1" applyAlignment="1" applyProtection="1">
      <alignment horizontal="center" vertical="center" wrapText="1"/>
    </xf>
    <xf numFmtId="1" fontId="41" fillId="0" borderId="4" xfId="35" applyNumberFormat="1" applyFont="1" applyBorder="1" applyAlignment="1" applyProtection="1">
      <alignment horizontal="center" vertical="center" wrapText="1"/>
    </xf>
    <xf numFmtId="1" fontId="11" fillId="0" borderId="7" xfId="8" applyNumberFormat="1" applyFont="1" applyFill="1" applyBorder="1" applyAlignment="1" applyProtection="1">
      <alignment horizontal="center" vertical="center"/>
    </xf>
    <xf numFmtId="1" fontId="11" fillId="0" borderId="7" xfId="8" applyNumberFormat="1" applyFont="1" applyBorder="1" applyAlignment="1" applyProtection="1">
      <alignment horizontal="center" vertical="center"/>
    </xf>
    <xf numFmtId="1" fontId="11" fillId="0" borderId="4" xfId="8" applyNumberFormat="1" applyFont="1" applyBorder="1" applyAlignment="1" applyProtection="1">
      <alignment horizontal="center" vertical="center"/>
    </xf>
    <xf numFmtId="190" fontId="20" fillId="0" borderId="0" xfId="8" applyNumberFormat="1" applyFont="1" applyFill="1" applyAlignment="1" applyProtection="1">
      <alignment horizontal="right" vertical="center"/>
      <protection locked="0"/>
    </xf>
    <xf numFmtId="166" fontId="5" fillId="0" borderId="0" xfId="2" quotePrefix="1" applyNumberFormat="1" applyFont="1" applyFill="1" applyBorder="1" applyAlignment="1" applyProtection="1">
      <alignment horizontal="right" vertical="center" wrapText="1"/>
      <protection locked="0"/>
    </xf>
    <xf numFmtId="190" fontId="20" fillId="0" borderId="0" xfId="8" applyNumberFormat="1" applyFont="1" applyFill="1" applyAlignment="1" applyProtection="1">
      <alignment vertical="center"/>
      <protection locked="0"/>
    </xf>
    <xf numFmtId="1" fontId="11" fillId="0" borderId="0" xfId="8" applyNumberFormat="1" applyFont="1" applyFill="1" applyAlignment="1" applyProtection="1">
      <alignment vertical="center"/>
      <protection locked="0"/>
    </xf>
    <xf numFmtId="190" fontId="11" fillId="0" borderId="0" xfId="8" applyNumberFormat="1" applyFont="1" applyFill="1" applyAlignment="1" applyProtection="1">
      <alignment vertical="center"/>
      <protection locked="0"/>
    </xf>
    <xf numFmtId="166" fontId="7" fillId="0" borderId="0" xfId="2" quotePrefix="1" applyNumberFormat="1" applyFont="1" applyFill="1" applyBorder="1" applyAlignment="1" applyProtection="1">
      <alignment horizontal="right" vertical="center" wrapText="1"/>
      <protection locked="0"/>
    </xf>
    <xf numFmtId="190" fontId="11" fillId="0" borderId="0" xfId="8" applyNumberFormat="1" applyFont="1" applyFill="1" applyAlignment="1" applyProtection="1">
      <protection locked="0"/>
    </xf>
    <xf numFmtId="166" fontId="22" fillId="0" borderId="0" xfId="2" applyNumberFormat="1" applyFont="1" applyFill="1" applyBorder="1" applyAlignment="1" applyProtection="1">
      <alignment horizontal="right" vertical="center" wrapText="1"/>
      <protection locked="0"/>
    </xf>
    <xf numFmtId="166" fontId="20" fillId="0" borderId="0" xfId="2" quotePrefix="1" applyNumberFormat="1" applyFont="1" applyFill="1" applyBorder="1" applyAlignment="1" applyProtection="1">
      <alignment horizontal="right" vertical="center" wrapText="1"/>
      <protection locked="0"/>
    </xf>
    <xf numFmtId="1" fontId="11" fillId="0" borderId="16" xfId="8" applyNumberFormat="1" applyFont="1" applyFill="1" applyBorder="1" applyAlignment="1" applyProtection="1"/>
    <xf numFmtId="1" fontId="11" fillId="0" borderId="16" xfId="8" applyNumberFormat="1" applyFont="1" applyFill="1" applyBorder="1" applyAlignment="1" applyProtection="1">
      <alignment horizontal="center" vertical="center"/>
    </xf>
    <xf numFmtId="1" fontId="11" fillId="0" borderId="16" xfId="8" applyNumberFormat="1" applyFont="1" applyBorder="1" applyAlignment="1" applyProtection="1">
      <alignment horizontal="center" vertical="center"/>
    </xf>
    <xf numFmtId="1" fontId="11" fillId="0" borderId="0" xfId="8" applyNumberFormat="1" applyFont="1" applyBorder="1" applyAlignment="1" applyProtection="1">
      <protection locked="0"/>
    </xf>
    <xf numFmtId="1" fontId="11" fillId="0" borderId="0" xfId="8" applyNumberFormat="1" applyFont="1" applyAlignment="1" applyProtection="1">
      <alignment vertical="center"/>
      <protection locked="0"/>
    </xf>
    <xf numFmtId="1" fontId="14" fillId="0" borderId="0" xfId="11" applyNumberFormat="1" applyFont="1" applyFill="1" applyBorder="1" applyAlignment="1" applyProtection="1">
      <alignment horizontal="left" vertical="center" wrapText="1"/>
      <protection locked="0"/>
    </xf>
    <xf numFmtId="1" fontId="15" fillId="0" borderId="0" xfId="11" applyNumberFormat="1" applyFont="1" applyFill="1" applyBorder="1" applyAlignment="1" applyProtection="1">
      <alignment horizontal="left" vertical="top" wrapText="1"/>
      <protection locked="0"/>
    </xf>
    <xf numFmtId="1" fontId="7" fillId="0" borderId="0" xfId="11" applyNumberFormat="1" applyFont="1" applyFill="1" applyBorder="1" applyAlignment="1" applyProtection="1">
      <alignment horizontal="left" vertical="top" wrapText="1"/>
      <protection locked="0"/>
    </xf>
    <xf numFmtId="1" fontId="11" fillId="0" borderId="0" xfId="8" applyNumberFormat="1" applyFont="1" applyFill="1" applyAlignment="1" applyProtection="1">
      <protection locked="0"/>
    </xf>
    <xf numFmtId="1" fontId="11" fillId="0" borderId="0" xfId="8" applyNumberFormat="1" applyFont="1" applyFill="1" applyAlignment="1" applyProtection="1">
      <alignment horizontal="right"/>
      <protection locked="0"/>
    </xf>
    <xf numFmtId="191" fontId="32" fillId="0" borderId="0" xfId="8" applyNumberFormat="1" applyFont="1" applyBorder="1" applyAlignment="1" applyProtection="1">
      <alignment vertical="center"/>
    </xf>
    <xf numFmtId="191" fontId="4" fillId="0" borderId="0" xfId="8" applyNumberFormat="1" applyFont="1" applyFill="1" applyBorder="1" applyAlignment="1" applyProtection="1">
      <alignment horizontal="center" vertical="center"/>
    </xf>
    <xf numFmtId="191" fontId="7" fillId="0" borderId="0" xfId="8" applyNumberFormat="1" applyFont="1" applyBorder="1" applyAlignment="1" applyProtection="1"/>
    <xf numFmtId="191" fontId="41" fillId="0" borderId="7" xfId="35" applyNumberFormat="1" applyFont="1" applyFill="1" applyBorder="1" applyAlignment="1" applyProtection="1">
      <alignment horizontal="center" vertical="center"/>
    </xf>
    <xf numFmtId="191" fontId="41" fillId="0" borderId="7" xfId="35" applyNumberFormat="1" applyFont="1" applyFill="1" applyBorder="1" applyAlignment="1" applyProtection="1">
      <alignment horizontal="center" vertical="center" wrapText="1"/>
    </xf>
    <xf numFmtId="191" fontId="5" fillId="0" borderId="0" xfId="8" applyNumberFormat="1" applyFont="1" applyFill="1" applyBorder="1" applyAlignment="1" applyProtection="1">
      <alignment vertical="center"/>
    </xf>
    <xf numFmtId="166" fontId="20" fillId="0" borderId="0" xfId="8" applyNumberFormat="1" applyFont="1" applyAlignment="1" applyProtection="1">
      <alignment horizontal="right" vertical="center"/>
      <protection locked="0"/>
    </xf>
    <xf numFmtId="191" fontId="5" fillId="0" borderId="0" xfId="8" applyNumberFormat="1" applyFont="1" applyBorder="1" applyAlignment="1" applyProtection="1"/>
    <xf numFmtId="191" fontId="20" fillId="0" borderId="0" xfId="8" applyNumberFormat="1" applyFont="1" applyFill="1" applyBorder="1" applyAlignment="1" applyProtection="1">
      <alignment horizontal="left" vertical="center" indent="1"/>
    </xf>
    <xf numFmtId="191" fontId="11" fillId="0" borderId="0" xfId="8" applyNumberFormat="1" applyFont="1" applyFill="1" applyBorder="1" applyAlignment="1" applyProtection="1">
      <alignment horizontal="left" vertical="center" indent="1"/>
    </xf>
    <xf numFmtId="166" fontId="11" fillId="0" borderId="0" xfId="8" applyNumberFormat="1" applyFont="1" applyAlignment="1" applyProtection="1">
      <alignment horizontal="right" vertical="center"/>
      <protection locked="0"/>
    </xf>
    <xf numFmtId="191" fontId="7" fillId="0" borderId="0" xfId="8" applyNumberFormat="1" applyFont="1" applyBorder="1" applyAlignment="1" applyProtection="1">
      <protection locked="0"/>
    </xf>
    <xf numFmtId="191" fontId="5" fillId="0" borderId="0" xfId="8" applyNumberFormat="1" applyFont="1" applyBorder="1" applyAlignment="1" applyProtection="1">
      <protection locked="0"/>
    </xf>
    <xf numFmtId="191" fontId="5" fillId="0" borderId="0" xfId="8" applyNumberFormat="1" applyFont="1" applyBorder="1" applyAlignment="1" applyProtection="1">
      <alignment vertical="center"/>
      <protection locked="0"/>
    </xf>
    <xf numFmtId="191" fontId="41" fillId="0" borderId="7" xfId="35" applyNumberFormat="1" applyFont="1" applyFill="1" applyBorder="1" applyAlignment="1" applyProtection="1">
      <alignment horizontal="center" vertical="center" wrapText="1"/>
      <protection locked="0"/>
    </xf>
    <xf numFmtId="191" fontId="5" fillId="0" borderId="16" xfId="8" applyNumberFormat="1" applyFont="1" applyFill="1" applyBorder="1" applyAlignment="1" applyProtection="1">
      <alignment horizontal="center" vertical="center"/>
      <protection locked="0"/>
    </xf>
    <xf numFmtId="191" fontId="41" fillId="0" borderId="16" xfId="35" applyNumberFormat="1" applyFont="1" applyFill="1" applyBorder="1" applyAlignment="1" applyProtection="1">
      <alignment horizontal="center" vertical="center"/>
    </xf>
    <xf numFmtId="191" fontId="41" fillId="0" borderId="16" xfId="35" applyNumberFormat="1" applyFont="1" applyFill="1" applyBorder="1" applyAlignment="1" applyProtection="1">
      <alignment horizontal="center" vertical="center" wrapText="1"/>
      <protection locked="0"/>
    </xf>
    <xf numFmtId="191" fontId="15" fillId="0" borderId="0" xfId="8" applyNumberFormat="1" applyFont="1" applyBorder="1" applyAlignment="1" applyProtection="1">
      <protection locked="0"/>
    </xf>
    <xf numFmtId="0" fontId="14" fillId="0" borderId="0" xfId="8" applyFont="1" applyAlignment="1">
      <alignment wrapText="1"/>
    </xf>
    <xf numFmtId="2" fontId="15" fillId="0" borderId="0" xfId="8" applyNumberFormat="1" applyFont="1" applyFill="1" applyBorder="1" applyAlignment="1" applyProtection="1">
      <alignment vertical="center"/>
      <protection locked="0"/>
    </xf>
    <xf numFmtId="191" fontId="15" fillId="0" borderId="0" xfId="8" applyNumberFormat="1" applyFont="1" applyFill="1" applyBorder="1" applyAlignment="1" applyProtection="1">
      <alignment vertical="center"/>
      <protection locked="0"/>
    </xf>
    <xf numFmtId="191" fontId="15" fillId="0" borderId="0" xfId="8" applyNumberFormat="1" applyFont="1" applyBorder="1" applyAlignment="1" applyProtection="1">
      <alignment vertical="center"/>
      <protection locked="0"/>
    </xf>
    <xf numFmtId="191" fontId="15" fillId="0" borderId="0" xfId="8" applyNumberFormat="1" applyFont="1" applyFill="1" applyBorder="1" applyAlignment="1" applyProtection="1">
      <alignment horizontal="left"/>
      <protection locked="0"/>
    </xf>
    <xf numFmtId="191" fontId="15" fillId="0" borderId="0" xfId="8" applyNumberFormat="1" applyFont="1" applyFill="1" applyBorder="1" applyAlignment="1" applyProtection="1">
      <protection locked="0"/>
    </xf>
    <xf numFmtId="191" fontId="7" fillId="0" borderId="0" xfId="8" applyNumberFormat="1" applyFont="1" applyFill="1" applyBorder="1" applyAlignment="1" applyProtection="1">
      <protection locked="0"/>
    </xf>
    <xf numFmtId="191" fontId="7" fillId="0" borderId="0" xfId="8" applyNumberFormat="1" applyFont="1" applyFill="1" applyBorder="1" applyAlignment="1" applyProtection="1">
      <alignment horizontal="left"/>
      <protection locked="0"/>
    </xf>
    <xf numFmtId="191" fontId="40" fillId="0" borderId="0" xfId="8" applyNumberFormat="1" applyFont="1" applyBorder="1" applyAlignment="1" applyProtection="1">
      <alignment horizontal="center" vertical="center"/>
    </xf>
    <xf numFmtId="191" fontId="40" fillId="0" borderId="37" xfId="8" applyNumberFormat="1" applyFont="1" applyBorder="1" applyAlignment="1" applyProtection="1">
      <alignment horizontal="center" vertical="center"/>
    </xf>
    <xf numFmtId="191" fontId="20" fillId="0" borderId="42" xfId="8" applyNumberFormat="1" applyFont="1" applyFill="1" applyBorder="1" applyAlignment="1" applyProtection="1">
      <alignment horizontal="center" vertical="center" wrapText="1"/>
      <protection locked="0"/>
    </xf>
    <xf numFmtId="0" fontId="11" fillId="0" borderId="0" xfId="8" applyNumberFormat="1" applyFont="1" applyFill="1" applyBorder="1" applyAlignment="1" applyProtection="1">
      <alignment horizontal="left" vertical="center" wrapText="1"/>
    </xf>
    <xf numFmtId="191" fontId="20" fillId="0" borderId="0" xfId="8" applyNumberFormat="1" applyFont="1" applyFill="1" applyBorder="1" applyAlignment="1" applyProtection="1">
      <alignment horizontal="center" vertical="center" wrapText="1"/>
      <protection locked="0"/>
    </xf>
    <xf numFmtId="0" fontId="11" fillId="0" borderId="20" xfId="8" applyFont="1" applyFill="1" applyBorder="1" applyAlignment="1" applyProtection="1">
      <alignment horizontal="center" vertical="center"/>
    </xf>
    <xf numFmtId="192" fontId="11" fillId="0" borderId="20" xfId="8" applyNumberFormat="1" applyFont="1" applyFill="1" applyBorder="1" applyAlignment="1" applyProtection="1">
      <alignment horizontal="center" vertical="center"/>
    </xf>
    <xf numFmtId="191" fontId="20" fillId="0" borderId="37" xfId="8" applyNumberFormat="1" applyFont="1" applyFill="1" applyBorder="1" applyAlignment="1" applyProtection="1">
      <alignment horizontal="center" vertical="center" wrapText="1"/>
      <protection locked="0"/>
    </xf>
    <xf numFmtId="191" fontId="11" fillId="0" borderId="0" xfId="2" applyNumberFormat="1" applyFont="1" applyFill="1" applyBorder="1" applyAlignment="1" applyProtection="1">
      <alignment horizontal="left" vertical="center"/>
    </xf>
    <xf numFmtId="191" fontId="20" fillId="0" borderId="0" xfId="8" applyNumberFormat="1" applyFont="1" applyFill="1" applyBorder="1" applyAlignment="1" applyProtection="1">
      <alignment horizontal="left"/>
    </xf>
    <xf numFmtId="191" fontId="41" fillId="0" borderId="0" xfId="35" applyNumberFormat="1" applyFont="1" applyFill="1" applyBorder="1" applyAlignment="1" applyProtection="1">
      <alignment horizontal="left" vertical="center" wrapText="1" indent="1"/>
    </xf>
    <xf numFmtId="166" fontId="11" fillId="0" borderId="0" xfId="8" applyNumberFormat="1" applyFont="1" applyFill="1" applyBorder="1" applyAlignment="1" applyProtection="1">
      <alignment horizontal="right" vertical="center"/>
    </xf>
    <xf numFmtId="166" fontId="11" fillId="0" borderId="0" xfId="2" applyNumberFormat="1" applyFont="1" applyFill="1" applyBorder="1" applyAlignment="1" applyProtection="1">
      <alignment horizontal="right" vertical="center" wrapText="1"/>
      <protection locked="0"/>
    </xf>
    <xf numFmtId="191" fontId="41" fillId="4" borderId="0" xfId="35" applyNumberFormat="1" applyFont="1" applyFill="1" applyBorder="1" applyAlignment="1" applyProtection="1">
      <alignment horizontal="left" vertical="center" wrapText="1" indent="1"/>
    </xf>
    <xf numFmtId="191" fontId="7" fillId="0" borderId="0" xfId="8" applyNumberFormat="1" applyFont="1" applyBorder="1" applyAlignment="1" applyProtection="1">
      <alignment vertical="center"/>
      <protection locked="0"/>
    </xf>
    <xf numFmtId="166" fontId="11" fillId="0" borderId="0" xfId="8" applyNumberFormat="1" applyFont="1" applyFill="1" applyAlignment="1" applyProtection="1">
      <alignment horizontal="right" vertical="center"/>
      <protection locked="0"/>
    </xf>
    <xf numFmtId="191" fontId="17" fillId="0" borderId="0" xfId="8" applyNumberFormat="1" applyFont="1" applyBorder="1" applyAlignment="1" applyProtection="1">
      <alignment horizontal="right"/>
      <protection locked="0"/>
    </xf>
    <xf numFmtId="0" fontId="11" fillId="0" borderId="20" xfId="8" applyFont="1" applyFill="1" applyBorder="1" applyAlignment="1" applyProtection="1">
      <alignment horizontal="center" vertical="center"/>
      <protection locked="0"/>
    </xf>
    <xf numFmtId="191" fontId="20" fillId="0" borderId="0" xfId="8" applyNumberFormat="1" applyFont="1" applyFill="1" applyBorder="1" applyAlignment="1" applyProtection="1">
      <alignment horizontal="center" vertical="center" wrapText="1"/>
    </xf>
    <xf numFmtId="191" fontId="11" fillId="0" borderId="0" xfId="8" applyNumberFormat="1" applyFont="1" applyFill="1" applyBorder="1" applyAlignment="1" applyProtection="1">
      <alignment horizontal="center" vertical="center"/>
      <protection locked="0"/>
    </xf>
    <xf numFmtId="0" fontId="11" fillId="0" borderId="0" xfId="8" applyFont="1" applyFill="1" applyBorder="1" applyAlignment="1" applyProtection="1">
      <alignment horizontal="center" vertical="center"/>
    </xf>
    <xf numFmtId="0" fontId="11" fillId="0" borderId="0" xfId="8" applyFont="1" applyFill="1" applyBorder="1" applyAlignment="1" applyProtection="1">
      <alignment horizontal="center" vertical="center"/>
      <protection locked="0"/>
    </xf>
    <xf numFmtId="0" fontId="14" fillId="0" borderId="0" xfId="11" applyNumberFormat="1" applyFont="1" applyFill="1" applyBorder="1" applyAlignment="1" applyProtection="1">
      <alignment horizontal="left" vertical="top" wrapText="1"/>
      <protection locked="0"/>
    </xf>
    <xf numFmtId="0" fontId="40" fillId="0" borderId="0" xfId="8" applyFont="1" applyBorder="1" applyAlignment="1">
      <alignment horizontal="center" vertical="center"/>
    </xf>
    <xf numFmtId="0" fontId="20" fillId="0" borderId="0" xfId="8" applyFont="1" applyBorder="1" applyAlignment="1">
      <alignment horizontal="center" vertical="center"/>
    </xf>
    <xf numFmtId="3" fontId="20" fillId="0" borderId="0" xfId="8" applyNumberFormat="1" applyFont="1" applyBorder="1"/>
    <xf numFmtId="191" fontId="7" fillId="0" borderId="0" xfId="8" applyNumberFormat="1" applyFont="1" applyBorder="1" applyAlignment="1" applyProtection="1">
      <alignment horizontal="left"/>
      <protection locked="0"/>
    </xf>
    <xf numFmtId="0" fontId="4" fillId="0" borderId="0" xfId="36" applyFont="1" applyFill="1" applyBorder="1" applyAlignment="1" applyProtection="1">
      <alignment horizontal="center" vertical="center" wrapText="1"/>
    </xf>
    <xf numFmtId="0" fontId="55" fillId="0" borderId="0" xfId="0" applyFont="1"/>
    <xf numFmtId="0" fontId="32" fillId="0" borderId="0" xfId="36" applyFont="1" applyFill="1" applyAlignment="1" applyProtection="1">
      <alignment horizontal="center" vertical="center"/>
      <protection locked="0"/>
    </xf>
    <xf numFmtId="0" fontId="4" fillId="0" borderId="1" xfId="36" applyFont="1" applyFill="1" applyBorder="1" applyAlignment="1" applyProtection="1">
      <alignment horizontal="center" vertical="center" wrapText="1"/>
    </xf>
    <xf numFmtId="0" fontId="55" fillId="0" borderId="0" xfId="0" applyFont="1" applyBorder="1"/>
    <xf numFmtId="0" fontId="32" fillId="0" borderId="0" xfId="36" applyFont="1" applyFill="1" applyBorder="1" applyAlignment="1" applyProtection="1">
      <alignment horizontal="center" vertical="center"/>
      <protection locked="0"/>
    </xf>
    <xf numFmtId="0" fontId="23" fillId="0" borderId="0" xfId="0" applyFont="1"/>
    <xf numFmtId="0" fontId="7" fillId="0" borderId="0" xfId="37" applyFont="1" applyFill="1" applyAlignment="1" applyProtection="1">
      <alignment vertical="center"/>
      <protection locked="0"/>
    </xf>
    <xf numFmtId="0" fontId="9" fillId="0" borderId="4" xfId="3" applyFont="1" applyFill="1" applyBorder="1" applyAlignment="1" applyProtection="1">
      <alignment horizontal="center" vertical="center"/>
    </xf>
    <xf numFmtId="0" fontId="7" fillId="0" borderId="4" xfId="12" applyFont="1" applyFill="1" applyBorder="1" applyAlignment="1" applyProtection="1">
      <alignment horizontal="center" vertical="center" wrapText="1"/>
    </xf>
    <xf numFmtId="0" fontId="7" fillId="0" borderId="44" xfId="12" applyFont="1" applyFill="1" applyBorder="1" applyAlignment="1" applyProtection="1">
      <alignment horizontal="center" vertical="center" wrapText="1"/>
    </xf>
    <xf numFmtId="0" fontId="5" fillId="0" borderId="0" xfId="38" applyNumberFormat="1" applyFont="1" applyFill="1" applyBorder="1" applyAlignment="1">
      <alignment vertical="center"/>
    </xf>
    <xf numFmtId="193" fontId="5" fillId="0" borderId="0" xfId="37" applyNumberFormat="1" applyFont="1" applyFill="1" applyAlignment="1" applyProtection="1">
      <alignment vertical="center"/>
      <protection locked="0"/>
    </xf>
    <xf numFmtId="193" fontId="5" fillId="0" borderId="0" xfId="2" applyNumberFormat="1" applyFont="1" applyFill="1" applyBorder="1" applyAlignment="1" applyProtection="1">
      <alignment horizontal="right" vertical="center" wrapText="1"/>
      <protection locked="0"/>
    </xf>
    <xf numFmtId="194" fontId="5" fillId="0" borderId="0" xfId="2" applyNumberFormat="1" applyFont="1" applyFill="1" applyBorder="1" applyAlignment="1" applyProtection="1">
      <alignment horizontal="right" vertical="center" wrapText="1"/>
      <protection locked="0"/>
    </xf>
    <xf numFmtId="0" fontId="5" fillId="0" borderId="0" xfId="38" applyNumberFormat="1" applyFont="1" applyFill="1" applyBorder="1" applyAlignment="1">
      <alignment horizontal="left" vertical="center"/>
    </xf>
    <xf numFmtId="0" fontId="5" fillId="0" borderId="0" xfId="37" applyFont="1" applyFill="1" applyAlignment="1" applyProtection="1">
      <alignment vertical="center"/>
      <protection locked="0"/>
    </xf>
    <xf numFmtId="0" fontId="7" fillId="0" borderId="0" xfId="38" applyNumberFormat="1" applyFont="1" applyFill="1" applyBorder="1" applyAlignment="1">
      <alignment horizontal="left" vertical="center" indent="1"/>
    </xf>
    <xf numFmtId="193" fontId="7" fillId="0" borderId="0" xfId="37" applyNumberFormat="1" applyFont="1" applyFill="1" applyAlignment="1" applyProtection="1">
      <alignment vertical="center"/>
      <protection locked="0"/>
    </xf>
    <xf numFmtId="193" fontId="7" fillId="0" borderId="0" xfId="2" applyNumberFormat="1" applyFont="1" applyFill="1" applyBorder="1" applyAlignment="1" applyProtection="1">
      <alignment horizontal="right" vertical="center" wrapText="1"/>
      <protection locked="0"/>
    </xf>
    <xf numFmtId="194" fontId="7" fillId="0" borderId="0" xfId="2" applyNumberFormat="1" applyFont="1" applyFill="1" applyBorder="1" applyAlignment="1" applyProtection="1">
      <alignment horizontal="right" vertical="center" wrapText="1"/>
      <protection locked="0"/>
    </xf>
    <xf numFmtId="0" fontId="7" fillId="0" borderId="0" xfId="36" applyFont="1" applyFill="1" applyAlignment="1" applyProtection="1">
      <protection locked="0"/>
    </xf>
    <xf numFmtId="0" fontId="23" fillId="0" borderId="0" xfId="37" applyFont="1" applyFill="1" applyAlignment="1" applyProtection="1">
      <alignment vertical="center"/>
      <protection locked="0"/>
    </xf>
    <xf numFmtId="0" fontId="9" fillId="0" borderId="4" xfId="3" applyFont="1" applyFill="1" applyBorder="1" applyAlignment="1" applyProtection="1">
      <alignment horizontal="center" vertical="center"/>
      <protection locked="0"/>
    </xf>
    <xf numFmtId="0" fontId="9" fillId="0" borderId="4" xfId="3" quotePrefix="1" applyFont="1" applyFill="1" applyBorder="1" applyAlignment="1" applyProtection="1">
      <alignment horizontal="center" vertical="center"/>
      <protection locked="0"/>
    </xf>
    <xf numFmtId="0" fontId="9" fillId="0" borderId="4" xfId="3" quotePrefix="1" applyFont="1" applyFill="1" applyBorder="1" applyAlignment="1" applyProtection="1">
      <alignment horizontal="center" vertical="center" wrapText="1"/>
      <protection locked="0"/>
    </xf>
    <xf numFmtId="0" fontId="7" fillId="0" borderId="7" xfId="12" applyFont="1" applyFill="1" applyBorder="1" applyAlignment="1" applyProtection="1">
      <alignment horizontal="center" vertical="center" wrapText="1"/>
      <protection locked="0"/>
    </xf>
    <xf numFmtId="0" fontId="5" fillId="0" borderId="0" xfId="23" applyFont="1" applyFill="1" applyBorder="1" applyAlignment="1" applyProtection="1">
      <alignment horizontal="center" vertical="center"/>
      <protection locked="0"/>
    </xf>
    <xf numFmtId="0" fontId="7" fillId="0" borderId="0" xfId="12" applyFont="1" applyFill="1" applyBorder="1" applyAlignment="1" applyProtection="1">
      <alignment horizontal="center" vertical="center"/>
      <protection locked="0"/>
    </xf>
    <xf numFmtId="0" fontId="7" fillId="0" borderId="0" xfId="12" applyFont="1" applyFill="1" applyBorder="1" applyAlignment="1" applyProtection="1">
      <alignment horizontal="center" vertical="center" wrapText="1"/>
      <protection locked="0"/>
    </xf>
    <xf numFmtId="0" fontId="15" fillId="0" borderId="0" xfId="36" applyFont="1" applyFill="1" applyBorder="1" applyAlignment="1" applyProtection="1">
      <alignment vertical="center"/>
      <protection locked="0"/>
    </xf>
    <xf numFmtId="0" fontId="50" fillId="0" borderId="0" xfId="0" applyFont="1" applyBorder="1" applyAlignment="1">
      <alignment vertical="center"/>
    </xf>
    <xf numFmtId="0" fontId="15" fillId="0" borderId="0" xfId="37" applyFont="1" applyFill="1" applyBorder="1" applyAlignment="1" applyProtection="1">
      <alignment vertical="center"/>
      <protection locked="0"/>
    </xf>
    <xf numFmtId="0" fontId="15" fillId="0" borderId="0" xfId="36" applyFont="1" applyBorder="1" applyAlignment="1" applyProtection="1">
      <alignment horizontal="left" vertical="center"/>
      <protection locked="0"/>
    </xf>
    <xf numFmtId="0" fontId="15" fillId="0" borderId="0" xfId="36" applyFont="1" applyFill="1" applyAlignment="1" applyProtection="1">
      <alignment vertical="center"/>
      <protection locked="0"/>
    </xf>
    <xf numFmtId="0" fontId="50" fillId="0" borderId="0" xfId="0" applyFont="1" applyAlignment="1">
      <alignment vertical="center"/>
    </xf>
    <xf numFmtId="0" fontId="15" fillId="0" borderId="0" xfId="36" applyFont="1" applyFill="1" applyAlignment="1" applyProtection="1">
      <alignment horizontal="left" vertical="center"/>
      <protection locked="0"/>
    </xf>
    <xf numFmtId="0" fontId="15" fillId="0" borderId="0" xfId="36" applyFont="1" applyBorder="1" applyAlignment="1" applyProtection="1">
      <alignment horizontal="left" vertical="center" wrapText="1"/>
      <protection locked="0"/>
    </xf>
    <xf numFmtId="0" fontId="15" fillId="2" borderId="0" xfId="36" applyFont="1" applyFill="1" applyAlignment="1" applyProtection="1">
      <alignment vertical="center"/>
      <protection locked="0"/>
    </xf>
    <xf numFmtId="0" fontId="9" fillId="2" borderId="0" xfId="3" applyFont="1" applyFill="1" applyBorder="1" applyAlignment="1" applyProtection="1">
      <alignment vertical="center"/>
      <protection locked="0"/>
    </xf>
    <xf numFmtId="0" fontId="7" fillId="0" borderId="0" xfId="4" applyFont="1" applyFill="1" applyBorder="1" applyAlignment="1" applyProtection="1">
      <alignment horizontal="left" vertical="center"/>
      <protection locked="0"/>
    </xf>
    <xf numFmtId="0" fontId="12" fillId="0" borderId="0" xfId="36" applyFont="1" applyFill="1" applyAlignment="1" applyProtection="1">
      <alignment horizontal="center" vertical="center"/>
      <protection locked="0"/>
    </xf>
    <xf numFmtId="0" fontId="14" fillId="0" borderId="0" xfId="36" applyFont="1" applyFill="1" applyBorder="1" applyAlignment="1" applyProtection="1">
      <alignment horizontal="left" vertical="center"/>
    </xf>
    <xf numFmtId="0" fontId="14" fillId="0" borderId="0" xfId="36" applyFont="1" applyFill="1" applyAlignment="1" applyProtection="1">
      <alignment horizontal="right" vertical="center"/>
      <protection locked="0"/>
    </xf>
    <xf numFmtId="0" fontId="14" fillId="0" borderId="0" xfId="36" applyFont="1" applyFill="1" applyAlignment="1" applyProtection="1">
      <alignment horizontal="left" vertical="center"/>
      <protection locked="0"/>
    </xf>
    <xf numFmtId="0" fontId="11" fillId="0" borderId="2" xfId="12" applyFont="1" applyFill="1" applyBorder="1" applyAlignment="1" applyProtection="1">
      <alignment horizontal="center" vertical="center"/>
    </xf>
    <xf numFmtId="0" fontId="9" fillId="0" borderId="4" xfId="3" quotePrefix="1" applyFont="1" applyFill="1" applyBorder="1" applyAlignment="1" applyProtection="1">
      <alignment horizontal="center" vertical="center"/>
    </xf>
    <xf numFmtId="0" fontId="9" fillId="0" borderId="7" xfId="3" quotePrefix="1" applyFont="1" applyFill="1" applyBorder="1" applyAlignment="1" applyProtection="1">
      <alignment horizontal="center" vertical="center"/>
    </xf>
    <xf numFmtId="0" fontId="9" fillId="0" borderId="4" xfId="3" quotePrefix="1" applyFont="1" applyFill="1" applyBorder="1" applyAlignment="1" applyProtection="1">
      <alignment horizontal="center" vertical="center" wrapText="1"/>
    </xf>
    <xf numFmtId="0" fontId="11" fillId="0" borderId="0" xfId="37" applyFont="1" applyFill="1" applyAlignment="1" applyProtection="1">
      <alignment vertical="center"/>
      <protection locked="0"/>
    </xf>
    <xf numFmtId="175" fontId="20" fillId="0" borderId="0" xfId="2" applyNumberFormat="1" applyFont="1" applyFill="1" applyBorder="1" applyAlignment="1" applyProtection="1">
      <alignment horizontal="right" vertical="center" wrapText="1"/>
      <protection locked="0"/>
    </xf>
    <xf numFmtId="3" fontId="11" fillId="0" borderId="0" xfId="2" applyNumberFormat="1" applyFont="1" applyFill="1" applyBorder="1" applyAlignment="1" applyProtection="1">
      <alignment horizontal="center" vertical="center" wrapText="1"/>
      <protection locked="0"/>
    </xf>
    <xf numFmtId="195" fontId="11" fillId="0" borderId="0" xfId="2" applyNumberFormat="1" applyFont="1" applyFill="1" applyBorder="1" applyAlignment="1" applyProtection="1">
      <alignment horizontal="center" vertical="center" wrapText="1"/>
      <protection locked="0"/>
    </xf>
    <xf numFmtId="175" fontId="20" fillId="0" borderId="0" xfId="37" applyNumberFormat="1" applyFont="1" applyFill="1" applyAlignment="1" applyProtection="1">
      <alignment vertical="center"/>
      <protection locked="0"/>
    </xf>
    <xf numFmtId="0" fontId="20" fillId="0" borderId="0" xfId="37" applyFont="1" applyFill="1" applyAlignment="1" applyProtection="1">
      <alignment vertical="center"/>
      <protection locked="0"/>
    </xf>
    <xf numFmtId="3" fontId="20" fillId="0" borderId="0" xfId="2" applyNumberFormat="1" applyFont="1" applyFill="1" applyBorder="1" applyAlignment="1" applyProtection="1">
      <alignment horizontal="center" vertical="center" wrapText="1"/>
      <protection locked="0"/>
    </xf>
    <xf numFmtId="0" fontId="20" fillId="0" borderId="0" xfId="39" applyFont="1" applyFill="1" applyAlignment="1" applyProtection="1">
      <alignment vertical="center"/>
      <protection locked="0"/>
    </xf>
    <xf numFmtId="175" fontId="11" fillId="0" borderId="0" xfId="2" applyNumberFormat="1" applyFont="1" applyFill="1" applyBorder="1" applyAlignment="1" applyProtection="1">
      <alignment horizontal="right" vertical="center" wrapText="1"/>
      <protection locked="0"/>
    </xf>
    <xf numFmtId="0" fontId="11" fillId="0" borderId="0" xfId="39" applyFont="1" applyFill="1" applyAlignment="1" applyProtection="1">
      <alignment vertical="center"/>
      <protection locked="0"/>
    </xf>
    <xf numFmtId="0" fontId="11" fillId="0" borderId="16" xfId="12" applyFont="1" applyFill="1" applyBorder="1" applyAlignment="1" applyProtection="1">
      <alignment horizontal="center" vertical="center"/>
    </xf>
    <xf numFmtId="0" fontId="9" fillId="0" borderId="16" xfId="3" applyFont="1" applyFill="1" applyBorder="1" applyAlignment="1" applyProtection="1">
      <alignment horizontal="center" vertical="center"/>
    </xf>
    <xf numFmtId="0" fontId="9" fillId="0" borderId="16" xfId="3" quotePrefix="1" applyFont="1" applyFill="1" applyBorder="1" applyAlignment="1" applyProtection="1">
      <alignment horizontal="center" vertical="center"/>
    </xf>
    <xf numFmtId="0" fontId="9" fillId="0" borderId="16" xfId="3" quotePrefix="1" applyFont="1" applyFill="1" applyBorder="1" applyAlignment="1" applyProtection="1">
      <alignment horizontal="center" vertical="center" wrapText="1"/>
    </xf>
    <xf numFmtId="0" fontId="9" fillId="0" borderId="16" xfId="3" applyFont="1" applyFill="1" applyBorder="1" applyAlignment="1" applyProtection="1">
      <alignment horizontal="center" vertical="center"/>
      <protection locked="0"/>
    </xf>
    <xf numFmtId="0" fontId="11" fillId="0" borderId="0" xfId="37" applyFont="1" applyFill="1" applyBorder="1" applyAlignment="1" applyProtection="1">
      <alignment vertical="center"/>
      <protection locked="0"/>
    </xf>
    <xf numFmtId="3" fontId="14" fillId="0" borderId="0" xfId="2" applyNumberFormat="1" applyFont="1" applyFill="1" applyBorder="1" applyAlignment="1" applyProtection="1">
      <alignment horizontal="center" vertical="center" wrapText="1"/>
      <protection locked="0"/>
    </xf>
    <xf numFmtId="0" fontId="14" fillId="0" borderId="0" xfId="37" applyFont="1" applyFill="1" applyBorder="1" applyAlignment="1" applyProtection="1">
      <alignment vertical="center"/>
      <protection locked="0"/>
    </xf>
    <xf numFmtId="0" fontId="14" fillId="0" borderId="0" xfId="12" applyNumberFormat="1" applyFont="1" applyBorder="1" applyAlignment="1" applyProtection="1">
      <alignment horizontal="left" vertical="center"/>
      <protection locked="0"/>
    </xf>
    <xf numFmtId="0" fontId="14" fillId="0" borderId="0" xfId="36" applyFont="1" applyBorder="1" applyAlignment="1" applyProtection="1">
      <alignment horizontal="left" vertical="center"/>
      <protection locked="0"/>
    </xf>
    <xf numFmtId="0" fontId="14" fillId="0" borderId="0" xfId="36" applyFont="1" applyAlignment="1" applyProtection="1">
      <alignment horizontal="left" vertical="center"/>
      <protection locked="0"/>
    </xf>
    <xf numFmtId="0" fontId="14" fillId="0" borderId="0" xfId="36" applyFont="1" applyBorder="1" applyAlignment="1" applyProtection="1">
      <alignment horizontal="left" vertical="center" wrapText="1"/>
      <protection locked="0"/>
    </xf>
    <xf numFmtId="0" fontId="14" fillId="0" borderId="0" xfId="36" applyFont="1" applyFill="1" applyAlignment="1" applyProtection="1">
      <alignment vertical="center"/>
      <protection locked="0"/>
    </xf>
    <xf numFmtId="0" fontId="11" fillId="0" borderId="0" xfId="36" applyFont="1" applyFill="1" applyAlignment="1" applyProtection="1">
      <protection locked="0"/>
    </xf>
    <xf numFmtId="0" fontId="11" fillId="0" borderId="0" xfId="36" applyFont="1" applyFill="1" applyBorder="1" applyAlignment="1" applyProtection="1">
      <protection locked="0"/>
    </xf>
    <xf numFmtId="0" fontId="11" fillId="0" borderId="0" xfId="36" applyFont="1" applyAlignment="1" applyProtection="1">
      <alignment horizontal="left" vertical="justify" wrapText="1"/>
      <protection locked="0"/>
    </xf>
    <xf numFmtId="0" fontId="11" fillId="0" borderId="0" xfId="36" applyFont="1" applyProtection="1">
      <protection locked="0"/>
    </xf>
    <xf numFmtId="0" fontId="11" fillId="0" borderId="0" xfId="12" applyFont="1" applyBorder="1" applyAlignment="1">
      <alignment horizontal="left" vertical="top"/>
    </xf>
    <xf numFmtId="0" fontId="7" fillId="0" borderId="0" xfId="23" quotePrefix="1" applyFont="1" applyBorder="1" applyAlignment="1" applyProtection="1">
      <alignment horizontal="left" vertical="top"/>
    </xf>
    <xf numFmtId="0" fontId="11" fillId="0" borderId="0" xfId="12" applyFont="1" applyAlignment="1">
      <alignment horizontal="left" vertical="top"/>
    </xf>
    <xf numFmtId="0" fontId="12" fillId="0" borderId="0" xfId="0" applyFont="1" applyAlignment="1">
      <alignment horizontal="center" wrapText="1"/>
    </xf>
    <xf numFmtId="0" fontId="12" fillId="0" borderId="0" xfId="36" applyFont="1" applyAlignment="1" applyProtection="1">
      <alignment vertical="center"/>
      <protection locked="0"/>
    </xf>
    <xf numFmtId="0" fontId="14" fillId="0" borderId="0" xfId="36" applyFont="1" applyBorder="1" applyAlignment="1" applyProtection="1">
      <alignment horizontal="left" vertical="center" wrapText="1" shrinkToFit="1"/>
    </xf>
    <xf numFmtId="0" fontId="51" fillId="0" borderId="0" xfId="36" applyFont="1" applyBorder="1" applyAlignment="1" applyProtection="1">
      <alignment horizontal="center" vertical="center" wrapText="1" shrinkToFit="1"/>
    </xf>
    <xf numFmtId="3" fontId="14" fillId="0" borderId="0" xfId="2" applyNumberFormat="1" applyFont="1" applyFill="1" applyBorder="1" applyAlignment="1" applyProtection="1">
      <alignment horizontal="right" vertical="center" wrapText="1"/>
    </xf>
    <xf numFmtId="0" fontId="14" fillId="0" borderId="0" xfId="36" applyFont="1" applyBorder="1" applyAlignment="1" applyProtection="1">
      <alignment horizontal="right" vertical="center" wrapText="1" shrinkToFit="1"/>
    </xf>
    <xf numFmtId="0" fontId="14" fillId="0" borderId="0" xfId="36" applyFont="1" applyAlignment="1" applyProtection="1">
      <alignment vertical="center"/>
      <protection locked="0"/>
    </xf>
    <xf numFmtId="0" fontId="9" fillId="0" borderId="0" xfId="3" applyFont="1" applyFill="1" applyBorder="1" applyAlignment="1" applyProtection="1">
      <alignment horizontal="center" vertical="center"/>
    </xf>
    <xf numFmtId="176" fontId="20" fillId="0" borderId="0" xfId="2" applyNumberFormat="1" applyFont="1" applyFill="1" applyBorder="1" applyAlignment="1" applyProtection="1">
      <alignment horizontal="right" vertical="center" wrapText="1"/>
      <protection locked="0"/>
    </xf>
    <xf numFmtId="0" fontId="20" fillId="0" borderId="0" xfId="2" applyNumberFormat="1" applyFont="1" applyFill="1" applyBorder="1" applyAlignment="1" applyProtection="1">
      <alignment horizontal="right" vertical="center" wrapText="1"/>
      <protection locked="0"/>
    </xf>
    <xf numFmtId="0" fontId="20" fillId="0" borderId="0" xfId="39" applyFont="1" applyAlignment="1" applyProtection="1">
      <alignment vertical="center"/>
      <protection locked="0"/>
    </xf>
    <xf numFmtId="176" fontId="11" fillId="0" borderId="0" xfId="2" applyNumberFormat="1" applyFont="1" applyFill="1" applyBorder="1" applyAlignment="1" applyProtection="1">
      <alignment horizontal="right" vertical="center" wrapText="1"/>
      <protection locked="0"/>
    </xf>
    <xf numFmtId="0" fontId="11" fillId="0" borderId="0" xfId="39" applyFont="1" applyAlignment="1" applyProtection="1">
      <alignment vertical="center"/>
      <protection locked="0"/>
    </xf>
    <xf numFmtId="0" fontId="30" fillId="0" borderId="0" xfId="3" applyFont="1" applyFill="1" applyBorder="1" applyAlignment="1" applyProtection="1">
      <alignment horizontal="center" vertical="center"/>
    </xf>
    <xf numFmtId="0" fontId="15" fillId="3" borderId="0" xfId="23" applyFont="1" applyFill="1" applyBorder="1" applyAlignment="1" applyProtection="1">
      <alignment horizontal="left" vertical="center"/>
    </xf>
    <xf numFmtId="0" fontId="14" fillId="0" borderId="0" xfId="12" applyFont="1" applyAlignment="1" applyProtection="1">
      <alignment horizontal="left" vertical="top" wrapText="1"/>
      <protection locked="0"/>
    </xf>
    <xf numFmtId="0" fontId="14" fillId="0" borderId="0" xfId="36" applyFont="1" applyAlignment="1" applyProtection="1">
      <alignment horizontal="left" vertical="top"/>
      <protection locked="0"/>
    </xf>
    <xf numFmtId="0" fontId="15" fillId="0" borderId="0" xfId="23" applyFont="1" applyFill="1" applyBorder="1" applyAlignment="1" applyProtection="1">
      <alignment horizontal="left" vertical="top" wrapText="1"/>
      <protection locked="0"/>
    </xf>
    <xf numFmtId="0" fontId="14" fillId="0" borderId="0" xfId="36" applyFont="1" applyProtection="1">
      <protection locked="0"/>
    </xf>
    <xf numFmtId="0" fontId="12" fillId="3" borderId="0" xfId="36" applyFont="1" applyFill="1" applyAlignment="1" applyProtection="1">
      <alignment vertical="center"/>
      <protection locked="0"/>
    </xf>
    <xf numFmtId="0" fontId="14" fillId="3" borderId="0" xfId="36" applyFont="1" applyFill="1" applyBorder="1" applyAlignment="1" applyProtection="1">
      <alignment horizontal="left" vertical="center" wrapText="1" shrinkToFit="1"/>
    </xf>
    <xf numFmtId="0" fontId="14" fillId="3" borderId="0" xfId="36" applyFont="1" applyFill="1" applyBorder="1" applyAlignment="1" applyProtection="1">
      <alignment horizontal="center" vertical="center" wrapText="1" shrinkToFit="1"/>
    </xf>
    <xf numFmtId="0" fontId="14" fillId="3" borderId="0" xfId="36" applyFont="1" applyFill="1" applyAlignment="1" applyProtection="1">
      <alignment vertical="center"/>
    </xf>
    <xf numFmtId="0" fontId="14" fillId="3" borderId="0" xfId="36" applyFont="1" applyFill="1" applyBorder="1" applyAlignment="1" applyProtection="1">
      <alignment horizontal="right" vertical="center" wrapText="1" shrinkToFit="1"/>
    </xf>
    <xf numFmtId="0" fontId="14" fillId="3" borderId="0" xfId="36" applyFont="1" applyFill="1" applyAlignment="1" applyProtection="1">
      <alignment vertical="center"/>
      <protection locked="0"/>
    </xf>
    <xf numFmtId="0" fontId="11" fillId="3" borderId="0" xfId="12" applyFont="1" applyFill="1" applyBorder="1" applyAlignment="1" applyProtection="1">
      <alignment horizontal="center" vertical="center"/>
      <protection locked="0"/>
    </xf>
    <xf numFmtId="0" fontId="11" fillId="3" borderId="0" xfId="36" applyFont="1" applyFill="1" applyAlignment="1" applyProtection="1">
      <alignment vertical="center"/>
      <protection locked="0"/>
    </xf>
    <xf numFmtId="0" fontId="9" fillId="3" borderId="4" xfId="3" applyFont="1" applyFill="1" applyBorder="1" applyAlignment="1" applyProtection="1">
      <alignment horizontal="center" vertical="center" wrapText="1"/>
    </xf>
    <xf numFmtId="0" fontId="9" fillId="3" borderId="12" xfId="3" applyFont="1" applyFill="1" applyBorder="1" applyAlignment="1" applyProtection="1">
      <alignment horizontal="center" vertical="center" wrapText="1"/>
    </xf>
    <xf numFmtId="166" fontId="20" fillId="0" borderId="0" xfId="39" applyNumberFormat="1" applyFont="1" applyFill="1" applyBorder="1" applyAlignment="1" applyProtection="1">
      <alignment horizontal="right" vertical="center"/>
      <protection locked="0"/>
    </xf>
    <xf numFmtId="0" fontId="20" fillId="3" borderId="0" xfId="12" applyNumberFormat="1" applyFont="1" applyFill="1" applyBorder="1" applyAlignment="1" applyProtection="1">
      <alignment horizontal="right" vertical="center" wrapText="1"/>
      <protection locked="0"/>
    </xf>
    <xf numFmtId="0" fontId="20" fillId="3" borderId="0" xfId="39" applyFont="1" applyFill="1" applyAlignment="1" applyProtection="1">
      <alignment vertical="center"/>
      <protection locked="0"/>
    </xf>
    <xf numFmtId="3" fontId="20" fillId="3" borderId="0" xfId="39" applyNumberFormat="1" applyFont="1" applyFill="1" applyBorder="1" applyAlignment="1" applyProtection="1">
      <alignment vertical="center"/>
      <protection locked="0"/>
    </xf>
    <xf numFmtId="166" fontId="20" fillId="0" borderId="0" xfId="36" applyNumberFormat="1" applyFont="1" applyFill="1" applyAlignment="1" applyProtection="1">
      <alignment horizontal="right" vertical="center"/>
      <protection locked="0"/>
    </xf>
    <xf numFmtId="0" fontId="20" fillId="3" borderId="0" xfId="12" applyNumberFormat="1" applyFont="1" applyFill="1" applyBorder="1" applyAlignment="1" applyProtection="1">
      <alignment horizontal="right" vertical="center"/>
      <protection locked="0"/>
    </xf>
    <xf numFmtId="166" fontId="11" fillId="0" borderId="0" xfId="39" applyNumberFormat="1" applyFont="1" applyFill="1" applyBorder="1" applyAlignment="1" applyProtection="1">
      <alignment horizontal="right" vertical="center"/>
      <protection locked="0"/>
    </xf>
    <xf numFmtId="0" fontId="11" fillId="3" borderId="0" xfId="12" applyNumberFormat="1" applyFont="1" applyFill="1" applyBorder="1" applyAlignment="1" applyProtection="1">
      <alignment horizontal="right" vertical="center"/>
      <protection locked="0"/>
    </xf>
    <xf numFmtId="0" fontId="11" fillId="3" borderId="0" xfId="39" applyFont="1" applyFill="1" applyAlignment="1" applyProtection="1">
      <alignment vertical="center"/>
      <protection locked="0"/>
    </xf>
    <xf numFmtId="166" fontId="11" fillId="0" borderId="0" xfId="36" applyNumberFormat="1" applyFont="1" applyFill="1" applyAlignment="1" applyProtection="1">
      <alignment horizontal="right" vertical="center"/>
      <protection locked="0"/>
    </xf>
    <xf numFmtId="0" fontId="9" fillId="3" borderId="4" xfId="3" quotePrefix="1" applyFont="1" applyFill="1" applyBorder="1" applyAlignment="1" applyProtection="1">
      <alignment horizontal="center" vertical="center"/>
    </xf>
    <xf numFmtId="0" fontId="9" fillId="3" borderId="4" xfId="3" quotePrefix="1" applyFont="1" applyFill="1" applyBorder="1" applyAlignment="1" applyProtection="1">
      <alignment horizontal="center" vertical="center" wrapText="1"/>
    </xf>
    <xf numFmtId="0" fontId="9" fillId="0" borderId="20" xfId="3" quotePrefix="1" applyFont="1" applyFill="1" applyBorder="1" applyAlignment="1" applyProtection="1">
      <alignment horizontal="center" vertical="center" wrapText="1"/>
    </xf>
    <xf numFmtId="0" fontId="11" fillId="3" borderId="0" xfId="36" applyFont="1" applyFill="1" applyAlignment="1" applyProtection="1">
      <alignment horizontal="left" vertical="top"/>
      <protection locked="0"/>
    </xf>
    <xf numFmtId="0" fontId="20" fillId="3" borderId="0" xfId="23" applyFont="1" applyFill="1" applyBorder="1" applyAlignment="1" applyProtection="1">
      <alignment horizontal="left" vertical="center"/>
    </xf>
    <xf numFmtId="0" fontId="9" fillId="3" borderId="0" xfId="3" quotePrefix="1" applyFont="1" applyFill="1" applyBorder="1" applyAlignment="1" applyProtection="1">
      <alignment horizontal="center" vertical="center"/>
    </xf>
    <xf numFmtId="0" fontId="9" fillId="3" borderId="0" xfId="3" quotePrefix="1" applyFont="1" applyFill="1" applyBorder="1" applyAlignment="1" applyProtection="1">
      <alignment horizontal="center" vertical="center" wrapText="1"/>
    </xf>
    <xf numFmtId="0" fontId="9" fillId="0" borderId="0" xfId="3" quotePrefix="1" applyFont="1" applyFill="1" applyBorder="1" applyAlignment="1" applyProtection="1">
      <alignment horizontal="center" vertical="center" wrapText="1"/>
    </xf>
    <xf numFmtId="0" fontId="9" fillId="3" borderId="0" xfId="3" applyFont="1" applyFill="1" applyBorder="1" applyAlignment="1" applyProtection="1">
      <alignment horizontal="center" vertical="center"/>
    </xf>
    <xf numFmtId="0" fontId="14" fillId="3" borderId="0" xfId="12" applyFont="1" applyFill="1" applyBorder="1" applyAlignment="1" applyProtection="1">
      <alignment horizontal="center" vertical="center"/>
      <protection locked="0"/>
    </xf>
    <xf numFmtId="0" fontId="14" fillId="3" borderId="0" xfId="36" applyFont="1" applyFill="1" applyBorder="1" applyAlignment="1" applyProtection="1">
      <alignment horizontal="left" vertical="center"/>
      <protection locked="0"/>
    </xf>
    <xf numFmtId="0" fontId="14" fillId="3" borderId="0" xfId="2" applyFont="1" applyFill="1" applyBorder="1" applyAlignment="1" applyProtection="1">
      <alignment horizontal="left" vertical="center" wrapText="1"/>
      <protection locked="0"/>
    </xf>
    <xf numFmtId="0" fontId="7" fillId="3" borderId="0" xfId="23" quotePrefix="1" applyFont="1" applyFill="1" applyBorder="1" applyAlignment="1" applyProtection="1">
      <alignment horizontal="left" vertical="top"/>
    </xf>
    <xf numFmtId="0" fontId="11" fillId="3" borderId="0" xfId="2" applyFont="1" applyFill="1" applyBorder="1" applyAlignment="1" applyProtection="1">
      <alignment horizontal="left" vertical="top" wrapText="1"/>
      <protection locked="0"/>
    </xf>
    <xf numFmtId="0" fontId="11" fillId="3" borderId="0" xfId="36" applyFont="1" applyFill="1" applyProtection="1">
      <protection locked="0"/>
    </xf>
    <xf numFmtId="0" fontId="20" fillId="3" borderId="0" xfId="12" applyNumberFormat="1" applyFont="1" applyFill="1" applyBorder="1" applyAlignment="1" applyProtection="1">
      <alignment vertical="center"/>
    </xf>
    <xf numFmtId="166" fontId="11" fillId="3" borderId="0" xfId="36" applyNumberFormat="1" applyFont="1" applyFill="1" applyProtection="1">
      <protection locked="0"/>
    </xf>
    <xf numFmtId="0" fontId="40" fillId="3" borderId="0" xfId="36" applyFont="1" applyFill="1" applyBorder="1" applyAlignment="1" applyProtection="1">
      <alignment horizontal="center" vertical="center" wrapText="1" shrinkToFit="1"/>
    </xf>
    <xf numFmtId="0" fontId="40" fillId="0" borderId="0" xfId="36" applyFont="1" applyFill="1" applyBorder="1" applyAlignment="1" applyProtection="1">
      <alignment horizontal="center" vertical="center" wrapText="1" shrinkToFit="1"/>
    </xf>
    <xf numFmtId="0" fontId="14" fillId="3" borderId="1" xfId="36" applyFont="1" applyFill="1" applyBorder="1" applyAlignment="1" applyProtection="1">
      <alignment vertical="center" wrapText="1" shrinkToFit="1"/>
    </xf>
    <xf numFmtId="0" fontId="14" fillId="3" borderId="1" xfId="36" applyFont="1" applyFill="1" applyBorder="1" applyAlignment="1" applyProtection="1">
      <alignment horizontal="right" vertical="center" wrapText="1" shrinkToFit="1"/>
    </xf>
    <xf numFmtId="0" fontId="14" fillId="0" borderId="0" xfId="36" applyFont="1" applyFill="1" applyBorder="1" applyAlignment="1" applyProtection="1">
      <alignment horizontal="right" vertical="center" wrapText="1" shrinkToFit="1"/>
    </xf>
    <xf numFmtId="0" fontId="20" fillId="3" borderId="2" xfId="23" applyFont="1" applyFill="1" applyBorder="1" applyAlignment="1" applyProtection="1">
      <alignment horizontal="left" vertical="center"/>
    </xf>
    <xf numFmtId="0" fontId="9" fillId="3" borderId="7" xfId="3" applyFont="1" applyFill="1" applyBorder="1" applyAlignment="1" applyProtection="1">
      <alignment horizontal="center" vertical="center" wrapText="1"/>
    </xf>
    <xf numFmtId="0" fontId="9" fillId="3" borderId="4" xfId="3" applyFont="1" applyFill="1" applyBorder="1" applyAlignment="1" applyProtection="1">
      <alignment horizontal="center" vertical="center"/>
    </xf>
    <xf numFmtId="0" fontId="11" fillId="3" borderId="0" xfId="12" applyFont="1" applyFill="1" applyBorder="1" applyAlignment="1" applyProtection="1">
      <alignment horizontal="center" vertical="center" wrapText="1"/>
    </xf>
    <xf numFmtId="196" fontId="20" fillId="3" borderId="0" xfId="39" applyNumberFormat="1" applyFont="1" applyFill="1" applyBorder="1" applyAlignment="1" applyProtection="1">
      <alignment horizontal="right" vertical="center"/>
      <protection locked="0"/>
    </xf>
    <xf numFmtId="196" fontId="20" fillId="0" borderId="0" xfId="39" applyNumberFormat="1" applyFont="1" applyFill="1" applyBorder="1" applyAlignment="1" applyProtection="1">
      <alignment horizontal="right" vertical="center"/>
      <protection locked="0"/>
    </xf>
    <xf numFmtId="196" fontId="20" fillId="0" borderId="0" xfId="39" applyNumberFormat="1" applyFont="1" applyFill="1" applyAlignment="1" applyProtection="1">
      <alignment horizontal="right" vertical="center"/>
      <protection locked="0"/>
    </xf>
    <xf numFmtId="185" fontId="20" fillId="0" borderId="0" xfId="39" applyNumberFormat="1" applyFont="1" applyFill="1" applyAlignment="1" applyProtection="1">
      <alignment horizontal="right" vertical="center"/>
      <protection locked="0"/>
    </xf>
    <xf numFmtId="176" fontId="20" fillId="3" borderId="0" xfId="39" applyNumberFormat="1" applyFont="1" applyFill="1" applyBorder="1" applyAlignment="1" applyProtection="1">
      <alignment horizontal="right" vertical="center"/>
      <protection locked="0"/>
    </xf>
    <xf numFmtId="196" fontId="20" fillId="3" borderId="0" xfId="39" applyNumberFormat="1" applyFont="1" applyFill="1" applyAlignment="1" applyProtection="1">
      <alignment vertical="center"/>
      <protection locked="0"/>
    </xf>
    <xf numFmtId="164" fontId="20" fillId="3" borderId="0" xfId="39" quotePrefix="1" applyNumberFormat="1" applyFont="1" applyFill="1" applyBorder="1" applyAlignment="1" applyProtection="1">
      <alignment horizontal="right" vertical="center"/>
      <protection locked="0"/>
    </xf>
    <xf numFmtId="164" fontId="20" fillId="0" borderId="0" xfId="39" quotePrefix="1" applyNumberFormat="1" applyFont="1" applyFill="1" applyBorder="1" applyAlignment="1" applyProtection="1">
      <alignment horizontal="right" vertical="center"/>
      <protection locked="0"/>
    </xf>
    <xf numFmtId="164" fontId="11" fillId="3" borderId="0" xfId="39" quotePrefix="1" applyNumberFormat="1" applyFont="1" applyFill="1" applyBorder="1" applyAlignment="1" applyProtection="1">
      <alignment horizontal="right" vertical="center"/>
      <protection locked="0"/>
    </xf>
    <xf numFmtId="164" fontId="11" fillId="0" borderId="0" xfId="39" quotePrefix="1" applyNumberFormat="1" applyFont="1" applyFill="1" applyBorder="1" applyAlignment="1" applyProtection="1">
      <alignment horizontal="right" vertical="center"/>
      <protection locked="0"/>
    </xf>
    <xf numFmtId="185" fontId="11" fillId="0" borderId="0" xfId="39" quotePrefix="1" applyNumberFormat="1" applyFont="1" applyFill="1" applyBorder="1" applyAlignment="1" applyProtection="1">
      <alignment horizontal="right" vertical="center"/>
      <protection locked="0"/>
    </xf>
    <xf numFmtId="176" fontId="11" fillId="3" borderId="0" xfId="39" applyNumberFormat="1" applyFont="1" applyFill="1" applyBorder="1" applyAlignment="1" applyProtection="1">
      <alignment horizontal="right" vertical="center"/>
      <protection locked="0"/>
    </xf>
    <xf numFmtId="185" fontId="11" fillId="0" borderId="0" xfId="39" applyNumberFormat="1" applyFont="1" applyFill="1" applyAlignment="1" applyProtection="1">
      <alignment horizontal="right" vertical="center"/>
      <protection locked="0"/>
    </xf>
    <xf numFmtId="0" fontId="51" fillId="3" borderId="16" xfId="23" applyFont="1" applyFill="1" applyBorder="1" applyAlignment="1" applyProtection="1">
      <alignment horizontal="left" vertical="center"/>
    </xf>
    <xf numFmtId="0" fontId="30" fillId="3" borderId="16" xfId="3" applyFont="1" applyFill="1" applyBorder="1" applyAlignment="1" applyProtection="1">
      <alignment horizontal="center" vertical="center" wrapText="1"/>
    </xf>
    <xf numFmtId="0" fontId="30" fillId="3" borderId="16" xfId="3" applyFont="1" applyFill="1" applyBorder="1" applyAlignment="1" applyProtection="1">
      <alignment horizontal="center" vertical="center"/>
    </xf>
    <xf numFmtId="0" fontId="14" fillId="3" borderId="0" xfId="12" applyFont="1" applyFill="1" applyBorder="1" applyAlignment="1" applyProtection="1">
      <alignment horizontal="center" vertical="center" wrapText="1"/>
    </xf>
    <xf numFmtId="0" fontId="14" fillId="3" borderId="0" xfId="36" applyFont="1" applyFill="1" applyBorder="1" applyAlignment="1" applyProtection="1">
      <alignment vertical="center"/>
      <protection locked="0"/>
    </xf>
    <xf numFmtId="0" fontId="14" fillId="0" borderId="0" xfId="12" applyFont="1" applyBorder="1" applyAlignment="1">
      <alignment vertical="center"/>
    </xf>
    <xf numFmtId="0" fontId="14" fillId="0" borderId="0" xfId="12" applyFont="1" applyAlignment="1">
      <alignment vertical="center"/>
    </xf>
    <xf numFmtId="0" fontId="14" fillId="3" borderId="0" xfId="36" applyFont="1" applyFill="1" applyAlignment="1" applyProtection="1">
      <alignment horizontal="left" vertical="center"/>
      <protection locked="0"/>
    </xf>
    <xf numFmtId="0" fontId="40" fillId="3" borderId="0" xfId="36" applyFont="1" applyFill="1" applyBorder="1" applyAlignment="1" applyProtection="1">
      <alignment horizontal="center" vertical="center" wrapText="1" shrinkToFit="1"/>
      <protection locked="0"/>
    </xf>
    <xf numFmtId="0" fontId="14" fillId="0" borderId="1" xfId="36" applyFont="1" applyFill="1" applyBorder="1" applyAlignment="1" applyProtection="1">
      <alignment horizontal="right" vertical="center" wrapText="1" shrinkToFit="1"/>
    </xf>
    <xf numFmtId="0" fontId="11" fillId="3" borderId="2" xfId="36" applyFont="1" applyFill="1" applyBorder="1" applyAlignment="1" applyProtection="1">
      <alignment horizontal="center" vertical="center" wrapText="1" shrinkToFit="1"/>
    </xf>
    <xf numFmtId="0" fontId="11" fillId="0" borderId="0" xfId="12" applyNumberFormat="1" applyFont="1" applyFill="1" applyBorder="1" applyAlignment="1" applyProtection="1">
      <alignment wrapText="1"/>
      <protection locked="0"/>
    </xf>
    <xf numFmtId="175" fontId="20" fillId="0" borderId="0" xfId="39" applyNumberFormat="1" applyFont="1" applyFill="1" applyBorder="1" applyAlignment="1" applyProtection="1">
      <alignment horizontal="right" vertical="center"/>
      <protection locked="0"/>
    </xf>
    <xf numFmtId="175" fontId="11" fillId="3" borderId="0" xfId="12" applyNumberFormat="1" applyFont="1" applyFill="1" applyBorder="1" applyAlignment="1" applyProtection="1">
      <alignment horizontal="center" vertical="center"/>
      <protection locked="0"/>
    </xf>
    <xf numFmtId="175" fontId="20" fillId="0" borderId="0" xfId="39" quotePrefix="1" applyNumberFormat="1" applyFont="1" applyFill="1" applyBorder="1" applyAlignment="1" applyProtection="1">
      <alignment horizontal="right" vertical="center"/>
      <protection locked="0"/>
    </xf>
    <xf numFmtId="175" fontId="11" fillId="0" borderId="0" xfId="39" applyNumberFormat="1" applyFont="1" applyFill="1" applyBorder="1" applyAlignment="1" applyProtection="1">
      <alignment horizontal="right" vertical="center"/>
      <protection locked="0"/>
    </xf>
    <xf numFmtId="0" fontId="20" fillId="3" borderId="2" xfId="12" applyNumberFormat="1" applyFont="1" applyFill="1" applyBorder="1" applyAlignment="1" applyProtection="1">
      <alignment horizontal="center" vertical="center"/>
    </xf>
    <xf numFmtId="0" fontId="51" fillId="3" borderId="16" xfId="12" applyNumberFormat="1" applyFont="1" applyFill="1" applyBorder="1" applyAlignment="1" applyProtection="1">
      <alignment horizontal="center" vertical="center"/>
    </xf>
    <xf numFmtId="175" fontId="14" fillId="3" borderId="0" xfId="12" applyNumberFormat="1" applyFont="1" applyFill="1" applyBorder="1" applyAlignment="1" applyProtection="1">
      <alignment horizontal="center" vertical="center"/>
      <protection locked="0"/>
    </xf>
    <xf numFmtId="0" fontId="14" fillId="3" borderId="0" xfId="39" applyFont="1" applyFill="1" applyBorder="1" applyAlignment="1" applyProtection="1">
      <alignment vertical="center"/>
      <protection locked="0"/>
    </xf>
    <xf numFmtId="0" fontId="14" fillId="3" borderId="0" xfId="12" applyNumberFormat="1" applyFont="1" applyFill="1" applyBorder="1" applyAlignment="1" applyProtection="1">
      <alignment vertical="center"/>
      <protection locked="0"/>
    </xf>
    <xf numFmtId="0" fontId="15" fillId="2" borderId="0" xfId="23" applyFont="1" applyFill="1" applyBorder="1" applyAlignment="1" applyProtection="1">
      <alignment horizontal="left" vertical="center" wrapText="1"/>
    </xf>
    <xf numFmtId="0" fontId="15" fillId="2" borderId="0" xfId="23" applyFont="1" applyFill="1" applyBorder="1" applyAlignment="1" applyProtection="1">
      <alignment vertical="center" wrapText="1"/>
    </xf>
    <xf numFmtId="0" fontId="57" fillId="0" borderId="0" xfId="36" applyFont="1" applyFill="1" applyProtection="1">
      <protection locked="0"/>
    </xf>
    <xf numFmtId="175" fontId="11" fillId="3" borderId="0" xfId="36" applyNumberFormat="1" applyFont="1" applyFill="1" applyProtection="1">
      <protection locked="0"/>
    </xf>
    <xf numFmtId="0" fontId="32" fillId="2" borderId="0" xfId="36" applyFont="1" applyFill="1" applyAlignment="1" applyProtection="1">
      <alignment horizontal="center" vertical="center"/>
      <protection locked="0"/>
    </xf>
    <xf numFmtId="0" fontId="4" fillId="2" borderId="0" xfId="36" applyFont="1" applyFill="1" applyBorder="1" applyAlignment="1" applyProtection="1">
      <alignment horizontal="center" vertical="center"/>
    </xf>
    <xf numFmtId="0" fontId="7" fillId="2" borderId="0" xfId="37" applyFont="1" applyFill="1" applyAlignment="1" applyProtection="1">
      <alignment vertical="center"/>
      <protection locked="0"/>
    </xf>
    <xf numFmtId="0" fontId="41" fillId="2" borderId="7" xfId="3" applyFont="1" applyFill="1" applyBorder="1" applyAlignment="1" applyProtection="1">
      <alignment horizontal="center" vertical="center" wrapText="1"/>
    </xf>
    <xf numFmtId="0" fontId="41" fillId="2" borderId="4" xfId="3" applyFont="1" applyFill="1" applyBorder="1" applyAlignment="1" applyProtection="1">
      <alignment horizontal="center" vertical="center" wrapText="1"/>
    </xf>
    <xf numFmtId="0" fontId="11" fillId="2" borderId="0" xfId="37" applyFont="1" applyFill="1" applyAlignment="1" applyProtection="1">
      <alignment vertical="center"/>
      <protection locked="0"/>
    </xf>
    <xf numFmtId="0" fontId="7" fillId="2" borderId="4" xfId="2" applyFont="1" applyFill="1" applyBorder="1" applyAlignment="1" applyProtection="1">
      <alignment horizontal="center" vertical="center"/>
    </xf>
    <xf numFmtId="0" fontId="11" fillId="2" borderId="4" xfId="2" applyFont="1" applyFill="1" applyBorder="1" applyAlignment="1" applyProtection="1">
      <alignment horizontal="center" vertical="center"/>
    </xf>
    <xf numFmtId="0" fontId="11" fillId="2" borderId="4" xfId="2" applyFont="1" applyFill="1" applyBorder="1" applyAlignment="1" applyProtection="1">
      <alignment horizontal="center" vertical="center" wrapText="1"/>
    </xf>
    <xf numFmtId="193" fontId="20" fillId="2" borderId="0" xfId="0" applyNumberFormat="1" applyFont="1" applyFill="1" applyBorder="1" applyAlignment="1">
      <alignment horizontal="right" vertical="center"/>
    </xf>
    <xf numFmtId="0" fontId="5" fillId="2" borderId="0" xfId="37" applyFont="1" applyFill="1" applyBorder="1" applyAlignment="1" applyProtection="1">
      <alignment vertical="center"/>
      <protection locked="0"/>
    </xf>
    <xf numFmtId="0" fontId="5" fillId="2" borderId="0" xfId="39" applyFont="1" applyFill="1" applyBorder="1" applyAlignment="1" applyProtection="1">
      <alignment vertical="center"/>
      <protection locked="0"/>
    </xf>
    <xf numFmtId="164" fontId="47" fillId="2" borderId="18" xfId="0" applyNumberFormat="1" applyFont="1" applyFill="1" applyBorder="1" applyAlignment="1">
      <alignment horizontal="right" vertical="center"/>
    </xf>
    <xf numFmtId="0" fontId="7" fillId="2" borderId="0" xfId="36" applyFont="1" applyFill="1" applyBorder="1" applyAlignment="1" applyProtection="1">
      <protection locked="0"/>
    </xf>
    <xf numFmtId="164" fontId="46" fillId="2" borderId="18" xfId="0" applyNumberFormat="1" applyFont="1" applyFill="1" applyBorder="1" applyAlignment="1">
      <alignment horizontal="right" vertical="center"/>
    </xf>
    <xf numFmtId="0" fontId="5" fillId="2" borderId="0" xfId="36" applyFont="1" applyFill="1" applyBorder="1" applyAlignment="1" applyProtection="1">
      <protection locked="0"/>
    </xf>
    <xf numFmtId="193" fontId="11" fillId="2" borderId="0" xfId="0" applyNumberFormat="1" applyFont="1" applyFill="1" applyBorder="1" applyAlignment="1">
      <alignment horizontal="right" vertical="center"/>
    </xf>
    <xf numFmtId="164" fontId="46" fillId="2" borderId="49" xfId="0" applyNumberFormat="1" applyFont="1" applyFill="1" applyBorder="1" applyAlignment="1">
      <alignment horizontal="right" vertical="center"/>
    </xf>
    <xf numFmtId="0" fontId="7" fillId="2" borderId="0" xfId="36" applyFont="1" applyFill="1" applyAlignment="1" applyProtection="1">
      <protection locked="0"/>
    </xf>
    <xf numFmtId="0" fontId="41" fillId="2" borderId="7" xfId="3" applyFont="1" applyFill="1" applyBorder="1" applyAlignment="1" applyProtection="1">
      <alignment horizontal="center" vertical="center" wrapText="1"/>
      <protection locked="0"/>
    </xf>
    <xf numFmtId="0" fontId="41" fillId="2" borderId="4" xfId="3" applyFont="1" applyFill="1" applyBorder="1" applyAlignment="1" applyProtection="1">
      <alignment horizontal="center" vertical="center" wrapText="1"/>
      <protection locked="0"/>
    </xf>
    <xf numFmtId="0" fontId="19" fillId="2" borderId="0" xfId="23" applyFont="1" applyFill="1" applyBorder="1" applyAlignment="1" applyProtection="1">
      <alignment horizontal="center" vertical="center"/>
    </xf>
    <xf numFmtId="0" fontId="14" fillId="2" borderId="16" xfId="2" applyFont="1" applyFill="1" applyBorder="1" applyAlignment="1" applyProtection="1">
      <alignment horizontal="center" vertical="center" wrapText="1"/>
    </xf>
    <xf numFmtId="0" fontId="15" fillId="2" borderId="0" xfId="37" applyFont="1" applyFill="1" applyBorder="1" applyAlignment="1" applyProtection="1">
      <alignment vertical="center"/>
      <protection locked="0"/>
    </xf>
    <xf numFmtId="0" fontId="15" fillId="2" borderId="0" xfId="36" applyFont="1" applyFill="1" applyBorder="1" applyAlignment="1" applyProtection="1">
      <alignment horizontal="left" vertical="center"/>
      <protection locked="0"/>
    </xf>
    <xf numFmtId="0" fontId="15" fillId="2" borderId="0" xfId="36" applyFont="1" applyFill="1" applyAlignment="1" applyProtection="1">
      <alignment horizontal="left" vertical="center"/>
      <protection locked="0"/>
    </xf>
    <xf numFmtId="166" fontId="7" fillId="2" borderId="0" xfId="8" applyNumberFormat="1" applyFont="1" applyFill="1" applyAlignment="1" applyProtection="1">
      <alignment vertical="center"/>
      <protection locked="0"/>
    </xf>
    <xf numFmtId="0" fontId="58" fillId="2" borderId="0" xfId="36" applyFont="1" applyFill="1" applyAlignment="1" applyProtection="1">
      <protection locked="0"/>
    </xf>
    <xf numFmtId="0" fontId="15" fillId="2" borderId="0" xfId="36" applyFont="1" applyFill="1" applyBorder="1" applyAlignment="1" applyProtection="1">
      <alignment horizontal="left" vertical="center" wrapText="1" shrinkToFit="1"/>
      <protection locked="0"/>
    </xf>
    <xf numFmtId="0" fontId="19" fillId="2" borderId="0" xfId="36" applyFont="1" applyFill="1" applyBorder="1" applyAlignment="1" applyProtection="1">
      <alignment horizontal="center" vertical="center"/>
    </xf>
    <xf numFmtId="2" fontId="15" fillId="2" borderId="1" xfId="36" applyNumberFormat="1" applyFont="1" applyFill="1" applyBorder="1" applyAlignment="1" applyProtection="1">
      <alignment horizontal="right" vertical="center" wrapText="1" shrinkToFit="1"/>
      <protection locked="0"/>
    </xf>
    <xf numFmtId="0" fontId="15" fillId="2" borderId="0" xfId="36" applyFont="1" applyFill="1" applyAlignment="1" applyProtection="1">
      <alignment horizontal="center" vertical="center"/>
      <protection locked="0"/>
    </xf>
    <xf numFmtId="0" fontId="11" fillId="2" borderId="12" xfId="37" applyFont="1" applyFill="1" applyBorder="1" applyAlignment="1" applyProtection="1">
      <alignment horizontal="center" vertical="center"/>
    </xf>
    <xf numFmtId="0" fontId="11" fillId="2" borderId="12" xfId="37" applyFont="1" applyFill="1" applyBorder="1" applyAlignment="1" applyProtection="1">
      <alignment horizontal="center" vertical="center" wrapText="1"/>
    </xf>
    <xf numFmtId="0" fontId="11" fillId="2" borderId="4" xfId="37" applyFont="1" applyFill="1" applyBorder="1" applyAlignment="1" applyProtection="1">
      <alignment horizontal="center" vertical="center"/>
    </xf>
    <xf numFmtId="0" fontId="11" fillId="2" borderId="4" xfId="37" applyFont="1" applyFill="1" applyBorder="1" applyAlignment="1" applyProtection="1">
      <alignment horizontal="center" vertical="center" wrapText="1"/>
    </xf>
    <xf numFmtId="195" fontId="20" fillId="2" borderId="0" xfId="39" applyNumberFormat="1" applyFont="1" applyFill="1" applyBorder="1" applyAlignment="1" applyProtection="1">
      <alignment horizontal="right" vertical="center"/>
      <protection locked="0"/>
    </xf>
    <xf numFmtId="2" fontId="20" fillId="2" borderId="0" xfId="39" applyNumberFormat="1" applyFont="1" applyFill="1" applyBorder="1" applyAlignment="1" applyProtection="1">
      <alignment horizontal="right" vertical="center"/>
      <protection locked="0"/>
    </xf>
    <xf numFmtId="0" fontId="20" fillId="2" borderId="0" xfId="8" applyNumberFormat="1" applyFont="1" applyFill="1" applyBorder="1" applyAlignment="1"/>
    <xf numFmtId="0" fontId="11" fillId="2" borderId="0" xfId="8" applyNumberFormat="1" applyFont="1" applyFill="1" applyBorder="1" applyAlignment="1"/>
    <xf numFmtId="195" fontId="11" fillId="2" borderId="0" xfId="39" applyNumberFormat="1" applyFont="1" applyFill="1" applyBorder="1" applyAlignment="1" applyProtection="1">
      <alignment horizontal="right" vertical="center"/>
      <protection locked="0"/>
    </xf>
    <xf numFmtId="2" fontId="11" fillId="2" borderId="0" xfId="39" applyNumberFormat="1" applyFont="1" applyFill="1" applyBorder="1" applyAlignment="1" applyProtection="1">
      <alignment horizontal="right" vertical="center"/>
      <protection locked="0"/>
    </xf>
    <xf numFmtId="0" fontId="11" fillId="2" borderId="0" xfId="39" applyNumberFormat="1" applyFont="1" applyFill="1" applyBorder="1" applyAlignment="1" applyProtection="1">
      <alignment horizontal="right" vertical="center"/>
      <protection locked="0"/>
    </xf>
    <xf numFmtId="0" fontId="11" fillId="2" borderId="7" xfId="37" applyFont="1" applyFill="1" applyBorder="1" applyAlignment="1" applyProtection="1">
      <alignment horizontal="center" vertical="center"/>
    </xf>
    <xf numFmtId="0" fontId="11" fillId="2" borderId="7" xfId="37" applyFont="1" applyFill="1" applyBorder="1" applyAlignment="1" applyProtection="1">
      <alignment horizontal="center" vertical="center" wrapText="1"/>
    </xf>
    <xf numFmtId="0" fontId="14" fillId="2" borderId="0" xfId="2" applyFont="1" applyFill="1" applyBorder="1" applyAlignment="1" applyProtection="1">
      <alignment horizontal="center" vertical="center" wrapText="1"/>
    </xf>
    <xf numFmtId="0" fontId="14" fillId="2" borderId="16" xfId="37" applyFont="1" applyFill="1" applyBorder="1" applyAlignment="1" applyProtection="1">
      <alignment horizontal="center" vertical="center"/>
    </xf>
    <xf numFmtId="0" fontId="14" fillId="2" borderId="16" xfId="37" applyFont="1" applyFill="1" applyBorder="1" applyAlignment="1" applyProtection="1">
      <alignment horizontal="center" vertical="center" wrapText="1"/>
    </xf>
    <xf numFmtId="0" fontId="49" fillId="2" borderId="0" xfId="3" applyFont="1" applyFill="1" applyBorder="1" applyAlignment="1" applyProtection="1">
      <alignment horizontal="center" vertical="center" wrapText="1"/>
    </xf>
    <xf numFmtId="2" fontId="49" fillId="2" borderId="0" xfId="3" applyNumberFormat="1" applyFont="1" applyFill="1" applyBorder="1" applyAlignment="1" applyProtection="1">
      <alignment horizontal="center" vertical="center" wrapText="1"/>
    </xf>
    <xf numFmtId="2" fontId="7" fillId="2" borderId="0" xfId="36" applyNumberFormat="1" applyFont="1" applyFill="1" applyAlignment="1" applyProtection="1">
      <protection locked="0"/>
    </xf>
    <xf numFmtId="195" fontId="7" fillId="0" borderId="0" xfId="36" applyNumberFormat="1" applyFont="1" applyFill="1" applyAlignment="1" applyProtection="1">
      <protection locked="0"/>
    </xf>
    <xf numFmtId="195" fontId="7" fillId="2" borderId="0" xfId="36" applyNumberFormat="1" applyFont="1" applyFill="1" applyAlignment="1" applyProtection="1">
      <protection locked="0"/>
    </xf>
    <xf numFmtId="0" fontId="4" fillId="2" borderId="0" xfId="36" applyFont="1" applyFill="1" applyBorder="1" applyAlignment="1" applyProtection="1">
      <alignment vertical="center" wrapText="1"/>
    </xf>
    <xf numFmtId="0" fontId="15" fillId="2" borderId="0" xfId="36" applyFont="1" applyFill="1" applyBorder="1" applyAlignment="1" applyProtection="1">
      <alignment horizontal="right" vertical="center" wrapText="1" shrinkToFit="1"/>
      <protection locked="0"/>
    </xf>
    <xf numFmtId="0" fontId="5" fillId="2" borderId="0" xfId="36" applyFont="1" applyFill="1" applyBorder="1" applyAlignment="1" applyProtection="1">
      <alignment horizontal="center" vertical="center"/>
    </xf>
    <xf numFmtId="0" fontId="5" fillId="2" borderId="0" xfId="38" applyNumberFormat="1" applyFont="1" applyFill="1" applyBorder="1" applyAlignment="1">
      <alignment vertical="center"/>
    </xf>
    <xf numFmtId="195" fontId="20" fillId="2" borderId="0" xfId="8" applyNumberFormat="1" applyFont="1" applyFill="1" applyBorder="1" applyAlignment="1"/>
    <xf numFmtId="0" fontId="7" fillId="2" borderId="0" xfId="38" applyNumberFormat="1" applyFont="1" applyFill="1" applyBorder="1" applyAlignment="1">
      <alignment vertical="center"/>
    </xf>
    <xf numFmtId="195" fontId="11" fillId="2" borderId="0" xfId="8" applyNumberFormat="1" applyFont="1" applyFill="1" applyBorder="1" applyAlignment="1"/>
    <xf numFmtId="0" fontId="7" fillId="2" borderId="0" xfId="38" applyNumberFormat="1" applyFont="1" applyFill="1" applyBorder="1" applyAlignment="1">
      <alignment horizontal="left" vertical="center"/>
    </xf>
    <xf numFmtId="0" fontId="5" fillId="2" borderId="0" xfId="38" applyNumberFormat="1" applyFont="1" applyFill="1" applyBorder="1" applyAlignment="1">
      <alignment horizontal="left" vertical="center"/>
    </xf>
    <xf numFmtId="0" fontId="5" fillId="2" borderId="16" xfId="23" applyFont="1" applyFill="1" applyBorder="1" applyAlignment="1" applyProtection="1">
      <alignment horizontal="center" vertical="center"/>
    </xf>
    <xf numFmtId="0" fontId="11" fillId="2" borderId="0" xfId="2" applyFont="1" applyFill="1" applyBorder="1" applyAlignment="1" applyProtection="1">
      <alignment horizontal="center" vertical="center" wrapText="1"/>
    </xf>
    <xf numFmtId="0" fontId="11" fillId="2" borderId="16" xfId="37" applyFont="1" applyFill="1" applyBorder="1" applyAlignment="1" applyProtection="1">
      <alignment horizontal="center" vertical="center"/>
    </xf>
    <xf numFmtId="0" fontId="11" fillId="2" borderId="16" xfId="37" applyFont="1" applyFill="1" applyBorder="1" applyAlignment="1" applyProtection="1">
      <alignment horizontal="center" vertical="center" wrapText="1"/>
    </xf>
    <xf numFmtId="0" fontId="7" fillId="2" borderId="0" xfId="37" applyFont="1" applyFill="1" applyBorder="1" applyAlignment="1" applyProtection="1">
      <alignment vertical="center"/>
      <protection locked="0"/>
    </xf>
    <xf numFmtId="195" fontId="51" fillId="2" borderId="0" xfId="39" applyNumberFormat="1" applyFont="1" applyFill="1" applyBorder="1" applyAlignment="1" applyProtection="1">
      <alignment horizontal="right" vertical="center"/>
      <protection locked="0"/>
    </xf>
    <xf numFmtId="0" fontId="15" fillId="2" borderId="0" xfId="37" applyFont="1" applyFill="1" applyAlignment="1" applyProtection="1">
      <alignment vertical="center"/>
      <protection locked="0"/>
    </xf>
    <xf numFmtId="166" fontId="15" fillId="2" borderId="0" xfId="8" applyNumberFormat="1" applyFont="1" applyFill="1" applyAlignment="1" applyProtection="1">
      <alignment vertical="center"/>
      <protection locked="0"/>
    </xf>
    <xf numFmtId="0" fontId="14" fillId="2" borderId="0" xfId="38" applyFont="1" applyFill="1"/>
    <xf numFmtId="0" fontId="15" fillId="2" borderId="0" xfId="36" applyFont="1" applyFill="1" applyAlignment="1" applyProtection="1">
      <alignment horizontal="left" vertical="top"/>
      <protection locked="0"/>
    </xf>
    <xf numFmtId="0" fontId="15" fillId="2" borderId="0" xfId="36" applyFont="1" applyFill="1" applyAlignment="1" applyProtection="1">
      <protection locked="0"/>
    </xf>
    <xf numFmtId="166" fontId="7" fillId="0" borderId="0" xfId="8" applyNumberFormat="1" applyFont="1" applyFill="1" applyAlignment="1" applyProtection="1">
      <alignment vertical="center"/>
      <protection locked="0"/>
    </xf>
    <xf numFmtId="0" fontId="11" fillId="0" borderId="0" xfId="38" applyFont="1" applyFill="1"/>
    <xf numFmtId="0" fontId="11" fillId="2" borderId="0" xfId="38" applyFont="1" applyFill="1"/>
    <xf numFmtId="0" fontId="32" fillId="2" borderId="0" xfId="36" applyFont="1" applyFill="1" applyAlignment="1" applyProtection="1">
      <alignment vertical="center"/>
      <protection locked="0"/>
    </xf>
    <xf numFmtId="0" fontId="60" fillId="2" borderId="0" xfId="36" applyFont="1" applyFill="1" applyBorder="1" applyAlignment="1" applyProtection="1">
      <alignment horizontal="center" vertical="center" wrapText="1" shrinkToFit="1"/>
      <protection locked="0"/>
    </xf>
    <xf numFmtId="0" fontId="19" fillId="2" borderId="0" xfId="36" applyFont="1" applyFill="1" applyBorder="1" applyAlignment="1" applyProtection="1">
      <alignment horizontal="center" vertical="center" wrapText="1" shrinkToFit="1"/>
      <protection locked="0"/>
    </xf>
    <xf numFmtId="0" fontId="15" fillId="2" borderId="0" xfId="36" applyFont="1" applyFill="1" applyBorder="1" applyAlignment="1" applyProtection="1">
      <alignment horizontal="right" vertical="center"/>
      <protection locked="0"/>
    </xf>
    <xf numFmtId="0" fontId="15" fillId="2" borderId="0" xfId="36" applyFont="1" applyFill="1" applyBorder="1" applyAlignment="1" applyProtection="1">
      <alignment vertical="center"/>
      <protection locked="0"/>
    </xf>
    <xf numFmtId="0" fontId="7" fillId="2" borderId="0" xfId="36" applyFont="1" applyFill="1" applyAlignment="1" applyProtection="1">
      <alignment vertical="center"/>
      <protection locked="0"/>
    </xf>
    <xf numFmtId="195" fontId="20" fillId="2" borderId="0" xfId="8" applyNumberFormat="1" applyFont="1" applyFill="1" applyBorder="1" applyAlignment="1" applyProtection="1">
      <alignment horizontal="right" vertical="center"/>
      <protection locked="0"/>
    </xf>
    <xf numFmtId="0" fontId="20" fillId="2" borderId="0" xfId="8" applyFont="1" applyFill="1" applyBorder="1" applyAlignment="1" applyProtection="1">
      <alignment horizontal="right" vertical="center"/>
      <protection locked="0"/>
    </xf>
    <xf numFmtId="0" fontId="20" fillId="2" borderId="0" xfId="0" applyFont="1" applyFill="1" applyBorder="1" applyAlignment="1">
      <alignment horizontal="right" vertical="center"/>
    </xf>
    <xf numFmtId="195" fontId="11" fillId="2" borderId="0" xfId="8" applyNumberFormat="1" applyFont="1" applyFill="1" applyBorder="1" applyAlignment="1" applyProtection="1">
      <alignment horizontal="right" vertical="center"/>
      <protection locked="0"/>
    </xf>
    <xf numFmtId="195" fontId="11" fillId="2" borderId="0" xfId="0" applyNumberFormat="1" applyFont="1" applyFill="1" applyBorder="1" applyAlignment="1">
      <alignment horizontal="right" vertical="center"/>
    </xf>
    <xf numFmtId="0" fontId="7" fillId="2" borderId="0" xfId="36" applyFont="1" applyFill="1" applyProtection="1">
      <protection locked="0"/>
    </xf>
    <xf numFmtId="0" fontId="5" fillId="2" borderId="0" xfId="23" applyFont="1" applyFill="1" applyBorder="1" applyAlignment="1" applyProtection="1">
      <alignment horizontal="center" vertical="center"/>
      <protection locked="0"/>
    </xf>
    <xf numFmtId="0" fontId="41" fillId="2" borderId="0" xfId="3" applyFont="1" applyFill="1" applyBorder="1" applyAlignment="1" applyProtection="1">
      <alignment horizontal="center" vertical="center" wrapText="1"/>
      <protection locked="0"/>
    </xf>
    <xf numFmtId="0" fontId="41" fillId="2" borderId="16" xfId="3" applyFont="1" applyFill="1" applyBorder="1" applyAlignment="1" applyProtection="1">
      <alignment horizontal="center" vertical="center" wrapText="1"/>
      <protection locked="0"/>
    </xf>
    <xf numFmtId="0" fontId="7" fillId="2" borderId="0" xfId="2" applyFont="1" applyFill="1" applyBorder="1" applyAlignment="1" applyProtection="1">
      <alignment horizontal="center" vertical="center" wrapText="1"/>
      <protection locked="0"/>
    </xf>
    <xf numFmtId="0" fontId="7" fillId="2" borderId="0" xfId="36" applyFont="1" applyFill="1" applyBorder="1" applyProtection="1">
      <protection locked="0"/>
    </xf>
    <xf numFmtId="0" fontId="15" fillId="2" borderId="0" xfId="36" applyFont="1" applyFill="1" applyBorder="1" applyProtection="1">
      <protection locked="0"/>
    </xf>
    <xf numFmtId="0" fontId="15" fillId="2" borderId="0" xfId="36" applyFont="1" applyFill="1" applyBorder="1" applyAlignment="1" applyProtection="1">
      <alignment horizontal="left" vertical="top"/>
      <protection locked="0"/>
    </xf>
    <xf numFmtId="0" fontId="11" fillId="2" borderId="0" xfId="23" applyFont="1" applyFill="1" applyBorder="1" applyAlignment="1" applyProtection="1">
      <alignment horizontal="left" vertical="top" wrapText="1"/>
      <protection locked="0"/>
    </xf>
    <xf numFmtId="0" fontId="7" fillId="2" borderId="0" xfId="36" applyFont="1" applyFill="1" applyBorder="1" applyAlignment="1" applyProtection="1">
      <alignment horizontal="left" vertical="top"/>
      <protection locked="0"/>
    </xf>
    <xf numFmtId="166" fontId="7" fillId="2" borderId="0" xfId="8" applyNumberFormat="1" applyFont="1" applyFill="1" applyBorder="1" applyAlignment="1" applyProtection="1">
      <alignment vertical="center"/>
      <protection locked="0"/>
    </xf>
    <xf numFmtId="0" fontId="11" fillId="2" borderId="0" xfId="36" applyFont="1" applyFill="1" applyBorder="1" applyProtection="1">
      <protection locked="0"/>
    </xf>
    <xf numFmtId="0" fontId="58" fillId="2" borderId="0" xfId="36" applyFont="1" applyFill="1" applyBorder="1" applyProtection="1">
      <protection locked="0"/>
    </xf>
    <xf numFmtId="0" fontId="32" fillId="2" borderId="0" xfId="36" applyFont="1" applyFill="1" applyBorder="1" applyAlignment="1" applyProtection="1">
      <alignment vertical="center"/>
      <protection locked="0"/>
    </xf>
    <xf numFmtId="0" fontId="7" fillId="2" borderId="0" xfId="36" applyFont="1" applyFill="1" applyBorder="1" applyAlignment="1" applyProtection="1">
      <alignment vertical="center"/>
      <protection locked="0"/>
    </xf>
    <xf numFmtId="0" fontId="11" fillId="2" borderId="7" xfId="2" applyFont="1" applyFill="1" applyBorder="1" applyAlignment="1" applyProtection="1">
      <alignment horizontal="center" vertical="center" wrapText="1"/>
      <protection locked="0"/>
    </xf>
    <xf numFmtId="0" fontId="11" fillId="2" borderId="4" xfId="2" applyFont="1" applyFill="1" applyBorder="1" applyAlignment="1" applyProtection="1">
      <alignment horizontal="center" vertical="center" wrapText="1"/>
      <protection locked="0"/>
    </xf>
    <xf numFmtId="0" fontId="19" fillId="2" borderId="16" xfId="23" applyFont="1" applyFill="1" applyBorder="1" applyAlignment="1" applyProtection="1">
      <alignment horizontal="center" vertical="center"/>
      <protection locked="0"/>
    </xf>
    <xf numFmtId="0" fontId="49" fillId="2" borderId="16" xfId="3" applyFont="1" applyFill="1" applyBorder="1" applyAlignment="1" applyProtection="1">
      <alignment horizontal="center" vertical="center"/>
      <protection locked="0"/>
    </xf>
    <xf numFmtId="0" fontId="14" fillId="2" borderId="16" xfId="2" applyFont="1" applyFill="1" applyBorder="1" applyAlignment="1" applyProtection="1">
      <alignment horizontal="center" vertical="center" wrapText="1"/>
      <protection locked="0"/>
    </xf>
    <xf numFmtId="0" fontId="11" fillId="2" borderId="0" xfId="36" applyFont="1" applyFill="1" applyAlignment="1" applyProtection="1">
      <alignment vertical="center" wrapText="1"/>
      <protection locked="0"/>
    </xf>
    <xf numFmtId="0" fontId="4" fillId="2" borderId="0" xfId="36" applyFont="1" applyFill="1" applyAlignment="1" applyProtection="1">
      <alignment horizontal="center" vertical="center"/>
      <protection locked="0"/>
    </xf>
    <xf numFmtId="0" fontId="19" fillId="2" borderId="0" xfId="36" applyFont="1" applyFill="1" applyAlignment="1" applyProtection="1">
      <alignment horizontal="center" vertical="center"/>
      <protection locked="0"/>
    </xf>
    <xf numFmtId="0" fontId="46" fillId="2" borderId="0" xfId="0" applyFont="1" applyFill="1" applyBorder="1" applyAlignment="1">
      <alignment vertical="top"/>
    </xf>
    <xf numFmtId="0" fontId="7" fillId="2" borderId="0" xfId="39" applyFont="1" applyFill="1" applyAlignment="1" applyProtection="1">
      <alignment vertical="center"/>
      <protection locked="0"/>
    </xf>
    <xf numFmtId="0" fontId="11" fillId="2" borderId="0" xfId="36" applyFont="1" applyFill="1" applyAlignment="1" applyProtection="1">
      <alignment horizontal="left" vertical="center" wrapText="1"/>
      <protection locked="0"/>
    </xf>
    <xf numFmtId="0" fontId="7" fillId="2" borderId="0" xfId="8" applyFont="1" applyFill="1" applyAlignment="1" applyProtection="1">
      <alignment vertical="center"/>
      <protection locked="0"/>
    </xf>
    <xf numFmtId="186" fontId="7" fillId="2" borderId="0" xfId="8" applyNumberFormat="1" applyFont="1" applyFill="1" applyBorder="1" applyAlignment="1" applyProtection="1">
      <protection locked="0"/>
    </xf>
    <xf numFmtId="0" fontId="7" fillId="2" borderId="0" xfId="8" applyNumberFormat="1" applyFont="1" applyFill="1" applyBorder="1" applyAlignment="1" applyProtection="1">
      <alignment vertical="center"/>
      <protection locked="0"/>
    </xf>
    <xf numFmtId="195" fontId="20" fillId="2" borderId="0" xfId="38" applyNumberFormat="1" applyFont="1" applyFill="1" applyBorder="1" applyAlignment="1">
      <alignment horizontal="right" vertical="center"/>
    </xf>
    <xf numFmtId="1" fontId="46" fillId="2" borderId="18" xfId="0" applyNumberFormat="1" applyFont="1" applyFill="1" applyBorder="1" applyAlignment="1">
      <alignment horizontal="right" vertical="top"/>
    </xf>
    <xf numFmtId="0" fontId="7" fillId="2" borderId="0" xfId="25" applyNumberFormat="1" applyFont="1" applyFill="1" applyBorder="1" applyAlignment="1">
      <alignment vertical="center"/>
    </xf>
    <xf numFmtId="0" fontId="7" fillId="2" borderId="0" xfId="25" applyNumberFormat="1" applyFont="1" applyFill="1" applyBorder="1" applyAlignment="1">
      <alignment horizontal="right" vertical="center"/>
    </xf>
    <xf numFmtId="195" fontId="11" fillId="2" borderId="0" xfId="38" applyNumberFormat="1" applyFont="1" applyFill="1" applyBorder="1" applyAlignment="1">
      <alignment horizontal="right" vertical="center"/>
    </xf>
    <xf numFmtId="0" fontId="5" fillId="2" borderId="13" xfId="23" applyFont="1" applyFill="1" applyBorder="1" applyAlignment="1" applyProtection="1">
      <alignment horizontal="left" vertical="center"/>
      <protection locked="0"/>
    </xf>
    <xf numFmtId="0" fontId="5" fillId="2" borderId="15" xfId="23" applyFont="1" applyFill="1" applyBorder="1" applyAlignment="1" applyProtection="1">
      <alignment horizontal="left" vertical="center"/>
      <protection locked="0"/>
    </xf>
    <xf numFmtId="0" fontId="11" fillId="2" borderId="11" xfId="2" applyFont="1" applyFill="1" applyBorder="1" applyAlignment="1" applyProtection="1">
      <alignment horizontal="center" vertical="center" wrapText="1"/>
      <protection locked="0"/>
    </xf>
    <xf numFmtId="0" fontId="11" fillId="2" borderId="12" xfId="2" applyFont="1" applyFill="1" applyBorder="1" applyAlignment="1" applyProtection="1">
      <alignment horizontal="center" vertical="center" wrapText="1"/>
      <protection locked="0"/>
    </xf>
    <xf numFmtId="0" fontId="5" fillId="2" borderId="0" xfId="23" applyFont="1" applyFill="1" applyBorder="1" applyAlignment="1" applyProtection="1">
      <alignment horizontal="left" vertical="center"/>
      <protection locked="0"/>
    </xf>
    <xf numFmtId="0" fontId="11" fillId="2" borderId="16" xfId="2" applyFont="1" applyFill="1" applyBorder="1" applyAlignment="1" applyProtection="1">
      <alignment horizontal="center" vertical="center" wrapText="1"/>
      <protection locked="0"/>
    </xf>
    <xf numFmtId="0" fontId="11" fillId="2" borderId="0" xfId="2" applyFont="1" applyFill="1" applyBorder="1" applyAlignment="1" applyProtection="1">
      <alignment horizontal="center" vertical="center" wrapText="1"/>
      <protection locked="0"/>
    </xf>
    <xf numFmtId="0" fontId="15" fillId="2" borderId="0" xfId="8" applyNumberFormat="1" applyFont="1" applyFill="1" applyBorder="1" applyAlignment="1" applyProtection="1">
      <alignment vertical="center"/>
      <protection locked="0"/>
    </xf>
    <xf numFmtId="0" fontId="15" fillId="2" borderId="0" xfId="8" applyNumberFormat="1" applyFont="1" applyFill="1" applyBorder="1" applyAlignment="1" applyProtection="1">
      <alignment horizontal="left" vertical="top"/>
      <protection locked="0"/>
    </xf>
    <xf numFmtId="0" fontId="15" fillId="2" borderId="0" xfId="36" applyFont="1" applyFill="1" applyProtection="1">
      <protection locked="0"/>
    </xf>
    <xf numFmtId="0" fontId="11" fillId="2" borderId="0" xfId="23" applyFont="1" applyFill="1" applyBorder="1" applyAlignment="1" applyProtection="1">
      <alignment horizontal="left" vertical="center" wrapText="1"/>
      <protection locked="0"/>
    </xf>
    <xf numFmtId="0" fontId="7" fillId="2" borderId="0" xfId="8" applyNumberFormat="1" applyFont="1" applyFill="1" applyBorder="1" applyAlignment="1" applyProtection="1">
      <alignment horizontal="left" vertical="top"/>
      <protection locked="0"/>
    </xf>
    <xf numFmtId="0" fontId="7" fillId="2" borderId="0" xfId="36" applyFont="1" applyFill="1" applyAlignment="1" applyProtection="1">
      <alignment horizontal="left" vertical="top"/>
      <protection locked="0"/>
    </xf>
    <xf numFmtId="0" fontId="7" fillId="0" borderId="7" xfId="23" applyFont="1" applyFill="1" applyBorder="1" applyAlignment="1" applyProtection="1">
      <alignment horizontal="center" vertical="center"/>
      <protection locked="0"/>
    </xf>
    <xf numFmtId="0" fontId="7" fillId="0" borderId="2" xfId="23" applyFont="1" applyFill="1" applyBorder="1" applyAlignment="1" applyProtection="1">
      <alignment horizontal="center" vertical="center"/>
      <protection locked="0"/>
    </xf>
    <xf numFmtId="0" fontId="11" fillId="0" borderId="5" xfId="23" applyFont="1" applyFill="1" applyBorder="1" applyAlignment="1" applyProtection="1">
      <alignment horizontal="center" vertical="center"/>
      <protection locked="0"/>
    </xf>
    <xf numFmtId="195" fontId="5" fillId="2" borderId="0" xfId="39" applyNumberFormat="1" applyFont="1" applyFill="1" applyAlignment="1" applyProtection="1">
      <alignment vertical="center"/>
      <protection locked="0"/>
    </xf>
    <xf numFmtId="0" fontId="5" fillId="2" borderId="0" xfId="39" applyFont="1" applyFill="1" applyAlignment="1" applyProtection="1">
      <alignment vertical="center"/>
      <protection locked="0"/>
    </xf>
    <xf numFmtId="0" fontId="7" fillId="0" borderId="17" xfId="23" applyFont="1" applyFill="1" applyBorder="1" applyAlignment="1" applyProtection="1">
      <alignment horizontal="center" vertical="center"/>
      <protection locked="0"/>
    </xf>
    <xf numFmtId="0" fontId="7" fillId="0" borderId="55" xfId="23" applyFont="1" applyFill="1" applyBorder="1" applyAlignment="1" applyProtection="1">
      <alignment horizontal="center" vertical="center"/>
      <protection locked="0"/>
    </xf>
    <xf numFmtId="0" fontId="11" fillId="0" borderId="51" xfId="23" applyFont="1" applyFill="1" applyBorder="1" applyAlignment="1" applyProtection="1">
      <alignment horizontal="center" vertical="center"/>
      <protection locked="0"/>
    </xf>
    <xf numFmtId="0" fontId="14" fillId="2" borderId="0" xfId="36" applyFont="1" applyFill="1" applyBorder="1" applyAlignment="1" applyProtection="1">
      <alignment horizontal="left" vertical="top"/>
      <protection locked="0"/>
    </xf>
    <xf numFmtId="0" fontId="14" fillId="2" borderId="0" xfId="36" applyFont="1" applyFill="1" applyAlignment="1" applyProtection="1">
      <alignment horizontal="left" vertical="top"/>
      <protection locked="0"/>
    </xf>
    <xf numFmtId="0" fontId="11" fillId="2" borderId="0" xfId="36" applyFont="1" applyFill="1" applyProtection="1">
      <protection locked="0"/>
    </xf>
    <xf numFmtId="197" fontId="7" fillId="2" borderId="0" xfId="8" applyNumberFormat="1" applyFont="1" applyFill="1" applyAlignment="1" applyProtection="1">
      <alignment vertical="center"/>
      <protection locked="0"/>
    </xf>
    <xf numFmtId="0" fontId="4" fillId="2" borderId="0" xfId="36" applyFont="1" applyFill="1" applyBorder="1" applyAlignment="1" applyProtection="1">
      <alignment horizontal="center" vertical="center" wrapText="1"/>
    </xf>
    <xf numFmtId="0" fontId="11" fillId="2" borderId="0" xfId="40" applyFont="1" applyFill="1" applyAlignment="1" applyProtection="1">
      <alignment vertical="center"/>
      <protection locked="0"/>
    </xf>
    <xf numFmtId="0" fontId="43" fillId="2" borderId="0" xfId="40" applyFont="1" applyFill="1" applyAlignment="1" applyProtection="1">
      <alignment vertical="center"/>
      <protection locked="0"/>
    </xf>
    <xf numFmtId="198" fontId="5" fillId="2" borderId="0" xfId="8" applyNumberFormat="1" applyFont="1" applyFill="1" applyBorder="1" applyAlignment="1" applyProtection="1">
      <alignment horizontal="right" vertical="center"/>
      <protection locked="0"/>
    </xf>
    <xf numFmtId="166" fontId="20" fillId="2" borderId="0" xfId="8" applyNumberFormat="1" applyFont="1" applyFill="1" applyBorder="1" applyAlignment="1" applyProtection="1">
      <alignment horizontal="right" vertical="center"/>
      <protection locked="0"/>
    </xf>
    <xf numFmtId="198" fontId="20" fillId="2" borderId="0" xfId="8" applyNumberFormat="1" applyFont="1" applyFill="1" applyBorder="1" applyAlignment="1" applyProtection="1">
      <alignment horizontal="right" vertical="center"/>
      <protection locked="0"/>
    </xf>
    <xf numFmtId="0" fontId="5" fillId="2" borderId="0" xfId="8" applyNumberFormat="1" applyFont="1" applyFill="1" applyBorder="1" applyAlignment="1" applyProtection="1">
      <protection locked="0"/>
    </xf>
    <xf numFmtId="198" fontId="7" fillId="2" borderId="0" xfId="8" applyNumberFormat="1" applyFont="1" applyFill="1" applyBorder="1" applyAlignment="1" applyProtection="1">
      <alignment horizontal="right" vertical="center"/>
      <protection locked="0"/>
    </xf>
    <xf numFmtId="198" fontId="11" fillId="2" borderId="0" xfId="8" applyNumberFormat="1" applyFont="1" applyFill="1" applyBorder="1" applyAlignment="1" applyProtection="1">
      <alignment horizontal="right" vertical="center"/>
      <protection locked="0"/>
    </xf>
    <xf numFmtId="49" fontId="41" fillId="2" borderId="4" xfId="3" applyNumberFormat="1" applyFont="1" applyFill="1" applyBorder="1" applyAlignment="1" applyProtection="1">
      <alignment horizontal="center" vertical="center" wrapText="1"/>
    </xf>
    <xf numFmtId="49" fontId="41" fillId="2" borderId="7" xfId="3" applyNumberFormat="1" applyFont="1" applyFill="1" applyBorder="1" applyAlignment="1" applyProtection="1">
      <alignment horizontal="center" vertical="center" wrapText="1"/>
    </xf>
    <xf numFmtId="0" fontId="43" fillId="2" borderId="0" xfId="40" applyFont="1" applyFill="1" applyAlignment="1" applyProtection="1">
      <alignment horizontal="center" vertical="center"/>
      <protection locked="0"/>
    </xf>
    <xf numFmtId="49" fontId="49" fillId="2" borderId="0" xfId="3" applyNumberFormat="1" applyFont="1" applyFill="1" applyBorder="1" applyAlignment="1" applyProtection="1">
      <alignment horizontal="center" vertical="center" wrapText="1"/>
    </xf>
    <xf numFmtId="0" fontId="42" fillId="2" borderId="0" xfId="40" applyFont="1" applyFill="1" applyAlignment="1" applyProtection="1">
      <alignment vertical="center"/>
      <protection locked="0"/>
    </xf>
    <xf numFmtId="0" fontId="42" fillId="2" borderId="0" xfId="40" applyFont="1" applyFill="1" applyAlignment="1" applyProtection="1">
      <alignment horizontal="center" vertical="center"/>
      <protection locked="0"/>
    </xf>
    <xf numFmtId="0" fontId="15" fillId="2" borderId="0" xfId="23" applyFont="1" applyFill="1" applyBorder="1" applyAlignment="1" applyProtection="1">
      <alignment horizontal="left" vertical="center"/>
      <protection locked="0"/>
    </xf>
    <xf numFmtId="0" fontId="42" fillId="2" borderId="0" xfId="40" applyFont="1" applyFill="1" applyBorder="1" applyAlignment="1" applyProtection="1">
      <alignment horizontal="center" vertical="center"/>
      <protection locked="0"/>
    </xf>
    <xf numFmtId="0" fontId="42" fillId="2" borderId="0" xfId="40" applyFont="1" applyFill="1" applyBorder="1" applyAlignment="1" applyProtection="1">
      <alignment vertical="center"/>
      <protection locked="0"/>
    </xf>
    <xf numFmtId="0" fontId="11" fillId="2" borderId="0" xfId="8" applyFont="1" applyFill="1" applyAlignment="1" applyProtection="1">
      <alignment horizontal="left" vertical="top" wrapText="1"/>
      <protection locked="0"/>
    </xf>
    <xf numFmtId="0" fontId="11" fillId="2" borderId="0" xfId="36" applyFont="1" applyFill="1" applyAlignment="1" applyProtection="1">
      <alignment vertical="center"/>
      <protection locked="0"/>
    </xf>
    <xf numFmtId="0" fontId="11" fillId="2" borderId="0" xfId="36" applyFont="1" applyFill="1" applyAlignment="1" applyProtection="1">
      <protection locked="0"/>
    </xf>
    <xf numFmtId="0" fontId="4" fillId="0" borderId="0" xfId="36" applyFont="1" applyFill="1" applyAlignment="1" applyProtection="1">
      <alignment horizontal="center" vertical="center"/>
      <protection locked="0"/>
    </xf>
    <xf numFmtId="0" fontId="11" fillId="0" borderId="0" xfId="40" applyFont="1" applyFill="1" applyAlignment="1" applyProtection="1">
      <alignment vertical="center"/>
      <protection locked="0"/>
    </xf>
    <xf numFmtId="0" fontId="43" fillId="0" borderId="0" xfId="40" applyFont="1" applyFill="1" applyAlignment="1" applyProtection="1">
      <alignment vertical="center"/>
      <protection locked="0"/>
    </xf>
    <xf numFmtId="0" fontId="11" fillId="0" borderId="7" xfId="0" applyFont="1" applyBorder="1" applyAlignment="1">
      <alignment horizontal="center" vertical="center" wrapText="1"/>
    </xf>
    <xf numFmtId="0" fontId="11" fillId="0" borderId="4" xfId="0" applyFont="1" applyFill="1" applyBorder="1" applyAlignment="1">
      <alignment horizontal="center" vertical="center" wrapText="1"/>
    </xf>
    <xf numFmtId="166" fontId="5" fillId="2" borderId="0" xfId="8" applyNumberFormat="1" applyFont="1" applyFill="1" applyBorder="1" applyAlignment="1" applyProtection="1">
      <alignment horizontal="right" vertical="center"/>
      <protection locked="0"/>
    </xf>
    <xf numFmtId="198" fontId="5" fillId="2" borderId="0" xfId="8" applyNumberFormat="1" applyFont="1" applyFill="1" applyBorder="1" applyAlignment="1" applyProtection="1">
      <protection locked="0"/>
    </xf>
    <xf numFmtId="166" fontId="11" fillId="2" borderId="0" xfId="8" applyNumberFormat="1" applyFont="1" applyFill="1" applyBorder="1" applyAlignment="1" applyProtection="1">
      <alignment horizontal="right" vertical="center"/>
      <protection locked="0"/>
    </xf>
    <xf numFmtId="198" fontId="7" fillId="2" borderId="0" xfId="8" applyNumberFormat="1" applyFont="1" applyFill="1" applyBorder="1" applyAlignment="1" applyProtection="1">
      <protection locked="0"/>
    </xf>
    <xf numFmtId="0" fontId="11" fillId="0" borderId="4" xfId="0" applyFont="1" applyBorder="1" applyAlignment="1">
      <alignment horizontal="center" vertical="center" wrapText="1"/>
    </xf>
    <xf numFmtId="0" fontId="11" fillId="2" borderId="0" xfId="23" applyFont="1" applyFill="1" applyBorder="1" applyAlignment="1" applyProtection="1">
      <alignment horizontal="center" vertical="center"/>
    </xf>
    <xf numFmtId="0" fontId="11" fillId="0" borderId="0" xfId="0" applyFont="1" applyBorder="1" applyAlignment="1">
      <alignment horizontal="center" vertical="center" wrapText="1"/>
    </xf>
    <xf numFmtId="198" fontId="19" fillId="2" borderId="0" xfId="8" applyNumberFormat="1" applyFont="1" applyFill="1" applyBorder="1" applyAlignment="1" applyProtection="1">
      <alignment vertical="center"/>
      <protection locked="0"/>
    </xf>
    <xf numFmtId="198" fontId="19" fillId="2" borderId="0" xfId="8" applyNumberFormat="1" applyFont="1" applyFill="1" applyBorder="1" applyAlignment="1" applyProtection="1">
      <protection locked="0"/>
    </xf>
    <xf numFmtId="0" fontId="14" fillId="0" borderId="0" xfId="23" applyFont="1" applyFill="1" applyBorder="1" applyAlignment="1" applyProtection="1">
      <alignment horizontal="left" vertical="top" wrapText="1"/>
      <protection locked="0"/>
    </xf>
    <xf numFmtId="0" fontId="14" fillId="0" borderId="0" xfId="8" applyFont="1" applyFill="1" applyAlignment="1" applyProtection="1">
      <alignment horizontal="left" vertical="top" wrapText="1"/>
      <protection locked="0"/>
    </xf>
    <xf numFmtId="0" fontId="15" fillId="0" borderId="0" xfId="36" applyFont="1" applyFill="1" applyAlignment="1" applyProtection="1">
      <alignment horizontal="left" vertical="top"/>
      <protection locked="0"/>
    </xf>
    <xf numFmtId="195" fontId="20" fillId="2" borderId="0" xfId="0" applyNumberFormat="1" applyFont="1" applyFill="1" applyBorder="1" applyAlignment="1">
      <alignment horizontal="right" vertical="center"/>
    </xf>
    <xf numFmtId="166" fontId="5" fillId="2" borderId="0" xfId="2" applyNumberFormat="1" applyFont="1" applyFill="1" applyBorder="1" applyAlignment="1" applyProtection="1">
      <alignment horizontal="center" vertical="center" wrapText="1"/>
      <protection locked="0"/>
    </xf>
    <xf numFmtId="0" fontId="11" fillId="2" borderId="0" xfId="0" applyNumberFormat="1" applyFont="1" applyFill="1" applyBorder="1" applyAlignment="1">
      <alignment horizontal="right" vertical="center"/>
    </xf>
    <xf numFmtId="195" fontId="11" fillId="2" borderId="0" xfId="32" applyNumberFormat="1" applyFont="1" applyFill="1" applyBorder="1" applyAlignment="1" applyProtection="1">
      <alignment horizontal="right" vertical="center"/>
      <protection locked="0"/>
    </xf>
    <xf numFmtId="0" fontId="5" fillId="2" borderId="0" xfId="23" applyFont="1" applyFill="1" applyBorder="1" applyAlignment="1" applyProtection="1">
      <alignment horizontal="center" vertical="center"/>
    </xf>
    <xf numFmtId="0" fontId="41" fillId="2" borderId="0" xfId="3" applyFont="1" applyFill="1" applyBorder="1" applyAlignment="1" applyProtection="1">
      <alignment horizontal="center" vertical="center" wrapText="1"/>
    </xf>
    <xf numFmtId="0" fontId="15" fillId="2" borderId="0" xfId="23" applyFont="1" applyFill="1" applyBorder="1" applyAlignment="1" applyProtection="1">
      <alignment horizontal="left" vertical="top"/>
      <protection locked="0"/>
    </xf>
    <xf numFmtId="0" fontId="15" fillId="2" borderId="0" xfId="36" applyFont="1" applyFill="1" applyBorder="1" applyAlignment="1" applyProtection="1">
      <alignment horizontal="left" vertical="center"/>
    </xf>
    <xf numFmtId="0" fontId="15" fillId="2" borderId="0" xfId="36" applyFont="1" applyFill="1" applyBorder="1" applyAlignment="1" applyProtection="1">
      <alignment horizontal="right" vertical="center"/>
    </xf>
    <xf numFmtId="49" fontId="7" fillId="2" borderId="7" xfId="2" applyNumberFormat="1" applyFont="1" applyFill="1" applyBorder="1" applyAlignment="1" applyProtection="1">
      <alignment horizontal="center" vertical="center" wrapText="1"/>
    </xf>
    <xf numFmtId="49" fontId="7" fillId="2" borderId="4" xfId="2" applyNumberFormat="1" applyFont="1" applyFill="1" applyBorder="1" applyAlignment="1" applyProtection="1">
      <alignment horizontal="center" vertical="center" wrapText="1"/>
    </xf>
    <xf numFmtId="0" fontId="41" fillId="2" borderId="7" xfId="3" applyFont="1" applyFill="1" applyBorder="1" applyAlignment="1" applyProtection="1">
      <alignment horizontal="center" vertical="center"/>
    </xf>
    <xf numFmtId="49" fontId="11" fillId="2" borderId="7" xfId="2" applyNumberFormat="1" applyFont="1" applyFill="1" applyBorder="1" applyAlignment="1" applyProtection="1">
      <alignment horizontal="center" vertical="center" wrapText="1"/>
    </xf>
    <xf numFmtId="49" fontId="11" fillId="2" borderId="4" xfId="2" applyNumberFormat="1" applyFont="1" applyFill="1" applyBorder="1" applyAlignment="1" applyProtection="1">
      <alignment horizontal="center" vertical="center" wrapText="1"/>
    </xf>
    <xf numFmtId="0" fontId="11" fillId="2" borderId="16" xfId="2" applyFont="1" applyFill="1" applyBorder="1" applyAlignment="1" applyProtection="1">
      <alignment horizontal="center" vertical="center" wrapText="1"/>
    </xf>
    <xf numFmtId="49" fontId="11" fillId="2" borderId="16" xfId="2" applyNumberFormat="1" applyFont="1" applyFill="1" applyBorder="1" applyAlignment="1" applyProtection="1">
      <alignment horizontal="center" vertical="center" wrapText="1"/>
    </xf>
    <xf numFmtId="0" fontId="43" fillId="2" borderId="0" xfId="40" applyFont="1" applyFill="1" applyBorder="1" applyAlignment="1" applyProtection="1">
      <alignment vertical="center"/>
      <protection locked="0"/>
    </xf>
    <xf numFmtId="0" fontId="14" fillId="2" borderId="0" xfId="0" applyFont="1" applyFill="1" applyBorder="1"/>
    <xf numFmtId="0" fontId="14" fillId="2" borderId="0" xfId="36" applyFont="1" applyFill="1" applyAlignment="1" applyProtection="1">
      <protection locked="0"/>
    </xf>
    <xf numFmtId="0" fontId="11" fillId="2" borderId="0" xfId="0" applyNumberFormat="1" applyFont="1" applyFill="1" applyBorder="1" applyAlignment="1">
      <alignment horizontal="right" vertical="top"/>
    </xf>
    <xf numFmtId="195" fontId="11" fillId="2" borderId="0" xfId="0" applyNumberFormat="1" applyFont="1" applyFill="1" applyBorder="1" applyAlignment="1">
      <alignment horizontal="right" vertical="top"/>
    </xf>
    <xf numFmtId="0" fontId="11" fillId="2" borderId="2" xfId="2" applyFont="1" applyFill="1" applyBorder="1" applyAlignment="1" applyProtection="1">
      <alignment horizontal="center" vertical="center" wrapText="1"/>
      <protection locked="0"/>
    </xf>
    <xf numFmtId="195" fontId="20" fillId="2" borderId="0" xfId="39" applyNumberFormat="1" applyFont="1" applyFill="1" applyAlignment="1" applyProtection="1">
      <alignment horizontal="right" vertical="center"/>
      <protection locked="0"/>
    </xf>
    <xf numFmtId="195" fontId="11" fillId="2" borderId="0" xfId="39" applyNumberFormat="1" applyFont="1" applyFill="1" applyAlignment="1" applyProtection="1">
      <alignment horizontal="right" vertical="center"/>
      <protection locked="0"/>
    </xf>
    <xf numFmtId="0" fontId="7" fillId="2" borderId="0" xfId="36" applyFont="1" applyFill="1" applyBorder="1" applyAlignment="1" applyProtection="1">
      <alignment horizontal="center" vertical="center" wrapText="1" shrinkToFit="1"/>
      <protection locked="0"/>
    </xf>
    <xf numFmtId="0" fontId="11" fillId="2" borderId="0" xfId="2" applyFont="1" applyFill="1" applyBorder="1" applyAlignment="1" applyProtection="1">
      <alignment horizontal="center" vertical="center"/>
      <protection locked="0"/>
    </xf>
    <xf numFmtId="0" fontId="4" fillId="0" borderId="0" xfId="32" applyNumberFormat="1" applyFont="1" applyFill="1" applyBorder="1" applyAlignment="1" applyProtection="1">
      <alignment horizontal="center" vertical="center"/>
    </xf>
    <xf numFmtId="0" fontId="4" fillId="0" borderId="0" xfId="32" applyNumberFormat="1" applyFont="1" applyFill="1" applyBorder="1" applyAlignment="1" applyProtection="1">
      <alignment horizontal="center" vertical="center"/>
      <protection locked="0"/>
    </xf>
    <xf numFmtId="0" fontId="7" fillId="0" borderId="4" xfId="2" applyNumberFormat="1" applyFont="1" applyFill="1" applyBorder="1" applyAlignment="1" applyProtection="1">
      <alignment horizontal="center" vertical="center" wrapText="1"/>
    </xf>
    <xf numFmtId="0" fontId="7" fillId="0" borderId="0" xfId="32" applyNumberFormat="1" applyFont="1" applyFill="1" applyBorder="1" applyAlignment="1" applyProtection="1">
      <protection locked="0"/>
    </xf>
    <xf numFmtId="0" fontId="7" fillId="0" borderId="4" xfId="2" applyNumberFormat="1" applyFont="1" applyFill="1" applyBorder="1" applyAlignment="1" applyProtection="1">
      <alignment horizontal="center" vertical="center"/>
    </xf>
    <xf numFmtId="0" fontId="7" fillId="0" borderId="0" xfId="2" applyNumberFormat="1" applyFont="1" applyFill="1" applyBorder="1" applyAlignment="1" applyProtection="1">
      <alignment horizontal="center" vertical="center"/>
    </xf>
    <xf numFmtId="0" fontId="5" fillId="0" borderId="0" xfId="32" applyNumberFormat="1" applyFont="1" applyFill="1" applyBorder="1" applyAlignment="1" applyProtection="1">
      <alignment vertical="center"/>
      <protection locked="0"/>
    </xf>
    <xf numFmtId="2" fontId="5" fillId="0" borderId="0" xfId="32" applyNumberFormat="1" applyFont="1" applyFill="1" applyBorder="1" applyAlignment="1" applyProtection="1">
      <alignment vertical="center"/>
      <protection locked="0"/>
    </xf>
    <xf numFmtId="0" fontId="5" fillId="0" borderId="0" xfId="32" applyNumberFormat="1" applyFont="1" applyFill="1" applyBorder="1" applyAlignment="1" applyProtection="1">
      <alignment horizontal="right" vertical="center"/>
      <protection locked="0"/>
    </xf>
    <xf numFmtId="2" fontId="5" fillId="0" borderId="0" xfId="32" applyNumberFormat="1" applyFont="1" applyFill="1" applyBorder="1" applyAlignment="1" applyProtection="1">
      <alignment horizontal="right" vertical="center"/>
      <protection locked="0"/>
    </xf>
    <xf numFmtId="2" fontId="7" fillId="0" borderId="0" xfId="32" applyNumberFormat="1" applyFont="1" applyFill="1" applyBorder="1" applyAlignment="1" applyProtection="1">
      <alignment horizontal="right" vertical="center"/>
      <protection locked="0"/>
    </xf>
    <xf numFmtId="0" fontId="5" fillId="0" borderId="0" xfId="32" applyNumberFormat="1" applyFont="1" applyFill="1" applyBorder="1" applyAlignment="1" applyProtection="1">
      <alignment horizontal="left" vertical="center"/>
      <protection locked="0"/>
    </xf>
    <xf numFmtId="164" fontId="5" fillId="0" borderId="0" xfId="32" applyNumberFormat="1" applyFont="1" applyFill="1" applyBorder="1" applyAlignment="1" applyProtection="1">
      <alignment horizontal="right" vertical="center"/>
      <protection locked="0"/>
    </xf>
    <xf numFmtId="0" fontId="7" fillId="0" borderId="0" xfId="32" applyNumberFormat="1" applyFont="1" applyFill="1" applyBorder="1" applyAlignment="1" applyProtection="1">
      <alignment vertical="center"/>
      <protection locked="0"/>
    </xf>
    <xf numFmtId="0" fontId="7" fillId="0" borderId="0" xfId="32" applyNumberFormat="1" applyFont="1" applyFill="1" applyBorder="1" applyAlignment="1" applyProtection="1">
      <alignment horizontal="left" vertical="center" indent="1"/>
      <protection locked="0"/>
    </xf>
    <xf numFmtId="164" fontId="7" fillId="0" borderId="0" xfId="32" applyNumberFormat="1" applyFont="1" applyFill="1" applyBorder="1" applyAlignment="1" applyProtection="1">
      <alignment horizontal="right" vertical="center"/>
      <protection locked="0"/>
    </xf>
    <xf numFmtId="0" fontId="5" fillId="0" borderId="0" xfId="32" applyNumberFormat="1" applyFont="1" applyFill="1" applyBorder="1" applyAlignment="1" applyProtection="1">
      <alignment horizontal="right" vertical="center" wrapText="1"/>
    </xf>
    <xf numFmtId="0" fontId="7" fillId="0" borderId="16" xfId="2" applyNumberFormat="1" applyFont="1" applyFill="1" applyBorder="1" applyAlignment="1" applyProtection="1">
      <alignment horizontal="center" vertical="center"/>
    </xf>
    <xf numFmtId="0" fontId="15" fillId="0" borderId="0" xfId="2" applyNumberFormat="1" applyFont="1" applyFill="1" applyBorder="1" applyAlignment="1" applyProtection="1">
      <alignment horizontal="center" vertical="center"/>
    </xf>
    <xf numFmtId="0" fontId="15" fillId="0" borderId="0" xfId="32" applyNumberFormat="1" applyFont="1" applyFill="1" applyBorder="1" applyAlignment="1" applyProtection="1">
      <alignment vertical="center"/>
      <protection locked="0"/>
    </xf>
    <xf numFmtId="0" fontId="14" fillId="0" borderId="0" xfId="32" applyNumberFormat="1" applyFont="1" applyFill="1" applyBorder="1" applyAlignment="1" applyProtection="1">
      <alignment horizontal="left" vertical="center" wrapText="1"/>
      <protection locked="0"/>
    </xf>
    <xf numFmtId="0" fontId="15" fillId="0" borderId="0" xfId="32" applyNumberFormat="1" applyFont="1" applyFill="1" applyBorder="1" applyAlignment="1" applyProtection="1">
      <alignment horizontal="left" vertical="center" wrapText="1"/>
      <protection locked="0"/>
    </xf>
    <xf numFmtId="0" fontId="15" fillId="0" borderId="0" xfId="32" applyNumberFormat="1" applyFont="1" applyFill="1" applyBorder="1" applyAlignment="1" applyProtection="1">
      <protection locked="0"/>
    </xf>
    <xf numFmtId="0" fontId="11" fillId="0" borderId="0" xfId="32" applyNumberFormat="1" applyFont="1" applyFill="1" applyBorder="1" applyAlignment="1" applyProtection="1">
      <alignment horizontal="left" vertical="center" wrapText="1"/>
      <protection locked="0"/>
    </xf>
    <xf numFmtId="0" fontId="7" fillId="0" borderId="0" xfId="32" applyNumberFormat="1" applyFont="1" applyFill="1" applyBorder="1" applyAlignment="1" applyProtection="1">
      <alignment horizontal="left" vertical="center" wrapText="1"/>
      <protection locked="0"/>
    </xf>
    <xf numFmtId="0" fontId="7" fillId="2" borderId="0" xfId="32" applyNumberFormat="1" applyFont="1" applyFill="1" applyBorder="1" applyAlignment="1" applyProtection="1">
      <alignment vertical="center" wrapText="1"/>
      <protection locked="0"/>
    </xf>
    <xf numFmtId="0" fontId="7" fillId="0" borderId="0" xfId="32" applyNumberFormat="1" applyFont="1" applyFill="1" applyBorder="1" applyAlignment="1" applyProtection="1">
      <alignment vertical="center" wrapText="1"/>
      <protection locked="0"/>
    </xf>
    <xf numFmtId="0" fontId="7" fillId="2" borderId="0" xfId="32" applyNumberFormat="1" applyFont="1" applyFill="1" applyBorder="1" applyAlignment="1" applyProtection="1">
      <alignment horizontal="left" vertical="center" wrapText="1"/>
      <protection locked="0"/>
    </xf>
    <xf numFmtId="0" fontId="11" fillId="2" borderId="0" xfId="32" applyNumberFormat="1" applyFont="1" applyFill="1" applyBorder="1" applyAlignment="1" applyProtection="1">
      <alignment horizontal="left" vertical="center" wrapText="1"/>
      <protection locked="0"/>
    </xf>
    <xf numFmtId="2" fontId="11" fillId="0" borderId="0" xfId="32" applyNumberFormat="1" applyFont="1" applyFill="1" applyBorder="1" applyAlignment="1" applyProtection="1">
      <alignment vertical="top" wrapText="1"/>
      <protection locked="0"/>
    </xf>
    <xf numFmtId="0" fontId="7" fillId="0" borderId="0" xfId="32" applyNumberFormat="1" applyFont="1" applyFill="1" applyBorder="1" applyAlignment="1" applyProtection="1">
      <alignment vertical="top" wrapText="1"/>
      <protection locked="0"/>
    </xf>
    <xf numFmtId="0" fontId="11" fillId="0" borderId="0" xfId="0" applyFont="1" applyFill="1" applyAlignment="1">
      <alignment horizontal="left" indent="2"/>
    </xf>
    <xf numFmtId="2" fontId="11" fillId="0" borderId="0" xfId="32" applyNumberFormat="1" applyFont="1" applyFill="1" applyBorder="1" applyAlignment="1" applyProtection="1">
      <protection locked="0"/>
    </xf>
    <xf numFmtId="2" fontId="7" fillId="0" borderId="0" xfId="32" applyNumberFormat="1" applyFont="1" applyFill="1" applyBorder="1" applyAlignment="1" applyProtection="1">
      <protection locked="0"/>
    </xf>
    <xf numFmtId="0" fontId="61" fillId="0" borderId="0" xfId="0" applyFont="1" applyFill="1"/>
    <xf numFmtId="0" fontId="4" fillId="2" borderId="0" xfId="32" applyNumberFormat="1" applyFont="1" applyFill="1" applyBorder="1" applyAlignment="1" applyProtection="1">
      <alignment vertical="center"/>
    </xf>
    <xf numFmtId="0" fontId="15" fillId="0" borderId="0" xfId="32" applyNumberFormat="1" applyFont="1" applyFill="1" applyBorder="1" applyAlignment="1" applyProtection="1">
      <alignment horizontal="left" vertical="center"/>
      <protection locked="0"/>
    </xf>
    <xf numFmtId="0" fontId="19" fillId="0" borderId="0" xfId="32" applyFont="1" applyFill="1" applyBorder="1" applyAlignment="1" applyProtection="1">
      <alignment horizontal="center" vertical="center" wrapText="1"/>
      <protection locked="0"/>
    </xf>
    <xf numFmtId="0" fontId="15" fillId="0" borderId="0" xfId="32" applyNumberFormat="1" applyFont="1" applyFill="1" applyBorder="1" applyAlignment="1" applyProtection="1">
      <alignment horizontal="right" vertical="center"/>
      <protection locked="0"/>
    </xf>
    <xf numFmtId="0" fontId="19" fillId="0" borderId="0" xfId="32" applyNumberFormat="1" applyFont="1" applyFill="1" applyBorder="1" applyAlignment="1" applyProtection="1">
      <alignment horizontal="center" vertical="center"/>
      <protection locked="0"/>
    </xf>
    <xf numFmtId="0" fontId="7" fillId="0" borderId="0" xfId="2" applyFont="1" applyFill="1" applyBorder="1" applyAlignment="1" applyProtection="1">
      <alignment horizontal="center" vertical="center" wrapText="1"/>
      <protection locked="0"/>
    </xf>
    <xf numFmtId="0" fontId="7" fillId="2" borderId="11" xfId="2" applyFont="1" applyFill="1" applyBorder="1" applyAlignment="1" applyProtection="1">
      <alignment horizontal="center" vertical="center" wrapText="1"/>
      <protection locked="0"/>
    </xf>
    <xf numFmtId="0" fontId="7" fillId="2" borderId="7" xfId="2" applyFont="1" applyFill="1" applyBorder="1" applyAlignment="1" applyProtection="1">
      <alignment horizontal="center" vertical="center" wrapText="1"/>
      <protection locked="0"/>
    </xf>
    <xf numFmtId="0" fontId="7" fillId="0" borderId="0" xfId="2" applyFont="1" applyFill="1" applyBorder="1" applyAlignment="1" applyProtection="1">
      <alignment horizontal="center" vertical="center"/>
      <protection locked="0"/>
    </xf>
    <xf numFmtId="186" fontId="5" fillId="0" borderId="0" xfId="32" applyNumberFormat="1" applyFont="1" applyFill="1" applyBorder="1" applyAlignment="1" applyProtection="1">
      <alignment horizontal="right" vertical="center"/>
      <protection locked="0"/>
    </xf>
    <xf numFmtId="186" fontId="7" fillId="0" borderId="0" xfId="32" applyNumberFormat="1" applyFont="1" applyFill="1" applyBorder="1" applyAlignment="1" applyProtection="1">
      <alignment horizontal="right" vertical="center"/>
      <protection locked="0"/>
    </xf>
    <xf numFmtId="0" fontId="5" fillId="0" borderId="0" xfId="32" applyNumberFormat="1" applyFont="1" applyFill="1" applyBorder="1" applyAlignment="1" applyProtection="1">
      <alignment horizontal="right" vertical="center" wrapText="1"/>
      <protection locked="0"/>
    </xf>
    <xf numFmtId="0" fontId="7" fillId="2" borderId="0" xfId="23" applyFont="1" applyFill="1" applyBorder="1" applyAlignment="1" applyProtection="1">
      <alignment horizontal="center" vertical="center"/>
      <protection locked="0"/>
    </xf>
    <xf numFmtId="0" fontId="7" fillId="2" borderId="16" xfId="2" applyFont="1" applyFill="1" applyBorder="1" applyAlignment="1" applyProtection="1">
      <alignment horizontal="center" vertical="center" wrapText="1"/>
      <protection locked="0"/>
    </xf>
    <xf numFmtId="0" fontId="7" fillId="2" borderId="0" xfId="2" applyFont="1" applyFill="1" applyBorder="1" applyAlignment="1" applyProtection="1">
      <alignment horizontal="center" vertical="center"/>
      <protection locked="0"/>
    </xf>
    <xf numFmtId="0" fontId="15" fillId="0" borderId="0" xfId="2" applyFont="1" applyFill="1" applyBorder="1" applyAlignment="1" applyProtection="1">
      <alignment horizontal="center" vertical="center"/>
      <protection locked="0"/>
    </xf>
    <xf numFmtId="0" fontId="15" fillId="0" borderId="0" xfId="32" applyNumberFormat="1" applyFont="1" applyFill="1" applyBorder="1" applyAlignment="1" applyProtection="1">
      <alignment horizontal="left" vertical="center"/>
    </xf>
    <xf numFmtId="0" fontId="19" fillId="0" borderId="0" xfId="32" applyFont="1" applyFill="1" applyBorder="1" applyAlignment="1" applyProtection="1">
      <alignment horizontal="center" vertical="center" wrapText="1"/>
    </xf>
    <xf numFmtId="0" fontId="19" fillId="0" borderId="1" xfId="32" applyFont="1" applyFill="1" applyBorder="1" applyAlignment="1" applyProtection="1">
      <alignment horizontal="center" vertical="center" wrapText="1"/>
    </xf>
    <xf numFmtId="0" fontId="15" fillId="0" borderId="0" xfId="32" applyNumberFormat="1" applyFont="1" applyFill="1" applyBorder="1" applyAlignment="1" applyProtection="1">
      <alignment horizontal="right" vertical="center"/>
    </xf>
    <xf numFmtId="0" fontId="7" fillId="0" borderId="64" xfId="2" applyFont="1" applyFill="1" applyBorder="1" applyAlignment="1" applyProtection="1">
      <alignment horizontal="center" vertical="center" wrapText="1"/>
    </xf>
    <xf numFmtId="176" fontId="5" fillId="0" borderId="0" xfId="32" applyNumberFormat="1" applyFont="1" applyFill="1" applyBorder="1" applyAlignment="1" applyProtection="1">
      <alignment horizontal="right" vertical="center"/>
      <protection locked="0"/>
    </xf>
    <xf numFmtId="198" fontId="5" fillId="0" borderId="0" xfId="32" applyNumberFormat="1" applyFont="1" applyFill="1" applyBorder="1" applyAlignment="1" applyProtection="1">
      <alignment horizontal="right" vertical="center"/>
      <protection locked="0"/>
    </xf>
    <xf numFmtId="199" fontId="35" fillId="0" borderId="0" xfId="2" applyNumberFormat="1" applyFont="1" applyFill="1" applyBorder="1" applyAlignment="1" applyProtection="1">
      <alignment vertical="center" wrapText="1"/>
    </xf>
    <xf numFmtId="198" fontId="20" fillId="0" borderId="0" xfId="32" applyNumberFormat="1" applyFont="1" applyFill="1" applyBorder="1" applyAlignment="1" applyProtection="1">
      <alignment horizontal="right" vertical="center"/>
      <protection locked="0"/>
    </xf>
    <xf numFmtId="198" fontId="7" fillId="0" borderId="0" xfId="32" applyNumberFormat="1" applyFont="1" applyFill="1" applyBorder="1" applyAlignment="1" applyProtection="1">
      <alignment horizontal="right" vertical="center"/>
      <protection locked="0"/>
    </xf>
    <xf numFmtId="198" fontId="11" fillId="0" borderId="0" xfId="32" applyNumberFormat="1" applyFont="1" applyFill="1" applyBorder="1" applyAlignment="1" applyProtection="1">
      <alignment horizontal="right" vertical="center"/>
      <protection locked="0"/>
    </xf>
    <xf numFmtId="0" fontId="11" fillId="0" borderId="7" xfId="0" applyFont="1" applyFill="1" applyBorder="1" applyAlignment="1">
      <alignment horizontal="center" vertical="center" wrapText="1"/>
    </xf>
    <xf numFmtId="0" fontId="9" fillId="0" borderId="0" xfId="3" applyFont="1" applyFill="1" applyBorder="1" applyAlignment="1" applyProtection="1">
      <alignment horizontal="center" vertical="center" wrapText="1"/>
      <protection locked="0"/>
    </xf>
    <xf numFmtId="0" fontId="9" fillId="0" borderId="16" xfId="3" applyFont="1" applyBorder="1" applyAlignment="1" applyProtection="1">
      <alignment horizontal="center" vertical="center"/>
    </xf>
    <xf numFmtId="0" fontId="11" fillId="0" borderId="16" xfId="0" applyFont="1" applyFill="1" applyBorder="1" applyAlignment="1">
      <alignment horizontal="center" vertical="center" wrapText="1"/>
    </xf>
    <xf numFmtId="0" fontId="11" fillId="0" borderId="16" xfId="0" applyFont="1" applyBorder="1" applyAlignment="1">
      <alignment horizontal="center" vertical="center" wrapText="1"/>
    </xf>
    <xf numFmtId="0" fontId="23" fillId="0" borderId="0" xfId="32" applyNumberFormat="1" applyFont="1" applyFill="1" applyBorder="1" applyAlignment="1" applyProtection="1">
      <alignment horizontal="left" vertical="top" wrapText="1"/>
      <protection locked="0"/>
    </xf>
    <xf numFmtId="0" fontId="7" fillId="0" borderId="0" xfId="32" applyFont="1" applyFill="1" applyBorder="1" applyAlignment="1" applyProtection="1">
      <alignment vertical="center"/>
      <protection locked="0"/>
    </xf>
    <xf numFmtId="0" fontId="7" fillId="0" borderId="0" xfId="32" applyFont="1" applyFill="1" applyAlignment="1" applyProtection="1">
      <alignment vertical="center"/>
      <protection locked="0"/>
    </xf>
    <xf numFmtId="176" fontId="7" fillId="0" borderId="0" xfId="41" applyNumberFormat="1" applyFont="1" applyFill="1" applyBorder="1" applyAlignment="1">
      <alignment horizontal="right" vertical="center"/>
    </xf>
    <xf numFmtId="0" fontId="4" fillId="0" borderId="1" xfId="32" applyNumberFormat="1" applyFont="1" applyFill="1" applyBorder="1" applyAlignment="1" applyProtection="1">
      <alignment horizontal="center" vertical="center"/>
      <protection locked="0"/>
    </xf>
    <xf numFmtId="0" fontId="23" fillId="0" borderId="4" xfId="2" applyNumberFormat="1" applyFont="1" applyFill="1" applyBorder="1" applyAlignment="1" applyProtection="1">
      <alignment horizontal="center" vertical="center" wrapText="1"/>
    </xf>
    <xf numFmtId="0" fontId="23" fillId="0" borderId="12" xfId="2" applyNumberFormat="1" applyFont="1" applyFill="1" applyBorder="1" applyAlignment="1" applyProtection="1">
      <alignment horizontal="center" vertical="center" wrapText="1"/>
    </xf>
    <xf numFmtId="200" fontId="20" fillId="0" borderId="0" xfId="32" applyNumberFormat="1" applyFont="1" applyFill="1" applyBorder="1" applyAlignment="1" applyProtection="1">
      <alignment horizontal="right" vertical="center"/>
      <protection locked="0"/>
    </xf>
    <xf numFmtId="200" fontId="20" fillId="2" borderId="0" xfId="32" applyNumberFormat="1" applyFont="1" applyFill="1" applyBorder="1" applyAlignment="1" applyProtection="1">
      <alignment horizontal="right" vertical="center"/>
      <protection locked="0"/>
    </xf>
    <xf numFmtId="0" fontId="62" fillId="0" borderId="0" xfId="32" applyNumberFormat="1" applyFont="1" applyFill="1" applyBorder="1" applyAlignment="1" applyProtection="1">
      <alignment vertical="center"/>
      <protection locked="0"/>
    </xf>
    <xf numFmtId="0" fontId="5" fillId="0" borderId="0" xfId="32" applyNumberFormat="1" applyFont="1" applyFill="1" applyBorder="1" applyAlignment="1" applyProtection="1">
      <alignment horizontal="left" vertical="center" indent="1"/>
      <protection locked="0"/>
    </xf>
    <xf numFmtId="0" fontId="7" fillId="0" borderId="0" xfId="32" applyNumberFormat="1" applyFont="1" applyFill="1" applyBorder="1" applyAlignment="1" applyProtection="1">
      <alignment horizontal="left" vertical="center" indent="2"/>
      <protection locked="0"/>
    </xf>
    <xf numFmtId="200" fontId="11" fillId="0" borderId="0" xfId="32" applyNumberFormat="1" applyFont="1" applyFill="1" applyBorder="1" applyAlignment="1" applyProtection="1">
      <alignment horizontal="right" vertical="center"/>
      <protection locked="0"/>
    </xf>
    <xf numFmtId="200" fontId="11" fillId="2" borderId="0" xfId="32" applyNumberFormat="1" applyFont="1" applyFill="1" applyBorder="1" applyAlignment="1" applyProtection="1">
      <alignment horizontal="right" vertical="center"/>
      <protection locked="0"/>
    </xf>
    <xf numFmtId="201" fontId="7" fillId="0" borderId="0" xfId="32" applyNumberFormat="1" applyFont="1" applyFill="1" applyBorder="1" applyAlignment="1" applyProtection="1">
      <alignment vertical="center"/>
      <protection locked="0"/>
    </xf>
    <xf numFmtId="0" fontId="7" fillId="0" borderId="0" xfId="32" applyNumberFormat="1" applyFont="1" applyFill="1" applyBorder="1" applyAlignment="1" applyProtection="1">
      <alignment horizontal="left" vertical="center" wrapText="1" indent="2"/>
      <protection locked="0"/>
    </xf>
    <xf numFmtId="200" fontId="11" fillId="0" borderId="1" xfId="32" applyNumberFormat="1" applyFont="1" applyFill="1" applyBorder="1" applyAlignment="1" applyProtection="1">
      <alignment horizontal="right" vertical="center"/>
      <protection locked="0"/>
    </xf>
    <xf numFmtId="0" fontId="23" fillId="0" borderId="7" xfId="2" applyNumberFormat="1" applyFont="1" applyFill="1" applyBorder="1" applyAlignment="1" applyProtection="1">
      <alignment horizontal="center" vertical="center" wrapText="1"/>
    </xf>
    <xf numFmtId="0" fontId="11" fillId="0" borderId="0" xfId="32" applyFont="1" applyFill="1" applyBorder="1" applyAlignment="1" applyProtection="1">
      <alignment horizontal="center" vertical="center" wrapText="1"/>
    </xf>
    <xf numFmtId="0" fontId="14" fillId="0" borderId="0" xfId="32" applyNumberFormat="1" applyFont="1" applyFill="1" applyBorder="1" applyAlignment="1" applyProtection="1">
      <alignment horizontal="left" vertical="center" wrapText="1"/>
    </xf>
    <xf numFmtId="0" fontId="28" fillId="0" borderId="0" xfId="32" applyNumberFormat="1" applyFont="1" applyFill="1" applyBorder="1" applyAlignment="1" applyProtection="1">
      <alignment vertical="center"/>
      <protection locked="0"/>
    </xf>
    <xf numFmtId="200" fontId="35" fillId="0" borderId="0" xfId="32" applyNumberFormat="1" applyFont="1" applyFill="1" applyBorder="1" applyAlignment="1" applyProtection="1">
      <protection locked="0"/>
    </xf>
    <xf numFmtId="0" fontId="9" fillId="0" borderId="0" xfId="3" applyFont="1" applyFill="1" applyBorder="1" applyAlignment="1" applyProtection="1">
      <alignment horizontal="left" vertical="center"/>
    </xf>
    <xf numFmtId="200" fontId="7" fillId="0" borderId="0" xfId="32" applyNumberFormat="1" applyFont="1" applyFill="1" applyBorder="1" applyAlignment="1" applyProtection="1">
      <protection locked="0"/>
    </xf>
    <xf numFmtId="0" fontId="4" fillId="0" borderId="0" xfId="32" applyNumberFormat="1" applyFont="1" applyFill="1" applyBorder="1" applyAlignment="1" applyProtection="1">
      <alignment vertical="center" wrapText="1"/>
    </xf>
    <xf numFmtId="0" fontId="19" fillId="0" borderId="0" xfId="32" applyFont="1" applyBorder="1" applyAlignment="1" applyProtection="1">
      <alignment horizontal="center" vertical="center" wrapText="1"/>
    </xf>
    <xf numFmtId="0" fontId="23" fillId="0" borderId="0" xfId="32" applyFont="1" applyProtection="1">
      <protection locked="0"/>
    </xf>
    <xf numFmtId="0" fontId="7" fillId="3" borderId="7" xfId="2" applyFont="1" applyFill="1" applyBorder="1" applyAlignment="1" applyProtection="1">
      <alignment horizontal="center" vertical="center" wrapText="1"/>
    </xf>
    <xf numFmtId="0" fontId="11" fillId="3" borderId="7" xfId="2" applyFont="1" applyFill="1" applyBorder="1" applyAlignment="1" applyProtection="1">
      <alignment horizontal="center" vertical="center" wrapText="1"/>
    </xf>
    <xf numFmtId="0" fontId="5" fillId="0" borderId="0" xfId="32" applyNumberFormat="1" applyFont="1" applyBorder="1" applyAlignment="1" applyProtection="1">
      <alignment vertical="center"/>
      <protection locked="0"/>
    </xf>
    <xf numFmtId="202" fontId="5" fillId="0" borderId="0" xfId="32" applyNumberFormat="1" applyFont="1" applyFill="1" applyBorder="1" applyAlignment="1" applyProtection="1">
      <alignment vertical="center"/>
      <protection locked="0"/>
    </xf>
    <xf numFmtId="186" fontId="5" fillId="0" borderId="0" xfId="32" applyNumberFormat="1" applyFont="1" applyBorder="1" applyAlignment="1" applyProtection="1">
      <alignment vertical="center"/>
      <protection locked="0"/>
    </xf>
    <xf numFmtId="0" fontId="5" fillId="0" borderId="0" xfId="32" applyNumberFormat="1" applyFont="1" applyBorder="1" applyAlignment="1" applyProtection="1">
      <alignment horizontal="left" vertical="center" indent="1"/>
      <protection locked="0"/>
    </xf>
    <xf numFmtId="202" fontId="5" fillId="0" borderId="0" xfId="2" applyNumberFormat="1" applyFont="1" applyFill="1" applyBorder="1" applyAlignment="1" applyProtection="1">
      <alignment horizontal="right" vertical="center" wrapText="1"/>
    </xf>
    <xf numFmtId="0" fontId="7" fillId="0" borderId="0" xfId="32" applyNumberFormat="1" applyFont="1" applyBorder="1" applyAlignment="1" applyProtection="1">
      <alignment horizontal="left" vertical="center" indent="2"/>
      <protection locked="0"/>
    </xf>
    <xf numFmtId="202" fontId="7" fillId="0" borderId="0" xfId="32" applyNumberFormat="1" applyFont="1" applyFill="1" applyBorder="1" applyAlignment="1" applyProtection="1">
      <alignment vertical="center"/>
      <protection locked="0"/>
    </xf>
    <xf numFmtId="202" fontId="7" fillId="0" borderId="0" xfId="32" applyNumberFormat="1" applyFont="1" applyFill="1" applyBorder="1" applyAlignment="1" applyProtection="1">
      <alignment horizontal="right" vertical="center"/>
      <protection locked="0"/>
    </xf>
    <xf numFmtId="202" fontId="7" fillId="0" borderId="0" xfId="2" applyNumberFormat="1" applyFont="1" applyFill="1" applyBorder="1" applyAlignment="1" applyProtection="1">
      <alignment horizontal="right" vertical="center" wrapText="1"/>
    </xf>
    <xf numFmtId="203" fontId="7" fillId="0" borderId="0" xfId="1" applyNumberFormat="1" applyFont="1" applyBorder="1" applyAlignment="1" applyProtection="1">
      <alignment vertical="center"/>
      <protection locked="0"/>
    </xf>
    <xf numFmtId="0" fontId="7" fillId="0" borderId="0" xfId="32" applyNumberFormat="1" applyFont="1" applyBorder="1" applyAlignment="1" applyProtection="1">
      <alignment vertical="center"/>
      <protection locked="0"/>
    </xf>
    <xf numFmtId="202" fontId="5" fillId="0" borderId="0" xfId="32" applyNumberFormat="1" applyFont="1" applyFill="1" applyBorder="1" applyAlignment="1" applyProtection="1">
      <alignment horizontal="right" vertical="center"/>
      <protection locked="0"/>
    </xf>
    <xf numFmtId="203" fontId="5" fillId="0" borderId="0" xfId="1" applyNumberFormat="1" applyFont="1" applyBorder="1" applyAlignment="1" applyProtection="1">
      <alignment vertical="center"/>
      <protection locked="0"/>
    </xf>
    <xf numFmtId="0" fontId="7" fillId="0" borderId="16" xfId="32" applyFont="1" applyBorder="1" applyAlignment="1" applyProtection="1">
      <alignment horizontal="center" vertical="top"/>
    </xf>
    <xf numFmtId="0" fontId="23" fillId="0" borderId="0" xfId="32" applyFont="1" applyBorder="1" applyAlignment="1">
      <alignment horizontal="center" wrapText="1"/>
    </xf>
    <xf numFmtId="0" fontId="7" fillId="3" borderId="0" xfId="2" applyFont="1" applyFill="1" applyBorder="1" applyAlignment="1" applyProtection="1">
      <alignment horizontal="center" vertical="center" wrapText="1"/>
    </xf>
    <xf numFmtId="0" fontId="7" fillId="3" borderId="16" xfId="2" applyFont="1" applyFill="1" applyBorder="1" applyAlignment="1" applyProtection="1">
      <alignment horizontal="center" vertical="center" wrapText="1"/>
    </xf>
    <xf numFmtId="0" fontId="11" fillId="0" borderId="16" xfId="2" applyFont="1" applyFill="1" applyBorder="1" applyAlignment="1" applyProtection="1">
      <alignment horizontal="center" vertical="center" wrapText="1"/>
    </xf>
    <xf numFmtId="0" fontId="14" fillId="3" borderId="0" xfId="32" applyFont="1" applyFill="1" applyAlignment="1" applyProtection="1">
      <alignment vertical="center" wrapText="1"/>
      <protection locked="0"/>
    </xf>
    <xf numFmtId="0" fontId="14" fillId="2" borderId="0" xfId="32" applyNumberFormat="1" applyFont="1" applyFill="1" applyBorder="1" applyAlignment="1" applyProtection="1">
      <alignment vertical="center" wrapText="1"/>
      <protection locked="0"/>
    </xf>
    <xf numFmtId="0" fontId="50" fillId="0" borderId="0" xfId="32" applyFont="1" applyFill="1" applyAlignment="1">
      <alignment vertical="center" wrapText="1"/>
    </xf>
    <xf numFmtId="0" fontId="4" fillId="0" borderId="0" xfId="32" applyNumberFormat="1" applyFont="1" applyFill="1" applyBorder="1" applyAlignment="1" applyProtection="1">
      <alignment horizontal="center" vertical="center" wrapText="1"/>
    </xf>
    <xf numFmtId="0" fontId="32" fillId="0" borderId="0" xfId="32" applyFont="1" applyFill="1" applyBorder="1" applyProtection="1">
      <protection locked="0"/>
    </xf>
    <xf numFmtId="0" fontId="5" fillId="0" borderId="8" xfId="32" applyNumberFormat="1" applyFont="1" applyFill="1" applyBorder="1" applyAlignment="1" applyProtection="1">
      <alignment horizontal="center" vertical="center"/>
    </xf>
    <xf numFmtId="0" fontId="5" fillId="0" borderId="0" xfId="32" applyNumberFormat="1" applyFont="1" applyFill="1" applyBorder="1" applyAlignment="1" applyProtection="1">
      <alignment horizontal="center" vertical="center"/>
    </xf>
    <xf numFmtId="0" fontId="11" fillId="0" borderId="7" xfId="32" applyFont="1" applyFill="1" applyBorder="1" applyAlignment="1" applyProtection="1">
      <alignment horizontal="center" vertical="center" wrapText="1"/>
    </xf>
    <xf numFmtId="0" fontId="5" fillId="0" borderId="12" xfId="32" applyNumberFormat="1" applyFont="1" applyFill="1" applyBorder="1" applyAlignment="1" applyProtection="1">
      <alignment horizontal="center" vertical="center"/>
    </xf>
    <xf numFmtId="0" fontId="5" fillId="0" borderId="0" xfId="32" applyFont="1" applyFill="1" applyAlignment="1" applyProtection="1">
      <alignment vertical="center"/>
    </xf>
    <xf numFmtId="166" fontId="7" fillId="0" borderId="0" xfId="32" applyNumberFormat="1" applyFont="1" applyFill="1" applyProtection="1">
      <protection locked="0"/>
    </xf>
    <xf numFmtId="0" fontId="7" fillId="0" borderId="0" xfId="32" applyFont="1" applyFill="1" applyProtection="1">
      <protection locked="0"/>
    </xf>
    <xf numFmtId="0" fontId="5" fillId="0" borderId="0" xfId="32" applyFont="1" applyFill="1" applyBorder="1" applyAlignment="1" applyProtection="1">
      <alignment vertical="center"/>
    </xf>
    <xf numFmtId="0" fontId="5" fillId="0" borderId="0" xfId="32" applyFont="1" applyFill="1" applyBorder="1" applyProtection="1"/>
    <xf numFmtId="204" fontId="5" fillId="0" borderId="0" xfId="32" applyNumberFormat="1" applyFont="1" applyFill="1" applyBorder="1" applyAlignment="1" applyProtection="1">
      <alignment horizontal="right" vertical="center"/>
      <protection locked="0"/>
    </xf>
    <xf numFmtId="0" fontId="20" fillId="0" borderId="0" xfId="0" applyFont="1" applyAlignment="1">
      <alignment vertical="center"/>
    </xf>
    <xf numFmtId="200" fontId="7" fillId="0" borderId="0" xfId="32" applyNumberFormat="1" applyFont="1" applyFill="1" applyProtection="1">
      <protection locked="0"/>
    </xf>
    <xf numFmtId="204" fontId="7" fillId="0" borderId="0" xfId="32" applyNumberFormat="1" applyFont="1" applyFill="1" applyProtection="1">
      <protection locked="0"/>
    </xf>
    <xf numFmtId="0" fontId="5" fillId="0" borderId="0" xfId="32" applyFont="1" applyFill="1" applyProtection="1"/>
    <xf numFmtId="204" fontId="7" fillId="0" borderId="0" xfId="32" applyNumberFormat="1" applyFont="1" applyFill="1" applyBorder="1" applyAlignment="1" applyProtection="1">
      <alignment horizontal="right" vertical="center"/>
      <protection locked="0"/>
    </xf>
    <xf numFmtId="0" fontId="7" fillId="0" borderId="0" xfId="32" applyFont="1" applyFill="1" applyAlignment="1" applyProtection="1">
      <alignment horizontal="left" vertical="center" indent="1"/>
    </xf>
    <xf numFmtId="0" fontId="7" fillId="0" borderId="0" xfId="32" applyFont="1" applyFill="1" applyBorder="1" applyAlignment="1" applyProtection="1">
      <alignment horizontal="left" vertical="center" indent="1"/>
    </xf>
    <xf numFmtId="0" fontId="7" fillId="0" borderId="0" xfId="32" applyFont="1" applyFill="1" applyBorder="1" applyAlignment="1" applyProtection="1">
      <alignment horizontal="left" indent="1"/>
    </xf>
    <xf numFmtId="0" fontId="7" fillId="0" borderId="0" xfId="32" applyFont="1" applyFill="1" applyAlignment="1" applyProtection="1">
      <alignment horizontal="left" indent="1"/>
    </xf>
    <xf numFmtId="204" fontId="5" fillId="0" borderId="0" xfId="32" applyNumberFormat="1" applyFont="1" applyFill="1" applyBorder="1" applyProtection="1"/>
    <xf numFmtId="0" fontId="20" fillId="0" borderId="0" xfId="32" applyFont="1" applyFill="1" applyBorder="1" applyProtection="1"/>
    <xf numFmtId="0" fontId="63" fillId="0" borderId="0" xfId="3" applyFont="1" applyFill="1" applyAlignment="1" applyProtection="1">
      <alignment vertical="center"/>
    </xf>
    <xf numFmtId="0" fontId="63" fillId="0" borderId="0" xfId="3" applyFont="1" applyFill="1" applyBorder="1" applyAlignment="1" applyProtection="1">
      <alignment vertical="center"/>
    </xf>
    <xf numFmtId="0" fontId="9" fillId="0" borderId="0" xfId="3" applyFont="1" applyFill="1" applyAlignment="1" applyProtection="1">
      <alignment horizontal="left" vertical="center" indent="1"/>
    </xf>
    <xf numFmtId="0" fontId="9" fillId="0" borderId="0" xfId="3" applyFont="1" applyFill="1" applyBorder="1" applyAlignment="1" applyProtection="1">
      <alignment horizontal="left" vertical="center" indent="1"/>
    </xf>
    <xf numFmtId="204" fontId="7" fillId="0" borderId="0" xfId="32" applyNumberFormat="1" applyFont="1" applyFill="1" applyBorder="1" applyAlignment="1" applyProtection="1">
      <protection locked="0"/>
    </xf>
    <xf numFmtId="0" fontId="11" fillId="0" borderId="0" xfId="32" applyFont="1" applyFill="1" applyProtection="1"/>
    <xf numFmtId="0" fontId="11" fillId="0" borderId="0" xfId="32" applyFont="1" applyFill="1" applyBorder="1" applyProtection="1"/>
    <xf numFmtId="183" fontId="7" fillId="0" borderId="0" xfId="32" applyNumberFormat="1" applyFont="1" applyFill="1" applyBorder="1" applyAlignment="1" applyProtection="1">
      <alignment horizontal="right" vertical="center"/>
      <protection locked="0"/>
    </xf>
    <xf numFmtId="0" fontId="5" fillId="0" borderId="13" xfId="32" applyNumberFormat="1" applyFont="1" applyFill="1" applyBorder="1" applyAlignment="1" applyProtection="1">
      <alignment horizontal="center" vertical="center"/>
    </xf>
    <xf numFmtId="0" fontId="11" fillId="3" borderId="0" xfId="32" applyNumberFormat="1" applyFont="1" applyFill="1" applyBorder="1" applyAlignment="1" applyProtection="1">
      <alignment vertical="center"/>
      <protection locked="0"/>
    </xf>
    <xf numFmtId="0" fontId="5" fillId="0" borderId="15" xfId="32" applyNumberFormat="1" applyFont="1" applyFill="1" applyBorder="1" applyAlignment="1" applyProtection="1">
      <alignment horizontal="center" vertical="center"/>
    </xf>
    <xf numFmtId="0" fontId="11" fillId="0" borderId="16" xfId="32" applyFont="1" applyFill="1" applyBorder="1" applyAlignment="1" applyProtection="1">
      <alignment horizontal="center" vertical="center" wrapText="1"/>
    </xf>
    <xf numFmtId="0" fontId="14" fillId="3" borderId="0" xfId="32" applyNumberFormat="1" applyFont="1" applyFill="1" applyBorder="1" applyAlignment="1" applyProtection="1">
      <alignment vertical="center"/>
      <protection locked="0"/>
    </xf>
    <xf numFmtId="0" fontId="14" fillId="0" borderId="0" xfId="32" applyNumberFormat="1" applyFont="1" applyFill="1" applyBorder="1" applyAlignment="1" applyProtection="1">
      <alignment vertical="center"/>
      <protection locked="0"/>
    </xf>
    <xf numFmtId="0" fontId="14" fillId="0" borderId="0" xfId="26" applyNumberFormat="1" applyFont="1" applyFill="1" applyBorder="1" applyAlignment="1" applyProtection="1">
      <alignment horizontal="left" vertical="center"/>
      <protection locked="0"/>
    </xf>
    <xf numFmtId="200" fontId="28" fillId="0" borderId="0" xfId="32" applyNumberFormat="1" applyFont="1" applyFill="1" applyBorder="1" applyAlignment="1" applyProtection="1">
      <alignment vertical="center"/>
      <protection locked="0"/>
    </xf>
    <xf numFmtId="200" fontId="5" fillId="0" borderId="0" xfId="32" applyNumberFormat="1" applyFont="1" applyFill="1" applyBorder="1" applyAlignment="1" applyProtection="1">
      <alignment vertical="center"/>
      <protection locked="0"/>
    </xf>
    <xf numFmtId="204" fontId="7" fillId="0" borderId="0" xfId="32" applyNumberFormat="1" applyFont="1" applyFill="1" applyBorder="1" applyAlignment="1" applyProtection="1">
      <alignment vertical="center"/>
      <protection locked="0"/>
    </xf>
    <xf numFmtId="0" fontId="4" fillId="2" borderId="0" xfId="32" applyNumberFormat="1" applyFont="1" applyFill="1" applyBorder="1" applyAlignment="1" applyProtection="1">
      <alignment horizontal="center" vertical="center"/>
      <protection locked="0"/>
    </xf>
    <xf numFmtId="0" fontId="4" fillId="2" borderId="0" xfId="32" applyNumberFormat="1" applyFont="1" applyFill="1" applyBorder="1" applyAlignment="1" applyProtection="1">
      <alignment horizontal="center" vertical="center"/>
    </xf>
    <xf numFmtId="2" fontId="9" fillId="2" borderId="4" xfId="3" applyNumberFormat="1" applyFont="1" applyFill="1" applyBorder="1" applyAlignment="1" applyProtection="1">
      <alignment horizontal="center" vertical="center" wrapText="1"/>
    </xf>
    <xf numFmtId="2" fontId="7" fillId="2" borderId="4" xfId="2" applyNumberFormat="1" applyFont="1" applyFill="1" applyBorder="1" applyAlignment="1" applyProtection="1">
      <alignment horizontal="center" vertical="center" wrapText="1"/>
    </xf>
    <xf numFmtId="164" fontId="7" fillId="2" borderId="4" xfId="2" applyNumberFormat="1" applyFont="1" applyFill="1" applyBorder="1" applyAlignment="1" applyProtection="1">
      <alignment horizontal="center" vertical="center" wrapText="1"/>
    </xf>
    <xf numFmtId="0" fontId="7" fillId="2" borderId="0" xfId="32" applyNumberFormat="1" applyFont="1" applyFill="1" applyBorder="1" applyAlignment="1" applyProtection="1">
      <protection locked="0"/>
    </xf>
    <xf numFmtId="2" fontId="20" fillId="2" borderId="0" xfId="32" applyNumberFormat="1" applyFont="1" applyFill="1" applyBorder="1" applyAlignment="1" applyProtection="1">
      <alignment horizontal="right" vertical="center"/>
      <protection locked="0"/>
    </xf>
    <xf numFmtId="2" fontId="20" fillId="2" borderId="0" xfId="32" applyNumberFormat="1" applyFont="1" applyFill="1" applyBorder="1" applyAlignment="1" applyProtection="1">
      <alignment vertical="center"/>
      <protection locked="0"/>
    </xf>
    <xf numFmtId="164" fontId="20" fillId="2" borderId="0" xfId="32" applyNumberFormat="1" applyFont="1" applyFill="1" applyBorder="1" applyAlignment="1" applyProtection="1">
      <alignment horizontal="right" vertical="center"/>
      <protection locked="0"/>
    </xf>
    <xf numFmtId="0" fontId="20" fillId="2" borderId="0" xfId="32" applyNumberFormat="1" applyFont="1" applyFill="1" applyBorder="1" applyAlignment="1" applyProtection="1">
      <alignment vertical="center"/>
      <protection locked="0"/>
    </xf>
    <xf numFmtId="0" fontId="20" fillId="2" borderId="0" xfId="32" applyNumberFormat="1" applyFont="1" applyFill="1" applyBorder="1" applyAlignment="1" applyProtection="1">
      <alignment horizontal="right" vertical="center"/>
      <protection locked="0"/>
    </xf>
    <xf numFmtId="0" fontId="5" fillId="2" borderId="0" xfId="32" applyNumberFormat="1" applyFont="1" applyFill="1" applyBorder="1" applyAlignment="1" applyProtection="1">
      <protection locked="0"/>
    </xf>
    <xf numFmtId="2" fontId="11" fillId="2" borderId="0" xfId="32" applyNumberFormat="1" applyFont="1" applyFill="1" applyBorder="1" applyAlignment="1" applyProtection="1">
      <alignment horizontal="right" vertical="center"/>
      <protection locked="0"/>
    </xf>
    <xf numFmtId="2" fontId="11" fillId="2" borderId="0" xfId="32" applyNumberFormat="1" applyFont="1" applyFill="1" applyBorder="1" applyAlignment="1" applyProtection="1">
      <alignment vertical="center"/>
      <protection locked="0"/>
    </xf>
    <xf numFmtId="164" fontId="11" fillId="2" borderId="0" xfId="32" applyNumberFormat="1" applyFont="1" applyFill="1" applyBorder="1" applyAlignment="1" applyProtection="1">
      <alignment horizontal="right" vertical="center"/>
      <protection locked="0"/>
    </xf>
    <xf numFmtId="0" fontId="7" fillId="2" borderId="4" xfId="2" applyNumberFormat="1" applyFont="1" applyFill="1" applyBorder="1" applyAlignment="1" applyProtection="1">
      <alignment horizontal="center" vertical="center" wrapText="1"/>
    </xf>
    <xf numFmtId="0" fontId="11" fillId="2" borderId="4" xfId="2" applyNumberFormat="1" applyFont="1" applyFill="1" applyBorder="1" applyAlignment="1" applyProtection="1">
      <alignment horizontal="center" vertical="center" wrapText="1"/>
    </xf>
    <xf numFmtId="0" fontId="19" fillId="2" borderId="0" xfId="32" applyNumberFormat="1" applyFont="1" applyFill="1" applyBorder="1" applyAlignment="1" applyProtection="1">
      <alignment horizontal="center" vertical="center" wrapText="1"/>
    </xf>
    <xf numFmtId="0" fontId="15" fillId="2" borderId="0" xfId="2" applyNumberFormat="1" applyFont="1" applyFill="1" applyBorder="1" applyAlignment="1" applyProtection="1">
      <alignment horizontal="center" vertical="center" wrapText="1"/>
    </xf>
    <xf numFmtId="0" fontId="15" fillId="2" borderId="0" xfId="32" applyNumberFormat="1" applyFont="1" applyFill="1" applyBorder="1" applyAlignment="1" applyProtection="1">
      <protection locked="0"/>
    </xf>
    <xf numFmtId="0" fontId="15" fillId="2" borderId="0" xfId="32" applyNumberFormat="1" applyFont="1" applyFill="1" applyBorder="1" applyAlignment="1" applyProtection="1">
      <alignment vertical="center"/>
      <protection locked="0"/>
    </xf>
    <xf numFmtId="0" fontId="7" fillId="2" borderId="0" xfId="32" applyNumberFormat="1" applyFont="1" applyFill="1" applyBorder="1" applyAlignment="1" applyProtection="1">
      <alignment horizontal="left" vertical="top" wrapText="1"/>
      <protection locked="0"/>
    </xf>
    <xf numFmtId="164" fontId="5" fillId="2" borderId="0" xfId="32" applyNumberFormat="1" applyFont="1" applyFill="1" applyBorder="1" applyAlignment="1" applyProtection="1">
      <alignment horizontal="left" vertical="top" wrapText="1"/>
      <protection locked="0"/>
    </xf>
    <xf numFmtId="0" fontId="7" fillId="2" borderId="0" xfId="4" applyFont="1" applyFill="1" applyBorder="1" applyAlignment="1" applyProtection="1">
      <alignment horizontal="left" vertical="top"/>
      <protection locked="0"/>
    </xf>
    <xf numFmtId="0" fontId="7" fillId="2" borderId="0" xfId="32" applyNumberFormat="1" applyFont="1" applyFill="1" applyBorder="1" applyAlignment="1" applyProtection="1">
      <alignment horizontal="justify" wrapText="1"/>
      <protection locked="0"/>
    </xf>
    <xf numFmtId="164" fontId="7" fillId="2" borderId="0" xfId="32" applyNumberFormat="1" applyFont="1" applyFill="1" applyBorder="1" applyAlignment="1" applyProtection="1">
      <alignment horizontal="justify" wrapText="1"/>
      <protection locked="0"/>
    </xf>
    <xf numFmtId="2" fontId="7" fillId="2" borderId="0" xfId="32" applyNumberFormat="1" applyFont="1" applyFill="1" applyBorder="1" applyAlignment="1" applyProtection="1">
      <protection locked="0"/>
    </xf>
    <xf numFmtId="2" fontId="7" fillId="2" borderId="0" xfId="32" applyNumberFormat="1" applyFont="1" applyFill="1" applyBorder="1" applyAlignment="1" applyProtection="1">
      <alignment horizontal="right"/>
      <protection locked="0"/>
    </xf>
    <xf numFmtId="164" fontId="7" fillId="2" borderId="0" xfId="32" applyNumberFormat="1" applyFont="1" applyFill="1" applyBorder="1" applyAlignment="1" applyProtection="1">
      <alignment horizontal="right"/>
      <protection locked="0"/>
    </xf>
    <xf numFmtId="0" fontId="4" fillId="2" borderId="0" xfId="32" applyNumberFormat="1" applyFont="1" applyFill="1" applyBorder="1" applyAlignment="1" applyProtection="1">
      <alignment horizontal="center" vertical="center" wrapText="1" shrinkToFit="1"/>
    </xf>
    <xf numFmtId="0" fontId="14" fillId="0" borderId="0" xfId="32" applyNumberFormat="1" applyFont="1" applyFill="1" applyBorder="1" applyAlignment="1" applyProtection="1">
      <alignment horizontal="left" vertical="center"/>
    </xf>
    <xf numFmtId="0" fontId="19" fillId="2" borderId="0" xfId="32" applyFont="1" applyFill="1" applyBorder="1" applyAlignment="1" applyProtection="1">
      <alignment horizontal="center" vertical="center" wrapText="1"/>
    </xf>
    <xf numFmtId="0" fontId="14" fillId="0" borderId="1" xfId="32" applyNumberFormat="1" applyFont="1" applyFill="1" applyBorder="1" applyAlignment="1" applyProtection="1">
      <alignment horizontal="right" vertical="center"/>
    </xf>
    <xf numFmtId="0" fontId="19" fillId="2" borderId="0" xfId="32" applyNumberFormat="1" applyFont="1" applyFill="1" applyBorder="1" applyAlignment="1" applyProtection="1">
      <alignment horizontal="center" vertical="center"/>
      <protection locked="0"/>
    </xf>
    <xf numFmtId="0" fontId="11" fillId="2" borderId="2" xfId="32" applyFont="1" applyFill="1" applyBorder="1" applyAlignment="1" applyProtection="1">
      <alignment horizontal="center"/>
    </xf>
    <xf numFmtId="0" fontId="11" fillId="2" borderId="7" xfId="32" applyFont="1" applyFill="1" applyBorder="1" applyAlignment="1" applyProtection="1">
      <alignment horizontal="center" vertical="center" wrapText="1"/>
    </xf>
    <xf numFmtId="0" fontId="11" fillId="2" borderId="0" xfId="32" applyFont="1" applyFill="1" applyProtection="1">
      <protection locked="0"/>
    </xf>
    <xf numFmtId="177" fontId="5" fillId="2" borderId="0" xfId="2" applyNumberFormat="1" applyFont="1" applyFill="1" applyBorder="1" applyAlignment="1" applyProtection="1">
      <alignment vertical="center" wrapText="1"/>
    </xf>
    <xf numFmtId="0" fontId="5" fillId="2" borderId="0" xfId="32" applyNumberFormat="1" applyFont="1" applyFill="1" applyBorder="1" applyAlignment="1" applyProtection="1">
      <alignment vertical="center"/>
      <protection locked="0"/>
    </xf>
    <xf numFmtId="177" fontId="7" fillId="2" borderId="0" xfId="2" applyNumberFormat="1" applyFont="1" applyFill="1" applyBorder="1" applyAlignment="1" applyProtection="1">
      <alignment vertical="center" wrapText="1"/>
    </xf>
    <xf numFmtId="0" fontId="11" fillId="2" borderId="0" xfId="32" applyFont="1" applyFill="1" applyBorder="1" applyAlignment="1" applyProtection="1">
      <alignment horizontal="center"/>
    </xf>
    <xf numFmtId="0" fontId="11" fillId="2" borderId="0" xfId="32" applyFont="1" applyFill="1" applyBorder="1" applyAlignment="1" applyProtection="1">
      <alignment horizontal="center" vertical="center" wrapText="1"/>
    </xf>
    <xf numFmtId="0" fontId="64" fillId="0" borderId="0" xfId="32" applyNumberFormat="1" applyFont="1" applyFill="1" applyBorder="1" applyAlignment="1" applyProtection="1">
      <alignment vertical="center" wrapText="1"/>
      <protection locked="0"/>
    </xf>
    <xf numFmtId="0" fontId="64" fillId="0" borderId="0" xfId="32" applyNumberFormat="1" applyFont="1" applyFill="1" applyBorder="1" applyAlignment="1" applyProtection="1">
      <alignment horizontal="left" vertical="center" wrapText="1"/>
      <protection locked="0"/>
    </xf>
    <xf numFmtId="0" fontId="4" fillId="2" borderId="0" xfId="42" applyNumberFormat="1" applyFont="1" applyFill="1" applyBorder="1" applyAlignment="1" applyProtection="1">
      <alignment horizontal="center" vertical="center" wrapText="1"/>
    </xf>
    <xf numFmtId="0" fontId="4" fillId="2" borderId="0" xfId="42" applyNumberFormat="1" applyFont="1" applyFill="1" applyBorder="1" applyAlignment="1" applyProtection="1">
      <alignment horizontal="center" vertical="center"/>
      <protection locked="0"/>
    </xf>
    <xf numFmtId="0" fontId="15" fillId="2" borderId="0" xfId="42" applyNumberFormat="1" applyFont="1" applyFill="1" applyBorder="1" applyAlignment="1" applyProtection="1">
      <alignment horizontal="left" vertical="center"/>
    </xf>
    <xf numFmtId="0" fontId="15" fillId="2" borderId="0" xfId="42" applyNumberFormat="1" applyFont="1" applyFill="1" applyBorder="1" applyAlignment="1" applyProtection="1">
      <alignment horizontal="center" vertical="center"/>
    </xf>
    <xf numFmtId="0" fontId="15" fillId="2" borderId="0" xfId="42" applyNumberFormat="1" applyFont="1" applyFill="1" applyBorder="1" applyAlignment="1" applyProtection="1">
      <alignment horizontal="right" vertical="center"/>
    </xf>
    <xf numFmtId="0" fontId="15" fillId="2" borderId="0" xfId="42" applyNumberFormat="1" applyFont="1" applyFill="1" applyBorder="1" applyAlignment="1" applyProtection="1">
      <alignment horizontal="center" vertical="center"/>
      <protection locked="0"/>
    </xf>
    <xf numFmtId="0" fontId="7" fillId="2" borderId="0" xfId="42" applyNumberFormat="1" applyFont="1" applyFill="1" applyBorder="1" applyAlignment="1" applyProtection="1">
      <alignment horizontal="center" vertical="center"/>
      <protection locked="0"/>
    </xf>
    <xf numFmtId="0" fontId="7" fillId="2" borderId="7" xfId="2" applyNumberFormat="1" applyFont="1" applyFill="1" applyBorder="1" applyAlignment="1" applyProtection="1">
      <alignment horizontal="center" vertical="center" wrapText="1"/>
    </xf>
    <xf numFmtId="175" fontId="5" fillId="0" borderId="0" xfId="2" applyNumberFormat="1" applyFont="1" applyFill="1" applyBorder="1" applyAlignment="1" applyProtection="1">
      <alignment vertical="center" wrapText="1"/>
    </xf>
    <xf numFmtId="205" fontId="11" fillId="2" borderId="0" xfId="42" applyNumberFormat="1" applyFont="1" applyFill="1" applyBorder="1" applyAlignment="1" applyProtection="1">
      <alignment horizontal="right" vertical="center" wrapText="1"/>
    </xf>
    <xf numFmtId="175" fontId="7" fillId="2" borderId="0" xfId="2" applyNumberFormat="1" applyFont="1" applyFill="1" applyBorder="1" applyAlignment="1" applyProtection="1">
      <alignment vertical="center" wrapText="1"/>
    </xf>
    <xf numFmtId="0" fontId="7" fillId="2" borderId="0" xfId="42" applyNumberFormat="1" applyFont="1" applyFill="1" applyBorder="1" applyAlignment="1" applyProtection="1">
      <alignment horizontal="center"/>
      <protection locked="0"/>
    </xf>
    <xf numFmtId="0" fontId="7" fillId="2" borderId="0" xfId="42" applyNumberFormat="1" applyFont="1" applyFill="1" applyBorder="1" applyAlignment="1" applyProtection="1">
      <alignment horizontal="center"/>
    </xf>
    <xf numFmtId="0" fontId="7" fillId="2" borderId="0" xfId="2" applyNumberFormat="1" applyFont="1" applyFill="1" applyBorder="1" applyAlignment="1" applyProtection="1">
      <alignment horizontal="center" vertical="center" wrapText="1"/>
    </xf>
    <xf numFmtId="0" fontId="15" fillId="2" borderId="0" xfId="42" applyNumberFormat="1" applyFont="1" applyFill="1" applyBorder="1" applyAlignment="1" applyProtection="1">
      <alignment horizontal="left" vertical="center"/>
      <protection locked="0"/>
    </xf>
    <xf numFmtId="0" fontId="14" fillId="2" borderId="0" xfId="32" applyNumberFormat="1" applyFont="1" applyFill="1" applyBorder="1" applyAlignment="1" applyProtection="1">
      <alignment horizontal="left" vertical="center" wrapText="1"/>
      <protection locked="0"/>
    </xf>
    <xf numFmtId="0" fontId="11" fillId="2" borderId="0" xfId="32" applyNumberFormat="1" applyFont="1" applyFill="1" applyBorder="1" applyAlignment="1" applyProtection="1">
      <alignment horizontal="left" vertical="top" wrapText="1"/>
      <protection locked="0"/>
    </xf>
    <xf numFmtId="0" fontId="65" fillId="2" borderId="0" xfId="32" applyNumberFormat="1" applyFont="1" applyFill="1" applyBorder="1" applyAlignment="1" applyProtection="1">
      <alignment vertical="center" wrapText="1"/>
      <protection locked="0"/>
    </xf>
    <xf numFmtId="0" fontId="15" fillId="2" borderId="1" xfId="32" applyNumberFormat="1" applyFont="1" applyFill="1" applyBorder="1" applyAlignment="1" applyProtection="1">
      <alignment horizontal="left" vertical="center"/>
    </xf>
    <xf numFmtId="0" fontId="15" fillId="2" borderId="1" xfId="32" applyFont="1" applyFill="1" applyBorder="1" applyAlignment="1" applyProtection="1">
      <alignment horizontal="center" vertical="center" wrapText="1"/>
    </xf>
    <xf numFmtId="0" fontId="14" fillId="2" borderId="0" xfId="32" applyNumberFormat="1" applyFont="1" applyFill="1" applyBorder="1" applyAlignment="1" applyProtection="1">
      <alignment horizontal="right" vertical="center"/>
    </xf>
    <xf numFmtId="0" fontId="15" fillId="2" borderId="0" xfId="32" applyNumberFormat="1" applyFont="1" applyFill="1" applyBorder="1" applyAlignment="1" applyProtection="1">
      <alignment horizontal="center" vertical="center"/>
      <protection locked="0"/>
    </xf>
    <xf numFmtId="0" fontId="7" fillId="2" borderId="4" xfId="32" applyFont="1" applyFill="1" applyBorder="1" applyAlignment="1" applyProtection="1">
      <alignment horizontal="center" vertical="center" wrapText="1"/>
    </xf>
    <xf numFmtId="0" fontId="7" fillId="2" borderId="0" xfId="32" applyFont="1" applyFill="1" applyBorder="1" applyAlignment="1" applyProtection="1">
      <alignment horizontal="center" vertical="center"/>
    </xf>
    <xf numFmtId="0" fontId="5" fillId="2" borderId="0" xfId="32" applyNumberFormat="1" applyFont="1" applyFill="1" applyBorder="1" applyAlignment="1" applyProtection="1">
      <alignment horizontal="center" vertical="center"/>
      <protection locked="0"/>
    </xf>
    <xf numFmtId="0" fontId="7" fillId="2" borderId="0" xfId="32" applyNumberFormat="1" applyFont="1" applyFill="1" applyBorder="1" applyAlignment="1" applyProtection="1">
      <alignment vertical="center"/>
      <protection locked="0"/>
    </xf>
    <xf numFmtId="0" fontId="5" fillId="2" borderId="0" xfId="5" applyNumberFormat="1" applyFont="1" applyFill="1" applyBorder="1" applyAlignment="1">
      <alignment vertical="center"/>
    </xf>
    <xf numFmtId="175" fontId="5" fillId="2" borderId="0" xfId="2" applyNumberFormat="1" applyFont="1" applyFill="1" applyBorder="1" applyAlignment="1" applyProtection="1">
      <alignment horizontal="right" vertical="center"/>
    </xf>
    <xf numFmtId="175" fontId="20" fillId="2" borderId="0" xfId="2" applyNumberFormat="1" applyFont="1" applyFill="1" applyBorder="1" applyAlignment="1" applyProtection="1">
      <alignment horizontal="right" vertical="center"/>
    </xf>
    <xf numFmtId="0" fontId="7" fillId="2" borderId="0" xfId="5" applyNumberFormat="1" applyFont="1" applyFill="1" applyBorder="1" applyAlignment="1">
      <alignment vertical="center"/>
    </xf>
    <xf numFmtId="175" fontId="7" fillId="2" borderId="0" xfId="2" applyNumberFormat="1" applyFont="1" applyFill="1" applyBorder="1" applyAlignment="1" applyProtection="1">
      <alignment horizontal="right" vertical="center"/>
    </xf>
    <xf numFmtId="175" fontId="11" fillId="2" borderId="0" xfId="2" applyNumberFormat="1" applyFont="1" applyFill="1" applyBorder="1" applyAlignment="1" applyProtection="1">
      <alignment horizontal="right" vertical="center"/>
    </xf>
    <xf numFmtId="175" fontId="7" fillId="2" borderId="0" xfId="32" applyNumberFormat="1" applyFont="1" applyFill="1" applyBorder="1" applyAlignment="1" applyProtection="1">
      <alignment vertical="center"/>
      <protection locked="0"/>
    </xf>
    <xf numFmtId="0" fontId="7" fillId="2" borderId="0" xfId="5" applyNumberFormat="1" applyFont="1" applyFill="1" applyBorder="1" applyAlignment="1">
      <alignment horizontal="left" vertical="center"/>
    </xf>
    <xf numFmtId="0" fontId="5" fillId="2" borderId="0" xfId="5" applyNumberFormat="1" applyFont="1" applyFill="1" applyBorder="1" applyAlignment="1">
      <alignment horizontal="left" vertical="center"/>
    </xf>
    <xf numFmtId="206" fontId="7" fillId="0" borderId="7" xfId="32" applyNumberFormat="1" applyFont="1" applyFill="1" applyBorder="1" applyAlignment="1" applyProtection="1">
      <alignment horizontal="center" vertical="center" wrapText="1"/>
      <protection locked="0"/>
    </xf>
    <xf numFmtId="206" fontId="7" fillId="0" borderId="4" xfId="32" applyNumberFormat="1" applyFont="1" applyFill="1" applyBorder="1" applyAlignment="1" applyProtection="1">
      <alignment horizontal="center" vertical="center" wrapText="1"/>
      <protection locked="0"/>
    </xf>
    <xf numFmtId="206" fontId="7" fillId="2" borderId="0" xfId="32" applyNumberFormat="1" applyFont="1" applyFill="1" applyBorder="1" applyAlignment="1" applyProtection="1">
      <alignment horizontal="center" vertical="center"/>
      <protection locked="0"/>
    </xf>
    <xf numFmtId="0" fontId="7" fillId="0" borderId="16" xfId="32" applyNumberFormat="1" applyFont="1" applyFill="1" applyBorder="1" applyAlignment="1" applyProtection="1">
      <alignment horizontal="center" vertical="center"/>
      <protection locked="0"/>
    </xf>
    <xf numFmtId="0" fontId="40" fillId="2" borderId="0" xfId="32" applyNumberFormat="1" applyFont="1" applyFill="1" applyBorder="1" applyAlignment="1" applyProtection="1">
      <alignment vertical="center" wrapText="1"/>
    </xf>
    <xf numFmtId="0" fontId="15" fillId="2" borderId="0" xfId="32" applyNumberFormat="1" applyFont="1" applyFill="1" applyBorder="1" applyAlignment="1" applyProtection="1">
      <alignment horizontal="left" vertical="center"/>
    </xf>
    <xf numFmtId="0" fontId="15" fillId="2" borderId="0" xfId="32" applyNumberFormat="1" applyFont="1" applyFill="1" applyBorder="1" applyAlignment="1" applyProtection="1">
      <alignment horizontal="right" vertical="center"/>
    </xf>
    <xf numFmtId="0" fontId="7" fillId="2" borderId="2" xfId="32" applyNumberFormat="1" applyFont="1" applyFill="1" applyBorder="1" applyAlignment="1" applyProtection="1">
      <alignment horizontal="center" vertic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176" fontId="5" fillId="2" borderId="0" xfId="2" applyNumberFormat="1" applyFont="1" applyFill="1" applyBorder="1" applyAlignment="1" applyProtection="1">
      <alignment horizontal="right" vertical="center"/>
    </xf>
    <xf numFmtId="207" fontId="5" fillId="2" borderId="0" xfId="12" applyNumberFormat="1" applyFont="1" applyFill="1" applyAlignment="1">
      <alignment horizontal="right"/>
    </xf>
    <xf numFmtId="176" fontId="5" fillId="2" borderId="0" xfId="32" applyNumberFormat="1" applyFont="1" applyFill="1" applyBorder="1" applyAlignment="1" applyProtection="1">
      <alignment vertical="center"/>
      <protection locked="0"/>
    </xf>
    <xf numFmtId="0" fontId="5"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7" fillId="2" borderId="0" xfId="32" applyNumberFormat="1" applyFont="1" applyFill="1" applyBorder="1" applyAlignment="1" applyProtection="1">
      <alignment horizontal="center" vertical="center"/>
    </xf>
    <xf numFmtId="0" fontId="11" fillId="2" borderId="0" xfId="3" applyFont="1" applyFill="1" applyBorder="1" applyAlignment="1" applyProtection="1">
      <alignment horizontal="center" vertical="center" wrapText="1"/>
    </xf>
    <xf numFmtId="0" fontId="7" fillId="2" borderId="0" xfId="4" applyFont="1" applyFill="1" applyBorder="1" applyAlignment="1" applyProtection="1">
      <alignment horizontal="left" vertical="center"/>
      <protection locked="0"/>
    </xf>
    <xf numFmtId="175" fontId="11" fillId="2" borderId="0" xfId="36" applyNumberFormat="1" applyFont="1" applyFill="1" applyAlignment="1" applyProtection="1">
      <alignment vertical="center"/>
      <protection locked="0"/>
    </xf>
    <xf numFmtId="0" fontId="12" fillId="0" borderId="0" xfId="32" applyFont="1" applyFill="1" applyBorder="1" applyAlignment="1" applyProtection="1">
      <alignment horizontal="center" vertical="center" wrapText="1"/>
    </xf>
    <xf numFmtId="164" fontId="7" fillId="0" borderId="4" xfId="2" applyNumberFormat="1" applyFont="1" applyFill="1" applyBorder="1" applyAlignment="1" applyProtection="1">
      <alignment horizontal="center" vertical="center" wrapText="1"/>
    </xf>
    <xf numFmtId="0" fontId="7" fillId="0" borderId="7" xfId="2" applyNumberFormat="1" applyFont="1" applyFill="1" applyBorder="1" applyAlignment="1" applyProtection="1">
      <alignment horizontal="center" vertical="center"/>
    </xf>
    <xf numFmtId="164" fontId="7" fillId="0" borderId="4" xfId="2" applyNumberFormat="1" applyFont="1" applyFill="1" applyBorder="1" applyAlignment="1" applyProtection="1">
      <alignment horizontal="center" vertical="center"/>
    </xf>
    <xf numFmtId="208" fontId="20" fillId="0" borderId="0" xfId="32" applyNumberFormat="1" applyFont="1" applyFill="1" applyBorder="1" applyAlignment="1">
      <alignment horizontal="right" vertical="center"/>
    </xf>
    <xf numFmtId="183" fontId="5" fillId="0" borderId="0" xfId="32" applyNumberFormat="1" applyFont="1" applyFill="1" applyBorder="1" applyAlignment="1" applyProtection="1">
      <alignment horizontal="right" vertical="center"/>
      <protection locked="0"/>
    </xf>
    <xf numFmtId="208" fontId="11" fillId="0" borderId="0" xfId="32" applyNumberFormat="1" applyFont="1" applyFill="1" applyBorder="1" applyAlignment="1">
      <alignment horizontal="right" vertical="center"/>
    </xf>
    <xf numFmtId="208" fontId="46" fillId="0" borderId="18" xfId="0" applyNumberFormat="1" applyFont="1" applyFill="1" applyBorder="1" applyAlignment="1">
      <alignment horizontal="right" vertical="center"/>
    </xf>
    <xf numFmtId="1" fontId="9" fillId="0" borderId="4" xfId="3" applyNumberFormat="1" applyFont="1" applyFill="1" applyBorder="1" applyAlignment="1" applyProtection="1">
      <alignment horizontal="center" vertical="center" wrapText="1"/>
    </xf>
    <xf numFmtId="164" fontId="7" fillId="0" borderId="16" xfId="2" applyNumberFormat="1" applyFont="1" applyFill="1" applyBorder="1" applyAlignment="1" applyProtection="1">
      <alignment horizontal="center" vertical="center"/>
    </xf>
    <xf numFmtId="164" fontId="7" fillId="0" borderId="0" xfId="32" applyNumberFormat="1" applyFont="1" applyFill="1" applyBorder="1" applyAlignment="1" applyProtection="1">
      <protection locked="0"/>
    </xf>
    <xf numFmtId="0" fontId="5" fillId="0" borderId="15" xfId="32" applyNumberFormat="1" applyFont="1" applyFill="1" applyBorder="1" applyAlignment="1" applyProtection="1">
      <alignment horizontal="right" vertical="center" wrapText="1"/>
    </xf>
    <xf numFmtId="0" fontId="7" fillId="0" borderId="0" xfId="42" applyNumberFormat="1" applyFont="1" applyFill="1" applyBorder="1" applyAlignment="1" applyProtection="1">
      <alignment horizontal="center" vertical="center"/>
      <protection locked="0"/>
    </xf>
    <xf numFmtId="164" fontId="20" fillId="0" borderId="0" xfId="32" applyNumberFormat="1" applyFont="1" applyFill="1" applyBorder="1" applyAlignment="1">
      <alignment horizontal="right" vertical="center"/>
    </xf>
    <xf numFmtId="195" fontId="20" fillId="0" borderId="0" xfId="32" applyNumberFormat="1" applyFont="1" applyFill="1" applyBorder="1" applyAlignment="1" applyProtection="1">
      <alignment horizontal="right" vertical="center" wrapText="1"/>
    </xf>
    <xf numFmtId="0" fontId="5" fillId="0" borderId="0" xfId="32" applyNumberFormat="1" applyFont="1" applyFill="1" applyBorder="1" applyAlignment="1" applyProtection="1">
      <protection locked="0"/>
    </xf>
    <xf numFmtId="164" fontId="11" fillId="0" borderId="0" xfId="32" applyNumberFormat="1" applyFont="1" applyFill="1" applyBorder="1" applyAlignment="1">
      <alignment horizontal="right" vertical="center"/>
    </xf>
    <xf numFmtId="195" fontId="11" fillId="0" borderId="0" xfId="32" applyNumberFormat="1" applyFont="1" applyFill="1" applyBorder="1" applyAlignment="1" applyProtection="1">
      <alignment horizontal="right" vertical="center" wrapText="1"/>
    </xf>
    <xf numFmtId="0" fontId="5" fillId="0" borderId="13" xfId="32" applyNumberFormat="1" applyFont="1" applyFill="1" applyBorder="1" applyAlignment="1" applyProtection="1">
      <alignment horizontal="left" vertical="center" wrapText="1"/>
    </xf>
    <xf numFmtId="0" fontId="5" fillId="0" borderId="14" xfId="32" applyNumberFormat="1" applyFont="1" applyFill="1" applyBorder="1" applyAlignment="1" applyProtection="1">
      <alignment horizontal="left" vertical="center" wrapText="1"/>
    </xf>
    <xf numFmtId="164" fontId="11" fillId="0" borderId="7" xfId="2" applyNumberFormat="1" applyFont="1" applyFill="1" applyBorder="1" applyAlignment="1" applyProtection="1">
      <alignment horizontal="center" vertical="center" wrapText="1"/>
    </xf>
    <xf numFmtId="0" fontId="5" fillId="0" borderId="15" xfId="32" applyNumberFormat="1" applyFont="1" applyFill="1" applyBorder="1" applyAlignment="1" applyProtection="1">
      <alignment horizontal="left" vertical="center" wrapText="1"/>
    </xf>
    <xf numFmtId="0" fontId="5" fillId="0" borderId="0" xfId="32" applyNumberFormat="1" applyFont="1" applyFill="1" applyBorder="1" applyAlignment="1" applyProtection="1">
      <alignment horizontal="left" vertical="center" wrapText="1"/>
    </xf>
    <xf numFmtId="0" fontId="7" fillId="0" borderId="16" xfId="2" applyFont="1" applyFill="1" applyBorder="1" applyAlignment="1" applyProtection="1">
      <alignment horizontal="center" vertical="center"/>
    </xf>
    <xf numFmtId="0" fontId="7" fillId="0" borderId="16" xfId="2" quotePrefix="1" applyFont="1" applyFill="1" applyBorder="1" applyAlignment="1" applyProtection="1">
      <alignment horizontal="center" vertical="center"/>
    </xf>
    <xf numFmtId="0" fontId="14" fillId="0" borderId="0" xfId="0" applyNumberFormat="1" applyFont="1" applyFill="1" applyAlignment="1">
      <alignment horizontal="left" vertical="center" wrapText="1"/>
    </xf>
    <xf numFmtId="0" fontId="11" fillId="0" borderId="0" xfId="32" applyNumberFormat="1" applyFont="1" applyFill="1" applyBorder="1" applyAlignment="1" applyProtection="1">
      <protection locked="0"/>
    </xf>
    <xf numFmtId="164" fontId="11" fillId="0" borderId="0" xfId="32" applyNumberFormat="1" applyFont="1" applyFill="1" applyBorder="1" applyAlignment="1" applyProtection="1">
      <protection locked="0"/>
    </xf>
    <xf numFmtId="2" fontId="7" fillId="0" borderId="0" xfId="32" applyNumberFormat="1" applyFont="1" applyFill="1" applyBorder="1" applyAlignment="1" applyProtection="1">
      <alignment horizontal="left"/>
      <protection locked="0"/>
    </xf>
    <xf numFmtId="164" fontId="7" fillId="0" borderId="0" xfId="32" applyNumberFormat="1" applyFont="1" applyFill="1" applyBorder="1" applyAlignment="1" applyProtection="1">
      <alignment horizontal="right"/>
      <protection locked="0"/>
    </xf>
    <xf numFmtId="0" fontId="51" fillId="0" borderId="1" xfId="32" applyFont="1" applyFill="1" applyBorder="1" applyAlignment="1" applyProtection="1">
      <alignment horizontal="center" vertical="center" wrapText="1"/>
    </xf>
    <xf numFmtId="0" fontId="14" fillId="0" borderId="0" xfId="32" applyFont="1" applyFill="1" applyBorder="1" applyAlignment="1" applyProtection="1">
      <alignment horizontal="center" vertical="center" wrapText="1"/>
    </xf>
    <xf numFmtId="0" fontId="20" fillId="0" borderId="0" xfId="38" applyNumberFormat="1" applyFont="1" applyFill="1" applyBorder="1" applyAlignment="1">
      <alignment vertical="center"/>
    </xf>
    <xf numFmtId="176" fontId="20" fillId="0" borderId="0" xfId="38" applyNumberFormat="1" applyFont="1" applyFill="1" applyBorder="1" applyAlignment="1">
      <alignment horizontal="right" vertical="center"/>
    </xf>
    <xf numFmtId="0" fontId="20" fillId="0" borderId="0" xfId="38" applyNumberFormat="1" applyFont="1" applyFill="1" applyBorder="1" applyAlignment="1">
      <alignment horizontal="left" vertical="center"/>
    </xf>
    <xf numFmtId="0" fontId="11" fillId="0" borderId="0" xfId="38" applyNumberFormat="1" applyFont="1" applyFill="1" applyBorder="1" applyAlignment="1">
      <alignment horizontal="left" vertical="center" indent="1"/>
    </xf>
    <xf numFmtId="176" fontId="11" fillId="0" borderId="0" xfId="32" applyNumberFormat="1" applyFont="1" applyFill="1" applyBorder="1" applyAlignment="1" applyProtection="1">
      <alignment horizontal="right" vertical="center"/>
      <protection locked="0"/>
    </xf>
    <xf numFmtId="164" fontId="11" fillId="0" borderId="16" xfId="2" applyNumberFormat="1" applyFont="1" applyFill="1" applyBorder="1" applyAlignment="1" applyProtection="1">
      <alignment horizontal="center" vertical="center" wrapText="1"/>
    </xf>
    <xf numFmtId="0" fontId="14" fillId="0" borderId="0" xfId="38" applyNumberFormat="1" applyFont="1" applyFill="1" applyAlignment="1">
      <alignment horizontal="left" vertical="center" wrapText="1"/>
    </xf>
    <xf numFmtId="164" fontId="7" fillId="0" borderId="0" xfId="32" applyNumberFormat="1" applyFont="1" applyFill="1" applyBorder="1" applyAlignment="1" applyProtection="1">
      <alignment vertical="center"/>
      <protection locked="0"/>
    </xf>
    <xf numFmtId="0" fontId="4" fillId="0" borderId="0" xfId="32" applyNumberFormat="1" applyFont="1" applyFill="1" applyBorder="1" applyAlignment="1" applyProtection="1">
      <alignment wrapText="1"/>
      <protection locked="0"/>
    </xf>
    <xf numFmtId="0" fontId="5" fillId="0" borderId="0" xfId="32" applyNumberFormat="1" applyFont="1" applyFill="1" applyBorder="1" applyAlignment="1" applyProtection="1">
      <alignment wrapText="1"/>
      <protection locked="0"/>
    </xf>
    <xf numFmtId="0" fontId="11" fillId="0" borderId="0" xfId="0" applyFont="1" applyFill="1" applyAlignment="1">
      <alignment horizontal="center"/>
    </xf>
    <xf numFmtId="176" fontId="20" fillId="0" borderId="0" xfId="0" applyNumberFormat="1" applyFont="1" applyFill="1" applyBorder="1" applyAlignment="1">
      <alignment horizontal="right" vertical="center"/>
    </xf>
    <xf numFmtId="0" fontId="5" fillId="0" borderId="0" xfId="32" applyNumberFormat="1" applyFont="1" applyFill="1" applyBorder="1" applyAlignment="1" applyProtection="1">
      <alignment horizontal="center" vertical="center" wrapText="1"/>
    </xf>
    <xf numFmtId="1" fontId="7" fillId="0" borderId="16" xfId="43" applyNumberFormat="1" applyFont="1" applyFill="1" applyBorder="1" applyAlignment="1" applyProtection="1">
      <alignment horizontal="center" vertical="center"/>
    </xf>
    <xf numFmtId="0" fontId="11" fillId="0" borderId="0" xfId="0" applyNumberFormat="1" applyFont="1" applyFill="1" applyAlignment="1">
      <alignment horizontal="right" vertical="center" wrapText="1"/>
    </xf>
    <xf numFmtId="0" fontId="7" fillId="0" borderId="0" xfId="4" applyFont="1" applyFill="1" applyBorder="1" applyAlignment="1" applyProtection="1">
      <alignment horizontal="right" vertical="center"/>
      <protection locked="0"/>
    </xf>
    <xf numFmtId="0" fontId="7" fillId="0" borderId="0" xfId="32" applyNumberFormat="1" applyFont="1" applyFill="1" applyBorder="1" applyAlignment="1" applyProtection="1">
      <alignment horizontal="right" vertical="center" wrapText="1"/>
      <protection locked="0"/>
    </xf>
    <xf numFmtId="2" fontId="7" fillId="0" borderId="0" xfId="32" applyNumberFormat="1" applyFont="1" applyFill="1" applyBorder="1" applyAlignment="1" applyProtection="1">
      <alignment horizontal="right"/>
      <protection locked="0"/>
    </xf>
    <xf numFmtId="0" fontId="9" fillId="0" borderId="0" xfId="3" applyNumberFormat="1" applyFont="1" applyFill="1" applyBorder="1" applyAlignment="1" applyProtection="1">
      <alignment horizontal="right"/>
      <protection locked="0"/>
    </xf>
    <xf numFmtId="0" fontId="7" fillId="0" borderId="0" xfId="32" applyNumberFormat="1" applyFont="1" applyFill="1" applyBorder="1" applyAlignment="1" applyProtection="1">
      <alignment horizontal="right"/>
      <protection locked="0"/>
    </xf>
    <xf numFmtId="1" fontId="7" fillId="0" borderId="0" xfId="32" applyNumberFormat="1" applyFont="1" applyFill="1" applyBorder="1" applyAlignment="1" applyProtection="1">
      <alignment horizontal="right"/>
      <protection locked="0"/>
    </xf>
    <xf numFmtId="0" fontId="7" fillId="0" borderId="0" xfId="32" applyFont="1" applyFill="1" applyBorder="1" applyAlignment="1" applyProtection="1">
      <alignment horizontal="center" vertical="center" wrapText="1"/>
    </xf>
    <xf numFmtId="176" fontId="20" fillId="0" borderId="0" xfId="32" applyNumberFormat="1" applyFont="1" applyFill="1" applyBorder="1" applyAlignment="1">
      <alignment horizontal="right" vertical="center"/>
    </xf>
    <xf numFmtId="1" fontId="7" fillId="0" borderId="0" xfId="2" applyNumberFormat="1" applyFont="1" applyFill="1" applyBorder="1" applyAlignment="1" applyProtection="1">
      <alignment vertical="center" wrapText="1"/>
    </xf>
    <xf numFmtId="176" fontId="20" fillId="0" borderId="0" xfId="32" applyNumberFormat="1" applyFont="1" applyFill="1" applyBorder="1" applyAlignment="1" applyProtection="1">
      <alignment horizontal="right" vertical="center"/>
      <protection locked="0"/>
    </xf>
    <xf numFmtId="0" fontId="19" fillId="0" borderId="0" xfId="32" applyNumberFormat="1" applyFont="1" applyFill="1" applyBorder="1" applyAlignment="1" applyProtection="1">
      <alignment horizontal="right" vertical="center" wrapText="1"/>
    </xf>
    <xf numFmtId="0" fontId="30" fillId="0" borderId="0" xfId="3" applyNumberFormat="1" applyFont="1" applyFill="1" applyBorder="1" applyAlignment="1" applyProtection="1">
      <alignment horizontal="center" vertical="center" wrapText="1"/>
    </xf>
    <xf numFmtId="1" fontId="15" fillId="0" borderId="0" xfId="2" applyNumberFormat="1" applyFont="1" applyFill="1" applyBorder="1" applyAlignment="1" applyProtection="1">
      <alignment vertical="center" wrapText="1"/>
    </xf>
    <xf numFmtId="0" fontId="14" fillId="0" borderId="0" xfId="32" applyNumberFormat="1" applyFont="1" applyFill="1" applyBorder="1" applyAlignment="1" applyProtection="1">
      <alignment horizontal="justify" vertical="top" wrapText="1"/>
      <protection locked="0"/>
    </xf>
    <xf numFmtId="0" fontId="7" fillId="0" borderId="0" xfId="32" applyNumberFormat="1" applyFont="1" applyFill="1" applyBorder="1" applyAlignment="1" applyProtection="1">
      <alignment horizontal="justify" wrapText="1"/>
      <protection locked="0"/>
    </xf>
    <xf numFmtId="164" fontId="7" fillId="0" borderId="0" xfId="32" applyNumberFormat="1" applyFont="1" applyFill="1" applyBorder="1" applyAlignment="1" applyProtection="1">
      <alignment horizontal="justify" wrapText="1"/>
      <protection locked="0"/>
    </xf>
    <xf numFmtId="0" fontId="32" fillId="0" borderId="0" xfId="32" applyNumberFormat="1" applyFont="1" applyFill="1" applyBorder="1" applyAlignment="1" applyProtection="1">
      <protection locked="0"/>
    </xf>
    <xf numFmtId="0" fontId="19" fillId="0" borderId="0" xfId="32" applyNumberFormat="1" applyFont="1" applyFill="1" applyBorder="1" applyAlignment="1" applyProtection="1">
      <alignment wrapText="1"/>
      <protection locked="0"/>
    </xf>
    <xf numFmtId="0" fontId="11" fillId="0" borderId="0" xfId="0" applyFont="1" applyFill="1" applyAlignment="1">
      <alignment horizontal="justify"/>
    </xf>
    <xf numFmtId="0" fontId="9" fillId="0" borderId="0" xfId="3" applyNumberFormat="1" applyFont="1" applyFill="1" applyBorder="1" applyAlignment="1" applyProtection="1">
      <alignment horizontal="center" vertical="center" wrapText="1"/>
    </xf>
    <xf numFmtId="0" fontId="7" fillId="0" borderId="0" xfId="32" applyNumberFormat="1" applyFont="1" applyFill="1" applyBorder="1" applyAlignment="1" applyProtection="1">
      <alignment horizontal="justify" vertical="center" wrapText="1"/>
      <protection locked="0"/>
    </xf>
    <xf numFmtId="164" fontId="7" fillId="0" borderId="0" xfId="32" applyNumberFormat="1" applyFont="1" applyFill="1" applyBorder="1" applyAlignment="1" applyProtection="1">
      <alignment horizontal="justify" vertical="center" wrapText="1"/>
      <protection locked="0"/>
    </xf>
    <xf numFmtId="0" fontId="40" fillId="0" borderId="0" xfId="32" applyNumberFormat="1" applyFont="1" applyFill="1" applyBorder="1" applyAlignment="1" applyProtection="1">
      <alignment horizontal="center" vertical="center" wrapText="1"/>
    </xf>
    <xf numFmtId="0" fontId="7" fillId="0" borderId="9" xfId="2" applyFont="1" applyFill="1" applyBorder="1" applyAlignment="1" applyProtection="1">
      <alignment horizontal="center" vertical="center" wrapText="1"/>
    </xf>
    <xf numFmtId="0" fontId="7" fillId="0" borderId="10" xfId="2" applyFont="1" applyFill="1" applyBorder="1" applyAlignment="1" applyProtection="1">
      <alignment horizontal="center" vertical="center" wrapText="1"/>
    </xf>
    <xf numFmtId="0" fontId="7" fillId="0" borderId="0" xfId="2" applyFont="1" applyFill="1" applyBorder="1" applyAlignment="1" applyProtection="1">
      <alignment horizontal="center" vertical="center"/>
    </xf>
    <xf numFmtId="166" fontId="5" fillId="0" borderId="0" xfId="32" applyNumberFormat="1" applyFont="1" applyFill="1" applyBorder="1" applyAlignment="1" applyProtection="1">
      <alignment horizontal="right" vertical="center"/>
      <protection locked="0"/>
    </xf>
    <xf numFmtId="209" fontId="5" fillId="0" borderId="0" xfId="32" applyNumberFormat="1" applyFont="1" applyFill="1" applyBorder="1" applyAlignment="1" applyProtection="1">
      <alignment horizontal="right" vertical="center"/>
      <protection locked="0"/>
    </xf>
    <xf numFmtId="0" fontId="20" fillId="0" borderId="0" xfId="0" applyFont="1"/>
    <xf numFmtId="166" fontId="7" fillId="0" borderId="0" xfId="32" applyNumberFormat="1" applyFont="1" applyFill="1" applyBorder="1" applyAlignment="1" applyProtection="1">
      <alignment horizontal="right" vertical="center"/>
      <protection locked="0"/>
    </xf>
    <xf numFmtId="209" fontId="7" fillId="0" borderId="0" xfId="32" applyNumberFormat="1" applyFont="1" applyFill="1" applyBorder="1" applyAlignment="1" applyProtection="1">
      <alignment horizontal="right" vertical="center"/>
      <protection locked="0"/>
    </xf>
    <xf numFmtId="0" fontId="7" fillId="0" borderId="2" xfId="2" applyFont="1" applyFill="1" applyBorder="1" applyAlignment="1" applyProtection="1">
      <alignment horizontal="center" vertical="center" wrapText="1"/>
    </xf>
    <xf numFmtId="0" fontId="5" fillId="0" borderId="0" xfId="32" applyNumberFormat="1" applyFont="1" applyFill="1" applyBorder="1" applyAlignment="1" applyProtection="1">
      <alignment horizontal="center" vertical="center"/>
      <protection locked="0"/>
    </xf>
    <xf numFmtId="209" fontId="11" fillId="0" borderId="16" xfId="32" applyNumberFormat="1" applyFont="1" applyFill="1" applyBorder="1" applyAlignment="1" applyProtection="1">
      <alignment horizontal="center" vertical="center"/>
      <protection locked="0"/>
    </xf>
    <xf numFmtId="0" fontId="15" fillId="0" borderId="0" xfId="32" applyNumberFormat="1" applyFont="1" applyFill="1" applyBorder="1" applyAlignment="1" applyProtection="1">
      <alignment vertical="center" wrapText="1"/>
    </xf>
    <xf numFmtId="209" fontId="11" fillId="0" borderId="0" xfId="32" applyNumberFormat="1" applyFont="1" applyFill="1" applyBorder="1" applyAlignment="1" applyProtection="1">
      <alignment vertical="center"/>
      <protection locked="0"/>
    </xf>
    <xf numFmtId="209" fontId="7" fillId="0" borderId="0" xfId="32" applyNumberFormat="1" applyFont="1" applyFill="1" applyBorder="1" applyAlignment="1" applyProtection="1">
      <protection locked="0"/>
    </xf>
    <xf numFmtId="166" fontId="7" fillId="0" borderId="0" xfId="32" applyNumberFormat="1" applyFont="1" applyFill="1" applyBorder="1" applyAlignment="1" applyProtection="1">
      <protection locked="0"/>
    </xf>
    <xf numFmtId="166" fontId="11" fillId="0" borderId="0" xfId="32" applyNumberFormat="1" applyFont="1" applyFill="1" applyBorder="1" applyAlignment="1" applyProtection="1">
      <alignment horizontal="left" vertical="center" wrapText="1"/>
      <protection locked="0"/>
    </xf>
    <xf numFmtId="0" fontId="32" fillId="0" borderId="0" xfId="4" applyFont="1" applyFill="1" applyBorder="1" applyAlignment="1" applyProtection="1">
      <protection locked="0"/>
    </xf>
    <xf numFmtId="164" fontId="32" fillId="0" borderId="0" xfId="4" applyNumberFormat="1" applyFont="1" applyFill="1" applyBorder="1" applyAlignment="1" applyProtection="1">
      <alignment horizontal="right"/>
      <protection locked="0"/>
    </xf>
    <xf numFmtId="164" fontId="4" fillId="0" borderId="0" xfId="11" applyNumberFormat="1" applyFont="1" applyFill="1" applyBorder="1" applyAlignment="1" applyProtection="1">
      <alignment horizontal="right" vertical="center"/>
      <protection locked="0"/>
    </xf>
    <xf numFmtId="0" fontId="4" fillId="2" borderId="1" xfId="11" applyFont="1" applyFill="1" applyBorder="1" applyAlignment="1" applyProtection="1">
      <alignment horizontal="center" vertical="center" wrapText="1"/>
    </xf>
    <xf numFmtId="164" fontId="7" fillId="0" borderId="0" xfId="4" applyNumberFormat="1" applyFont="1" applyFill="1" applyBorder="1" applyAlignment="1" applyProtection="1">
      <alignment horizontal="right"/>
      <protection locked="0"/>
    </xf>
    <xf numFmtId="164" fontId="5" fillId="0" borderId="0" xfId="11" applyNumberFormat="1" applyFont="1" applyFill="1" applyBorder="1" applyAlignment="1" applyProtection="1">
      <alignment horizontal="right" vertical="center"/>
      <protection locked="0"/>
    </xf>
    <xf numFmtId="0" fontId="7" fillId="0" borderId="5" xfId="11" applyFont="1" applyFill="1" applyBorder="1" applyAlignment="1" applyProtection="1">
      <alignment horizontal="center" vertical="center" wrapText="1"/>
    </xf>
    <xf numFmtId="164" fontId="5" fillId="2" borderId="0" xfId="11" applyNumberFormat="1" applyFont="1" applyFill="1" applyBorder="1" applyAlignment="1" applyProtection="1">
      <alignment horizontal="center" vertical="center"/>
      <protection locked="0"/>
    </xf>
    <xf numFmtId="0" fontId="5" fillId="2" borderId="0" xfId="11" applyNumberFormat="1" applyFont="1" applyFill="1" applyBorder="1" applyAlignment="1" applyProtection="1">
      <alignment horizontal="left" vertical="center" wrapText="1"/>
    </xf>
    <xf numFmtId="185" fontId="5" fillId="0" borderId="0" xfId="11" applyNumberFormat="1" applyFont="1" applyFill="1" applyBorder="1" applyAlignment="1" applyProtection="1">
      <alignment vertical="center"/>
      <protection locked="0"/>
    </xf>
    <xf numFmtId="166" fontId="20" fillId="0" borderId="0" xfId="11" quotePrefix="1" applyNumberFormat="1" applyFont="1" applyFill="1" applyBorder="1" applyAlignment="1" applyProtection="1">
      <alignment horizontal="right" vertical="center"/>
      <protection locked="0"/>
    </xf>
    <xf numFmtId="195" fontId="5" fillId="0" borderId="0" xfId="11" applyNumberFormat="1" applyFont="1" applyFill="1" applyBorder="1" applyAlignment="1" applyProtection="1">
      <alignment horizontal="right" vertical="center"/>
      <protection locked="0"/>
    </xf>
    <xf numFmtId="164" fontId="20" fillId="0" borderId="0" xfId="11" applyNumberFormat="1" applyFont="1" applyFill="1" applyBorder="1" applyAlignment="1" applyProtection="1">
      <alignment horizontal="right" vertical="center"/>
      <protection locked="0"/>
    </xf>
    <xf numFmtId="195" fontId="20" fillId="0" borderId="0" xfId="11" applyNumberFormat="1" applyFont="1" applyFill="1" applyBorder="1" applyAlignment="1" applyProtection="1">
      <alignment horizontal="right" vertical="center"/>
      <protection locked="0"/>
    </xf>
    <xf numFmtId="164" fontId="45" fillId="0" borderId="0" xfId="11" applyNumberFormat="1" applyFont="1" applyFill="1" applyBorder="1" applyAlignment="1" applyProtection="1">
      <alignment horizontal="left" vertical="center"/>
      <protection locked="0"/>
    </xf>
    <xf numFmtId="185" fontId="5" fillId="0" borderId="0" xfId="11" applyNumberFormat="1" applyFont="1" applyFill="1" applyBorder="1" applyAlignment="1" applyProtection="1">
      <alignment horizontal="right" vertical="center" wrapText="1"/>
    </xf>
    <xf numFmtId="2" fontId="5" fillId="0" borderId="0" xfId="11" applyNumberFormat="1" applyFont="1" applyFill="1" applyBorder="1" applyAlignment="1" applyProtection="1">
      <alignment horizontal="right" vertical="center" wrapText="1"/>
    </xf>
    <xf numFmtId="195" fontId="5" fillId="2" borderId="0" xfId="11" applyNumberFormat="1" applyFont="1" applyFill="1" applyBorder="1" applyAlignment="1" applyProtection="1">
      <alignment horizontal="right" vertical="center"/>
      <protection locked="0"/>
    </xf>
    <xf numFmtId="164" fontId="20" fillId="2" borderId="0" xfId="11" applyNumberFormat="1" applyFont="1" applyFill="1" applyBorder="1" applyAlignment="1" applyProtection="1">
      <alignment horizontal="right" vertical="center"/>
      <protection locked="0"/>
    </xf>
    <xf numFmtId="195" fontId="20" fillId="2" borderId="0" xfId="11" applyNumberFormat="1" applyFont="1" applyFill="1" applyBorder="1" applyAlignment="1" applyProtection="1">
      <alignment horizontal="right" vertical="center"/>
      <protection locked="0"/>
    </xf>
    <xf numFmtId="164" fontId="7" fillId="0" borderId="0" xfId="11" applyNumberFormat="1" applyFont="1" applyFill="1" applyBorder="1" applyAlignment="1" applyProtection="1">
      <alignment horizontal="right" vertical="center"/>
      <protection locked="0"/>
    </xf>
    <xf numFmtId="185" fontId="5" fillId="2" borderId="0" xfId="11" applyNumberFormat="1" applyFont="1" applyFill="1" applyBorder="1" applyAlignment="1" applyProtection="1">
      <alignment horizontal="right" vertical="center" wrapText="1"/>
    </xf>
    <xf numFmtId="2" fontId="5" fillId="2" borderId="0" xfId="11" applyNumberFormat="1" applyFont="1" applyFill="1" applyBorder="1" applyAlignment="1" applyProtection="1">
      <alignment horizontal="right" vertical="center" wrapText="1"/>
    </xf>
    <xf numFmtId="166" fontId="11" fillId="2" borderId="0" xfId="11" quotePrefix="1" applyNumberFormat="1" applyFont="1" applyFill="1" applyBorder="1" applyAlignment="1" applyProtection="1">
      <alignment horizontal="right" vertical="center"/>
      <protection locked="0"/>
    </xf>
    <xf numFmtId="166" fontId="7" fillId="2" borderId="0" xfId="11" applyNumberFormat="1" applyFont="1" applyFill="1" applyBorder="1" applyAlignment="1" applyProtection="1">
      <alignment vertical="center"/>
      <protection locked="0"/>
    </xf>
    <xf numFmtId="185" fontId="7" fillId="2" borderId="0" xfId="11" applyNumberFormat="1" applyFont="1" applyFill="1" applyBorder="1" applyAlignment="1" applyProtection="1">
      <alignment horizontal="right" vertical="center" wrapText="1"/>
    </xf>
    <xf numFmtId="2" fontId="7" fillId="2" borderId="0" xfId="11" applyNumberFormat="1" applyFont="1" applyFill="1" applyBorder="1" applyAlignment="1" applyProtection="1">
      <alignment horizontal="right" vertical="center" wrapText="1"/>
    </xf>
    <xf numFmtId="195" fontId="7" fillId="2" borderId="0" xfId="11" applyNumberFormat="1" applyFont="1" applyFill="1" applyBorder="1" applyAlignment="1" applyProtection="1">
      <alignment horizontal="right" vertical="center"/>
      <protection locked="0"/>
    </xf>
    <xf numFmtId="164" fontId="11" fillId="2" borderId="0" xfId="11" applyNumberFormat="1" applyFont="1" applyFill="1" applyBorder="1" applyAlignment="1" applyProtection="1">
      <alignment horizontal="right" vertical="center"/>
      <protection locked="0"/>
    </xf>
    <xf numFmtId="195" fontId="11" fillId="2" borderId="0" xfId="11" applyNumberFormat="1" applyFont="1" applyFill="1" applyBorder="1" applyAlignment="1" applyProtection="1">
      <alignment horizontal="right" vertical="center"/>
      <protection locked="0"/>
    </xf>
    <xf numFmtId="0" fontId="9" fillId="0" borderId="20" xfId="3" applyFont="1" applyFill="1" applyBorder="1" applyAlignment="1" applyProtection="1">
      <alignment horizontal="center" vertical="center" wrapText="1"/>
    </xf>
    <xf numFmtId="0" fontId="9" fillId="0" borderId="21" xfId="3" applyFont="1" applyFill="1" applyBorder="1" applyAlignment="1" applyProtection="1">
      <alignment horizontal="center" vertical="center" wrapText="1"/>
    </xf>
    <xf numFmtId="0" fontId="7" fillId="0" borderId="20" xfId="11" applyFont="1" applyFill="1" applyBorder="1" applyAlignment="1" applyProtection="1">
      <alignment horizontal="center" vertical="center" wrapText="1"/>
    </xf>
    <xf numFmtId="0" fontId="7" fillId="2" borderId="16" xfId="11" applyFont="1" applyFill="1" applyBorder="1" applyAlignment="1" applyProtection="1">
      <alignment horizontal="center" vertical="center" wrapText="1"/>
    </xf>
    <xf numFmtId="164" fontId="15" fillId="0" borderId="0" xfId="11" applyNumberFormat="1" applyFont="1" applyFill="1" applyBorder="1" applyAlignment="1" applyProtection="1">
      <alignment horizontal="right" vertical="center"/>
      <protection locked="0"/>
    </xf>
    <xf numFmtId="164" fontId="15" fillId="0" borderId="0" xfId="4" applyNumberFormat="1" applyFont="1" applyFill="1" applyBorder="1" applyAlignment="1" applyProtection="1">
      <alignment horizontal="right"/>
      <protection locked="0"/>
    </xf>
    <xf numFmtId="0" fontId="11" fillId="0" borderId="0" xfId="11" applyNumberFormat="1" applyFont="1" applyFill="1" applyBorder="1" applyAlignment="1" applyProtection="1">
      <alignment horizontal="left" vertical="center" wrapText="1"/>
    </xf>
    <xf numFmtId="0" fontId="7" fillId="2" borderId="0" xfId="4" applyFont="1" applyFill="1" applyBorder="1" applyAlignment="1" applyProtection="1">
      <alignment horizontal="right" vertical="center"/>
      <protection locked="0"/>
    </xf>
    <xf numFmtId="0" fontId="7" fillId="2" borderId="0" xfId="4" applyFont="1" applyFill="1" applyBorder="1" applyAlignment="1" applyProtection="1">
      <alignment vertical="center"/>
      <protection locked="0"/>
    </xf>
    <xf numFmtId="164" fontId="7" fillId="2" borderId="0" xfId="4" applyNumberFormat="1" applyFont="1" applyFill="1" applyBorder="1" applyAlignment="1" applyProtection="1">
      <alignment horizontal="right" vertical="center"/>
      <protection locked="0"/>
    </xf>
    <xf numFmtId="164" fontId="7" fillId="2" borderId="0" xfId="4" applyNumberFormat="1" applyFont="1" applyFill="1" applyBorder="1" applyAlignment="1" applyProtection="1">
      <alignment horizontal="right"/>
      <protection locked="0"/>
    </xf>
    <xf numFmtId="0" fontId="9" fillId="2" borderId="0" xfId="3" applyFont="1" applyFill="1" applyBorder="1" applyAlignment="1" applyProtection="1">
      <protection locked="0"/>
    </xf>
    <xf numFmtId="0" fontId="7" fillId="2" borderId="0" xfId="4" applyFont="1" applyFill="1" applyBorder="1" applyAlignment="1" applyProtection="1">
      <alignment horizontal="right"/>
      <protection locked="0"/>
    </xf>
    <xf numFmtId="0" fontId="9" fillId="2" borderId="0" xfId="3" applyFont="1" applyFill="1" applyBorder="1" applyAlignment="1" applyProtection="1">
      <alignment horizontal="right"/>
      <protection locked="0"/>
    </xf>
    <xf numFmtId="0" fontId="7" fillId="0" borderId="0" xfId="4" applyFont="1" applyFill="1" applyBorder="1" applyAlignment="1" applyProtection="1">
      <alignment horizontal="right"/>
      <protection locked="0"/>
    </xf>
    <xf numFmtId="0" fontId="7" fillId="2" borderId="0" xfId="11" applyNumberFormat="1" applyFont="1" applyFill="1" applyBorder="1" applyAlignment="1" applyProtection="1">
      <alignment horizontal="left" vertical="center"/>
      <protection locked="0"/>
    </xf>
    <xf numFmtId="166" fontId="20" fillId="2" borderId="0" xfId="44" applyNumberFormat="1" applyFont="1" applyFill="1" applyAlignment="1">
      <alignment horizontal="right" vertical="center"/>
    </xf>
    <xf numFmtId="166" fontId="5" fillId="2" borderId="0" xfId="32" applyNumberFormat="1" applyFont="1" applyFill="1" applyBorder="1" applyAlignment="1" applyProtection="1">
      <alignment horizontal="right" vertical="center"/>
      <protection locked="0"/>
    </xf>
    <xf numFmtId="166" fontId="5" fillId="2" borderId="0" xfId="0" applyNumberFormat="1" applyFont="1" applyFill="1" applyBorder="1" applyAlignment="1">
      <alignment horizontal="right" vertical="center"/>
    </xf>
    <xf numFmtId="166" fontId="11" fillId="2" borderId="0" xfId="44" applyNumberFormat="1" applyFont="1" applyFill="1" applyAlignment="1">
      <alignment horizontal="right" vertical="center"/>
    </xf>
    <xf numFmtId="166" fontId="7" fillId="2" borderId="0" xfId="32" applyNumberFormat="1" applyFont="1" applyFill="1" applyBorder="1" applyAlignment="1" applyProtection="1">
      <alignment horizontal="right" vertical="center"/>
      <protection locked="0"/>
    </xf>
    <xf numFmtId="166" fontId="7" fillId="2" borderId="0" xfId="0" applyNumberFormat="1" applyFont="1" applyFill="1" applyBorder="1" applyAlignment="1">
      <alignment horizontal="right" vertical="center"/>
    </xf>
    <xf numFmtId="180" fontId="7" fillId="2" borderId="0" xfId="11" applyNumberFormat="1" applyFont="1" applyFill="1" applyBorder="1" applyAlignment="1" applyProtection="1">
      <alignment horizontal="right" vertical="center"/>
      <protection locked="0"/>
    </xf>
    <xf numFmtId="1" fontId="7" fillId="2" borderId="0" xfId="11" applyNumberFormat="1" applyFont="1" applyFill="1" applyBorder="1" applyAlignment="1" applyProtection="1">
      <alignment horizontal="right" vertical="center"/>
      <protection locked="0"/>
    </xf>
    <xf numFmtId="0" fontId="15" fillId="2" borderId="0" xfId="4" applyFont="1" applyFill="1" applyBorder="1" applyAlignment="1" applyProtection="1">
      <alignment vertical="center"/>
      <protection locked="0"/>
    </xf>
    <xf numFmtId="0" fontId="20" fillId="2" borderId="0" xfId="11" applyNumberFormat="1" applyFont="1" applyFill="1" applyBorder="1" applyAlignment="1" applyProtection="1">
      <alignment horizontal="left" vertical="top" wrapText="1"/>
    </xf>
    <xf numFmtId="0" fontId="7" fillId="2" borderId="0" xfId="11" applyNumberFormat="1" applyFont="1" applyFill="1" applyBorder="1" applyAlignment="1" applyProtection="1">
      <alignment horizontal="left" vertical="top"/>
    </xf>
    <xf numFmtId="0" fontId="4" fillId="2" borderId="0" xfId="4" applyFont="1" applyFill="1" applyBorder="1" applyAlignment="1" applyProtection="1">
      <alignment horizontal="center" vertical="center" wrapText="1"/>
    </xf>
    <xf numFmtId="0" fontId="15" fillId="2" borderId="0" xfId="45" applyNumberFormat="1" applyFont="1" applyFill="1" applyBorder="1" applyAlignment="1" applyProtection="1">
      <alignment horizontal="left" vertical="center"/>
    </xf>
    <xf numFmtId="0" fontId="19" fillId="2" borderId="0" xfId="4" applyFont="1" applyFill="1" applyBorder="1" applyAlignment="1" applyProtection="1">
      <alignment horizontal="center" vertical="center" wrapText="1"/>
    </xf>
    <xf numFmtId="0" fontId="48" fillId="2" borderId="0" xfId="4" applyFont="1" applyFill="1" applyBorder="1" applyAlignment="1" applyProtection="1">
      <alignment horizontal="center" vertical="center" wrapText="1"/>
    </xf>
    <xf numFmtId="0" fontId="15" fillId="2" borderId="0" xfId="45" applyNumberFormat="1" applyFont="1" applyFill="1" applyBorder="1" applyAlignment="1" applyProtection="1">
      <alignment horizontal="right" vertical="center"/>
    </xf>
    <xf numFmtId="0" fontId="7" fillId="2" borderId="4" xfId="4" applyFont="1" applyFill="1" applyBorder="1" applyAlignment="1" applyProtection="1">
      <alignment horizontal="center" vertical="center" wrapText="1"/>
    </xf>
    <xf numFmtId="0" fontId="7" fillId="2" borderId="0" xfId="4" applyFont="1" applyFill="1" applyBorder="1" applyAlignment="1" applyProtection="1">
      <alignment horizontal="center" vertical="center" wrapText="1"/>
    </xf>
    <xf numFmtId="17" fontId="9" fillId="2" borderId="7" xfId="3" applyNumberFormat="1" applyFont="1" applyFill="1" applyBorder="1" applyAlignment="1" applyProtection="1">
      <alignment horizontal="center" vertical="center" wrapText="1"/>
    </xf>
    <xf numFmtId="0" fontId="11" fillId="2" borderId="5" xfId="2" applyFont="1" applyFill="1" applyBorder="1" applyAlignment="1" applyProtection="1">
      <alignment horizontal="center" vertical="center" wrapText="1"/>
    </xf>
    <xf numFmtId="166" fontId="20" fillId="2" borderId="0" xfId="44" applyNumberFormat="1" applyFont="1" applyFill="1" applyBorder="1" applyAlignment="1">
      <alignment horizontal="right" vertical="center"/>
    </xf>
    <xf numFmtId="166" fontId="22" fillId="2" borderId="0" xfId="32" applyNumberFormat="1" applyFont="1" applyFill="1" applyBorder="1" applyAlignment="1" applyProtection="1">
      <alignment horizontal="right" vertical="center"/>
      <protection locked="0"/>
    </xf>
    <xf numFmtId="166" fontId="5" fillId="2" borderId="0" xfId="0" applyNumberFormat="1" applyFont="1" applyFill="1" applyBorder="1" applyAlignment="1">
      <alignment horizontal="right"/>
    </xf>
    <xf numFmtId="166" fontId="20" fillId="2" borderId="0" xfId="44" applyNumberFormat="1" applyFont="1" applyFill="1" applyAlignment="1">
      <alignment horizontal="right"/>
    </xf>
    <xf numFmtId="166" fontId="23" fillId="2" borderId="0" xfId="32" applyNumberFormat="1" applyFont="1" applyFill="1" applyBorder="1" applyAlignment="1" applyProtection="1">
      <alignment horizontal="right" vertical="center"/>
      <protection locked="0"/>
    </xf>
    <xf numFmtId="166" fontId="7" fillId="2" borderId="0" xfId="0" applyNumberFormat="1" applyFont="1" applyFill="1" applyBorder="1" applyAlignment="1">
      <alignment horizontal="right"/>
    </xf>
    <xf numFmtId="0" fontId="7" fillId="2" borderId="5" xfId="2" applyFont="1" applyFill="1" applyBorder="1" applyAlignment="1" applyProtection="1">
      <alignment horizontal="center" vertical="center" wrapText="1"/>
    </xf>
    <xf numFmtId="0" fontId="19" fillId="2" borderId="0" xfId="4" applyFont="1" applyFill="1" applyBorder="1" applyAlignment="1" applyProtection="1">
      <alignment horizontal="center" vertical="center"/>
    </xf>
    <xf numFmtId="0" fontId="14" fillId="2" borderId="0" xfId="11" applyNumberFormat="1" applyFont="1" applyFill="1" applyBorder="1" applyAlignment="1" applyProtection="1">
      <alignment horizontal="justify" vertical="top" wrapText="1"/>
      <protection locked="0"/>
    </xf>
    <xf numFmtId="0" fontId="23" fillId="2" borderId="0" xfId="11" applyNumberFormat="1" applyFont="1" applyFill="1" applyBorder="1" applyAlignment="1" applyProtection="1">
      <alignment horizontal="left" vertical="top"/>
    </xf>
    <xf numFmtId="0" fontId="23" fillId="2" borderId="0" xfId="4" applyFont="1" applyFill="1" applyBorder="1" applyAlignment="1" applyProtection="1">
      <protection locked="0"/>
    </xf>
    <xf numFmtId="0" fontId="7" fillId="2" borderId="0" xfId="4" applyFont="1" applyFill="1" applyBorder="1" applyAlignment="1" applyProtection="1">
      <alignment horizontal="center"/>
      <protection locked="0"/>
    </xf>
    <xf numFmtId="16" fontId="7" fillId="2" borderId="7" xfId="2" applyNumberFormat="1" applyFont="1" applyFill="1" applyBorder="1" applyAlignment="1" applyProtection="1">
      <alignment horizontal="center" vertical="center" wrapText="1"/>
    </xf>
    <xf numFmtId="6" fontId="7" fillId="2" borderId="7" xfId="2" applyNumberFormat="1" applyFont="1" applyFill="1" applyBorder="1" applyAlignment="1" applyProtection="1">
      <alignment horizontal="center" vertical="center" wrapText="1"/>
    </xf>
    <xf numFmtId="1" fontId="7" fillId="2" borderId="4" xfId="2" applyNumberFormat="1" applyFont="1" applyFill="1" applyBorder="1" applyAlignment="1" applyProtection="1">
      <alignment horizontal="center" vertical="center" wrapText="1"/>
    </xf>
    <xf numFmtId="195" fontId="20" fillId="2" borderId="0" xfId="32" applyNumberFormat="1" applyFont="1" applyFill="1" applyBorder="1" applyAlignment="1" applyProtection="1">
      <alignment vertical="center" wrapText="1"/>
      <protection locked="0"/>
    </xf>
    <xf numFmtId="195" fontId="20" fillId="2" borderId="0" xfId="32" applyNumberFormat="1" applyFont="1" applyFill="1" applyBorder="1" applyAlignment="1" applyProtection="1">
      <alignment vertical="center"/>
      <protection locked="0"/>
    </xf>
    <xf numFmtId="195" fontId="20" fillId="2" borderId="0" xfId="32" applyNumberFormat="1" applyFont="1" applyFill="1" applyBorder="1" applyAlignment="1" applyProtection="1">
      <alignment horizontal="right" vertical="center"/>
      <protection locked="0"/>
    </xf>
    <xf numFmtId="195" fontId="20" fillId="2" borderId="0" xfId="32" applyNumberFormat="1" applyFont="1" applyFill="1" applyBorder="1" applyAlignment="1" applyProtection="1">
      <alignment wrapText="1"/>
      <protection locked="0"/>
    </xf>
    <xf numFmtId="0" fontId="7" fillId="2" borderId="0" xfId="38" applyNumberFormat="1" applyFont="1" applyFill="1" applyBorder="1" applyAlignment="1">
      <alignment horizontal="left" vertical="center" indent="1"/>
    </xf>
    <xf numFmtId="195" fontId="23" fillId="2" borderId="0" xfId="32" applyNumberFormat="1" applyFont="1" applyFill="1" applyBorder="1" applyAlignment="1" applyProtection="1">
      <alignment horizontal="right" vertical="center"/>
      <protection locked="0"/>
    </xf>
    <xf numFmtId="0" fontId="23" fillId="2" borderId="7" xfId="2" applyNumberFormat="1" applyFont="1" applyFill="1" applyBorder="1" applyAlignment="1" applyProtection="1">
      <alignment horizontal="center" vertical="center" wrapText="1"/>
    </xf>
    <xf numFmtId="0" fontId="23" fillId="2" borderId="7" xfId="2" applyFont="1" applyFill="1" applyBorder="1" applyAlignment="1" applyProtection="1">
      <alignment horizontal="center" vertical="center" wrapText="1"/>
    </xf>
    <xf numFmtId="6" fontId="23" fillId="2" borderId="7" xfId="2" applyNumberFormat="1" applyFont="1" applyFill="1" applyBorder="1" applyAlignment="1" applyProtection="1">
      <alignment horizontal="center" vertical="center" wrapText="1"/>
    </xf>
    <xf numFmtId="1" fontId="23" fillId="2" borderId="4" xfId="2" applyNumberFormat="1" applyFont="1" applyFill="1" applyBorder="1" applyAlignment="1" applyProtection="1">
      <alignment horizontal="center" vertical="center" wrapText="1"/>
    </xf>
    <xf numFmtId="0" fontId="23" fillId="2" borderId="16" xfId="11" applyNumberFormat="1" applyFont="1" applyFill="1" applyBorder="1" applyAlignment="1" applyProtection="1">
      <alignment horizontal="center" vertical="center"/>
    </xf>
    <xf numFmtId="0" fontId="23" fillId="2" borderId="16" xfId="2" applyNumberFormat="1" applyFont="1" applyFill="1" applyBorder="1" applyAlignment="1" applyProtection="1">
      <alignment horizontal="center" vertical="center" wrapText="1"/>
    </xf>
    <xf numFmtId="0" fontId="23" fillId="2" borderId="16" xfId="2" applyFont="1" applyFill="1" applyBorder="1" applyAlignment="1" applyProtection="1">
      <alignment horizontal="center" vertical="center" wrapText="1"/>
    </xf>
    <xf numFmtId="6" fontId="23" fillId="2" borderId="16" xfId="2" applyNumberFormat="1" applyFont="1" applyFill="1" applyBorder="1" applyAlignment="1" applyProtection="1">
      <alignment horizontal="center" vertical="center" wrapText="1"/>
    </xf>
    <xf numFmtId="1" fontId="23" fillId="2" borderId="16" xfId="2" applyNumberFormat="1" applyFont="1" applyFill="1" applyBorder="1" applyAlignment="1" applyProtection="1">
      <alignment horizontal="center" vertical="center" wrapText="1"/>
    </xf>
    <xf numFmtId="0" fontId="11" fillId="2" borderId="0" xfId="11" applyNumberFormat="1" applyFont="1" applyFill="1" applyBorder="1" applyAlignment="1" applyProtection="1">
      <alignment horizontal="justify" vertical="center" wrapText="1"/>
      <protection locked="0"/>
    </xf>
    <xf numFmtId="1" fontId="11" fillId="2" borderId="0" xfId="11" applyNumberFormat="1" applyFont="1" applyFill="1" applyBorder="1" applyAlignment="1" applyProtection="1">
      <alignment horizontal="justify" vertical="center" wrapText="1"/>
      <protection locked="0"/>
    </xf>
    <xf numFmtId="1" fontId="7" fillId="2" borderId="0" xfId="4" applyNumberFormat="1" applyFont="1" applyFill="1" applyBorder="1" applyAlignment="1" applyProtection="1">
      <protection locked="0"/>
    </xf>
    <xf numFmtId="0" fontId="7" fillId="2" borderId="0" xfId="11" applyNumberFormat="1" applyFont="1" applyFill="1" applyBorder="1" applyAlignment="1" applyProtection="1">
      <alignment horizontal="justify" vertical="top" wrapText="1"/>
      <protection locked="0"/>
    </xf>
    <xf numFmtId="1" fontId="7" fillId="2" borderId="0" xfId="11" applyNumberFormat="1" applyFont="1" applyFill="1" applyBorder="1" applyAlignment="1" applyProtection="1">
      <alignment horizontal="justify" vertical="top" wrapText="1"/>
      <protection locked="0"/>
    </xf>
    <xf numFmtId="17" fontId="7" fillId="2" borderId="0" xfId="2" applyNumberFormat="1" applyFont="1" applyFill="1" applyBorder="1" applyAlignment="1" applyProtection="1">
      <alignment horizontal="center" vertical="center" wrapText="1"/>
    </xf>
    <xf numFmtId="6" fontId="9" fillId="2" borderId="4" xfId="3" applyNumberFormat="1" applyFont="1" applyFill="1" applyBorder="1" applyAlignment="1" applyProtection="1">
      <alignment horizontal="center" vertical="center" wrapText="1"/>
    </xf>
    <xf numFmtId="6" fontId="7" fillId="2" borderId="4" xfId="2" applyNumberFormat="1" applyFont="1" applyFill="1" applyBorder="1" applyAlignment="1" applyProtection="1">
      <alignment horizontal="center" vertical="center" wrapText="1"/>
    </xf>
    <xf numFmtId="6" fontId="7" fillId="2" borderId="0" xfId="2" applyNumberFormat="1" applyFont="1" applyFill="1" applyBorder="1" applyAlignment="1" applyProtection="1">
      <alignment horizontal="center" vertical="center" wrapText="1"/>
    </xf>
    <xf numFmtId="195" fontId="20" fillId="0" borderId="0" xfId="32" applyNumberFormat="1" applyFont="1" applyFill="1" applyBorder="1" applyAlignment="1" applyProtection="1">
      <alignment horizontal="right" vertical="center"/>
      <protection locked="0"/>
    </xf>
    <xf numFmtId="195" fontId="20" fillId="2" borderId="0" xfId="32" applyNumberFormat="1" applyFont="1" applyFill="1" applyBorder="1" applyAlignment="1" applyProtection="1">
      <alignment horizontal="right"/>
      <protection locked="0"/>
    </xf>
    <xf numFmtId="1" fontId="46" fillId="2" borderId="18" xfId="38" applyNumberFormat="1" applyFont="1" applyFill="1" applyBorder="1" applyAlignment="1">
      <alignment horizontal="right" vertical="top"/>
    </xf>
    <xf numFmtId="195" fontId="20" fillId="0" borderId="0" xfId="26" applyNumberFormat="1" applyFont="1" applyFill="1" applyBorder="1" applyAlignment="1" applyProtection="1">
      <alignment horizontal="right" vertical="center"/>
      <protection locked="0"/>
    </xf>
    <xf numFmtId="195" fontId="20" fillId="2" borderId="0" xfId="26" applyNumberFormat="1" applyFont="1" applyFill="1" applyBorder="1" applyAlignment="1" applyProtection="1">
      <alignment horizontal="right"/>
      <protection locked="0"/>
    </xf>
    <xf numFmtId="195" fontId="11" fillId="0" borderId="0" xfId="26" applyNumberFormat="1" applyFont="1" applyFill="1" applyBorder="1" applyAlignment="1" applyProtection="1">
      <alignment horizontal="right" vertical="center"/>
      <protection locked="0"/>
    </xf>
    <xf numFmtId="195" fontId="11" fillId="0" borderId="0" xfId="32" applyNumberFormat="1" applyFont="1" applyFill="1" applyBorder="1" applyAlignment="1" applyProtection="1">
      <alignment horizontal="right" vertical="center"/>
      <protection locked="0"/>
    </xf>
    <xf numFmtId="195" fontId="11" fillId="2" borderId="0" xfId="26" applyNumberFormat="1" applyFont="1" applyFill="1" applyBorder="1" applyAlignment="1" applyProtection="1">
      <alignment horizontal="right"/>
      <protection locked="0"/>
    </xf>
    <xf numFmtId="0" fontId="7" fillId="2" borderId="0" xfId="2" applyFont="1" applyFill="1" applyBorder="1" applyAlignment="1" applyProtection="1">
      <alignment horizontal="center" vertical="center"/>
    </xf>
    <xf numFmtId="0" fontId="7" fillId="2" borderId="16" xfId="11" applyNumberFormat="1" applyFont="1" applyFill="1" applyBorder="1" applyAlignment="1" applyProtection="1">
      <alignment horizontal="center" vertical="center"/>
    </xf>
    <xf numFmtId="0" fontId="7" fillId="2" borderId="16" xfId="2" applyNumberFormat="1" applyFont="1" applyFill="1" applyBorder="1" applyAlignment="1" applyProtection="1">
      <alignment horizontal="center" vertical="center" wrapText="1"/>
    </xf>
    <xf numFmtId="0" fontId="7" fillId="2" borderId="16" xfId="2" applyFont="1" applyFill="1" applyBorder="1" applyAlignment="1" applyProtection="1">
      <alignment horizontal="center" vertical="center" wrapText="1"/>
    </xf>
    <xf numFmtId="6" fontId="7" fillId="2" borderId="16" xfId="2" applyNumberFormat="1" applyFont="1" applyFill="1" applyBorder="1" applyAlignment="1" applyProtection="1">
      <alignment horizontal="center" vertical="center" wrapText="1"/>
    </xf>
    <xf numFmtId="0" fontId="9" fillId="2" borderId="16" xfId="3" applyFont="1" applyFill="1" applyBorder="1" applyAlignment="1" applyProtection="1">
      <alignment horizontal="center" vertical="center" wrapText="1"/>
    </xf>
    <xf numFmtId="6" fontId="15" fillId="2" borderId="0" xfId="2" applyNumberFormat="1" applyFont="1" applyFill="1" applyBorder="1" applyAlignment="1" applyProtection="1">
      <alignment horizontal="center" vertical="center" wrapText="1"/>
    </xf>
    <xf numFmtId="0" fontId="15" fillId="2" borderId="0" xfId="11" applyNumberFormat="1" applyFont="1" applyFill="1" applyBorder="1" applyAlignment="1" applyProtection="1">
      <alignment horizontal="left" vertical="center"/>
    </xf>
    <xf numFmtId="0" fontId="15" fillId="2" borderId="0" xfId="11" applyNumberFormat="1" applyFont="1" applyFill="1" applyBorder="1" applyAlignment="1" applyProtection="1">
      <alignment horizontal="justify" vertical="center" wrapText="1"/>
      <protection locked="0"/>
    </xf>
    <xf numFmtId="0" fontId="15" fillId="2" borderId="0" xfId="11" applyNumberFormat="1" applyFont="1" applyFill="1" applyBorder="1" applyAlignment="1" applyProtection="1">
      <alignment horizontal="justify" vertical="center" wrapText="1"/>
    </xf>
    <xf numFmtId="0" fontId="11" fillId="2" borderId="0" xfId="11" applyNumberFormat="1" applyFont="1" applyFill="1" applyBorder="1" applyAlignment="1" applyProtection="1">
      <alignment horizontal="justify" vertical="top" wrapText="1"/>
      <protection locked="0"/>
    </xf>
    <xf numFmtId="0" fontId="4" fillId="0" borderId="0" xfId="11" applyNumberFormat="1" applyFont="1" applyFill="1" applyBorder="1" applyAlignment="1">
      <alignment horizontal="center" vertical="center"/>
    </xf>
    <xf numFmtId="0" fontId="4" fillId="2" borderId="0" xfId="11" applyNumberFormat="1" applyFont="1" applyFill="1" applyBorder="1" applyAlignment="1">
      <alignment horizontal="center" vertical="center" wrapText="1"/>
    </xf>
    <xf numFmtId="0" fontId="4" fillId="2" borderId="1" xfId="11" applyNumberFormat="1" applyFont="1" applyFill="1" applyBorder="1" applyAlignment="1">
      <alignment horizontal="center" vertical="center" wrapText="1"/>
    </xf>
    <xf numFmtId="0" fontId="7" fillId="0" borderId="6" xfId="11" applyNumberFormat="1" applyFont="1" applyFill="1" applyBorder="1" applyAlignment="1">
      <alignment horizontal="center" vertical="center" wrapText="1"/>
    </xf>
    <xf numFmtId="0" fontId="7" fillId="0" borderId="4" xfId="11" applyNumberFormat="1" applyFont="1" applyFill="1" applyBorder="1" applyAlignment="1">
      <alignment horizontal="center" vertical="center" wrapText="1"/>
    </xf>
    <xf numFmtId="0" fontId="5" fillId="0" borderId="0" xfId="11" applyNumberFormat="1" applyFont="1" applyFill="1" applyBorder="1" applyAlignment="1">
      <alignment horizontal="center" vertical="center"/>
    </xf>
    <xf numFmtId="0" fontId="7" fillId="0" borderId="5" xfId="11" applyNumberFormat="1" applyFont="1" applyFill="1" applyBorder="1" applyAlignment="1">
      <alignment horizontal="center" vertical="center" wrapText="1"/>
    </xf>
    <xf numFmtId="0" fontId="5" fillId="2" borderId="0" xfId="8" applyNumberFormat="1" applyFont="1" applyFill="1" applyBorder="1" applyAlignment="1" applyProtection="1">
      <alignment vertical="center"/>
      <protection locked="0"/>
    </xf>
    <xf numFmtId="164" fontId="20" fillId="0" borderId="0" xfId="11" applyNumberFormat="1" applyFont="1" applyFill="1" applyBorder="1" applyAlignment="1">
      <alignment vertical="center" wrapText="1"/>
    </xf>
    <xf numFmtId="164" fontId="5" fillId="0" borderId="0" xfId="11" applyNumberFormat="1" applyFont="1" applyFill="1" applyBorder="1" applyAlignment="1"/>
    <xf numFmtId="164" fontId="5" fillId="0" borderId="0" xfId="11" applyNumberFormat="1" applyFont="1" applyFill="1" applyBorder="1" applyAlignment="1">
      <alignment horizontal="center" vertical="center"/>
    </xf>
    <xf numFmtId="0" fontId="5" fillId="0" borderId="0" xfId="11" applyNumberFormat="1" applyFont="1" applyFill="1" applyBorder="1" applyAlignment="1"/>
    <xf numFmtId="0" fontId="5" fillId="2" borderId="0" xfId="8" applyNumberFormat="1" applyFont="1" applyFill="1" applyBorder="1" applyAlignment="1" applyProtection="1">
      <alignment horizontal="left" vertical="center" indent="1"/>
      <protection locked="0"/>
    </xf>
    <xf numFmtId="0" fontId="5" fillId="0" borderId="0" xfId="11" applyNumberFormat="1" applyFont="1" applyFill="1" applyBorder="1" applyAlignment="1">
      <alignment vertical="center"/>
    </xf>
    <xf numFmtId="0" fontId="7" fillId="2" borderId="0" xfId="8" applyNumberFormat="1" applyFont="1" applyFill="1" applyBorder="1" applyAlignment="1" applyProtection="1">
      <alignment horizontal="left" vertical="center" indent="2"/>
      <protection locked="0"/>
    </xf>
    <xf numFmtId="164" fontId="11" fillId="0" borderId="0" xfId="11" applyNumberFormat="1" applyFont="1" applyFill="1" applyBorder="1" applyAlignment="1">
      <alignment vertical="center" wrapText="1"/>
    </xf>
    <xf numFmtId="0" fontId="7" fillId="0" borderId="0" xfId="11" applyNumberFormat="1" applyFont="1" applyFill="1" applyBorder="1" applyAlignment="1">
      <alignment vertical="center"/>
    </xf>
    <xf numFmtId="0" fontId="7" fillId="0" borderId="0" xfId="11" applyNumberFormat="1" applyFont="1" applyFill="1" applyBorder="1" applyAlignment="1">
      <alignment horizontal="center" vertical="center" wrapText="1"/>
    </xf>
    <xf numFmtId="0" fontId="7" fillId="0" borderId="16" xfId="11" applyNumberFormat="1" applyFont="1" applyFill="1" applyBorder="1" applyAlignment="1">
      <alignment horizontal="center" vertical="center" wrapText="1"/>
    </xf>
    <xf numFmtId="0" fontId="19" fillId="0" borderId="0" xfId="11" applyNumberFormat="1" applyFont="1" applyFill="1" applyBorder="1" applyAlignment="1">
      <alignment horizontal="center" vertical="center"/>
    </xf>
    <xf numFmtId="0" fontId="15" fillId="0" borderId="0" xfId="11" applyNumberFormat="1" applyFont="1" applyFill="1" applyBorder="1" applyAlignment="1"/>
    <xf numFmtId="0" fontId="14" fillId="0" borderId="0" xfId="11" applyNumberFormat="1" applyFont="1" applyFill="1" applyBorder="1" applyAlignment="1">
      <alignment horizontal="left" vertical="top"/>
    </xf>
    <xf numFmtId="0" fontId="7" fillId="2" borderId="0" xfId="11" applyNumberFormat="1" applyFont="1" applyFill="1" applyBorder="1" applyAlignment="1"/>
    <xf numFmtId="0" fontId="7" fillId="0" borderId="0" xfId="11" applyNumberFormat="1" applyFont="1" applyFill="1" applyBorder="1" applyAlignment="1"/>
    <xf numFmtId="0" fontId="15" fillId="0" borderId="0" xfId="11" applyNumberFormat="1" applyFont="1" applyFill="1" applyBorder="1" applyAlignment="1">
      <alignment horizontal="left" vertical="center"/>
    </xf>
    <xf numFmtId="0" fontId="19" fillId="0" borderId="0" xfId="11" applyNumberFormat="1" applyFont="1" applyFill="1" applyBorder="1" applyAlignment="1">
      <alignment horizontal="center" vertical="center" wrapText="1"/>
    </xf>
    <xf numFmtId="0" fontId="15" fillId="0" borderId="0" xfId="11" applyNumberFormat="1" applyFont="1" applyFill="1" applyBorder="1" applyAlignment="1">
      <alignment horizontal="right" vertical="center"/>
    </xf>
    <xf numFmtId="0" fontId="7" fillId="0" borderId="2" xfId="11" applyNumberFormat="1" applyFont="1" applyFill="1" applyBorder="1" applyAlignment="1">
      <alignment horizontal="center" vertical="center" wrapText="1"/>
    </xf>
    <xf numFmtId="0" fontId="7" fillId="0" borderId="7" xfId="11" applyNumberFormat="1" applyFont="1" applyFill="1" applyBorder="1" applyAlignment="1">
      <alignment horizontal="center" vertical="center" wrapText="1"/>
    </xf>
    <xf numFmtId="166" fontId="5" fillId="2" borderId="0" xfId="11" applyNumberFormat="1" applyFont="1" applyFill="1" applyBorder="1" applyAlignment="1">
      <alignment horizontal="right" vertical="center"/>
    </xf>
    <xf numFmtId="1" fontId="11" fillId="0" borderId="0" xfId="0" applyNumberFormat="1" applyFont="1" applyFill="1"/>
    <xf numFmtId="1" fontId="20" fillId="0" borderId="0" xfId="0" applyNumberFormat="1" applyFont="1" applyFill="1"/>
    <xf numFmtId="166" fontId="7" fillId="2" borderId="0" xfId="11" applyNumberFormat="1" applyFont="1" applyFill="1" applyBorder="1" applyAlignment="1">
      <alignment horizontal="right" vertical="center"/>
    </xf>
    <xf numFmtId="198" fontId="7" fillId="0" borderId="0" xfId="11" applyNumberFormat="1" applyFont="1" applyFill="1" applyBorder="1" applyAlignment="1">
      <alignment horizontal="right" vertical="center"/>
    </xf>
    <xf numFmtId="198" fontId="5" fillId="0" borderId="0" xfId="11" applyNumberFormat="1" applyFont="1" applyFill="1" applyBorder="1" applyAlignment="1">
      <alignment horizontal="right" vertical="center"/>
    </xf>
    <xf numFmtId="0" fontId="11" fillId="0" borderId="2" xfId="11" applyNumberFormat="1" applyFont="1" applyFill="1" applyBorder="1" applyAlignment="1">
      <alignment horizontal="center" vertical="center" wrapText="1"/>
    </xf>
    <xf numFmtId="0" fontId="11" fillId="0" borderId="4" xfId="11" applyNumberFormat="1" applyFont="1" applyFill="1" applyBorder="1" applyAlignment="1">
      <alignment horizontal="center" vertical="center" wrapText="1"/>
    </xf>
    <xf numFmtId="0" fontId="11" fillId="0" borderId="7" xfId="11" applyNumberFormat="1" applyFont="1" applyFill="1" applyBorder="1" applyAlignment="1">
      <alignment horizontal="center" vertical="center" wrapText="1"/>
    </xf>
    <xf numFmtId="0" fontId="11" fillId="0" borderId="16" xfId="11" applyNumberFormat="1" applyFont="1" applyFill="1" applyBorder="1" applyAlignment="1">
      <alignment horizontal="center" vertical="center" wrapText="1"/>
    </xf>
    <xf numFmtId="198" fontId="20" fillId="2" borderId="0" xfId="30" applyNumberFormat="1" applyFont="1" applyFill="1" applyBorder="1" applyAlignment="1">
      <alignment horizontal="right" vertical="center" wrapText="1"/>
    </xf>
    <xf numFmtId="198" fontId="5" fillId="0" borderId="0" xfId="11" applyNumberFormat="1" applyFont="1" applyFill="1" applyBorder="1" applyAlignment="1"/>
    <xf numFmtId="198" fontId="11" fillId="2" borderId="0" xfId="30" applyNumberFormat="1" applyFont="1" applyFill="1" applyBorder="1" applyAlignment="1">
      <alignment horizontal="right" vertical="center" wrapText="1"/>
    </xf>
    <xf numFmtId="0" fontId="15" fillId="0" borderId="0" xfId="11" applyNumberFormat="1" applyFont="1" applyFill="1" applyBorder="1" applyAlignment="1">
      <alignment horizontal="center" vertical="center" wrapText="1"/>
    </xf>
    <xf numFmtId="0" fontId="15" fillId="0" borderId="16" xfId="11" applyNumberFormat="1" applyFont="1" applyFill="1" applyBorder="1" applyAlignment="1">
      <alignment horizontal="center" vertical="center" wrapText="1"/>
    </xf>
    <xf numFmtId="0" fontId="15" fillId="0" borderId="0" xfId="30" applyNumberFormat="1" applyFont="1" applyFill="1" applyBorder="1" applyAlignment="1">
      <alignment horizontal="center" vertical="center" wrapText="1"/>
    </xf>
    <xf numFmtId="198" fontId="7" fillId="2" borderId="0" xfId="11" applyNumberFormat="1" applyFont="1" applyFill="1" applyBorder="1" applyAlignment="1"/>
    <xf numFmtId="0" fontId="32" fillId="0" borderId="0" xfId="6" applyFont="1" applyFill="1" applyBorder="1" applyProtection="1">
      <protection locked="0"/>
    </xf>
    <xf numFmtId="0" fontId="32" fillId="0" borderId="0" xfId="6" applyFont="1" applyFill="1" applyBorder="1" applyAlignment="1" applyProtection="1">
      <alignment vertical="center"/>
      <protection locked="0"/>
    </xf>
    <xf numFmtId="0" fontId="4" fillId="0" borderId="1" xfId="6" applyNumberFormat="1" applyFont="1" applyFill="1" applyBorder="1" applyAlignment="1" applyProtection="1">
      <alignment horizontal="center" vertical="center" wrapText="1"/>
    </xf>
    <xf numFmtId="0" fontId="4" fillId="0" borderId="0" xfId="6" applyNumberFormat="1" applyFont="1" applyFill="1" applyBorder="1" applyAlignment="1" applyProtection="1">
      <alignment horizontal="center" vertical="center" wrapText="1"/>
    </xf>
    <xf numFmtId="0" fontId="7" fillId="0" borderId="0" xfId="6" applyFont="1" applyFill="1" applyBorder="1" applyProtection="1">
      <protection locked="0"/>
    </xf>
    <xf numFmtId="0" fontId="5" fillId="0" borderId="0" xfId="46" applyNumberFormat="1" applyFont="1" applyFill="1" applyBorder="1" applyAlignment="1">
      <alignment vertical="center"/>
    </xf>
    <xf numFmtId="172" fontId="22" fillId="0" borderId="0" xfId="6" applyNumberFormat="1" applyFont="1" applyFill="1" applyBorder="1" applyAlignment="1" applyProtection="1">
      <alignment horizontal="right" vertical="center"/>
      <protection locked="0"/>
    </xf>
    <xf numFmtId="185" fontId="5" fillId="0" borderId="0" xfId="47" applyNumberFormat="1" applyFont="1" applyFill="1" applyBorder="1" applyAlignment="1">
      <alignment horizontal="right" vertical="center"/>
    </xf>
    <xf numFmtId="2" fontId="5" fillId="0" borderId="0" xfId="47" applyNumberFormat="1" applyFont="1" applyFill="1" applyBorder="1" applyAlignment="1">
      <alignment horizontal="right" vertical="center"/>
    </xf>
    <xf numFmtId="0" fontId="5" fillId="0" borderId="0" xfId="6" applyFont="1" applyFill="1" applyBorder="1" applyAlignment="1" applyProtection="1">
      <alignment vertical="center"/>
      <protection locked="0"/>
    </xf>
    <xf numFmtId="172" fontId="5" fillId="0" borderId="0" xfId="47" applyNumberFormat="1" applyFont="1" applyFill="1" applyBorder="1" applyAlignment="1">
      <alignment horizontal="right" vertical="center" indent="1"/>
    </xf>
    <xf numFmtId="0" fontId="7" fillId="0" borderId="0" xfId="46" applyNumberFormat="1" applyFont="1" applyFill="1" applyBorder="1" applyAlignment="1">
      <alignment vertical="center"/>
    </xf>
    <xf numFmtId="172" fontId="23" fillId="0" borderId="0" xfId="6" applyNumberFormat="1" applyFont="1" applyFill="1" applyBorder="1" applyAlignment="1" applyProtection="1">
      <alignment horizontal="right" vertical="center"/>
      <protection locked="0"/>
    </xf>
    <xf numFmtId="185" fontId="7" fillId="0" borderId="0" xfId="47" applyNumberFormat="1" applyFont="1" applyFill="1" applyBorder="1" applyAlignment="1">
      <alignment horizontal="right" vertical="center"/>
    </xf>
    <xf numFmtId="2" fontId="7" fillId="0" borderId="0" xfId="47" applyNumberFormat="1" applyFont="1" applyFill="1" applyBorder="1" applyAlignment="1">
      <alignment horizontal="right" vertical="center"/>
    </xf>
    <xf numFmtId="0" fontId="7" fillId="0" borderId="0" xfId="6" applyFont="1" applyFill="1" applyBorder="1" applyAlignment="1" applyProtection="1">
      <alignment vertical="center"/>
      <protection locked="0"/>
    </xf>
    <xf numFmtId="172" fontId="7" fillId="0" borderId="0" xfId="47" applyNumberFormat="1" applyFont="1" applyFill="1" applyBorder="1" applyAlignment="1">
      <alignment horizontal="right" vertical="center" indent="1"/>
    </xf>
    <xf numFmtId="172" fontId="7" fillId="0" borderId="0" xfId="48" applyNumberFormat="1" applyFont="1" applyFill="1" applyBorder="1" applyAlignment="1" applyProtection="1">
      <alignment horizontal="right" vertical="center"/>
      <protection locked="0"/>
    </xf>
    <xf numFmtId="0" fontId="7" fillId="0" borderId="0" xfId="46" applyNumberFormat="1" applyFont="1" applyFill="1" applyBorder="1" applyAlignment="1">
      <alignment horizontal="left" vertical="center"/>
    </xf>
    <xf numFmtId="172" fontId="5" fillId="0" borderId="0" xfId="48" applyNumberFormat="1" applyFont="1" applyFill="1" applyBorder="1" applyAlignment="1" applyProtection="1">
      <alignment horizontal="right" vertical="center"/>
      <protection locked="0"/>
    </xf>
    <xf numFmtId="0" fontId="5" fillId="0" borderId="0" xfId="46" applyNumberFormat="1" applyFont="1" applyFill="1" applyBorder="1" applyAlignment="1">
      <alignment horizontal="left" vertical="center"/>
    </xf>
    <xf numFmtId="0" fontId="11" fillId="0" borderId="11" xfId="2" applyFont="1" applyFill="1" applyBorder="1" applyAlignment="1" applyProtection="1">
      <alignment horizontal="center" vertical="center" wrapText="1"/>
    </xf>
    <xf numFmtId="0" fontId="11" fillId="0" borderId="12" xfId="2" applyFont="1" applyFill="1" applyBorder="1" applyAlignment="1" applyProtection="1">
      <alignment horizontal="center" vertical="center" wrapText="1"/>
    </xf>
    <xf numFmtId="0" fontId="11" fillId="0" borderId="11" xfId="2" applyFont="1" applyFill="1" applyBorder="1" applyAlignment="1" applyProtection="1">
      <alignment horizontal="center" vertical="center" wrapText="1"/>
      <protection locked="0"/>
    </xf>
    <xf numFmtId="0" fontId="23" fillId="0" borderId="0" xfId="14" applyNumberFormat="1" applyFont="1" applyFill="1" applyBorder="1" applyAlignment="1" applyProtection="1">
      <protection locked="0"/>
    </xf>
    <xf numFmtId="0" fontId="5" fillId="0" borderId="0" xfId="6" applyFont="1" applyFill="1" applyBorder="1" applyProtection="1">
      <protection locked="0"/>
    </xf>
    <xf numFmtId="0" fontId="5" fillId="0" borderId="0" xfId="12" applyNumberFormat="1" applyFont="1" applyFill="1" applyBorder="1" applyAlignment="1" applyProtection="1">
      <alignment horizontal="center" vertical="center" wrapText="1"/>
    </xf>
    <xf numFmtId="0" fontId="14" fillId="2" borderId="0" xfId="11" applyNumberFormat="1" applyFont="1" applyFill="1" applyBorder="1" applyAlignment="1" applyProtection="1">
      <alignment vertical="top" wrapText="1"/>
    </xf>
    <xf numFmtId="0" fontId="50" fillId="0" borderId="0" xfId="6" applyFont="1" applyFill="1" applyBorder="1" applyProtection="1">
      <protection locked="0"/>
    </xf>
    <xf numFmtId="0" fontId="50" fillId="0" borderId="0" xfId="14" applyNumberFormat="1" applyFont="1" applyFill="1" applyBorder="1" applyAlignment="1" applyProtection="1">
      <protection locked="0"/>
    </xf>
    <xf numFmtId="0" fontId="15" fillId="0" borderId="0" xfId="6" applyFont="1" applyFill="1" applyBorder="1" applyProtection="1">
      <protection locked="0"/>
    </xf>
    <xf numFmtId="0" fontId="11" fillId="0" borderId="0" xfId="14" applyNumberFormat="1" applyFont="1" applyFill="1" applyBorder="1" applyAlignment="1" applyProtection="1">
      <alignment horizontal="justify" vertical="top" wrapText="1"/>
      <protection locked="0"/>
    </xf>
    <xf numFmtId="0" fontId="7" fillId="0" borderId="0" xfId="4" applyFont="1" applyFill="1" applyBorder="1" applyAlignment="1" applyProtection="1">
      <alignment horizontal="justify" vertical="top"/>
      <protection locked="0"/>
    </xf>
    <xf numFmtId="0" fontId="7" fillId="0" borderId="0" xfId="12" applyNumberFormat="1" applyFont="1" applyFill="1" applyBorder="1" applyAlignment="1" applyProtection="1">
      <alignment horizontal="justify" wrapText="1"/>
      <protection locked="0"/>
    </xf>
    <xf numFmtId="0" fontId="7" fillId="0" borderId="0" xfId="12" applyFont="1" applyAlignment="1" applyProtection="1">
      <alignment horizontal="center" vertical="center"/>
      <protection locked="0"/>
    </xf>
    <xf numFmtId="0" fontId="7" fillId="0" borderId="0" xfId="12" applyFont="1" applyProtection="1">
      <protection locked="0"/>
    </xf>
    <xf numFmtId="0" fontId="7" fillId="0" borderId="0" xfId="6" applyFont="1" applyFill="1" applyBorder="1" applyAlignment="1" applyProtection="1">
      <alignment horizontal="justify"/>
      <protection locked="0"/>
    </xf>
    <xf numFmtId="0" fontId="41" fillId="0" borderId="0" xfId="3" applyFont="1" applyFill="1" applyBorder="1" applyAlignment="1" applyProtection="1">
      <alignment vertical="center"/>
      <protection locked="0"/>
    </xf>
    <xf numFmtId="0" fontId="32" fillId="0" borderId="0" xfId="12" applyFont="1" applyFill="1"/>
    <xf numFmtId="0" fontId="32" fillId="0" borderId="0" xfId="12" applyFont="1"/>
    <xf numFmtId="0" fontId="15" fillId="0" borderId="0" xfId="49" applyFont="1" applyBorder="1" applyAlignment="1" applyProtection="1">
      <alignment horizontal="left" vertical="center"/>
    </xf>
    <xf numFmtId="0" fontId="15" fillId="3" borderId="0" xfId="6" applyFont="1" applyFill="1" applyProtection="1">
      <protection locked="0"/>
    </xf>
    <xf numFmtId="0" fontId="19" fillId="3" borderId="0" xfId="6" applyNumberFormat="1" applyFont="1" applyFill="1" applyBorder="1" applyAlignment="1" applyProtection="1">
      <alignment horizontal="center" vertical="center" wrapText="1"/>
    </xf>
    <xf numFmtId="180" fontId="15" fillId="0" borderId="0" xfId="49" applyNumberFormat="1" applyFont="1" applyBorder="1" applyAlignment="1" applyProtection="1">
      <alignment horizontal="right" vertical="center"/>
    </xf>
    <xf numFmtId="0" fontId="15" fillId="0" borderId="0" xfId="12" applyFont="1"/>
    <xf numFmtId="0" fontId="7" fillId="0" borderId="0" xfId="12" applyFont="1"/>
    <xf numFmtId="0" fontId="23" fillId="0" borderId="0" xfId="50" applyNumberFormat="1" applyFont="1" applyBorder="1" applyAlignment="1" applyProtection="1">
      <alignment horizontal="center" wrapText="1"/>
      <protection locked="0"/>
    </xf>
    <xf numFmtId="176" fontId="5" fillId="0" borderId="0" xfId="6" applyNumberFormat="1" applyFont="1" applyFill="1" applyAlignment="1" applyProtection="1">
      <alignment horizontal="right" vertical="center"/>
      <protection locked="0"/>
    </xf>
    <xf numFmtId="183" fontId="5" fillId="0" borderId="0" xfId="6" applyNumberFormat="1" applyFont="1" applyFill="1" applyAlignment="1" applyProtection="1">
      <alignment horizontal="right" vertical="center"/>
      <protection locked="0"/>
    </xf>
    <xf numFmtId="0" fontId="5" fillId="0" borderId="0" xfId="12" applyFont="1"/>
    <xf numFmtId="183" fontId="5" fillId="0" borderId="0" xfId="12" applyNumberFormat="1" applyFont="1"/>
    <xf numFmtId="176" fontId="7" fillId="0" borderId="0" xfId="6" applyNumberFormat="1" applyFont="1" applyFill="1" applyAlignment="1" applyProtection="1">
      <alignment horizontal="right" vertical="center"/>
      <protection locked="0"/>
    </xf>
    <xf numFmtId="183" fontId="7" fillId="0" borderId="0" xfId="6" applyNumberFormat="1" applyFont="1" applyFill="1" applyAlignment="1" applyProtection="1">
      <alignment horizontal="right" vertical="center"/>
      <protection locked="0"/>
    </xf>
    <xf numFmtId="183" fontId="7" fillId="0" borderId="0" xfId="12" applyNumberFormat="1" applyFont="1"/>
    <xf numFmtId="183" fontId="7" fillId="0" borderId="0" xfId="12" applyNumberFormat="1" applyFont="1" applyFill="1" applyAlignment="1">
      <alignment horizontal="right" vertical="center"/>
    </xf>
    <xf numFmtId="0" fontId="23" fillId="3" borderId="7" xfId="2" applyFont="1" applyFill="1" applyBorder="1" applyAlignment="1" applyProtection="1">
      <alignment horizontal="center" vertical="center" wrapText="1"/>
      <protection locked="0"/>
    </xf>
    <xf numFmtId="0" fontId="23" fillId="3" borderId="4" xfId="2" applyFont="1" applyFill="1" applyBorder="1" applyAlignment="1" applyProtection="1">
      <alignment horizontal="center" vertical="center" wrapText="1"/>
      <protection locked="0"/>
    </xf>
    <xf numFmtId="0" fontId="22" fillId="3" borderId="16" xfId="6" applyFont="1" applyFill="1" applyBorder="1" applyAlignment="1" applyProtection="1">
      <alignment horizontal="center" vertical="top"/>
      <protection locked="0"/>
    </xf>
    <xf numFmtId="0" fontId="23" fillId="3" borderId="16" xfId="2" applyFont="1" applyFill="1" applyBorder="1" applyAlignment="1" applyProtection="1">
      <alignment horizontal="center" vertical="center" wrapText="1"/>
      <protection locked="0"/>
    </xf>
    <xf numFmtId="0" fontId="14" fillId="0" borderId="0" xfId="0" applyFont="1" applyFill="1" applyBorder="1" applyAlignment="1">
      <alignment vertical="top"/>
    </xf>
    <xf numFmtId="0" fontId="15" fillId="0" borderId="0" xfId="28" applyNumberFormat="1" applyFont="1" applyBorder="1" applyAlignment="1" applyProtection="1">
      <alignment vertical="center"/>
      <protection locked="0"/>
    </xf>
    <xf numFmtId="0" fontId="23" fillId="0" borderId="0" xfId="14" applyNumberFormat="1" applyFont="1" applyFill="1" applyBorder="1" applyAlignment="1" applyProtection="1">
      <alignment horizontal="justify" vertical="top" wrapText="1"/>
      <protection locked="0"/>
    </xf>
    <xf numFmtId="0" fontId="7" fillId="3" borderId="0" xfId="6" applyFont="1" applyFill="1" applyProtection="1">
      <protection locked="0"/>
    </xf>
    <xf numFmtId="0" fontId="32" fillId="3" borderId="0" xfId="6" applyFont="1" applyFill="1" applyProtection="1">
      <protection locked="0"/>
    </xf>
    <xf numFmtId="0" fontId="32" fillId="3" borderId="0" xfId="6" applyFont="1" applyFill="1" applyAlignment="1" applyProtection="1">
      <alignment vertical="center"/>
      <protection locked="0"/>
    </xf>
    <xf numFmtId="0" fontId="15" fillId="3" borderId="0" xfId="6" applyNumberFormat="1" applyFont="1" applyFill="1" applyBorder="1" applyAlignment="1" applyProtection="1">
      <alignment horizontal="left" vertical="center"/>
    </xf>
    <xf numFmtId="0" fontId="15" fillId="3" borderId="0" xfId="6" applyNumberFormat="1" applyFont="1" applyFill="1" applyBorder="1" applyAlignment="1" applyProtection="1">
      <alignment horizontal="right" vertical="center"/>
    </xf>
    <xf numFmtId="0" fontId="15" fillId="3" borderId="0" xfId="6" applyFont="1" applyFill="1" applyAlignment="1" applyProtection="1">
      <alignment vertical="center"/>
      <protection locked="0"/>
    </xf>
    <xf numFmtId="0" fontId="7" fillId="0" borderId="0" xfId="50" applyNumberFormat="1" applyFont="1" applyBorder="1" applyAlignment="1" applyProtection="1">
      <alignment wrapText="1"/>
      <protection locked="0"/>
    </xf>
    <xf numFmtId="0" fontId="7" fillId="3" borderId="4" xfId="2" applyFont="1" applyFill="1" applyBorder="1" applyAlignment="1" applyProtection="1">
      <alignment horizontal="center" vertical="center" wrapText="1"/>
    </xf>
    <xf numFmtId="185" fontId="20" fillId="0" borderId="0" xfId="36" applyNumberFormat="1" applyFont="1" applyFill="1" applyAlignment="1" applyProtection="1">
      <alignment horizontal="right" vertical="center"/>
      <protection locked="0"/>
    </xf>
    <xf numFmtId="166" fontId="5" fillId="0" borderId="0" xfId="12" applyNumberFormat="1" applyFont="1" applyFill="1"/>
    <xf numFmtId="0" fontId="5" fillId="3" borderId="0" xfId="6" applyFont="1" applyFill="1" applyAlignment="1" applyProtection="1">
      <alignment vertical="center"/>
      <protection locked="0"/>
    </xf>
    <xf numFmtId="185" fontId="11" fillId="0" borderId="0" xfId="36" applyNumberFormat="1" applyFont="1" applyFill="1" applyAlignment="1" applyProtection="1">
      <alignment horizontal="right" vertical="center"/>
      <protection locked="0"/>
    </xf>
    <xf numFmtId="166" fontId="7" fillId="0" borderId="0" xfId="12" applyNumberFormat="1" applyFont="1" applyFill="1"/>
    <xf numFmtId="166" fontId="7" fillId="0" borderId="0" xfId="8" applyNumberFormat="1" applyFont="1" applyFill="1"/>
    <xf numFmtId="0" fontId="11" fillId="0" borderId="7" xfId="2" applyFont="1" applyFill="1" applyBorder="1" applyAlignment="1" applyProtection="1">
      <alignment horizontal="center" vertical="center" wrapText="1"/>
      <protection locked="0"/>
    </xf>
    <xf numFmtId="0" fontId="11" fillId="3" borderId="7" xfId="2" applyFont="1" applyFill="1" applyBorder="1" applyAlignment="1" applyProtection="1">
      <alignment horizontal="center" vertical="center" wrapText="1"/>
      <protection locked="0"/>
    </xf>
    <xf numFmtId="0" fontId="11" fillId="3" borderId="4" xfId="2" applyFont="1" applyFill="1" applyBorder="1" applyAlignment="1" applyProtection="1">
      <alignment horizontal="center" vertical="center" wrapText="1"/>
      <protection locked="0"/>
    </xf>
    <xf numFmtId="166" fontId="5" fillId="0" borderId="0" xfId="8" applyNumberFormat="1" applyFont="1" applyFill="1"/>
    <xf numFmtId="0" fontId="20" fillId="3" borderId="16" xfId="6" applyFont="1" applyFill="1" applyBorder="1" applyAlignment="1" applyProtection="1">
      <alignment horizontal="center" vertical="top"/>
      <protection locked="0"/>
    </xf>
    <xf numFmtId="0" fontId="11" fillId="0" borderId="0" xfId="0" applyFont="1" applyBorder="1" applyAlignment="1">
      <alignment horizontal="center" vertical="center"/>
    </xf>
    <xf numFmtId="0" fontId="11" fillId="0" borderId="16" xfId="2" applyFont="1" applyFill="1" applyBorder="1" applyAlignment="1" applyProtection="1">
      <alignment horizontal="center" vertical="center" wrapText="1"/>
      <protection locked="0"/>
    </xf>
    <xf numFmtId="0" fontId="11" fillId="0" borderId="0" xfId="2" applyFont="1" applyFill="1" applyBorder="1" applyAlignment="1" applyProtection="1">
      <alignment horizontal="center" vertical="center" wrapText="1"/>
      <protection locked="0"/>
    </xf>
    <xf numFmtId="0" fontId="11" fillId="3" borderId="0" xfId="2" applyFont="1" applyFill="1" applyBorder="1" applyAlignment="1" applyProtection="1">
      <alignment horizontal="center" vertical="center" wrapText="1"/>
      <protection locked="0"/>
    </xf>
    <xf numFmtId="166" fontId="5" fillId="0" borderId="0" xfId="8" applyNumberFormat="1" applyFont="1" applyFill="1" applyBorder="1"/>
    <xf numFmtId="166" fontId="15" fillId="0" borderId="0" xfId="8" applyNumberFormat="1" applyFont="1" applyFill="1"/>
    <xf numFmtId="0" fontId="50" fillId="0" borderId="0" xfId="14" applyNumberFormat="1" applyFont="1" applyFill="1" applyBorder="1" applyAlignment="1" applyProtection="1">
      <alignment horizontal="justify" vertical="top" wrapText="1"/>
      <protection locked="0"/>
    </xf>
    <xf numFmtId="0" fontId="32" fillId="0" borderId="0" xfId="6" applyFont="1" applyFill="1" applyProtection="1">
      <protection locked="0"/>
    </xf>
    <xf numFmtId="0" fontId="15" fillId="3" borderId="0" xfId="6" applyNumberFormat="1" applyFont="1" applyFill="1" applyBorder="1" applyAlignment="1" applyProtection="1">
      <alignment horizontal="left" vertical="center" wrapText="1"/>
    </xf>
    <xf numFmtId="0" fontId="15" fillId="3" borderId="0" xfId="6" applyNumberFormat="1" applyFont="1" applyFill="1" applyBorder="1" applyAlignment="1" applyProtection="1">
      <alignment horizontal="center" vertical="center" wrapText="1"/>
    </xf>
    <xf numFmtId="0" fontId="14" fillId="0" borderId="0" xfId="50" applyNumberFormat="1" applyFont="1" applyBorder="1" applyProtection="1">
      <protection locked="0"/>
    </xf>
    <xf numFmtId="0" fontId="7" fillId="3" borderId="2" xfId="6" applyFont="1" applyFill="1" applyBorder="1" applyAlignment="1" applyProtection="1">
      <alignment horizontal="center" vertical="center"/>
    </xf>
    <xf numFmtId="0" fontId="7" fillId="3" borderId="7" xfId="6" applyFont="1" applyFill="1" applyBorder="1" applyAlignment="1" applyProtection="1">
      <alignment horizontal="center" vertical="center"/>
    </xf>
    <xf numFmtId="0" fontId="17" fillId="0" borderId="0" xfId="50" applyNumberFormat="1" applyFont="1" applyBorder="1" applyAlignment="1" applyProtection="1">
      <alignment wrapText="1"/>
      <protection locked="0"/>
    </xf>
    <xf numFmtId="185" fontId="5" fillId="0" borderId="0" xfId="12" applyNumberFormat="1" applyFont="1" applyFill="1" applyBorder="1" applyAlignment="1" applyProtection="1">
      <alignment horizontal="right" vertical="center"/>
      <protection locked="0"/>
    </xf>
    <xf numFmtId="176" fontId="5" fillId="0" borderId="0" xfId="12" applyNumberFormat="1" applyFont="1" applyBorder="1" applyAlignment="1" applyProtection="1">
      <alignment horizontal="center" vertical="center"/>
      <protection locked="0"/>
    </xf>
    <xf numFmtId="185" fontId="5" fillId="0" borderId="0" xfId="46" applyNumberFormat="1" applyFont="1" applyFill="1" applyBorder="1" applyAlignment="1">
      <alignment vertical="center"/>
    </xf>
    <xf numFmtId="185" fontId="7" fillId="0" borderId="0" xfId="12" applyNumberFormat="1" applyFont="1" applyFill="1" applyBorder="1" applyAlignment="1" applyProtection="1">
      <alignment horizontal="right" vertical="center"/>
      <protection locked="0"/>
    </xf>
    <xf numFmtId="176" fontId="7" fillId="0" borderId="0" xfId="12" applyNumberFormat="1" applyFont="1" applyBorder="1" applyAlignment="1" applyProtection="1">
      <alignment horizontal="center" vertical="center"/>
      <protection locked="0"/>
    </xf>
    <xf numFmtId="185" fontId="7" fillId="0" borderId="0" xfId="46" applyNumberFormat="1" applyFont="1" applyFill="1" applyBorder="1" applyAlignment="1">
      <alignment vertical="center"/>
    </xf>
    <xf numFmtId="0" fontId="7" fillId="3" borderId="0" xfId="6" applyFont="1" applyFill="1" applyAlignment="1" applyProtection="1">
      <alignment vertical="center"/>
      <protection locked="0"/>
    </xf>
    <xf numFmtId="0" fontId="7" fillId="3" borderId="2" xfId="6" applyFont="1" applyFill="1" applyBorder="1" applyAlignment="1" applyProtection="1">
      <alignment horizontal="center" vertical="center"/>
      <protection locked="0"/>
    </xf>
    <xf numFmtId="0" fontId="11" fillId="3" borderId="7" xfId="6" applyFont="1" applyFill="1" applyBorder="1" applyAlignment="1" applyProtection="1">
      <alignment horizontal="center" vertical="center"/>
      <protection locked="0"/>
    </xf>
    <xf numFmtId="207" fontId="7" fillId="3" borderId="0" xfId="6" applyNumberFormat="1" applyFont="1" applyFill="1" applyAlignment="1" applyProtection="1">
      <alignment vertical="center"/>
      <protection locked="0"/>
    </xf>
    <xf numFmtId="0" fontId="7" fillId="3" borderId="16" xfId="6" applyFont="1" applyFill="1" applyBorder="1" applyAlignment="1" applyProtection="1">
      <alignment horizontal="center" vertical="center"/>
      <protection locked="0"/>
    </xf>
    <xf numFmtId="0" fontId="11" fillId="3" borderId="16" xfId="6" applyFont="1" applyFill="1" applyBorder="1" applyAlignment="1" applyProtection="1">
      <alignment horizontal="center" vertical="center"/>
      <protection locked="0"/>
    </xf>
    <xf numFmtId="0" fontId="11" fillId="3" borderId="16" xfId="2" applyFont="1" applyFill="1" applyBorder="1" applyAlignment="1" applyProtection="1">
      <alignment horizontal="center" vertical="center" wrapText="1"/>
      <protection locked="0"/>
    </xf>
    <xf numFmtId="0" fontId="7" fillId="3" borderId="0" xfId="6" applyFont="1" applyFill="1" applyBorder="1" applyAlignment="1" applyProtection="1">
      <alignment vertical="center"/>
      <protection locked="0"/>
    </xf>
    <xf numFmtId="207" fontId="7" fillId="3" borderId="0" xfId="6" applyNumberFormat="1" applyFont="1" applyFill="1" applyBorder="1" applyAlignment="1" applyProtection="1">
      <alignment vertical="center"/>
      <protection locked="0"/>
    </xf>
    <xf numFmtId="176" fontId="19" fillId="0" borderId="0" xfId="8" applyNumberFormat="1" applyFont="1" applyBorder="1" applyAlignment="1" applyProtection="1">
      <alignment horizontal="center" vertical="center"/>
      <protection locked="0"/>
    </xf>
    <xf numFmtId="0" fontId="19" fillId="3" borderId="0" xfId="6" applyFont="1" applyFill="1" applyAlignment="1" applyProtection="1">
      <alignment vertical="center"/>
      <protection locked="0"/>
    </xf>
    <xf numFmtId="207" fontId="15" fillId="3" borderId="0" xfId="6" applyNumberFormat="1" applyFont="1" applyFill="1" applyAlignment="1" applyProtection="1">
      <alignment vertical="center"/>
      <protection locked="0"/>
    </xf>
    <xf numFmtId="176" fontId="15" fillId="0" borderId="0" xfId="8" applyNumberFormat="1" applyFont="1" applyBorder="1" applyAlignment="1" applyProtection="1">
      <alignment horizontal="center" vertical="center"/>
      <protection locked="0"/>
    </xf>
    <xf numFmtId="0" fontId="7" fillId="0" borderId="0" xfId="8" applyNumberFormat="1" applyFont="1" applyBorder="1" applyAlignment="1" applyProtection="1">
      <alignment horizontal="left" vertical="center" indent="1"/>
      <protection locked="0"/>
    </xf>
    <xf numFmtId="187" fontId="5" fillId="3" borderId="0" xfId="8" applyNumberFormat="1" applyFont="1" applyFill="1" applyAlignment="1" applyProtection="1">
      <alignment horizontal="right" vertical="center"/>
      <protection locked="0"/>
    </xf>
    <xf numFmtId="187" fontId="7" fillId="3" borderId="0" xfId="8" applyNumberFormat="1" applyFont="1" applyFill="1" applyAlignment="1" applyProtection="1">
      <alignment horizontal="right" vertical="center"/>
      <protection locked="0"/>
    </xf>
    <xf numFmtId="0" fontId="5" fillId="0" borderId="0" xfId="8" applyNumberFormat="1" applyFont="1" applyBorder="1" applyAlignment="1" applyProtection="1">
      <alignment vertical="center"/>
      <protection locked="0"/>
    </xf>
    <xf numFmtId="0" fontId="5" fillId="0" borderId="0" xfId="8" applyNumberFormat="1" applyFont="1" applyBorder="1" applyAlignment="1" applyProtection="1">
      <alignment horizontal="left" vertical="center"/>
      <protection locked="0"/>
    </xf>
    <xf numFmtId="0" fontId="7" fillId="0" borderId="0" xfId="14" applyNumberFormat="1" applyFont="1" applyFill="1" applyBorder="1" applyAlignment="1" applyProtection="1">
      <protection locked="0"/>
    </xf>
    <xf numFmtId="0" fontId="11" fillId="0" borderId="0" xfId="50" applyNumberFormat="1" applyFont="1" applyBorder="1" applyProtection="1">
      <protection locked="0"/>
    </xf>
    <xf numFmtId="0" fontId="4" fillId="0" borderId="0" xfId="10" applyNumberFormat="1" applyFont="1" applyFill="1" applyBorder="1" applyAlignment="1" applyProtection="1">
      <alignment horizontal="center" vertical="center" wrapText="1"/>
      <protection locked="0"/>
    </xf>
    <xf numFmtId="0" fontId="4" fillId="0" borderId="0" xfId="10" applyNumberFormat="1" applyFont="1" applyFill="1" applyBorder="1" applyAlignment="1" applyProtection="1">
      <alignment horizontal="center" vertical="center"/>
      <protection locked="0"/>
    </xf>
    <xf numFmtId="0" fontId="15" fillId="0" borderId="1" xfId="10" applyNumberFormat="1" applyFont="1" applyFill="1" applyBorder="1" applyAlignment="1" applyProtection="1">
      <alignment horizontal="left" vertical="center"/>
    </xf>
    <xf numFmtId="0" fontId="15" fillId="0" borderId="1" xfId="10" applyNumberFormat="1" applyFont="1" applyFill="1" applyBorder="1" applyAlignment="1" applyProtection="1">
      <alignment horizontal="right" vertical="center"/>
    </xf>
    <xf numFmtId="0" fontId="15" fillId="0" borderId="0" xfId="10" applyNumberFormat="1" applyFont="1" applyFill="1" applyBorder="1" applyAlignment="1" applyProtection="1">
      <alignment horizontal="right" vertical="center"/>
      <protection locked="0"/>
    </xf>
    <xf numFmtId="0" fontId="19" fillId="0" borderId="0" xfId="10" applyFont="1" applyBorder="1" applyAlignment="1" applyProtection="1">
      <alignment horizontal="center" vertical="center" wrapText="1"/>
      <protection locked="0"/>
    </xf>
    <xf numFmtId="0" fontId="19" fillId="0" borderId="0" xfId="10" applyNumberFormat="1" applyFont="1" applyFill="1" applyBorder="1" applyAlignment="1" applyProtection="1">
      <alignment horizontal="center" vertical="center"/>
      <protection locked="0"/>
    </xf>
    <xf numFmtId="0" fontId="7" fillId="0" borderId="0" xfId="10" applyNumberFormat="1" applyFont="1" applyFill="1" applyBorder="1" applyAlignment="1" applyProtection="1">
      <alignment horizontal="right" vertical="center"/>
      <protection locked="0"/>
    </xf>
    <xf numFmtId="0" fontId="5" fillId="0" borderId="0" xfId="10" applyNumberFormat="1" applyFont="1" applyFill="1" applyBorder="1" applyAlignment="1" applyProtection="1">
      <alignment horizontal="center" vertical="center"/>
      <protection locked="0"/>
    </xf>
    <xf numFmtId="0" fontId="5" fillId="0" borderId="0" xfId="11" applyNumberFormat="1" applyFont="1" applyFill="1" applyBorder="1" applyAlignment="1">
      <alignment horizontal="left" vertical="center"/>
    </xf>
    <xf numFmtId="185" fontId="5" fillId="0" borderId="0" xfId="10" applyNumberFormat="1" applyFont="1" applyFill="1" applyBorder="1" applyAlignment="1" applyProtection="1">
      <alignment horizontal="right" vertical="center"/>
      <protection locked="0"/>
    </xf>
    <xf numFmtId="183" fontId="5" fillId="0" borderId="0" xfId="10" applyNumberFormat="1" applyFont="1" applyBorder="1" applyAlignment="1" applyProtection="1">
      <alignment horizontal="center" vertical="center" wrapText="1"/>
      <protection locked="0"/>
    </xf>
    <xf numFmtId="0" fontId="5" fillId="0" borderId="0" xfId="10" applyNumberFormat="1" applyFont="1" applyFill="1" applyBorder="1" applyAlignment="1" applyProtection="1">
      <protection locked="0"/>
    </xf>
    <xf numFmtId="0" fontId="5" fillId="3" borderId="0" xfId="11" applyFont="1" applyFill="1" applyBorder="1" applyAlignment="1">
      <alignment horizontal="left" vertical="center" indent="1"/>
    </xf>
    <xf numFmtId="0" fontId="7" fillId="3" borderId="0" xfId="11" applyFont="1" applyFill="1" applyBorder="1" applyAlignment="1">
      <alignment horizontal="left" vertical="center" indent="2"/>
    </xf>
    <xf numFmtId="185" fontId="7" fillId="0" borderId="0" xfId="10" applyNumberFormat="1" applyFont="1" applyFill="1" applyBorder="1" applyAlignment="1" applyProtection="1">
      <alignment horizontal="right" vertical="center"/>
      <protection locked="0"/>
    </xf>
    <xf numFmtId="183" fontId="7" fillId="0" borderId="0" xfId="10" applyNumberFormat="1" applyFont="1" applyBorder="1" applyAlignment="1" applyProtection="1">
      <alignment horizontal="center" vertical="center" wrapText="1"/>
      <protection locked="0"/>
    </xf>
    <xf numFmtId="0" fontId="7" fillId="0" borderId="0" xfId="10" applyNumberFormat="1" applyFont="1" applyBorder="1" applyAlignment="1" applyProtection="1">
      <alignment vertical="center"/>
      <protection locked="0"/>
    </xf>
    <xf numFmtId="183" fontId="11" fillId="0" borderId="0" xfId="12" applyNumberFormat="1" applyFont="1" applyBorder="1" applyAlignment="1">
      <alignment horizontal="right" vertical="center" wrapText="1"/>
    </xf>
    <xf numFmtId="0" fontId="5" fillId="0" borderId="0" xfId="10" applyNumberFormat="1" applyFont="1" applyBorder="1" applyAlignment="1" applyProtection="1">
      <alignment vertical="center"/>
      <protection locked="0"/>
    </xf>
    <xf numFmtId="183" fontId="20" fillId="0" borderId="0" xfId="12" applyNumberFormat="1" applyFont="1" applyBorder="1" applyAlignment="1">
      <alignment horizontal="right" vertical="center" wrapText="1"/>
    </xf>
    <xf numFmtId="0" fontId="7" fillId="0" borderId="16" xfId="10" applyNumberFormat="1" applyFont="1" applyFill="1" applyBorder="1" applyAlignment="1" applyProtection="1">
      <alignment horizontal="center" vertical="center"/>
    </xf>
    <xf numFmtId="0" fontId="15" fillId="0" borderId="0" xfId="10" applyNumberFormat="1" applyFont="1" applyFill="1" applyBorder="1" applyAlignment="1" applyProtection="1">
      <protection locked="0"/>
    </xf>
    <xf numFmtId="0" fontId="7" fillId="0" borderId="0" xfId="10" applyNumberFormat="1" applyFont="1" applyFill="1" applyBorder="1" applyAlignment="1" applyProtection="1">
      <protection locked="0"/>
    </xf>
    <xf numFmtId="0" fontId="19" fillId="0" borderId="1" xfId="10" applyFont="1" applyBorder="1" applyAlignment="1" applyProtection="1">
      <alignment horizontal="center" vertical="center" wrapText="1"/>
    </xf>
    <xf numFmtId="0" fontId="5" fillId="0" borderId="0" xfId="10" applyFont="1" applyBorder="1" applyAlignment="1" applyProtection="1">
      <alignment horizontal="center" vertical="center" wrapText="1"/>
      <protection locked="0"/>
    </xf>
    <xf numFmtId="0" fontId="70" fillId="0" borderId="0" xfId="10" applyNumberFormat="1" applyFont="1" applyBorder="1" applyAlignment="1" applyProtection="1">
      <alignment vertical="center" wrapText="1"/>
      <protection locked="0"/>
    </xf>
    <xf numFmtId="164" fontId="20" fillId="0" borderId="0" xfId="12" applyNumberFormat="1" applyFont="1" applyBorder="1" applyAlignment="1">
      <alignment horizontal="right" vertical="center" wrapText="1"/>
    </xf>
    <xf numFmtId="0" fontId="5" fillId="0" borderId="0" xfId="2" applyNumberFormat="1" applyFont="1" applyFill="1" applyBorder="1" applyAlignment="1" applyProtection="1">
      <alignment horizontal="center" vertical="center" wrapText="1"/>
      <protection locked="0"/>
    </xf>
    <xf numFmtId="0" fontId="70" fillId="0" borderId="0" xfId="10" applyNumberFormat="1" applyFont="1" applyBorder="1" applyAlignment="1" applyProtection="1">
      <alignment vertical="center"/>
      <protection locked="0"/>
    </xf>
    <xf numFmtId="0" fontId="50" fillId="0" borderId="0" xfId="12" applyNumberFormat="1" applyFont="1" applyFill="1" applyBorder="1" applyAlignment="1">
      <alignment vertical="top"/>
    </xf>
    <xf numFmtId="0" fontId="50" fillId="0" borderId="0" xfId="10" applyNumberFormat="1" applyFont="1" applyFill="1" applyBorder="1" applyAlignment="1" applyProtection="1">
      <alignment vertical="top"/>
      <protection locked="0"/>
    </xf>
    <xf numFmtId="0" fontId="17" fillId="0" borderId="0" xfId="10" applyNumberFormat="1" applyFont="1" applyBorder="1" applyAlignment="1" applyProtection="1">
      <alignment vertical="center" wrapText="1"/>
      <protection locked="0"/>
    </xf>
    <xf numFmtId="0" fontId="71" fillId="0" borderId="0" xfId="10" applyNumberFormat="1" applyFont="1" applyFill="1" applyBorder="1" applyAlignment="1" applyProtection="1">
      <alignment horizontal="center" vertical="center"/>
      <protection locked="0"/>
    </xf>
    <xf numFmtId="0" fontId="50" fillId="0" borderId="0" xfId="10" applyNumberFormat="1" applyFont="1" applyFill="1" applyBorder="1" applyAlignment="1" applyProtection="1">
      <alignment horizontal="left" vertical="center"/>
    </xf>
    <xf numFmtId="0" fontId="48" fillId="0" borderId="0" xfId="10" applyFont="1" applyFill="1" applyBorder="1" applyAlignment="1" applyProtection="1">
      <alignment horizontal="center" vertical="center" wrapText="1"/>
    </xf>
    <xf numFmtId="0" fontId="50" fillId="0" borderId="0" xfId="10" applyNumberFormat="1" applyFont="1" applyFill="1" applyBorder="1" applyAlignment="1" applyProtection="1">
      <alignment horizontal="right" vertical="center"/>
    </xf>
    <xf numFmtId="0" fontId="50" fillId="0" borderId="0" xfId="10" applyNumberFormat="1" applyFont="1" applyFill="1" applyBorder="1" applyAlignment="1" applyProtection="1">
      <alignment horizontal="right" vertical="center"/>
      <protection locked="0"/>
    </xf>
    <xf numFmtId="0" fontId="48" fillId="0" borderId="0" xfId="10" applyNumberFormat="1" applyFont="1" applyFill="1" applyBorder="1" applyAlignment="1" applyProtection="1">
      <alignment horizontal="center" vertical="center"/>
      <protection locked="0"/>
    </xf>
    <xf numFmtId="0" fontId="22" fillId="0" borderId="0" xfId="10" applyNumberFormat="1" applyFont="1" applyFill="1" applyBorder="1" applyAlignment="1" applyProtection="1">
      <alignment horizontal="center" vertical="center"/>
      <protection locked="0"/>
    </xf>
    <xf numFmtId="0" fontId="22" fillId="0" borderId="0" xfId="10" applyNumberFormat="1" applyFont="1" applyFill="1" applyBorder="1" applyAlignment="1" applyProtection="1">
      <alignment vertical="center"/>
    </xf>
    <xf numFmtId="193" fontId="47" fillId="0" borderId="18" xfId="0" applyNumberFormat="1" applyFont="1" applyFill="1" applyBorder="1" applyAlignment="1">
      <alignment horizontal="right" vertical="center"/>
    </xf>
    <xf numFmtId="193" fontId="22" fillId="0" borderId="0" xfId="10" applyNumberFormat="1" applyFont="1" applyFill="1" applyBorder="1" applyAlignment="1" applyProtection="1">
      <protection locked="0"/>
    </xf>
    <xf numFmtId="0" fontId="22" fillId="0" borderId="0" xfId="10" applyNumberFormat="1" applyFont="1" applyFill="1" applyBorder="1" applyAlignment="1" applyProtection="1">
      <protection locked="0"/>
    </xf>
    <xf numFmtId="0" fontId="22" fillId="0" borderId="0" xfId="10" applyNumberFormat="1" applyFont="1" applyFill="1" applyBorder="1" applyAlignment="1" applyProtection="1">
      <alignment horizontal="left" vertical="center" indent="1"/>
    </xf>
    <xf numFmtId="0" fontId="22" fillId="0" borderId="0" xfId="10" applyNumberFormat="1" applyFont="1" applyFill="1" applyBorder="1" applyAlignment="1" applyProtection="1">
      <alignment vertical="center"/>
      <protection locked="0"/>
    </xf>
    <xf numFmtId="0" fontId="23" fillId="0" borderId="0" xfId="10" applyNumberFormat="1" applyFont="1" applyFill="1" applyBorder="1" applyAlignment="1" applyProtection="1">
      <alignment horizontal="left" vertical="center" indent="2"/>
    </xf>
    <xf numFmtId="193" fontId="46" fillId="0" borderId="18" xfId="0" applyNumberFormat="1" applyFont="1" applyFill="1" applyBorder="1" applyAlignment="1">
      <alignment horizontal="right" vertical="center"/>
    </xf>
    <xf numFmtId="193" fontId="23" fillId="0" borderId="0" xfId="10" applyNumberFormat="1" applyFont="1" applyFill="1" applyBorder="1" applyAlignment="1" applyProtection="1">
      <protection locked="0"/>
    </xf>
    <xf numFmtId="0" fontId="23" fillId="0" borderId="0" xfId="10" applyNumberFormat="1" applyFont="1" applyFill="1" applyBorder="1" applyAlignment="1" applyProtection="1">
      <alignment vertical="center"/>
      <protection locked="0"/>
    </xf>
    <xf numFmtId="0" fontId="23" fillId="0" borderId="16" xfId="10" applyNumberFormat="1" applyFont="1" applyFill="1" applyBorder="1" applyAlignment="1" applyProtection="1">
      <alignment horizontal="center" vertical="center"/>
    </xf>
    <xf numFmtId="0" fontId="41" fillId="2" borderId="16" xfId="3" applyNumberFormat="1" applyFont="1" applyFill="1" applyBorder="1" applyAlignment="1" applyProtection="1">
      <alignment horizontal="center" vertical="center" wrapText="1"/>
    </xf>
    <xf numFmtId="0" fontId="11" fillId="0" borderId="16" xfId="0" applyFont="1" applyBorder="1" applyAlignment="1">
      <alignment horizontal="center" vertical="center"/>
    </xf>
    <xf numFmtId="0" fontId="41" fillId="0" borderId="16" xfId="3" applyFont="1" applyBorder="1" applyAlignment="1" applyProtection="1">
      <alignment horizontal="center" vertical="center" wrapText="1"/>
    </xf>
    <xf numFmtId="0" fontId="41" fillId="0" borderId="16" xfId="3" applyFont="1" applyBorder="1" applyAlignment="1" applyProtection="1">
      <alignment horizontal="center" vertical="center"/>
    </xf>
    <xf numFmtId="0" fontId="41" fillId="0" borderId="0" xfId="3" applyFont="1" applyBorder="1" applyAlignment="1" applyProtection="1">
      <alignment horizontal="center" vertical="center" wrapText="1"/>
    </xf>
    <xf numFmtId="0" fontId="15" fillId="0" borderId="0" xfId="8" applyFont="1" applyBorder="1" applyAlignment="1" applyProtection="1">
      <protection locked="0"/>
    </xf>
    <xf numFmtId="0" fontId="50" fillId="0" borderId="0" xfId="10" applyNumberFormat="1" applyFont="1" applyFill="1" applyBorder="1" applyAlignment="1" applyProtection="1">
      <protection locked="0"/>
    </xf>
    <xf numFmtId="0" fontId="20" fillId="0" borderId="0" xfId="10" applyNumberFormat="1" applyFont="1" applyFill="1" applyBorder="1" applyAlignment="1" applyProtection="1">
      <alignment horizontal="left" vertical="top"/>
      <protection locked="0"/>
    </xf>
    <xf numFmtId="0" fontId="20" fillId="0" borderId="0" xfId="0" applyFont="1" applyAlignment="1">
      <alignment horizontal="left" wrapText="1" indent="1"/>
    </xf>
    <xf numFmtId="0" fontId="11" fillId="0" borderId="0" xfId="0" applyFont="1" applyAlignment="1">
      <alignment wrapText="1"/>
    </xf>
    <xf numFmtId="0" fontId="20" fillId="0" borderId="0" xfId="0" applyFont="1" applyAlignment="1">
      <alignment wrapText="1"/>
    </xf>
    <xf numFmtId="0" fontId="12" fillId="0" borderId="0" xfId="51" applyFont="1"/>
    <xf numFmtId="0" fontId="14" fillId="0" borderId="0" xfId="51" applyFont="1"/>
    <xf numFmtId="0" fontId="7" fillId="0" borderId="2" xfId="10" applyNumberFormat="1" applyFont="1" applyFill="1" applyBorder="1" applyAlignment="1" applyProtection="1">
      <alignment vertical="center"/>
    </xf>
    <xf numFmtId="0" fontId="11" fillId="0" borderId="0" xfId="51" applyFont="1" applyBorder="1"/>
    <xf numFmtId="193" fontId="5" fillId="0" borderId="0" xfId="10" applyNumberFormat="1" applyFont="1" applyFill="1" applyBorder="1" applyAlignment="1" applyProtection="1">
      <alignment horizontal="right" vertical="center"/>
      <protection locked="0"/>
    </xf>
    <xf numFmtId="0" fontId="20" fillId="0" borderId="0" xfId="51" applyFont="1"/>
    <xf numFmtId="167" fontId="7" fillId="0" borderId="0" xfId="10" applyNumberFormat="1" applyFont="1" applyFill="1" applyBorder="1" applyAlignment="1" applyProtection="1">
      <alignment horizontal="left"/>
      <protection locked="0"/>
    </xf>
    <xf numFmtId="193" fontId="5" fillId="0" borderId="0" xfId="10" applyNumberFormat="1" applyFont="1" applyFill="1" applyBorder="1" applyAlignment="1" applyProtection="1">
      <protection locked="0"/>
    </xf>
    <xf numFmtId="193" fontId="7" fillId="0" borderId="0" xfId="10" applyNumberFormat="1" applyFont="1" applyFill="1" applyBorder="1" applyAlignment="1" applyProtection="1">
      <alignment horizontal="right" vertical="center"/>
      <protection locked="0"/>
    </xf>
    <xf numFmtId="0" fontId="11" fillId="0" borderId="0" xfId="51" applyFont="1"/>
    <xf numFmtId="193" fontId="7" fillId="0" borderId="0" xfId="10" applyNumberFormat="1" applyFont="1" applyFill="1" applyBorder="1" applyAlignment="1" applyProtection="1">
      <protection locked="0"/>
    </xf>
    <xf numFmtId="4" fontId="11" fillId="0" borderId="0" xfId="51" quotePrefix="1" applyNumberFormat="1" applyFont="1"/>
    <xf numFmtId="0" fontId="7" fillId="0" borderId="0" xfId="10" applyNumberFormat="1" applyFont="1" applyFill="1" applyBorder="1" applyAlignment="1" applyProtection="1">
      <alignment horizontal="center" vertical="center"/>
      <protection locked="0"/>
    </xf>
    <xf numFmtId="0" fontId="7" fillId="0" borderId="0" xfId="51" applyNumberFormat="1" applyFont="1" applyFill="1" applyBorder="1" applyAlignment="1"/>
    <xf numFmtId="4" fontId="20" fillId="0" borderId="0" xfId="51" quotePrefix="1" applyNumberFormat="1" applyFont="1"/>
    <xf numFmtId="0" fontId="7" fillId="0" borderId="2" xfId="10" applyNumberFormat="1" applyFont="1" applyFill="1" applyBorder="1" applyAlignment="1" applyProtection="1">
      <alignment horizontal="left" vertical="center"/>
    </xf>
    <xf numFmtId="0" fontId="7" fillId="0" borderId="16" xfId="10" applyNumberFormat="1" applyFont="1" applyFill="1" applyBorder="1" applyAlignment="1" applyProtection="1">
      <alignment horizontal="left" vertical="center"/>
    </xf>
    <xf numFmtId="0" fontId="15" fillId="2" borderId="0" xfId="8" applyFont="1" applyFill="1" applyBorder="1" applyAlignment="1" applyProtection="1">
      <alignment vertical="center"/>
      <protection locked="0"/>
    </xf>
    <xf numFmtId="0" fontId="15" fillId="0" borderId="0" xfId="8" applyFont="1" applyBorder="1" applyAlignment="1" applyProtection="1">
      <alignment vertical="center"/>
      <protection locked="0"/>
    </xf>
    <xf numFmtId="0" fontId="14" fillId="0" borderId="0" xfId="51" applyFont="1" applyAlignment="1">
      <alignment vertical="center"/>
    </xf>
    <xf numFmtId="0" fontId="15" fillId="0" borderId="0" xfId="10" applyNumberFormat="1" applyFont="1" applyFill="1" applyBorder="1" applyAlignment="1" applyProtection="1">
      <alignment vertical="center"/>
      <protection locked="0"/>
    </xf>
    <xf numFmtId="0" fontId="7" fillId="0" borderId="0" xfId="46" applyFont="1" applyFill="1" applyBorder="1" applyAlignment="1" applyProtection="1">
      <alignment vertical="top" wrapText="1"/>
    </xf>
    <xf numFmtId="0" fontId="7" fillId="0" borderId="0" xfId="46" applyNumberFormat="1" applyFont="1" applyFill="1" applyBorder="1" applyAlignment="1" applyProtection="1">
      <alignment vertical="top" wrapText="1"/>
      <protection locked="0"/>
    </xf>
    <xf numFmtId="0" fontId="40" fillId="0" borderId="0" xfId="8" applyNumberFormat="1" applyFont="1" applyFill="1" applyBorder="1" applyAlignment="1" applyProtection="1">
      <alignment horizontal="center" vertical="center"/>
      <protection locked="0"/>
    </xf>
    <xf numFmtId="0" fontId="7" fillId="0" borderId="0" xfId="8" applyNumberFormat="1" applyFont="1" applyFill="1" applyBorder="1" applyAlignment="1" applyProtection="1">
      <alignment horizontal="left" vertical="center"/>
    </xf>
    <xf numFmtId="49" fontId="22" fillId="0" borderId="49" xfId="0" applyNumberFormat="1" applyFont="1" applyFill="1" applyBorder="1" applyAlignment="1">
      <alignment horizontal="right" vertical="center"/>
    </xf>
    <xf numFmtId="0" fontId="5" fillId="0" borderId="0" xfId="8" applyNumberFormat="1" applyFont="1" applyFill="1" applyBorder="1" applyAlignment="1" applyProtection="1">
      <alignment horizontal="center" vertical="center"/>
      <protection locked="0"/>
    </xf>
    <xf numFmtId="0" fontId="41" fillId="0" borderId="7" xfId="3" applyNumberFormat="1" applyFont="1" applyFill="1" applyBorder="1" applyAlignment="1" applyProtection="1">
      <alignment horizontal="center" vertical="center" wrapText="1"/>
    </xf>
    <xf numFmtId="0" fontId="41" fillId="0" borderId="4" xfId="3" applyNumberFormat="1" applyFont="1" applyFill="1" applyBorder="1" applyAlignment="1" applyProtection="1">
      <alignment horizontal="center" vertical="center" wrapText="1"/>
    </xf>
    <xf numFmtId="195" fontId="47" fillId="0" borderId="18" xfId="0" applyNumberFormat="1" applyFont="1" applyFill="1" applyBorder="1" applyAlignment="1">
      <alignment horizontal="right" vertical="center"/>
    </xf>
    <xf numFmtId="210" fontId="47" fillId="0" borderId="18" xfId="0" applyNumberFormat="1" applyFont="1" applyFill="1" applyBorder="1" applyAlignment="1">
      <alignment horizontal="right" vertical="center"/>
    </xf>
    <xf numFmtId="195" fontId="20" fillId="0" borderId="0" xfId="0" applyNumberFormat="1" applyFont="1" applyFill="1" applyAlignment="1">
      <alignment horizontal="right" vertical="center"/>
    </xf>
    <xf numFmtId="0" fontId="5" fillId="0" borderId="0" xfId="8" applyNumberFormat="1" applyFont="1" applyFill="1" applyBorder="1" applyAlignment="1" applyProtection="1">
      <protection locked="0"/>
    </xf>
    <xf numFmtId="210" fontId="5" fillId="0" borderId="0" xfId="8" applyNumberFormat="1" applyFont="1" applyFill="1" applyBorder="1" applyAlignment="1" applyProtection="1">
      <protection locked="0"/>
    </xf>
    <xf numFmtId="195" fontId="46" fillId="0" borderId="18" xfId="0" applyNumberFormat="1" applyFont="1" applyFill="1" applyBorder="1" applyAlignment="1">
      <alignment horizontal="right" vertical="center"/>
    </xf>
    <xf numFmtId="210" fontId="46" fillId="0" borderId="18" xfId="0" applyNumberFormat="1" applyFont="1" applyFill="1" applyBorder="1" applyAlignment="1">
      <alignment horizontal="right" vertical="center"/>
    </xf>
    <xf numFmtId="195" fontId="11" fillId="0" borderId="0" xfId="0" applyNumberFormat="1" applyFont="1" applyFill="1" applyAlignment="1">
      <alignment horizontal="right" vertical="center"/>
    </xf>
    <xf numFmtId="210" fontId="7" fillId="0" borderId="0" xfId="8" applyNumberFormat="1" applyFont="1" applyFill="1" applyBorder="1" applyAlignment="1" applyProtection="1">
      <protection locked="0"/>
    </xf>
    <xf numFmtId="0" fontId="7" fillId="0" borderId="16" xfId="8" applyFont="1" applyFill="1" applyBorder="1" applyAlignment="1" applyProtection="1">
      <alignment horizontal="center" vertical="center" wrapText="1"/>
    </xf>
    <xf numFmtId="49" fontId="7" fillId="0" borderId="16" xfId="2" applyNumberFormat="1" applyFont="1" applyFill="1" applyBorder="1" applyAlignment="1" applyProtection="1">
      <alignment horizontal="center" vertical="center" wrapText="1"/>
    </xf>
    <xf numFmtId="0" fontId="14" fillId="0" borderId="0" xfId="0" applyFont="1" applyBorder="1" applyAlignment="1">
      <alignment vertical="top"/>
    </xf>
    <xf numFmtId="0" fontId="15" fillId="0" borderId="0" xfId="12" applyNumberFormat="1" applyFont="1" applyFill="1" applyBorder="1" applyAlignment="1" applyProtection="1">
      <alignment vertical="center"/>
      <protection locked="0"/>
    </xf>
    <xf numFmtId="0" fontId="11" fillId="0" borderId="0" xfId="0" applyNumberFormat="1" applyFont="1" applyFill="1" applyAlignment="1">
      <alignment horizontal="left" vertical="top" wrapText="1"/>
    </xf>
    <xf numFmtId="0" fontId="7" fillId="0" borderId="0" xfId="12" applyNumberFormat="1" applyFont="1" applyFill="1" applyBorder="1" applyAlignment="1" applyProtection="1">
      <alignment vertical="center"/>
      <protection locked="0"/>
    </xf>
    <xf numFmtId="0" fontId="12" fillId="0" borderId="0" xfId="0" applyFont="1"/>
    <xf numFmtId="0" fontId="12" fillId="0" borderId="0" xfId="52" applyFont="1"/>
    <xf numFmtId="0" fontId="74" fillId="0" borderId="87" xfId="52" applyFont="1" applyFill="1" applyBorder="1" applyAlignment="1">
      <alignment horizontal="center" vertical="center" wrapText="1"/>
    </xf>
    <xf numFmtId="0" fontId="74" fillId="0" borderId="88" xfId="52" applyFont="1" applyFill="1" applyBorder="1" applyAlignment="1">
      <alignment horizontal="center" vertical="center" wrapText="1"/>
    </xf>
    <xf numFmtId="0" fontId="18" fillId="0" borderId="89" xfId="52" applyFont="1" applyFill="1" applyBorder="1" applyAlignment="1">
      <alignment horizontal="center" vertical="center" wrapText="1"/>
    </xf>
    <xf numFmtId="0" fontId="75" fillId="0" borderId="90" xfId="52" applyFont="1" applyFill="1" applyBorder="1" applyAlignment="1">
      <alignment horizontal="center" vertical="center" wrapText="1"/>
    </xf>
    <xf numFmtId="0" fontId="11" fillId="0" borderId="0" xfId="52" applyFont="1"/>
    <xf numFmtId="0" fontId="11" fillId="0" borderId="89" xfId="52" applyFont="1" applyFill="1" applyBorder="1" applyAlignment="1">
      <alignment horizontal="center" vertical="center" wrapText="1"/>
    </xf>
    <xf numFmtId="0" fontId="20" fillId="0" borderId="90" xfId="52" applyFont="1" applyFill="1" applyBorder="1" applyAlignment="1">
      <alignment horizontal="center" vertical="center" wrapText="1"/>
    </xf>
    <xf numFmtId="191" fontId="20" fillId="0" borderId="0" xfId="2" applyNumberFormat="1" applyFont="1" applyFill="1" applyBorder="1" applyAlignment="1" applyProtection="1">
      <alignment horizontal="left" vertical="center"/>
    </xf>
    <xf numFmtId="0" fontId="20" fillId="0" borderId="0" xfId="8" applyNumberFormat="1" applyFont="1" applyFill="1" applyBorder="1" applyAlignment="1" applyProtection="1">
      <alignment horizontal="left" vertical="center" wrapText="1"/>
    </xf>
    <xf numFmtId="191" fontId="20" fillId="0" borderId="0" xfId="8" applyNumberFormat="1" applyFont="1" applyBorder="1" applyAlignment="1" applyProtection="1">
      <alignment horizontal="left" vertical="center"/>
    </xf>
    <xf numFmtId="166" fontId="20" fillId="0" borderId="0" xfId="8" applyNumberFormat="1" applyFont="1" applyFill="1" applyBorder="1" applyAlignment="1" applyProtection="1">
      <alignment horizontal="right" vertical="center"/>
    </xf>
    <xf numFmtId="166" fontId="20" fillId="0" borderId="0" xfId="2" applyNumberFormat="1" applyFont="1" applyFill="1" applyBorder="1" applyAlignment="1" applyProtection="1">
      <alignment horizontal="right" vertical="center" wrapText="1"/>
      <protection locked="0"/>
    </xf>
    <xf numFmtId="0" fontId="77" fillId="0" borderId="0" xfId="38" applyFont="1"/>
    <xf numFmtId="0" fontId="78" fillId="0" borderId="0" xfId="38" applyFont="1" applyAlignment="1">
      <alignment horizontal="left" indent="2"/>
    </xf>
    <xf numFmtId="0" fontId="73" fillId="0" borderId="0" xfId="3" applyFont="1" applyAlignment="1" applyProtection="1">
      <alignment horizontal="left" indent="4"/>
    </xf>
    <xf numFmtId="0" fontId="78" fillId="0" borderId="0" xfId="3" applyFont="1" applyAlignment="1" applyProtection="1">
      <alignment horizontal="left" indent="2"/>
    </xf>
    <xf numFmtId="0" fontId="79" fillId="0" borderId="0" xfId="26" applyFont="1" applyAlignment="1">
      <alignment horizontal="left" indent="2"/>
    </xf>
    <xf numFmtId="0" fontId="76" fillId="3" borderId="0" xfId="3" applyNumberFormat="1" applyFont="1" applyFill="1" applyBorder="1" applyAlignment="1" applyProtection="1">
      <alignment horizontal="center"/>
    </xf>
    <xf numFmtId="0" fontId="7" fillId="0" borderId="4" xfId="2" applyNumberFormat="1" applyFont="1" applyFill="1" applyBorder="1" applyAlignment="1" applyProtection="1">
      <alignment horizontal="center" vertical="center" wrapText="1"/>
    </xf>
    <xf numFmtId="0" fontId="7" fillId="0" borderId="7" xfId="2" applyNumberFormat="1" applyFont="1" applyFill="1" applyBorder="1" applyAlignment="1" applyProtection="1">
      <alignment horizontal="center" vertical="center" wrapText="1"/>
    </xf>
    <xf numFmtId="0" fontId="7" fillId="0" borderId="0" xfId="4" applyFont="1" applyFill="1" applyBorder="1" applyAlignment="1" applyProtection="1">
      <alignment horizontal="left" vertical="center"/>
      <protection locked="0"/>
    </xf>
    <xf numFmtId="0" fontId="7" fillId="0" borderId="0" xfId="4" applyFont="1" applyFill="1" applyBorder="1" applyAlignment="1" applyProtection="1">
      <alignment horizontal="left" vertical="top"/>
      <protection locked="0"/>
    </xf>
    <xf numFmtId="0" fontId="4" fillId="0" borderId="0" xfId="11" applyFont="1" applyFill="1" applyBorder="1" applyAlignment="1" applyProtection="1">
      <alignment horizontal="center" vertical="center" wrapText="1"/>
    </xf>
    <xf numFmtId="0" fontId="15" fillId="0" borderId="0" xfId="11" applyNumberFormat="1" applyFont="1" applyFill="1" applyBorder="1" applyAlignment="1" applyProtection="1">
      <alignment horizontal="left" vertical="center"/>
      <protection locked="0"/>
    </xf>
    <xf numFmtId="0" fontId="15" fillId="0" borderId="0" xfId="11" applyNumberFormat="1" applyFont="1" applyFill="1" applyBorder="1" applyAlignment="1" applyProtection="1">
      <alignment vertical="center"/>
      <protection locked="0"/>
    </xf>
    <xf numFmtId="0" fontId="7" fillId="0" borderId="4" xfId="2" applyFont="1" applyFill="1" applyBorder="1" applyAlignment="1" applyProtection="1">
      <alignment horizontal="center" vertical="center" wrapText="1"/>
    </xf>
    <xf numFmtId="0" fontId="14" fillId="0" borderId="0" xfId="17" applyFont="1" applyFill="1" applyBorder="1" applyAlignment="1">
      <alignment horizontal="left" vertical="center" wrapText="1"/>
    </xf>
    <xf numFmtId="0" fontId="11" fillId="0" borderId="7"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wrapText="1"/>
    </xf>
    <xf numFmtId="0" fontId="4" fillId="0" borderId="0" xfId="36" applyFont="1" applyFill="1" applyBorder="1" applyAlignment="1" applyProtection="1">
      <alignment horizontal="center" vertical="center" wrapText="1"/>
    </xf>
    <xf numFmtId="0" fontId="7" fillId="2" borderId="4" xfId="2" applyFont="1" applyFill="1" applyBorder="1" applyAlignment="1" applyProtection="1">
      <alignment horizontal="center" vertical="center" wrapText="1"/>
    </xf>
    <xf numFmtId="0" fontId="7" fillId="2" borderId="7" xfId="2" applyFont="1" applyFill="1" applyBorder="1" applyAlignment="1" applyProtection="1">
      <alignment horizontal="center" vertical="center" wrapText="1"/>
    </xf>
    <xf numFmtId="0" fontId="7" fillId="2" borderId="12" xfId="2" applyFont="1" applyFill="1" applyBorder="1" applyAlignment="1" applyProtection="1">
      <alignment horizontal="center" vertical="center" wrapText="1"/>
    </xf>
    <xf numFmtId="0" fontId="7" fillId="2" borderId="0" xfId="2" applyFont="1" applyFill="1" applyBorder="1" applyAlignment="1" applyProtection="1">
      <alignment horizontal="center" vertical="center" wrapText="1"/>
    </xf>
    <xf numFmtId="0" fontId="11" fillId="2" borderId="4" xfId="2" applyFont="1" applyFill="1" applyBorder="1" applyAlignment="1" applyProtection="1">
      <alignment horizontal="center" vertical="center" wrapText="1"/>
    </xf>
    <xf numFmtId="0" fontId="11" fillId="2" borderId="7" xfId="2" applyFont="1" applyFill="1" applyBorder="1" applyAlignment="1" applyProtection="1">
      <alignment horizontal="center" vertical="center" wrapText="1"/>
    </xf>
    <xf numFmtId="0" fontId="7" fillId="2" borderId="7" xfId="2" applyFont="1" applyFill="1" applyBorder="1" applyAlignment="1" applyProtection="1">
      <alignment horizontal="center" vertical="center" wrapText="1"/>
      <protection locked="0"/>
    </xf>
    <xf numFmtId="0" fontId="7" fillId="2" borderId="4" xfId="2" applyFont="1" applyFill="1" applyBorder="1" applyAlignment="1" applyProtection="1">
      <alignment horizontal="center" vertical="center" wrapText="1"/>
      <protection locked="0"/>
    </xf>
    <xf numFmtId="0" fontId="7" fillId="2" borderId="16" xfId="2" applyFont="1" applyFill="1" applyBorder="1" applyAlignment="1" applyProtection="1">
      <alignment horizontal="center" vertical="center" wrapText="1"/>
      <protection locked="0"/>
    </xf>
    <xf numFmtId="0" fontId="11" fillId="2" borderId="7" xfId="2" applyFont="1" applyFill="1" applyBorder="1" applyAlignment="1" applyProtection="1">
      <alignment horizontal="center" vertical="center" wrapText="1"/>
      <protection locked="0"/>
    </xf>
    <xf numFmtId="0" fontId="7" fillId="2" borderId="16" xfId="2" applyFont="1" applyFill="1" applyBorder="1" applyAlignment="1" applyProtection="1">
      <alignment horizontal="center" vertical="center" wrapText="1"/>
    </xf>
    <xf numFmtId="0" fontId="11" fillId="2" borderId="16" xfId="2" applyFont="1" applyFill="1" applyBorder="1" applyAlignment="1" applyProtection="1">
      <alignment horizontal="center" vertical="center" wrapText="1"/>
    </xf>
    <xf numFmtId="0" fontId="7" fillId="0" borderId="16" xfId="2" applyFont="1" applyFill="1" applyBorder="1" applyAlignment="1" applyProtection="1">
      <alignment horizontal="center" vertical="center" wrapText="1"/>
    </xf>
    <xf numFmtId="0" fontId="4" fillId="0" borderId="0" xfId="32" applyNumberFormat="1" applyFont="1" applyFill="1" applyBorder="1" applyAlignment="1" applyProtection="1">
      <alignment horizontal="center" vertical="center"/>
    </xf>
    <xf numFmtId="0" fontId="7" fillId="0" borderId="4" xfId="2" applyNumberFormat="1" applyFont="1" applyFill="1" applyBorder="1" applyAlignment="1" applyProtection="1">
      <alignment horizontal="center" vertical="center"/>
    </xf>
    <xf numFmtId="0" fontId="9" fillId="0" borderId="7" xfId="3" applyNumberFormat="1" applyFont="1" applyFill="1" applyBorder="1" applyAlignment="1" applyProtection="1">
      <alignment horizontal="center" vertical="center" wrapText="1"/>
    </xf>
    <xf numFmtId="0" fontId="7" fillId="0" borderId="7" xfId="2" applyFont="1" applyFill="1" applyBorder="1" applyAlignment="1" applyProtection="1">
      <alignment horizontal="center" vertical="center" wrapText="1"/>
    </xf>
    <xf numFmtId="0" fontId="7" fillId="0" borderId="4" xfId="2" applyFont="1" applyFill="1" applyBorder="1" applyAlignment="1" applyProtection="1">
      <alignment horizontal="center" vertical="center" wrapText="1"/>
      <protection locked="0"/>
    </xf>
    <xf numFmtId="0" fontId="11" fillId="0" borderId="11" xfId="2" applyFont="1" applyFill="1" applyBorder="1" applyAlignment="1" applyProtection="1">
      <alignment horizontal="center" vertical="center" wrapText="1"/>
    </xf>
    <xf numFmtId="0" fontId="7" fillId="0" borderId="12" xfId="2" applyFont="1" applyFill="1" applyBorder="1" applyAlignment="1" applyProtection="1">
      <alignment horizontal="center" vertical="center" wrapText="1"/>
    </xf>
    <xf numFmtId="0" fontId="7" fillId="2" borderId="4" xfId="2" applyNumberFormat="1" applyFont="1" applyFill="1" applyBorder="1" applyAlignment="1" applyProtection="1">
      <alignment horizontal="center" vertical="center" wrapText="1"/>
    </xf>
    <xf numFmtId="0" fontId="7" fillId="2" borderId="2" xfId="2" applyNumberFormat="1" applyFont="1" applyFill="1" applyBorder="1" applyAlignment="1" applyProtection="1">
      <alignment horizontal="center" vertical="center" wrapText="1"/>
    </xf>
    <xf numFmtId="0" fontId="7" fillId="0" borderId="4" xfId="2" applyFont="1" applyFill="1" applyBorder="1" applyAlignment="1" applyProtection="1">
      <alignment horizontal="center" vertical="center"/>
    </xf>
    <xf numFmtId="0" fontId="7" fillId="0" borderId="16" xfId="2" applyFont="1" applyFill="1" applyBorder="1" applyAlignment="1" applyProtection="1">
      <alignment horizontal="center" vertical="center"/>
    </xf>
    <xf numFmtId="0" fontId="23" fillId="2" borderId="7" xfId="2" applyFont="1" applyFill="1" applyBorder="1" applyAlignment="1" applyProtection="1">
      <alignment horizontal="center" vertical="center" wrapText="1"/>
    </xf>
    <xf numFmtId="0" fontId="4" fillId="0" borderId="0" xfId="11" applyNumberFormat="1" applyFont="1" applyFill="1" applyBorder="1" applyAlignment="1">
      <alignment horizontal="center" vertical="center" wrapText="1"/>
    </xf>
    <xf numFmtId="0" fontId="4" fillId="0" borderId="0" xfId="6" applyNumberFormat="1" applyFont="1" applyFill="1" applyBorder="1" applyAlignment="1" applyProtection="1">
      <alignment horizontal="center" vertical="center" wrapText="1"/>
    </xf>
    <xf numFmtId="0" fontId="11" fillId="0" borderId="7" xfId="2" applyFont="1" applyFill="1" applyBorder="1" applyAlignment="1" applyProtection="1">
      <alignment horizontal="center" vertical="center" wrapText="1"/>
      <protection locked="0"/>
    </xf>
    <xf numFmtId="0" fontId="7" fillId="3" borderId="7" xfId="2" applyFont="1" applyFill="1" applyBorder="1" applyAlignment="1" applyProtection="1">
      <alignment horizontal="center" vertical="center" wrapText="1"/>
    </xf>
    <xf numFmtId="0" fontId="80" fillId="0" borderId="0" xfId="53" applyFont="1" applyAlignment="1"/>
    <xf numFmtId="0" fontId="78" fillId="0" borderId="0" xfId="38" applyFont="1"/>
    <xf numFmtId="0" fontId="40" fillId="3" borderId="0" xfId="54" applyFont="1" applyFill="1" applyBorder="1" applyAlignment="1">
      <alignment horizontal="center" vertical="center" wrapText="1"/>
    </xf>
    <xf numFmtId="0" fontId="40" fillId="3" borderId="0" xfId="54" applyNumberFormat="1" applyFont="1" applyFill="1" applyBorder="1" applyAlignment="1">
      <alignment horizontal="center" vertical="center"/>
    </xf>
    <xf numFmtId="0" fontId="73" fillId="3" borderId="0" xfId="55" applyNumberFormat="1" applyFill="1" applyBorder="1" applyAlignment="1" applyProtection="1">
      <alignment horizontal="center"/>
    </xf>
    <xf numFmtId="0" fontId="14" fillId="3" borderId="0" xfId="54" applyNumberFormat="1" applyFont="1" applyFill="1" applyBorder="1" applyAlignment="1">
      <alignment horizontal="left" vertical="center"/>
    </xf>
    <xf numFmtId="0" fontId="51" fillId="3" borderId="0" xfId="54" applyFont="1" applyFill="1" applyBorder="1" applyAlignment="1">
      <alignment horizontal="center" vertical="center" wrapText="1"/>
    </xf>
    <xf numFmtId="0" fontId="14" fillId="3" borderId="0" xfId="54" applyNumberFormat="1" applyFont="1" applyFill="1" applyBorder="1" applyAlignment="1">
      <alignment horizontal="right" vertical="center"/>
    </xf>
    <xf numFmtId="0" fontId="51" fillId="3" borderId="0" xfId="54" applyNumberFormat="1" applyFont="1" applyFill="1" applyBorder="1" applyAlignment="1">
      <alignment horizontal="center" vertical="center"/>
    </xf>
    <xf numFmtId="0" fontId="11" fillId="3" borderId="0" xfId="4" applyNumberFormat="1" applyFont="1" applyFill="1" applyBorder="1"/>
    <xf numFmtId="0" fontId="11" fillId="3" borderId="0" xfId="4" applyFont="1" applyFill="1" applyBorder="1" applyAlignment="1"/>
    <xf numFmtId="0" fontId="11" fillId="3" borderId="7" xfId="2" applyFont="1" applyFill="1" applyBorder="1" applyAlignment="1">
      <alignment horizontal="center" vertical="center" wrapText="1"/>
    </xf>
    <xf numFmtId="0" fontId="11" fillId="3" borderId="4" xfId="2" applyFont="1" applyFill="1" applyBorder="1" applyAlignment="1">
      <alignment horizontal="center" vertical="center" wrapText="1"/>
    </xf>
    <xf numFmtId="0" fontId="20" fillId="19" borderId="0" xfId="56" applyFont="1" applyFill="1" applyBorder="1" applyAlignment="1">
      <alignment vertical="center"/>
    </xf>
    <xf numFmtId="0" fontId="11" fillId="19" borderId="0" xfId="56" applyFont="1" applyFill="1" applyBorder="1" applyAlignment="1">
      <alignment horizontal="center" vertical="center" wrapText="1"/>
    </xf>
    <xf numFmtId="0" fontId="11" fillId="19" borderId="0" xfId="56" applyFont="1" applyFill="1" applyBorder="1" applyAlignment="1">
      <alignment horizontal="right" vertical="center"/>
    </xf>
    <xf numFmtId="0" fontId="20" fillId="3" borderId="0" xfId="54" applyNumberFormat="1" applyFont="1" applyFill="1" applyBorder="1" applyAlignment="1">
      <alignment vertical="center"/>
    </xf>
    <xf numFmtId="49" fontId="11" fillId="19" borderId="0" xfId="56" applyNumberFormat="1" applyFont="1" applyFill="1" applyBorder="1" applyAlignment="1">
      <alignment horizontal="right" vertical="center"/>
    </xf>
    <xf numFmtId="0" fontId="11" fillId="19" borderId="0" xfId="56" applyFont="1" applyFill="1" applyBorder="1" applyAlignment="1">
      <alignment vertical="center"/>
    </xf>
    <xf numFmtId="0" fontId="11" fillId="19" borderId="0" xfId="56" applyFont="1" applyFill="1" applyBorder="1" applyAlignment="1">
      <alignment horizontal="left" vertical="center"/>
    </xf>
    <xf numFmtId="0" fontId="20" fillId="3" borderId="0" xfId="54" applyNumberFormat="1" applyFont="1" applyFill="1" applyBorder="1" applyAlignment="1">
      <alignment horizontal="left" vertical="center"/>
    </xf>
    <xf numFmtId="0" fontId="11" fillId="3" borderId="0" xfId="54" applyNumberFormat="1" applyFont="1" applyFill="1" applyBorder="1" applyAlignment="1">
      <alignment vertical="center"/>
    </xf>
    <xf numFmtId="0" fontId="20" fillId="19" borderId="0" xfId="56" applyFont="1" applyFill="1" applyBorder="1" applyAlignment="1">
      <alignment horizontal="left" vertical="center"/>
    </xf>
    <xf numFmtId="0" fontId="11" fillId="3" borderId="0" xfId="54" applyFont="1" applyFill="1" applyBorder="1" applyAlignment="1">
      <alignment horizontal="center" vertical="top"/>
    </xf>
    <xf numFmtId="0" fontId="11" fillId="3" borderId="16" xfId="2" applyFont="1" applyFill="1" applyBorder="1" applyAlignment="1">
      <alignment horizontal="center" vertical="center" wrapText="1"/>
    </xf>
    <xf numFmtId="0" fontId="14" fillId="3" borderId="0" xfId="4" applyNumberFormat="1" applyFont="1" applyFill="1" applyBorder="1" applyAlignment="1">
      <alignment vertical="center"/>
    </xf>
    <xf numFmtId="0" fontId="14" fillId="3" borderId="0" xfId="4" applyFont="1" applyFill="1" applyBorder="1" applyAlignment="1">
      <alignment vertical="center"/>
    </xf>
    <xf numFmtId="0" fontId="14" fillId="3" borderId="0" xfId="54" applyNumberFormat="1" applyFont="1" applyFill="1" applyBorder="1" applyAlignment="1">
      <alignment horizontal="left" vertical="center" wrapText="1"/>
    </xf>
    <xf numFmtId="0" fontId="14" fillId="3" borderId="0" xfId="54" applyNumberFormat="1" applyFont="1" applyFill="1" applyBorder="1" applyAlignment="1">
      <alignment vertical="center"/>
    </xf>
    <xf numFmtId="0" fontId="14" fillId="3" borderId="0" xfId="54" applyNumberFormat="1" applyFont="1" applyFill="1" applyBorder="1" applyAlignment="1">
      <alignment horizontal="left" vertical="top" wrapText="1"/>
    </xf>
    <xf numFmtId="0" fontId="14" fillId="3" borderId="0" xfId="54" applyNumberFormat="1" applyFont="1" applyFill="1" applyBorder="1" applyAlignment="1"/>
    <xf numFmtId="0" fontId="20" fillId="3" borderId="0" xfId="4" applyFont="1" applyFill="1" applyBorder="1" applyAlignment="1"/>
    <xf numFmtId="0" fontId="40" fillId="0" borderId="0" xfId="54" applyNumberFormat="1" applyFont="1" applyFill="1" applyBorder="1" applyAlignment="1">
      <alignment horizontal="center" vertical="center"/>
    </xf>
    <xf numFmtId="0" fontId="40" fillId="0" borderId="0" xfId="54" applyNumberFormat="1" applyFont="1" applyFill="1" applyBorder="1" applyAlignment="1">
      <alignment horizontal="center" vertical="center" wrapText="1"/>
    </xf>
    <xf numFmtId="0" fontId="40" fillId="0" borderId="1" xfId="54" applyNumberFormat="1" applyFont="1" applyFill="1" applyBorder="1" applyAlignment="1">
      <alignment horizontal="center" vertical="center" wrapText="1"/>
    </xf>
    <xf numFmtId="0" fontId="11" fillId="0" borderId="0" xfId="4" applyFont="1" applyFill="1" applyBorder="1" applyAlignment="1"/>
    <xf numFmtId="0" fontId="11" fillId="0" borderId="7" xfId="31" applyFont="1" applyFill="1" applyBorder="1" applyAlignment="1">
      <alignment horizontal="center" vertical="center" wrapText="1"/>
    </xf>
    <xf numFmtId="0" fontId="11" fillId="3" borderId="7" xfId="31" applyFont="1" applyFill="1" applyBorder="1" applyAlignment="1">
      <alignment horizontal="center" vertical="center" wrapText="1"/>
    </xf>
    <xf numFmtId="0" fontId="20" fillId="0" borderId="0" xfId="54" applyNumberFormat="1" applyFont="1" applyBorder="1" applyAlignment="1">
      <alignment vertical="center"/>
    </xf>
    <xf numFmtId="172" fontId="20" fillId="0" borderId="0" xfId="54" applyNumberFormat="1" applyFont="1" applyFill="1" applyBorder="1" applyAlignment="1">
      <alignment horizontal="right" vertical="center"/>
    </xf>
    <xf numFmtId="176" fontId="20" fillId="0" borderId="0" xfId="54" applyNumberFormat="1" applyFont="1" applyFill="1" applyBorder="1" applyAlignment="1">
      <alignment horizontal="right" vertical="center"/>
    </xf>
    <xf numFmtId="176" fontId="20" fillId="0" borderId="0" xfId="56" applyNumberFormat="1" applyFont="1" applyFill="1" applyBorder="1" applyAlignment="1">
      <alignment horizontal="right" vertical="center"/>
    </xf>
    <xf numFmtId="176" fontId="20" fillId="0" borderId="0" xfId="56" applyNumberFormat="1" applyFont="1" applyFill="1" applyBorder="1" applyAlignment="1">
      <alignment vertical="center"/>
    </xf>
    <xf numFmtId="176" fontId="20" fillId="0" borderId="0" xfId="54" applyNumberFormat="1" applyFont="1" applyBorder="1" applyAlignment="1">
      <alignment horizontal="right" vertical="center"/>
    </xf>
    <xf numFmtId="176" fontId="20" fillId="0" borderId="0" xfId="54" applyNumberFormat="1" applyFont="1" applyBorder="1" applyAlignment="1">
      <alignment vertical="center"/>
    </xf>
    <xf numFmtId="211" fontId="20" fillId="0" borderId="0" xfId="54" applyNumberFormat="1" applyFont="1" applyFill="1" applyBorder="1" applyAlignment="1">
      <alignment horizontal="right" vertical="center"/>
    </xf>
    <xf numFmtId="212" fontId="20" fillId="0" borderId="0" xfId="54" applyNumberFormat="1" applyFont="1" applyFill="1" applyBorder="1" applyAlignment="1">
      <alignment horizontal="right" vertical="center"/>
    </xf>
    <xf numFmtId="212" fontId="20" fillId="0" borderId="0" xfId="54" applyNumberFormat="1" applyFont="1" applyBorder="1" applyAlignment="1">
      <alignment vertical="center"/>
    </xf>
    <xf numFmtId="2" fontId="20" fillId="0" borderId="0" xfId="54" applyNumberFormat="1" applyFont="1" applyBorder="1" applyAlignment="1">
      <alignment vertical="center"/>
    </xf>
    <xf numFmtId="212" fontId="20" fillId="0" borderId="0" xfId="56" applyNumberFormat="1" applyFont="1" applyFill="1" applyBorder="1" applyAlignment="1">
      <alignment horizontal="right" vertical="center"/>
    </xf>
    <xf numFmtId="0" fontId="11" fillId="0" borderId="0" xfId="54" applyNumberFormat="1" applyFont="1" applyBorder="1" applyAlignment="1">
      <alignment vertical="center"/>
    </xf>
    <xf numFmtId="172" fontId="11" fillId="0" borderId="0" xfId="54" applyNumberFormat="1" applyFont="1" applyFill="1" applyBorder="1" applyAlignment="1">
      <alignment horizontal="right" vertical="center"/>
    </xf>
    <xf numFmtId="176" fontId="11" fillId="0" borderId="0" xfId="54" applyNumberFormat="1" applyFont="1" applyFill="1" applyBorder="1" applyAlignment="1">
      <alignment horizontal="right" vertical="center"/>
    </xf>
    <xf numFmtId="176" fontId="11" fillId="0" borderId="0" xfId="56" applyNumberFormat="1" applyFont="1" applyFill="1" applyBorder="1" applyAlignment="1">
      <alignment vertical="center"/>
    </xf>
    <xf numFmtId="176" fontId="11" fillId="0" borderId="0" xfId="54" applyNumberFormat="1" applyFont="1" applyBorder="1" applyAlignment="1">
      <alignment vertical="center"/>
    </xf>
    <xf numFmtId="211" fontId="11" fillId="0" borderId="0" xfId="54" applyNumberFormat="1" applyFont="1" applyFill="1" applyBorder="1" applyAlignment="1">
      <alignment horizontal="right" vertical="center"/>
    </xf>
    <xf numFmtId="212" fontId="11" fillId="0" borderId="0" xfId="56" applyNumberFormat="1" applyFont="1" applyFill="1" applyBorder="1" applyAlignment="1">
      <alignment vertical="center"/>
    </xf>
    <xf numFmtId="212" fontId="11" fillId="0" borderId="0" xfId="54" applyNumberFormat="1" applyFont="1" applyFill="1" applyBorder="1" applyAlignment="1">
      <alignment horizontal="right" vertical="center"/>
    </xf>
    <xf numFmtId="0" fontId="11" fillId="0" borderId="0" xfId="54" applyNumberFormat="1" applyFont="1" applyBorder="1" applyAlignment="1">
      <alignment horizontal="left" vertical="center"/>
    </xf>
    <xf numFmtId="172" fontId="11" fillId="0" borderId="0" xfId="54" applyNumberFormat="1" applyFont="1" applyFill="1" applyBorder="1" applyAlignment="1">
      <alignment vertical="center"/>
    </xf>
    <xf numFmtId="176" fontId="11" fillId="0" borderId="0" xfId="54" applyNumberFormat="1" applyFont="1" applyFill="1" applyBorder="1" applyAlignment="1">
      <alignment vertical="center"/>
    </xf>
    <xf numFmtId="211" fontId="11" fillId="0" borderId="0" xfId="54" applyNumberFormat="1" applyFont="1" applyFill="1" applyBorder="1" applyAlignment="1">
      <alignment vertical="center"/>
    </xf>
    <xf numFmtId="176" fontId="11" fillId="0" borderId="0" xfId="56" applyNumberFormat="1" applyFont="1" applyFill="1" applyBorder="1" applyAlignment="1">
      <alignment horizontal="right" vertical="center"/>
    </xf>
    <xf numFmtId="213" fontId="20" fillId="0" borderId="0" xfId="54" applyNumberFormat="1" applyFont="1" applyFill="1" applyBorder="1" applyAlignment="1">
      <alignment horizontal="right" vertical="center"/>
    </xf>
    <xf numFmtId="176" fontId="11" fillId="0" borderId="0" xfId="54" applyNumberFormat="1" applyFont="1" applyBorder="1" applyAlignment="1">
      <alignment horizontal="right" vertical="center"/>
    </xf>
    <xf numFmtId="212" fontId="11" fillId="0" borderId="0" xfId="56" applyNumberFormat="1" applyFont="1" applyFill="1" applyBorder="1" applyAlignment="1">
      <alignment horizontal="right" vertical="center"/>
    </xf>
    <xf numFmtId="0" fontId="20" fillId="0" borderId="0" xfId="54" applyNumberFormat="1" applyFont="1" applyBorder="1" applyAlignment="1">
      <alignment horizontal="left" vertical="center"/>
    </xf>
    <xf numFmtId="0" fontId="11" fillId="0" borderId="0" xfId="54" applyFont="1" applyBorder="1" applyAlignment="1">
      <alignment horizontal="center" vertical="top"/>
    </xf>
    <xf numFmtId="0" fontId="11" fillId="3" borderId="16" xfId="31" applyFont="1" applyFill="1" applyBorder="1" applyAlignment="1">
      <alignment horizontal="center" vertical="center" wrapText="1"/>
    </xf>
    <xf numFmtId="0" fontId="11" fillId="0" borderId="16" xfId="31" applyFont="1" applyFill="1" applyBorder="1" applyAlignment="1">
      <alignment horizontal="center" vertical="center" wrapText="1"/>
    </xf>
    <xf numFmtId="0" fontId="14" fillId="0" borderId="0" xfId="4" applyFont="1" applyFill="1" applyBorder="1" applyAlignment="1">
      <alignment vertical="center"/>
    </xf>
    <xf numFmtId="0" fontId="14" fillId="0" borderId="0" xfId="54" applyNumberFormat="1" applyFont="1" applyFill="1" applyBorder="1" applyAlignment="1">
      <alignment vertical="center"/>
    </xf>
    <xf numFmtId="0" fontId="14" fillId="0" borderId="0" xfId="54" applyNumberFormat="1" applyFont="1" applyFill="1" applyBorder="1" applyAlignment="1"/>
    <xf numFmtId="0" fontId="14" fillId="0" borderId="0" xfId="54" applyNumberFormat="1" applyFont="1" applyFill="1" applyBorder="1" applyAlignment="1">
      <alignment horizontal="justify" vertical="top" wrapText="1"/>
    </xf>
    <xf numFmtId="0" fontId="41" fillId="0" borderId="0" xfId="55" applyFont="1" applyFill="1" applyBorder="1" applyAlignment="1" applyProtection="1">
      <protection locked="0"/>
    </xf>
    <xf numFmtId="0" fontId="40" fillId="0" borderId="0" xfId="54" applyFont="1" applyBorder="1" applyAlignment="1">
      <alignment horizontal="center" vertical="center" wrapText="1"/>
    </xf>
    <xf numFmtId="0" fontId="11" fillId="3" borderId="0" xfId="31" applyFont="1" applyFill="1" applyBorder="1" applyAlignment="1">
      <alignment horizontal="center" vertical="center" wrapText="1"/>
    </xf>
    <xf numFmtId="0" fontId="41" fillId="3" borderId="7" xfId="55" applyFont="1" applyFill="1" applyBorder="1" applyAlignment="1" applyProtection="1">
      <alignment horizontal="center" vertical="center" wrapText="1"/>
    </xf>
    <xf numFmtId="0" fontId="20" fillId="0" borderId="0" xfId="17" applyNumberFormat="1" applyFont="1" applyFill="1" applyBorder="1" applyAlignment="1">
      <alignment vertical="center"/>
    </xf>
    <xf numFmtId="166" fontId="20" fillId="0" borderId="0" xfId="54" applyNumberFormat="1" applyFont="1" applyFill="1" applyBorder="1" applyAlignment="1">
      <alignment horizontal="right" vertical="center"/>
    </xf>
    <xf numFmtId="2" fontId="20" fillId="0" borderId="0" xfId="54" applyNumberFormat="1" applyFont="1" applyFill="1" applyBorder="1" applyAlignment="1">
      <alignment horizontal="right" vertical="center"/>
    </xf>
    <xf numFmtId="0" fontId="20" fillId="0" borderId="0" xfId="17" applyNumberFormat="1" applyFont="1" applyFill="1" applyBorder="1" applyAlignment="1">
      <alignment horizontal="left" vertical="center"/>
    </xf>
    <xf numFmtId="0" fontId="11" fillId="0" borderId="0" xfId="17" applyNumberFormat="1" applyFont="1" applyFill="1" applyBorder="1" applyAlignment="1">
      <alignment horizontal="left" vertical="center" indent="1"/>
    </xf>
    <xf numFmtId="2" fontId="11" fillId="0" borderId="0" xfId="54" applyNumberFormat="1" applyFont="1" applyFill="1" applyBorder="1" applyAlignment="1">
      <alignment horizontal="right" vertical="center"/>
    </xf>
    <xf numFmtId="214" fontId="11" fillId="0" borderId="0" xfId="54" applyNumberFormat="1" applyFont="1" applyFill="1" applyBorder="1" applyAlignment="1">
      <alignment horizontal="right" vertical="center"/>
    </xf>
    <xf numFmtId="2" fontId="20" fillId="0" borderId="0" xfId="56" applyNumberFormat="1" applyFont="1" applyFill="1" applyBorder="1" applyAlignment="1">
      <alignment horizontal="right" vertical="center"/>
    </xf>
    <xf numFmtId="2" fontId="11" fillId="0" borderId="0" xfId="54" applyNumberFormat="1" applyFont="1" applyBorder="1" applyAlignment="1">
      <alignment vertical="center"/>
    </xf>
    <xf numFmtId="0" fontId="14" fillId="0" borderId="0" xfId="54" applyFont="1" applyBorder="1" applyAlignment="1">
      <alignment horizontal="center" vertical="top"/>
    </xf>
    <xf numFmtId="0" fontId="14" fillId="0" borderId="16" xfId="31" applyFont="1" applyFill="1" applyBorder="1" applyAlignment="1">
      <alignment horizontal="center" vertical="center" wrapText="1"/>
    </xf>
    <xf numFmtId="0" fontId="14" fillId="3" borderId="16" xfId="31" applyFont="1" applyFill="1" applyBorder="1" applyAlignment="1">
      <alignment horizontal="center" vertical="center" wrapText="1"/>
    </xf>
    <xf numFmtId="0" fontId="14" fillId="3" borderId="0" xfId="31" applyFont="1" applyFill="1" applyBorder="1" applyAlignment="1">
      <alignment horizontal="center" vertical="center" wrapText="1"/>
    </xf>
    <xf numFmtId="0" fontId="14" fillId="0" borderId="0" xfId="54" applyNumberFormat="1" applyFont="1" applyBorder="1" applyAlignment="1">
      <alignment vertical="center"/>
    </xf>
    <xf numFmtId="0" fontId="14" fillId="0" borderId="0" xfId="54" applyNumberFormat="1" applyFont="1" applyFill="1" applyBorder="1" applyAlignment="1">
      <alignment horizontal="left" vertical="top" wrapText="1"/>
    </xf>
    <xf numFmtId="0" fontId="14" fillId="0" borderId="0" xfId="4" applyFont="1" applyFill="1" applyBorder="1" applyAlignment="1"/>
    <xf numFmtId="185" fontId="11" fillId="0" borderId="0" xfId="4" applyNumberFormat="1" applyFont="1" applyFill="1" applyBorder="1" applyAlignment="1"/>
    <xf numFmtId="0" fontId="11" fillId="3" borderId="0" xfId="54" applyNumberFormat="1" applyFont="1" applyFill="1" applyBorder="1" applyAlignment="1"/>
    <xf numFmtId="0" fontId="11" fillId="0" borderId="0" xfId="54" applyNumberFormat="1" applyFont="1" applyFill="1" applyBorder="1" applyAlignment="1"/>
    <xf numFmtId="0" fontId="11" fillId="3" borderId="4" xfId="31" applyFont="1" applyFill="1" applyBorder="1" applyAlignment="1">
      <alignment horizontal="center" vertical="center" wrapText="1"/>
    </xf>
    <xf numFmtId="0" fontId="11" fillId="0" borderId="16" xfId="54" applyNumberFormat="1" applyFont="1" applyFill="1" applyBorder="1" applyAlignment="1">
      <alignment horizontal="center" vertical="center"/>
    </xf>
    <xf numFmtId="0" fontId="11" fillId="0" borderId="0" xfId="54" applyNumberFormat="1" applyFont="1" applyFill="1" applyBorder="1" applyAlignment="1">
      <alignment horizontal="left" vertical="center"/>
    </xf>
    <xf numFmtId="166" fontId="11" fillId="0" borderId="0" xfId="54" applyNumberFormat="1" applyFont="1" applyFill="1" applyAlignment="1">
      <alignment horizontal="right"/>
    </xf>
    <xf numFmtId="180" fontId="11" fillId="0" borderId="0" xfId="54" applyNumberFormat="1" applyFont="1" applyFill="1" applyBorder="1" applyAlignment="1">
      <alignment horizontal="right"/>
    </xf>
    <xf numFmtId="0" fontId="11" fillId="0" borderId="0" xfId="54" applyNumberFormat="1" applyFont="1" applyFill="1" applyBorder="1" applyAlignment="1">
      <alignment horizontal="center" vertical="center"/>
    </xf>
    <xf numFmtId="0" fontId="11" fillId="0" borderId="0" xfId="56" applyFont="1" applyFill="1" applyBorder="1" applyAlignment="1">
      <alignment horizontal="left" vertical="center"/>
    </xf>
    <xf numFmtId="166" fontId="11" fillId="0" borderId="0" xfId="56" applyNumberFormat="1" applyFont="1" applyFill="1" applyBorder="1" applyAlignment="1">
      <alignment horizontal="right" vertical="center"/>
    </xf>
    <xf numFmtId="166" fontId="20" fillId="0" borderId="0" xfId="54" applyNumberFormat="1" applyFont="1" applyBorder="1" applyAlignment="1">
      <alignment vertical="center"/>
    </xf>
    <xf numFmtId="0" fontId="11" fillId="0" borderId="0" xfId="56" applyFont="1" applyBorder="1" applyAlignment="1">
      <alignment vertical="center"/>
    </xf>
    <xf numFmtId="0" fontId="20" fillId="0" borderId="0" xfId="54" applyNumberFormat="1" applyFont="1" applyFill="1" applyBorder="1" applyAlignment="1">
      <alignment horizontal="center" vertical="center"/>
    </xf>
    <xf numFmtId="166" fontId="11" fillId="0" borderId="0" xfId="56" applyNumberFormat="1" applyFont="1" applyFill="1" applyBorder="1" applyAlignment="1">
      <alignment vertical="center"/>
    </xf>
    <xf numFmtId="0" fontId="11" fillId="0" borderId="0" xfId="56" applyFont="1" applyBorder="1" applyAlignment="1">
      <alignment horizontal="left" vertical="center"/>
    </xf>
    <xf numFmtId="166" fontId="11" fillId="0" borderId="1" xfId="54" applyNumberFormat="1" applyFont="1" applyFill="1" applyBorder="1" applyAlignment="1">
      <alignment horizontal="right"/>
    </xf>
    <xf numFmtId="0" fontId="20" fillId="0" borderId="1" xfId="54" applyNumberFormat="1" applyFont="1" applyFill="1" applyBorder="1" applyAlignment="1">
      <alignment horizontal="left" vertical="center"/>
    </xf>
    <xf numFmtId="0" fontId="11" fillId="0" borderId="0" xfId="4" applyFont="1" applyFill="1" applyBorder="1" applyAlignment="1">
      <alignment horizontal="center"/>
    </xf>
    <xf numFmtId="0" fontId="14" fillId="0" borderId="0" xfId="54" applyNumberFormat="1" applyFont="1" applyFill="1" applyBorder="1" applyAlignment="1">
      <alignment horizontal="left" vertical="center"/>
    </xf>
    <xf numFmtId="0" fontId="14" fillId="0" borderId="0" xfId="54" applyNumberFormat="1" applyFont="1" applyFill="1" applyBorder="1" applyAlignment="1">
      <alignment horizontal="left" vertical="top"/>
    </xf>
    <xf numFmtId="0" fontId="11" fillId="3" borderId="0" xfId="54" applyNumberFormat="1" applyFont="1" applyFill="1" applyBorder="1" applyAlignment="1">
      <alignment horizontal="left" vertical="top" wrapText="1"/>
    </xf>
    <xf numFmtId="0" fontId="40" fillId="0" borderId="0" xfId="57" applyNumberFormat="1" applyFont="1" applyFill="1" applyBorder="1" applyAlignment="1">
      <alignment horizontal="center" vertical="center" wrapText="1"/>
    </xf>
    <xf numFmtId="0" fontId="82" fillId="0" borderId="0" xfId="57" applyNumberFormat="1" applyFont="1" applyFill="1" applyBorder="1" applyAlignment="1">
      <alignment horizontal="center" vertical="center"/>
    </xf>
    <xf numFmtId="0" fontId="40" fillId="0" borderId="1" xfId="57" applyNumberFormat="1" applyFont="1" applyFill="1" applyBorder="1" applyAlignment="1">
      <alignment horizontal="center" vertical="center" wrapText="1"/>
    </xf>
    <xf numFmtId="0" fontId="11" fillId="3" borderId="0" xfId="2" applyFont="1" applyFill="1" applyBorder="1" applyAlignment="1">
      <alignment horizontal="center" vertical="center" wrapText="1"/>
    </xf>
    <xf numFmtId="0" fontId="17" fillId="0" borderId="0" xfId="4" applyFont="1" applyFill="1" applyBorder="1" applyAlignment="1"/>
    <xf numFmtId="0" fontId="5" fillId="0" borderId="0" xfId="57" applyNumberFormat="1" applyFont="1" applyFill="1" applyBorder="1" applyAlignment="1">
      <alignment vertical="center"/>
    </xf>
    <xf numFmtId="0" fontId="20" fillId="0" borderId="0" xfId="31" applyNumberFormat="1" applyFont="1" applyFill="1" applyBorder="1" applyAlignment="1">
      <alignment horizontal="center" vertical="center" wrapText="1"/>
    </xf>
    <xf numFmtId="185" fontId="20" fillId="0" borderId="0" xfId="31" applyNumberFormat="1" applyFont="1" applyFill="1" applyBorder="1" applyAlignment="1">
      <alignment horizontal="right" vertical="center" wrapText="1"/>
    </xf>
    <xf numFmtId="0" fontId="17" fillId="0" borderId="0" xfId="57" applyNumberFormat="1" applyFont="1" applyBorder="1" applyAlignment="1">
      <alignment vertical="center"/>
    </xf>
    <xf numFmtId="0" fontId="7" fillId="0" borderId="0" xfId="57" applyNumberFormat="1" applyFont="1" applyFill="1" applyBorder="1" applyAlignment="1">
      <alignment horizontal="left" vertical="center"/>
    </xf>
    <xf numFmtId="0" fontId="7" fillId="0" borderId="0" xfId="57" applyNumberFormat="1" applyFont="1" applyFill="1" applyBorder="1" applyAlignment="1">
      <alignment horizontal="left" vertical="center" indent="1"/>
    </xf>
    <xf numFmtId="185" fontId="11" fillId="0" borderId="0" xfId="54" applyNumberFormat="1" applyFont="1" applyFill="1" applyBorder="1" applyAlignment="1">
      <alignment horizontal="center" vertical="center"/>
    </xf>
    <xf numFmtId="185" fontId="11" fillId="0" borderId="0" xfId="54" applyNumberFormat="1" applyFont="1" applyFill="1" applyBorder="1" applyAlignment="1">
      <alignment horizontal="right" vertical="center"/>
    </xf>
    <xf numFmtId="0" fontId="11" fillId="0" borderId="0" xfId="31" applyNumberFormat="1" applyFont="1" applyFill="1" applyBorder="1" applyAlignment="1">
      <alignment horizontal="center" vertical="center" wrapText="1"/>
    </xf>
    <xf numFmtId="185" fontId="11" fillId="0" borderId="0" xfId="31" applyNumberFormat="1" applyFont="1" applyFill="1" applyBorder="1" applyAlignment="1">
      <alignment horizontal="right" vertical="center" wrapText="1"/>
    </xf>
    <xf numFmtId="0" fontId="70" fillId="0" borderId="0" xfId="57" applyNumberFormat="1" applyFont="1" applyBorder="1" applyAlignment="1">
      <alignment vertical="center"/>
    </xf>
    <xf numFmtId="0" fontId="7" fillId="0" borderId="0" xfId="57" applyNumberFormat="1" applyFont="1" applyFill="1" applyBorder="1" applyAlignment="1">
      <alignment horizontal="left" vertical="center" wrapText="1" indent="1"/>
    </xf>
    <xf numFmtId="0" fontId="11" fillId="0" borderId="0" xfId="31" applyNumberFormat="1" applyFont="1" applyFill="1" applyBorder="1" applyAlignment="1">
      <alignment horizontal="right" vertical="center" wrapText="1"/>
    </xf>
    <xf numFmtId="0" fontId="7" fillId="0" borderId="0" xfId="57" applyNumberFormat="1" applyFont="1" applyFill="1" applyBorder="1" applyAlignment="1">
      <alignment vertical="center"/>
    </xf>
    <xf numFmtId="0" fontId="17" fillId="0" borderId="0" xfId="57" applyNumberFormat="1" applyFont="1" applyFill="1" applyBorder="1" applyAlignment="1"/>
    <xf numFmtId="0" fontId="5" fillId="0" borderId="0" xfId="57" applyNumberFormat="1" applyFont="1" applyFill="1" applyBorder="1" applyAlignment="1">
      <alignment horizontal="left" vertical="center"/>
    </xf>
    <xf numFmtId="0" fontId="17" fillId="3" borderId="0" xfId="2" applyFont="1" applyFill="1" applyBorder="1" applyAlignment="1">
      <alignment horizontal="center" vertical="center" wrapText="1"/>
    </xf>
    <xf numFmtId="0" fontId="11" fillId="0" borderId="16" xfId="57" applyFont="1" applyBorder="1" applyAlignment="1">
      <alignment horizontal="center" vertical="top"/>
    </xf>
    <xf numFmtId="0" fontId="83" fillId="3" borderId="0" xfId="2" applyFont="1" applyFill="1" applyBorder="1" applyAlignment="1">
      <alignment horizontal="center" vertical="center" wrapText="1"/>
    </xf>
    <xf numFmtId="0" fontId="83" fillId="0" borderId="0" xfId="4" applyFont="1" applyFill="1" applyBorder="1" applyAlignment="1"/>
    <xf numFmtId="0" fontId="83" fillId="0" borderId="0" xfId="57" applyNumberFormat="1" applyFont="1" applyFill="1" applyBorder="1" applyAlignment="1"/>
    <xf numFmtId="0" fontId="11" fillId="0" borderId="7" xfId="57" applyFont="1" applyBorder="1" applyAlignment="1">
      <alignment horizontal="center" vertical="center" wrapText="1"/>
    </xf>
    <xf numFmtId="0" fontId="5" fillId="0" borderId="0" xfId="57" applyNumberFormat="1" applyFont="1" applyFill="1" applyBorder="1" applyAlignment="1">
      <alignment horizontal="center" vertical="center"/>
    </xf>
    <xf numFmtId="1" fontId="20" fillId="0" borderId="0" xfId="54" applyNumberFormat="1" applyFont="1" applyFill="1" applyBorder="1" applyAlignment="1">
      <alignment horizontal="center" vertical="center"/>
    </xf>
    <xf numFmtId="185" fontId="20" fillId="0" borderId="0" xfId="54" applyNumberFormat="1" applyFont="1" applyFill="1" applyBorder="1" applyAlignment="1">
      <alignment horizontal="center" vertical="center"/>
    </xf>
    <xf numFmtId="0" fontId="7" fillId="0" borderId="0" xfId="57" applyNumberFormat="1" applyFont="1" applyFill="1" applyBorder="1" applyAlignment="1">
      <alignment horizontal="center" vertical="center"/>
    </xf>
    <xf numFmtId="1" fontId="7" fillId="0" borderId="0" xfId="57" applyNumberFormat="1" applyFont="1" applyFill="1" applyBorder="1" applyAlignment="1">
      <alignment horizontal="center" vertical="center"/>
    </xf>
    <xf numFmtId="0" fontId="11" fillId="0" borderId="0" xfId="57" applyFont="1" applyFill="1" applyBorder="1" applyAlignment="1" applyProtection="1">
      <alignment horizontal="center" vertical="center"/>
    </xf>
    <xf numFmtId="0" fontId="11" fillId="0" borderId="0" xfId="57" applyNumberFormat="1" applyFont="1" applyFill="1" applyBorder="1" applyAlignment="1" applyProtection="1">
      <alignment horizontal="center" vertical="center"/>
    </xf>
    <xf numFmtId="1" fontId="11" fillId="0" borderId="0" xfId="54" applyNumberFormat="1" applyFont="1" applyFill="1" applyBorder="1" applyAlignment="1">
      <alignment horizontal="center" vertical="center"/>
    </xf>
    <xf numFmtId="0" fontId="11" fillId="0" borderId="0" xfId="57" applyNumberFormat="1" applyFont="1" applyBorder="1" applyAlignment="1">
      <alignment horizontal="center" vertical="center"/>
    </xf>
    <xf numFmtId="1" fontId="11" fillId="0" borderId="0" xfId="57" applyNumberFormat="1" applyFont="1" applyBorder="1" applyAlignment="1">
      <alignment horizontal="center" vertical="center"/>
    </xf>
    <xf numFmtId="1" fontId="11" fillId="0" borderId="0" xfId="57" applyNumberFormat="1" applyFont="1" applyFill="1" applyBorder="1" applyAlignment="1" applyProtection="1">
      <alignment horizontal="center" vertical="center"/>
    </xf>
    <xf numFmtId="0" fontId="14" fillId="3" borderId="0" xfId="2" applyFont="1" applyFill="1" applyBorder="1" applyAlignment="1">
      <alignment horizontal="center" vertical="center" wrapText="1"/>
    </xf>
    <xf numFmtId="0" fontId="83" fillId="0" borderId="0" xfId="4" applyFont="1" applyFill="1" applyBorder="1" applyAlignment="1">
      <alignment vertical="center"/>
    </xf>
    <xf numFmtId="0" fontId="14" fillId="0" borderId="0" xfId="57" applyNumberFormat="1" applyFont="1" applyFill="1" applyBorder="1" applyAlignment="1">
      <alignment horizontal="left" vertical="center" wrapText="1"/>
    </xf>
    <xf numFmtId="0" fontId="83" fillId="0" borderId="0" xfId="57" applyNumberFormat="1" applyFont="1" applyFill="1" applyBorder="1" applyAlignment="1">
      <alignment vertical="center"/>
    </xf>
    <xf numFmtId="0" fontId="11" fillId="3" borderId="6" xfId="2" applyFont="1" applyFill="1" applyBorder="1" applyAlignment="1">
      <alignment horizontal="center" vertical="center" wrapText="1"/>
    </xf>
    <xf numFmtId="0" fontId="11" fillId="3" borderId="8" xfId="2" applyFont="1" applyFill="1" applyBorder="1" applyAlignment="1">
      <alignment horizontal="center" vertical="center" wrapText="1"/>
    </xf>
    <xf numFmtId="166" fontId="22" fillId="0" borderId="0" xfId="31" applyNumberFormat="1" applyFont="1" applyFill="1" applyBorder="1" applyAlignment="1">
      <alignment horizontal="right" vertical="center" wrapText="1"/>
    </xf>
    <xf numFmtId="1" fontId="22" fillId="0" borderId="0" xfId="54" applyNumberFormat="1" applyFont="1" applyFill="1" applyBorder="1" applyAlignment="1">
      <alignment horizontal="right" vertical="center"/>
    </xf>
    <xf numFmtId="164" fontId="20" fillId="0" borderId="0" xfId="4" applyNumberFormat="1" applyFont="1" applyFill="1" applyBorder="1" applyAlignment="1"/>
    <xf numFmtId="3" fontId="20" fillId="0" borderId="0" xfId="31" applyNumberFormat="1" applyFont="1" applyFill="1" applyBorder="1" applyAlignment="1">
      <alignment horizontal="center" vertical="center" wrapText="1"/>
    </xf>
    <xf numFmtId="164" fontId="20" fillId="0" borderId="0" xfId="31" applyNumberFormat="1" applyFont="1" applyFill="1" applyBorder="1" applyAlignment="1">
      <alignment horizontal="right" vertical="center" wrapText="1"/>
    </xf>
    <xf numFmtId="185" fontId="70" fillId="0" borderId="0" xfId="57" applyNumberFormat="1" applyFont="1" applyBorder="1" applyAlignment="1">
      <alignment vertical="center"/>
    </xf>
    <xf numFmtId="0" fontId="23" fillId="0" borderId="0" xfId="4" applyFont="1" applyFill="1" applyBorder="1" applyAlignment="1"/>
    <xf numFmtId="164" fontId="17" fillId="0" borderId="0" xfId="4" applyNumberFormat="1" applyFont="1" applyFill="1" applyBorder="1" applyAlignment="1"/>
    <xf numFmtId="166" fontId="23" fillId="0" borderId="0" xfId="31" applyNumberFormat="1" applyFont="1" applyFill="1" applyBorder="1" applyAlignment="1">
      <alignment horizontal="right" vertical="center" wrapText="1"/>
    </xf>
    <xf numFmtId="0" fontId="23" fillId="0" borderId="0" xfId="31" applyNumberFormat="1" applyFont="1" applyFill="1" applyBorder="1" applyAlignment="1">
      <alignment horizontal="right" vertical="center" wrapText="1"/>
    </xf>
    <xf numFmtId="1" fontId="23" fillId="0" borderId="0" xfId="31" applyNumberFormat="1" applyFont="1" applyFill="1" applyBorder="1" applyAlignment="1">
      <alignment horizontal="right" vertical="center" wrapText="1"/>
    </xf>
    <xf numFmtId="164" fontId="11" fillId="0" borderId="0" xfId="31" applyNumberFormat="1" applyFont="1" applyFill="1" applyBorder="1" applyAlignment="1">
      <alignment horizontal="right" vertical="center" wrapText="1"/>
    </xf>
    <xf numFmtId="3" fontId="11" fillId="0" borderId="0" xfId="31" applyNumberFormat="1" applyFont="1" applyFill="1" applyBorder="1" applyAlignment="1">
      <alignment horizontal="center" vertical="center" wrapText="1"/>
    </xf>
    <xf numFmtId="1" fontId="23" fillId="0" borderId="0" xfId="54" applyNumberFormat="1" applyFont="1" applyFill="1" applyBorder="1" applyAlignment="1">
      <alignment horizontal="right" vertical="center"/>
    </xf>
    <xf numFmtId="164" fontId="11" fillId="0" borderId="0" xfId="57" applyNumberFormat="1" applyFont="1" applyBorder="1" applyAlignment="1">
      <alignment horizontal="right" vertical="center"/>
    </xf>
    <xf numFmtId="164" fontId="23" fillId="0" borderId="0" xfId="31" applyNumberFormat="1" applyFont="1" applyFill="1" applyBorder="1" applyAlignment="1">
      <alignment horizontal="right" vertical="center" wrapText="1"/>
    </xf>
    <xf numFmtId="164" fontId="11" fillId="0" borderId="0" xfId="17" applyNumberFormat="1" applyFont="1"/>
    <xf numFmtId="164" fontId="11" fillId="0" borderId="0" xfId="4" applyNumberFormat="1" applyFont="1" applyFill="1" applyBorder="1" applyAlignment="1"/>
    <xf numFmtId="164" fontId="11" fillId="0" borderId="0" xfId="31" applyNumberFormat="1" applyFont="1" applyFill="1" applyBorder="1" applyAlignment="1">
      <alignment horizontal="center" vertical="center" wrapText="1"/>
    </xf>
    <xf numFmtId="0" fontId="11" fillId="0" borderId="0" xfId="54" applyFont="1" applyFill="1" applyBorder="1" applyAlignment="1">
      <alignment horizontal="right" vertical="center"/>
    </xf>
    <xf numFmtId="1" fontId="11" fillId="0" borderId="0" xfId="54" applyNumberFormat="1" applyFont="1" applyFill="1" applyBorder="1" applyAlignment="1">
      <alignment horizontal="right" vertical="center"/>
    </xf>
    <xf numFmtId="166" fontId="23" fillId="0" borderId="0" xfId="31" applyNumberFormat="1" applyFont="1" applyFill="1" applyBorder="1" applyAlignment="1">
      <alignment horizontal="center" vertical="center" wrapText="1"/>
    </xf>
    <xf numFmtId="166" fontId="11" fillId="0" borderId="0" xfId="31" applyNumberFormat="1" applyFont="1" applyFill="1" applyBorder="1" applyAlignment="1">
      <alignment horizontal="right" vertical="center" wrapText="1"/>
    </xf>
    <xf numFmtId="1" fontId="11" fillId="0" borderId="0" xfId="31" applyNumberFormat="1" applyFont="1" applyFill="1" applyBorder="1" applyAlignment="1">
      <alignment horizontal="right" vertical="center" wrapText="1"/>
    </xf>
    <xf numFmtId="1" fontId="23" fillId="0" borderId="0" xfId="4" applyNumberFormat="1" applyFont="1" applyFill="1" applyBorder="1" applyAlignment="1"/>
    <xf numFmtId="164" fontId="11" fillId="0" borderId="0" xfId="54" applyNumberFormat="1" applyFont="1" applyFill="1" applyBorder="1" applyAlignment="1">
      <alignment horizontal="right" vertical="center"/>
    </xf>
    <xf numFmtId="0" fontId="11" fillId="0" borderId="7" xfId="2" applyFont="1" applyFill="1" applyBorder="1" applyAlignment="1">
      <alignment horizontal="center" vertical="center" wrapText="1"/>
    </xf>
    <xf numFmtId="0" fontId="14" fillId="0" borderId="0" xfId="4" applyFont="1" applyFill="1" applyBorder="1" applyAlignment="1">
      <alignment vertical="center" wrapText="1"/>
    </xf>
    <xf numFmtId="0" fontId="14" fillId="0" borderId="0" xfId="57" applyNumberFormat="1" applyFont="1" applyFill="1" applyBorder="1" applyAlignment="1">
      <alignment horizontal="center" vertical="center" wrapText="1"/>
    </xf>
    <xf numFmtId="0" fontId="14" fillId="0" borderId="0" xfId="4" applyFont="1" applyFill="1" applyBorder="1" applyAlignment="1">
      <alignment vertical="top" wrapText="1"/>
    </xf>
    <xf numFmtId="0" fontId="40" fillId="3" borderId="0" xfId="58" applyNumberFormat="1" applyFont="1" applyFill="1" applyBorder="1" applyAlignment="1" applyProtection="1">
      <alignment horizontal="center" vertical="center" wrapText="1"/>
    </xf>
    <xf numFmtId="0" fontId="40" fillId="3" borderId="0" xfId="58" applyNumberFormat="1" applyFont="1" applyFill="1" applyBorder="1" applyAlignment="1" applyProtection="1">
      <alignment horizontal="center" vertical="center"/>
    </xf>
    <xf numFmtId="0" fontId="40" fillId="0" borderId="0" xfId="58" applyNumberFormat="1" applyFont="1" applyFill="1" applyBorder="1" applyAlignment="1" applyProtection="1">
      <alignment horizontal="center" vertical="center" wrapText="1"/>
    </xf>
    <xf numFmtId="0" fontId="11" fillId="0" borderId="0" xfId="58" applyNumberFormat="1" applyFont="1" applyFill="1" applyBorder="1" applyAlignment="1" applyProtection="1">
      <alignment horizontal="left" vertical="center"/>
    </xf>
    <xf numFmtId="0" fontId="20" fillId="0" borderId="0" xfId="58" applyFont="1" applyFill="1" applyBorder="1" applyAlignment="1" applyProtection="1">
      <alignment horizontal="center" vertical="center" wrapText="1"/>
    </xf>
    <xf numFmtId="0" fontId="11" fillId="0" borderId="0" xfId="58" applyNumberFormat="1" applyFont="1" applyFill="1" applyBorder="1" applyAlignment="1" applyProtection="1">
      <alignment horizontal="right" vertical="center"/>
    </xf>
    <xf numFmtId="0" fontId="11" fillId="3" borderId="0" xfId="58" applyNumberFormat="1" applyFont="1" applyFill="1" applyBorder="1" applyAlignment="1" applyProtection="1">
      <alignment horizontal="right" vertical="center"/>
    </xf>
    <xf numFmtId="0" fontId="20" fillId="3" borderId="0" xfId="58" applyNumberFormat="1" applyFont="1" applyFill="1" applyBorder="1" applyAlignment="1" applyProtection="1">
      <alignment horizontal="center" vertical="center"/>
    </xf>
    <xf numFmtId="0" fontId="11" fillId="3" borderId="0" xfId="31" applyFont="1" applyFill="1" applyBorder="1" applyAlignment="1" applyProtection="1">
      <alignment horizontal="center" vertical="center" wrapText="1"/>
    </xf>
    <xf numFmtId="0" fontId="11" fillId="3" borderId="0" xfId="58" applyNumberFormat="1" applyFont="1" applyFill="1" applyBorder="1" applyAlignment="1" applyProtection="1"/>
    <xf numFmtId="0" fontId="11" fillId="0" borderId="7" xfId="31" applyFont="1" applyFill="1" applyBorder="1" applyAlignment="1" applyProtection="1">
      <alignment horizontal="center" vertical="center" wrapText="1"/>
    </xf>
    <xf numFmtId="0" fontId="11" fillId="0" borderId="4" xfId="31" applyFont="1" applyFill="1" applyBorder="1" applyAlignment="1" applyProtection="1">
      <alignment horizontal="center" vertical="center" wrapText="1"/>
    </xf>
    <xf numFmtId="0" fontId="11" fillId="3" borderId="0" xfId="4" applyFont="1" applyFill="1" applyBorder="1" applyAlignment="1" applyProtection="1"/>
    <xf numFmtId="0" fontId="20" fillId="0" borderId="0" xfId="4" applyFont="1" applyFill="1" applyBorder="1" applyAlignment="1" applyProtection="1">
      <alignment horizontal="left" vertical="center"/>
    </xf>
    <xf numFmtId="176" fontId="20" fillId="0" borderId="0" xfId="31" applyNumberFormat="1" applyFont="1" applyFill="1" applyBorder="1" applyAlignment="1" applyProtection="1">
      <alignment horizontal="right" vertical="center" wrapText="1"/>
    </xf>
    <xf numFmtId="176" fontId="20" fillId="0" borderId="0" xfId="4" applyNumberFormat="1" applyFont="1" applyFill="1" applyBorder="1" applyAlignment="1" applyProtection="1">
      <alignment horizontal="right" vertical="center"/>
      <protection locked="0"/>
    </xf>
    <xf numFmtId="0" fontId="20" fillId="3" borderId="0" xfId="31" applyFont="1" applyFill="1" applyBorder="1" applyAlignment="1" applyProtection="1">
      <alignment horizontal="center" vertical="center" wrapText="1"/>
    </xf>
    <xf numFmtId="176" fontId="20" fillId="0" borderId="0" xfId="31" applyNumberFormat="1" applyFont="1" applyFill="1" applyBorder="1" applyAlignment="1" applyProtection="1">
      <alignment horizontal="center" vertical="center" wrapText="1"/>
    </xf>
    <xf numFmtId="0" fontId="5" fillId="0" borderId="0" xfId="8" applyNumberFormat="1" applyFont="1" applyFill="1" applyBorder="1" applyAlignment="1" applyProtection="1">
      <alignment vertical="center"/>
      <protection locked="0"/>
    </xf>
    <xf numFmtId="0" fontId="11" fillId="3" borderId="0" xfId="4" applyFont="1" applyFill="1" applyBorder="1" applyAlignment="1" applyProtection="1">
      <protection locked="0"/>
    </xf>
    <xf numFmtId="0" fontId="5" fillId="0" borderId="0" xfId="59" applyNumberFormat="1" applyFont="1" applyFill="1" applyBorder="1" applyAlignment="1">
      <alignment horizontal="left" vertical="center"/>
    </xf>
    <xf numFmtId="0" fontId="11" fillId="0" borderId="0" xfId="59" applyNumberFormat="1" applyFont="1" applyFill="1" applyBorder="1" applyAlignment="1">
      <alignment horizontal="left" vertical="center" indent="1"/>
    </xf>
    <xf numFmtId="176" fontId="11" fillId="0" borderId="0" xfId="58" applyNumberFormat="1" applyFont="1" applyFill="1" applyAlignment="1" applyProtection="1">
      <alignment horizontal="right" vertical="center"/>
      <protection locked="0"/>
    </xf>
    <xf numFmtId="176" fontId="11" fillId="0" borderId="0" xfId="4" applyNumberFormat="1" applyFont="1" applyFill="1" applyBorder="1" applyAlignment="1" applyProtection="1">
      <alignment vertical="center"/>
      <protection locked="0"/>
    </xf>
    <xf numFmtId="0" fontId="20" fillId="0" borderId="16" xfId="4" applyFont="1" applyFill="1" applyBorder="1" applyAlignment="1" applyProtection="1">
      <alignment horizontal="center" vertical="top"/>
    </xf>
    <xf numFmtId="0" fontId="11" fillId="0" borderId="16" xfId="31" applyFont="1" applyFill="1" applyBorder="1" applyAlignment="1" applyProtection="1">
      <alignment horizontal="center" vertical="center" wrapText="1"/>
    </xf>
    <xf numFmtId="0" fontId="14" fillId="3" borderId="0" xfId="4" applyFont="1" applyFill="1" applyBorder="1" applyAlignment="1" applyProtection="1">
      <alignment vertical="center"/>
      <protection locked="0"/>
    </xf>
    <xf numFmtId="0" fontId="14" fillId="3" borderId="0" xfId="4" applyFont="1" applyFill="1" applyBorder="1" applyAlignment="1" applyProtection="1">
      <protection locked="0"/>
    </xf>
    <xf numFmtId="0" fontId="40" fillId="3" borderId="0" xfId="58" applyNumberFormat="1" applyFont="1" applyFill="1" applyBorder="1" applyAlignment="1" applyProtection="1">
      <alignment vertical="center" wrapText="1"/>
    </xf>
    <xf numFmtId="0" fontId="35" fillId="3" borderId="0" xfId="58" applyNumberFormat="1" applyFont="1" applyFill="1" applyBorder="1" applyAlignment="1" applyProtection="1">
      <alignment vertical="top" wrapText="1"/>
    </xf>
    <xf numFmtId="0" fontId="40" fillId="0" borderId="0" xfId="58" applyNumberFormat="1" applyFont="1" applyFill="1" applyBorder="1" applyAlignment="1" applyProtection="1">
      <alignment vertical="center" wrapText="1"/>
    </xf>
    <xf numFmtId="0" fontId="11" fillId="3" borderId="0" xfId="58" applyNumberFormat="1" applyFont="1" applyFill="1" applyBorder="1" applyAlignment="1" applyProtection="1">
      <alignment horizontal="left" vertical="center"/>
    </xf>
    <xf numFmtId="0" fontId="9" fillId="3" borderId="7" xfId="55" applyFont="1" applyFill="1" applyBorder="1" applyAlignment="1" applyProtection="1">
      <alignment horizontal="center" vertical="center" wrapText="1"/>
    </xf>
    <xf numFmtId="0" fontId="9" fillId="3" borderId="4" xfId="55" applyFont="1" applyFill="1" applyBorder="1" applyAlignment="1" applyProtection="1">
      <alignment horizontal="center" vertical="center" wrapText="1"/>
    </xf>
    <xf numFmtId="214" fontId="20" fillId="3" borderId="0" xfId="31" applyNumberFormat="1" applyFont="1" applyFill="1" applyBorder="1" applyAlignment="1" applyProtection="1">
      <alignment horizontal="right" vertical="center" wrapText="1"/>
    </xf>
    <xf numFmtId="176" fontId="20" fillId="3" borderId="0" xfId="31" quotePrefix="1" applyNumberFormat="1" applyFont="1" applyFill="1" applyBorder="1" applyAlignment="1" applyProtection="1">
      <alignment horizontal="right" vertical="center" wrapText="1"/>
    </xf>
    <xf numFmtId="214" fontId="20" fillId="3" borderId="0" xfId="31" quotePrefix="1" applyNumberFormat="1" applyFont="1" applyFill="1" applyBorder="1" applyAlignment="1" applyProtection="1">
      <alignment horizontal="right" vertical="center" wrapText="1"/>
    </xf>
    <xf numFmtId="215" fontId="20" fillId="3" borderId="0" xfId="31" applyNumberFormat="1" applyFont="1" applyFill="1" applyBorder="1" applyAlignment="1" applyProtection="1">
      <alignment horizontal="right" vertical="center" wrapText="1"/>
    </xf>
    <xf numFmtId="0" fontId="11" fillId="0" borderId="0" xfId="11" applyNumberFormat="1" applyFont="1" applyFill="1" applyBorder="1" applyAlignment="1" applyProtection="1">
      <alignment horizontal="left" vertical="center"/>
      <protection locked="0"/>
    </xf>
    <xf numFmtId="0" fontId="20" fillId="3" borderId="0" xfId="4" applyFont="1" applyFill="1" applyBorder="1" applyAlignment="1" applyProtection="1">
      <alignment horizontal="left" vertical="top"/>
    </xf>
    <xf numFmtId="185" fontId="20" fillId="0" borderId="0" xfId="4" applyNumberFormat="1" applyFont="1" applyFill="1" applyBorder="1" applyAlignment="1" applyProtection="1">
      <alignment horizontal="right" vertical="center"/>
      <protection locked="0"/>
    </xf>
    <xf numFmtId="214" fontId="20" fillId="0" borderId="0" xfId="4" applyNumberFormat="1" applyFont="1" applyFill="1" applyBorder="1" applyAlignment="1" applyProtection="1">
      <alignment horizontal="right" vertical="center"/>
      <protection locked="0"/>
    </xf>
    <xf numFmtId="215" fontId="20" fillId="0" borderId="0" xfId="4" applyNumberFormat="1" applyFont="1" applyFill="1" applyBorder="1" applyAlignment="1" applyProtection="1">
      <alignment horizontal="right" vertical="center"/>
      <protection locked="0"/>
    </xf>
    <xf numFmtId="214" fontId="11" fillId="3" borderId="0" xfId="4" applyNumberFormat="1" applyFont="1" applyFill="1" applyBorder="1" applyAlignment="1" applyProtection="1">
      <protection locked="0"/>
    </xf>
    <xf numFmtId="164" fontId="11" fillId="3" borderId="0" xfId="4" applyNumberFormat="1" applyFont="1" applyFill="1" applyBorder="1" applyAlignment="1" applyProtection="1">
      <protection locked="0"/>
    </xf>
    <xf numFmtId="214" fontId="11" fillId="0" borderId="0" xfId="58" applyNumberFormat="1" applyFont="1" applyFill="1" applyAlignment="1" applyProtection="1">
      <alignment horizontal="right" vertical="center"/>
      <protection locked="0"/>
    </xf>
    <xf numFmtId="176" fontId="11" fillId="0" borderId="0" xfId="4" applyNumberFormat="1" applyFont="1" applyFill="1" applyBorder="1" applyAlignment="1" applyProtection="1">
      <alignment horizontal="right" vertical="center"/>
      <protection locked="0"/>
    </xf>
    <xf numFmtId="185" fontId="11" fillId="0" borderId="0" xfId="4" applyNumberFormat="1" applyFont="1" applyFill="1" applyBorder="1" applyAlignment="1" applyProtection="1">
      <alignment horizontal="right" vertical="center"/>
      <protection locked="0"/>
    </xf>
    <xf numFmtId="215" fontId="11" fillId="0" borderId="0" xfId="58" applyNumberFormat="1" applyFont="1" applyFill="1" applyAlignment="1" applyProtection="1">
      <alignment horizontal="right" vertical="center"/>
      <protection locked="0"/>
    </xf>
    <xf numFmtId="0" fontId="20" fillId="3" borderId="0" xfId="4" applyFont="1" applyFill="1" applyBorder="1" applyAlignment="1" applyProtection="1">
      <alignment horizontal="center" vertical="top"/>
    </xf>
    <xf numFmtId="0" fontId="11" fillId="3" borderId="0" xfId="4" applyFont="1" applyFill="1" applyBorder="1" applyAlignment="1" applyProtection="1">
      <alignment horizontal="center"/>
      <protection locked="0"/>
    </xf>
    <xf numFmtId="0" fontId="11" fillId="3" borderId="16" xfId="4" applyFont="1" applyFill="1" applyBorder="1" applyAlignment="1" applyProtection="1">
      <alignment horizontal="center"/>
      <protection locked="0"/>
    </xf>
    <xf numFmtId="0" fontId="45" fillId="0" borderId="0" xfId="54" applyNumberFormat="1" applyFont="1" applyFill="1" applyBorder="1" applyAlignment="1">
      <alignment horizontal="left" vertical="top" wrapText="1"/>
    </xf>
    <xf numFmtId="0" fontId="40" fillId="0" borderId="0" xfId="5" applyNumberFormat="1" applyFont="1" applyFill="1" applyBorder="1" applyAlignment="1">
      <alignment horizontal="center" vertical="center" wrapText="1"/>
    </xf>
    <xf numFmtId="0" fontId="40" fillId="0" borderId="0" xfId="17" applyNumberFormat="1" applyFont="1" applyFill="1" applyBorder="1" applyAlignment="1">
      <alignment horizontal="center" vertical="center"/>
    </xf>
    <xf numFmtId="0" fontId="14" fillId="3" borderId="0" xfId="5" applyNumberFormat="1" applyFont="1" applyFill="1" applyBorder="1" applyAlignment="1" applyProtection="1">
      <alignment horizontal="left" vertical="center"/>
    </xf>
    <xf numFmtId="0" fontId="14" fillId="3" borderId="0" xfId="5" applyNumberFormat="1" applyFont="1" applyFill="1" applyBorder="1" applyAlignment="1" applyProtection="1">
      <alignment horizontal="right" vertical="center"/>
    </xf>
    <xf numFmtId="0" fontId="51" fillId="0" borderId="0" xfId="17" applyNumberFormat="1" applyFont="1" applyFill="1" applyBorder="1" applyAlignment="1">
      <alignment horizontal="center" vertical="center"/>
    </xf>
    <xf numFmtId="186" fontId="5" fillId="0" borderId="0" xfId="8" applyNumberFormat="1" applyFont="1" applyFill="1" applyBorder="1" applyAlignment="1" applyProtection="1">
      <alignment horizontal="right" vertical="center"/>
      <protection locked="0"/>
    </xf>
    <xf numFmtId="186" fontId="11" fillId="0" borderId="0" xfId="4" applyNumberFormat="1" applyFont="1" applyFill="1" applyBorder="1" applyAlignment="1"/>
    <xf numFmtId="186" fontId="7" fillId="0" borderId="0" xfId="8" applyNumberFormat="1" applyFont="1" applyFill="1" applyBorder="1" applyAlignment="1" applyProtection="1">
      <alignment horizontal="right" vertical="center"/>
      <protection locked="0"/>
    </xf>
    <xf numFmtId="0" fontId="7" fillId="0" borderId="0" xfId="8" applyNumberFormat="1" applyFont="1" applyFill="1" applyBorder="1" applyAlignment="1" applyProtection="1">
      <alignment horizontal="left" vertical="center" indent="1"/>
      <protection locked="0"/>
    </xf>
    <xf numFmtId="166" fontId="11" fillId="0" borderId="0" xfId="5" applyNumberFormat="1" applyFont="1" applyFill="1" applyBorder="1" applyAlignment="1">
      <alignment horizontal="right" vertical="center"/>
    </xf>
    <xf numFmtId="0" fontId="14" fillId="0" borderId="0" xfId="5" applyNumberFormat="1" applyFont="1" applyBorder="1" applyAlignment="1">
      <alignment horizontal="center" vertical="center"/>
    </xf>
    <xf numFmtId="0" fontId="14" fillId="3" borderId="16" xfId="2" applyFont="1" applyFill="1" applyBorder="1" applyAlignment="1">
      <alignment horizontal="center" vertical="center" wrapText="1"/>
    </xf>
    <xf numFmtId="166" fontId="14" fillId="0" borderId="0" xfId="5" applyNumberFormat="1" applyFont="1" applyFill="1" applyBorder="1" applyAlignment="1">
      <alignment horizontal="right" vertical="center"/>
    </xf>
    <xf numFmtId="166" fontId="15" fillId="0" borderId="0" xfId="8" applyNumberFormat="1" applyFont="1" applyAlignment="1" applyProtection="1">
      <alignment vertical="center"/>
      <protection locked="0"/>
    </xf>
    <xf numFmtId="0" fontId="15" fillId="0" borderId="0" xfId="8" applyFont="1" applyAlignment="1" applyProtection="1">
      <alignment vertical="center"/>
      <protection locked="0"/>
    </xf>
    <xf numFmtId="186" fontId="7" fillId="0" borderId="0" xfId="8" applyNumberFormat="1" applyFont="1" applyFill="1" applyBorder="1" applyAlignment="1" applyProtection="1">
      <protection locked="0"/>
    </xf>
    <xf numFmtId="166" fontId="7" fillId="0" borderId="0" xfId="8" applyNumberFormat="1" applyFont="1" applyAlignment="1" applyProtection="1">
      <alignment vertical="center"/>
      <protection locked="0"/>
    </xf>
    <xf numFmtId="0" fontId="4" fillId="0" borderId="0" xfId="57" applyNumberFormat="1" applyFont="1" applyFill="1" applyBorder="1" applyAlignment="1">
      <alignment horizontal="center" vertical="center" wrapText="1"/>
    </xf>
    <xf numFmtId="0" fontId="4" fillId="0" borderId="0" xfId="57" applyFont="1" applyBorder="1" applyAlignment="1">
      <alignment horizontal="center" vertical="center" wrapText="1"/>
    </xf>
    <xf numFmtId="0" fontId="4" fillId="0" borderId="0" xfId="57" applyNumberFormat="1" applyFont="1" applyFill="1" applyBorder="1" applyAlignment="1">
      <alignment horizontal="center" vertical="center"/>
    </xf>
    <xf numFmtId="0" fontId="15" fillId="0" borderId="0" xfId="57" applyNumberFormat="1" applyFont="1" applyFill="1" applyBorder="1" applyAlignment="1">
      <alignment horizontal="left" vertical="center"/>
    </xf>
    <xf numFmtId="0" fontId="60" fillId="0" borderId="0" xfId="57" applyFont="1" applyBorder="1" applyAlignment="1">
      <alignment horizontal="left" vertical="center"/>
    </xf>
    <xf numFmtId="0" fontId="19" fillId="0" borderId="0" xfId="57" applyFont="1" applyBorder="1" applyAlignment="1">
      <alignment horizontal="center" vertical="center" wrapText="1"/>
    </xf>
    <xf numFmtId="0" fontId="15" fillId="0" borderId="0" xfId="57" applyNumberFormat="1" applyFont="1" applyFill="1" applyBorder="1" applyAlignment="1">
      <alignment horizontal="right" vertical="center"/>
    </xf>
    <xf numFmtId="0" fontId="14" fillId="0" borderId="0" xfId="57" applyFont="1" applyAlignment="1">
      <alignment vertical="center"/>
    </xf>
    <xf numFmtId="0" fontId="19" fillId="0" borderId="0" xfId="57" applyNumberFormat="1" applyFont="1" applyFill="1" applyBorder="1" applyAlignment="1">
      <alignment horizontal="center" vertical="center"/>
    </xf>
    <xf numFmtId="0" fontId="11" fillId="0" borderId="0" xfId="31" applyFont="1" applyFill="1" applyBorder="1" applyAlignment="1">
      <alignment horizontal="center" vertical="center" wrapText="1"/>
    </xf>
    <xf numFmtId="0" fontId="86" fillId="0" borderId="0" xfId="57" applyFont="1" applyFill="1"/>
    <xf numFmtId="0" fontId="7" fillId="0" borderId="0" xfId="4" applyFont="1" applyFill="1" applyBorder="1" applyAlignment="1"/>
    <xf numFmtId="0" fontId="11" fillId="0" borderId="0" xfId="57" applyFont="1"/>
    <xf numFmtId="0" fontId="9" fillId="0" borderId="20" xfId="55" applyFont="1" applyBorder="1" applyAlignment="1" applyProtection="1">
      <alignment horizontal="center" vertical="center" wrapText="1"/>
    </xf>
    <xf numFmtId="0" fontId="9" fillId="0" borderId="21" xfId="55" applyFont="1" applyBorder="1" applyAlignment="1" applyProtection="1">
      <alignment horizontal="center" vertical="center" wrapText="1"/>
    </xf>
    <xf numFmtId="0" fontId="11" fillId="0" borderId="0" xfId="58" applyFont="1" applyBorder="1" applyAlignment="1">
      <alignment horizontal="center" vertical="center" wrapText="1"/>
    </xf>
    <xf numFmtId="0" fontId="5" fillId="0" borderId="0" xfId="60" applyNumberFormat="1" applyFont="1" applyFill="1" applyBorder="1" applyAlignment="1">
      <alignment vertical="center"/>
    </xf>
    <xf numFmtId="176" fontId="5" fillId="0" borderId="0" xfId="31" applyNumberFormat="1" applyFont="1" applyFill="1" applyBorder="1" applyAlignment="1">
      <alignment horizontal="right" vertical="center" wrapText="1"/>
    </xf>
    <xf numFmtId="166" fontId="5" fillId="0" borderId="0" xfId="31" applyNumberFormat="1" applyFont="1" applyFill="1" applyBorder="1" applyAlignment="1">
      <alignment horizontal="right" vertical="center" wrapText="1"/>
    </xf>
    <xf numFmtId="0" fontId="7" fillId="0" borderId="0" xfId="31" applyNumberFormat="1" applyFont="1" applyFill="1" applyBorder="1" applyAlignment="1">
      <alignment horizontal="center" vertical="center" wrapText="1"/>
    </xf>
    <xf numFmtId="0" fontId="5" fillId="0" borderId="0" xfId="58" applyNumberFormat="1" applyFont="1" applyFill="1" applyBorder="1" applyAlignment="1">
      <alignment vertical="center"/>
    </xf>
    <xf numFmtId="166" fontId="7" fillId="0" borderId="0" xfId="57" applyNumberFormat="1" applyFont="1" applyFill="1" applyBorder="1" applyAlignment="1"/>
    <xf numFmtId="0" fontId="7" fillId="0" borderId="0" xfId="57" applyNumberFormat="1" applyFont="1" applyFill="1" applyBorder="1" applyAlignment="1"/>
    <xf numFmtId="0" fontId="5" fillId="0" borderId="0" xfId="58" applyNumberFormat="1" applyFont="1" applyFill="1" applyBorder="1" applyAlignment="1">
      <alignment horizontal="left" vertical="center"/>
    </xf>
    <xf numFmtId="176" fontId="5" fillId="0" borderId="0" xfId="57" applyNumberFormat="1" applyFont="1" applyFill="1" applyBorder="1" applyAlignment="1">
      <alignment horizontal="right" vertical="center"/>
    </xf>
    <xf numFmtId="166" fontId="5" fillId="0" borderId="0" xfId="57" applyNumberFormat="1" applyFont="1" applyFill="1" applyBorder="1" applyAlignment="1">
      <alignment horizontal="right" vertical="center"/>
    </xf>
    <xf numFmtId="0" fontId="7" fillId="0" borderId="0" xfId="57" applyNumberFormat="1" applyFont="1" applyBorder="1" applyAlignment="1">
      <alignment horizontal="left" vertical="center" indent="1"/>
    </xf>
    <xf numFmtId="0" fontId="7" fillId="0" borderId="0" xfId="57" applyNumberFormat="1" applyFont="1" applyBorder="1" applyAlignment="1">
      <alignment vertical="center"/>
    </xf>
    <xf numFmtId="0" fontId="11" fillId="0" borderId="0" xfId="60" applyNumberFormat="1" applyFont="1" applyFill="1" applyBorder="1" applyAlignment="1">
      <alignment horizontal="left" vertical="center" indent="1"/>
    </xf>
    <xf numFmtId="176" fontId="7" fillId="0" borderId="0" xfId="57" applyNumberFormat="1" applyFont="1" applyFill="1" applyBorder="1" applyAlignment="1">
      <alignment horizontal="right" vertical="center"/>
    </xf>
    <xf numFmtId="166" fontId="7" fillId="0" borderId="0" xfId="57" applyNumberFormat="1" applyFont="1" applyFill="1" applyBorder="1" applyAlignment="1">
      <alignment horizontal="right" vertical="center"/>
    </xf>
    <xf numFmtId="0" fontId="5" fillId="0" borderId="0" xfId="57" applyNumberFormat="1" applyFont="1" applyBorder="1" applyAlignment="1">
      <alignment horizontal="left" vertical="center"/>
    </xf>
    <xf numFmtId="0" fontId="11" fillId="0" borderId="0" xfId="58" applyNumberFormat="1" applyFont="1" applyFill="1" applyBorder="1" applyAlignment="1">
      <alignment horizontal="left" vertical="center" indent="1"/>
    </xf>
    <xf numFmtId="0" fontId="5" fillId="0" borderId="0" xfId="57" applyNumberFormat="1" applyFont="1" applyBorder="1" applyAlignment="1">
      <alignment vertical="center"/>
    </xf>
    <xf numFmtId="0" fontId="87" fillId="0" borderId="0" xfId="57" applyFont="1" applyFill="1"/>
    <xf numFmtId="0" fontId="15" fillId="0" borderId="0" xfId="57" applyFont="1" applyBorder="1" applyAlignment="1">
      <alignment horizontal="center" vertical="top"/>
    </xf>
    <xf numFmtId="0" fontId="30" fillId="0" borderId="0" xfId="55" applyFont="1" applyBorder="1" applyAlignment="1" applyProtection="1">
      <alignment horizontal="center" vertical="center" wrapText="1"/>
    </xf>
    <xf numFmtId="0" fontId="14" fillId="0" borderId="0" xfId="58" applyFont="1" applyBorder="1" applyAlignment="1">
      <alignment horizontal="center" vertical="center" wrapText="1"/>
    </xf>
    <xf numFmtId="0" fontId="14" fillId="0" borderId="0" xfId="57" applyFont="1"/>
    <xf numFmtId="0" fontId="15" fillId="0" borderId="0" xfId="4" applyFont="1" applyFill="1" applyBorder="1" applyAlignment="1"/>
    <xf numFmtId="0" fontId="50" fillId="0" borderId="0" xfId="17" applyFont="1" applyAlignment="1">
      <alignment vertical="center" wrapText="1"/>
    </xf>
    <xf numFmtId="0" fontId="14" fillId="0" borderId="0" xfId="57" applyFont="1" applyBorder="1" applyAlignment="1">
      <alignment vertical="center"/>
    </xf>
    <xf numFmtId="0" fontId="15" fillId="0" borderId="0" xfId="4" applyFont="1" applyFill="1" applyBorder="1" applyAlignment="1">
      <alignment vertical="center"/>
    </xf>
    <xf numFmtId="0" fontId="14" fillId="0" borderId="0" xfId="57" applyNumberFormat="1" applyFont="1" applyFill="1" applyBorder="1" applyAlignment="1">
      <alignment horizontal="left" vertical="center"/>
    </xf>
    <xf numFmtId="0" fontId="15" fillId="0" borderId="0" xfId="57" applyNumberFormat="1" applyFont="1" applyFill="1" applyBorder="1" applyAlignment="1">
      <alignment horizontal="left" vertical="top" wrapText="1"/>
    </xf>
    <xf numFmtId="0" fontId="15" fillId="0" borderId="0" xfId="57" applyNumberFormat="1" applyFont="1" applyFill="1" applyBorder="1" applyAlignment="1"/>
    <xf numFmtId="0" fontId="9" fillId="0" borderId="0" xfId="55" applyFont="1" applyFill="1" applyBorder="1" applyAlignment="1" applyProtection="1">
      <protection locked="0"/>
    </xf>
    <xf numFmtId="0" fontId="4" fillId="0" borderId="0" xfId="17" applyNumberFormat="1" applyFont="1" applyFill="1" applyBorder="1" applyAlignment="1">
      <alignment horizontal="center" vertical="center" wrapText="1"/>
    </xf>
    <xf numFmtId="0" fontId="4" fillId="0" borderId="0" xfId="17" applyNumberFormat="1" applyFont="1" applyFill="1" applyBorder="1" applyAlignment="1">
      <alignment horizontal="center" vertical="center"/>
    </xf>
    <xf numFmtId="0" fontId="88" fillId="0" borderId="0" xfId="17" applyNumberFormat="1" applyFont="1" applyFill="1" applyBorder="1" applyAlignment="1">
      <alignment horizontal="right" vertical="center"/>
    </xf>
    <xf numFmtId="0" fontId="89" fillId="0" borderId="0" xfId="17" applyFont="1" applyBorder="1" applyAlignment="1">
      <alignment horizontal="center" vertical="center" wrapText="1"/>
    </xf>
    <xf numFmtId="0" fontId="5" fillId="0" borderId="0" xfId="17" applyFont="1" applyBorder="1" applyAlignment="1">
      <alignment horizontal="center" vertical="center" wrapText="1"/>
    </xf>
    <xf numFmtId="0" fontId="7" fillId="0" borderId="0" xfId="17" applyNumberFormat="1" applyFont="1" applyFill="1" applyBorder="1" applyAlignment="1">
      <alignment horizontal="right" vertical="center"/>
    </xf>
    <xf numFmtId="0" fontId="5" fillId="0" borderId="0" xfId="17" applyNumberFormat="1" applyFont="1" applyFill="1" applyBorder="1" applyAlignment="1">
      <alignment horizontal="center" vertical="center"/>
    </xf>
    <xf numFmtId="0" fontId="7" fillId="0" borderId="0" xfId="2" applyFont="1" applyFill="1" applyBorder="1" applyAlignment="1">
      <alignment horizontal="center" vertical="center" wrapText="1"/>
    </xf>
    <xf numFmtId="0" fontId="11" fillId="0" borderId="7" xfId="17" applyFont="1" applyBorder="1" applyAlignment="1">
      <alignment horizontal="center" vertical="center" wrapText="1"/>
    </xf>
    <xf numFmtId="0" fontId="9" fillId="0" borderId="7" xfId="55" applyFont="1" applyFill="1" applyBorder="1" applyAlignment="1" applyProtection="1">
      <alignment horizontal="center" vertical="center" wrapText="1"/>
    </xf>
    <xf numFmtId="0" fontId="7" fillId="0" borderId="4" xfId="2" applyFont="1" applyFill="1" applyBorder="1" applyAlignment="1">
      <alignment horizontal="center" vertical="center" wrapText="1"/>
    </xf>
    <xf numFmtId="0" fontId="7" fillId="3" borderId="4" xfId="2" applyFont="1" applyFill="1" applyBorder="1" applyAlignment="1">
      <alignment horizontal="center" vertical="center" wrapText="1"/>
    </xf>
    <xf numFmtId="0" fontId="7" fillId="3" borderId="0" xfId="2" applyFont="1" applyFill="1" applyBorder="1" applyAlignment="1">
      <alignment horizontal="center" vertical="center" wrapText="1"/>
    </xf>
    <xf numFmtId="166" fontId="5" fillId="0" borderId="0" xfId="2" applyNumberFormat="1" applyFont="1" applyFill="1" applyBorder="1" applyAlignment="1">
      <alignment horizontal="right" vertical="center" wrapText="1"/>
    </xf>
    <xf numFmtId="166" fontId="5" fillId="0" borderId="0" xfId="17" applyNumberFormat="1" applyFont="1" applyFill="1" applyBorder="1" applyAlignment="1">
      <alignment horizontal="right" vertical="center"/>
    </xf>
    <xf numFmtId="166" fontId="7" fillId="0" borderId="0" xfId="2" applyNumberFormat="1" applyFont="1" applyFill="1" applyBorder="1" applyAlignment="1">
      <alignment horizontal="right" vertical="center" wrapText="1"/>
    </xf>
    <xf numFmtId="0" fontId="5" fillId="0" borderId="0" xfId="17" applyNumberFormat="1" applyFont="1" applyBorder="1" applyAlignment="1">
      <alignment vertical="center"/>
    </xf>
    <xf numFmtId="0" fontId="5" fillId="0" borderId="0" xfId="60" applyNumberFormat="1" applyFont="1" applyFill="1" applyBorder="1" applyAlignment="1">
      <alignment horizontal="left" vertical="center"/>
    </xf>
    <xf numFmtId="0" fontId="7" fillId="0" borderId="0" xfId="17" applyNumberFormat="1" applyFont="1" applyBorder="1" applyAlignment="1">
      <alignment vertical="center"/>
    </xf>
    <xf numFmtId="166" fontId="7" fillId="0" borderId="0" xfId="17" applyNumberFormat="1" applyFont="1" applyFill="1" applyBorder="1" applyAlignment="1">
      <alignment horizontal="right" vertical="center"/>
    </xf>
    <xf numFmtId="0" fontId="7" fillId="3" borderId="8" xfId="2" applyFont="1" applyFill="1" applyBorder="1" applyAlignment="1">
      <alignment horizontal="center" vertical="center" wrapText="1"/>
    </xf>
    <xf numFmtId="0" fontId="14" fillId="0" borderId="0" xfId="17" applyFont="1" applyBorder="1" applyAlignment="1">
      <alignment horizontal="center" vertical="top"/>
    </xf>
    <xf numFmtId="0" fontId="15" fillId="3" borderId="16" xfId="2" applyFont="1" applyFill="1" applyBorder="1" applyAlignment="1">
      <alignment horizontal="center" vertical="center" wrapText="1"/>
    </xf>
    <xf numFmtId="0" fontId="15" fillId="3" borderId="0" xfId="2" applyFont="1" applyFill="1" applyBorder="1" applyAlignment="1">
      <alignment horizontal="center" vertical="center" wrapText="1"/>
    </xf>
    <xf numFmtId="0" fontId="14" fillId="3" borderId="0" xfId="17" applyNumberFormat="1" applyFont="1" applyFill="1" applyBorder="1" applyAlignment="1">
      <alignment horizontal="left" vertical="center" wrapText="1"/>
    </xf>
    <xf numFmtId="0" fontId="15" fillId="0" borderId="0" xfId="17" applyNumberFormat="1" applyFont="1" applyFill="1" applyBorder="1" applyAlignment="1">
      <alignment vertical="center"/>
    </xf>
    <xf numFmtId="0" fontId="14" fillId="3" borderId="0" xfId="17" applyNumberFormat="1" applyFont="1" applyFill="1" applyBorder="1" applyAlignment="1">
      <alignment horizontal="left" vertical="top"/>
    </xf>
    <xf numFmtId="0" fontId="15" fillId="0" borderId="0" xfId="17" applyNumberFormat="1" applyFont="1" applyFill="1" applyBorder="1" applyAlignment="1"/>
    <xf numFmtId="0" fontId="11" fillId="3" borderId="0" xfId="17" applyNumberFormat="1" applyFont="1" applyFill="1" applyBorder="1" applyAlignment="1">
      <alignment horizontal="left" vertical="top" wrapText="1"/>
    </xf>
    <xf numFmtId="0" fontId="11" fillId="3" borderId="0" xfId="17" applyNumberFormat="1" applyFont="1" applyFill="1" applyBorder="1" applyAlignment="1">
      <alignment horizontal="left" vertical="top"/>
    </xf>
    <xf numFmtId="0" fontId="7" fillId="0" borderId="0" xfId="17" applyNumberFormat="1" applyFont="1" applyFill="1" applyBorder="1" applyAlignment="1"/>
    <xf numFmtId="0" fontId="4" fillId="0" borderId="0" xfId="54" applyFont="1" applyBorder="1" applyAlignment="1">
      <alignment horizontal="center" vertical="center" wrapText="1"/>
    </xf>
    <xf numFmtId="0" fontId="4" fillId="0" borderId="0" xfId="54" applyNumberFormat="1" applyFont="1" applyFill="1" applyBorder="1" applyAlignment="1">
      <alignment horizontal="center" vertical="center"/>
    </xf>
    <xf numFmtId="0" fontId="15" fillId="0" borderId="0" xfId="54" applyNumberFormat="1" applyFont="1" applyFill="1" applyBorder="1" applyAlignment="1">
      <alignment horizontal="left" vertical="center"/>
    </xf>
    <xf numFmtId="0" fontId="19" fillId="0" borderId="0" xfId="54" applyFont="1" applyBorder="1" applyAlignment="1">
      <alignment horizontal="center" vertical="center" wrapText="1"/>
    </xf>
    <xf numFmtId="0" fontId="15" fillId="0" borderId="0" xfId="54" applyNumberFormat="1" applyFont="1" applyFill="1" applyBorder="1" applyAlignment="1">
      <alignment horizontal="right" vertical="center"/>
    </xf>
    <xf numFmtId="0" fontId="19" fillId="0" borderId="0" xfId="54" applyNumberFormat="1" applyFont="1" applyFill="1" applyBorder="1" applyAlignment="1">
      <alignment horizontal="center" vertical="center"/>
    </xf>
    <xf numFmtId="0" fontId="11" fillId="0" borderId="0" xfId="4" applyNumberFormat="1" applyFont="1" applyFill="1" applyBorder="1"/>
    <xf numFmtId="0" fontId="7" fillId="0" borderId="7" xfId="2" applyFont="1" applyFill="1" applyBorder="1" applyAlignment="1">
      <alignment horizontal="center" vertical="center" wrapText="1"/>
    </xf>
    <xf numFmtId="0" fontId="5" fillId="0" borderId="0" xfId="54" applyNumberFormat="1" applyFont="1" applyFill="1" applyBorder="1" applyAlignment="1">
      <alignment horizontal="left" vertical="center" wrapText="1"/>
    </xf>
    <xf numFmtId="0" fontId="5" fillId="0" borderId="0" xfId="4" applyFont="1" applyFill="1" applyBorder="1" applyAlignment="1">
      <alignment vertical="center"/>
    </xf>
    <xf numFmtId="0" fontId="20" fillId="0" borderId="0" xfId="4" applyNumberFormat="1" applyFont="1" applyBorder="1"/>
    <xf numFmtId="0" fontId="5" fillId="0" borderId="0" xfId="4" applyFont="1" applyFill="1" applyBorder="1" applyAlignment="1"/>
    <xf numFmtId="166" fontId="5" fillId="0" borderId="0" xfId="54" applyNumberFormat="1" applyFont="1" applyFill="1" applyBorder="1" applyAlignment="1">
      <alignment horizontal="right" vertical="center"/>
    </xf>
    <xf numFmtId="0" fontId="5" fillId="0" borderId="0" xfId="54" applyNumberFormat="1" applyFont="1" applyFill="1" applyBorder="1" applyAlignment="1"/>
    <xf numFmtId="0" fontId="7" fillId="0" borderId="0" xfId="54" applyNumberFormat="1" applyFont="1" applyFill="1" applyBorder="1" applyAlignment="1">
      <alignment horizontal="left" vertical="center" wrapText="1"/>
    </xf>
    <xf numFmtId="166" fontId="7" fillId="0" borderId="0" xfId="54" applyNumberFormat="1" applyFont="1" applyFill="1" applyBorder="1" applyAlignment="1">
      <alignment horizontal="right" vertical="center"/>
    </xf>
    <xf numFmtId="0" fontId="7" fillId="0" borderId="0" xfId="54" applyNumberFormat="1" applyFont="1" applyFill="1" applyBorder="1" applyAlignment="1"/>
    <xf numFmtId="166" fontId="7" fillId="0" borderId="0" xfId="54" quotePrefix="1" applyNumberFormat="1" applyFont="1" applyFill="1" applyBorder="1" applyAlignment="1">
      <alignment horizontal="right" vertical="center"/>
    </xf>
    <xf numFmtId="0" fontId="7" fillId="3" borderId="7" xfId="2" applyFont="1" applyFill="1" applyBorder="1" applyAlignment="1">
      <alignment horizontal="center" vertical="center" wrapText="1"/>
    </xf>
    <xf numFmtId="0" fontId="11" fillId="0" borderId="0" xfId="54" applyFont="1" applyFill="1" applyBorder="1" applyAlignment="1">
      <alignment horizontal="center" vertical="top"/>
    </xf>
    <xf numFmtId="0" fontId="7" fillId="0" borderId="16" xfId="2" applyFont="1" applyFill="1" applyBorder="1" applyAlignment="1">
      <alignment horizontal="center" vertical="center" wrapText="1"/>
    </xf>
    <xf numFmtId="0" fontId="7" fillId="3" borderId="16" xfId="2" applyFont="1" applyFill="1" applyBorder="1" applyAlignment="1">
      <alignment horizontal="center" vertical="center" wrapText="1"/>
    </xf>
    <xf numFmtId="0" fontId="14" fillId="0" borderId="0" xfId="4" applyNumberFormat="1" applyFont="1" applyFill="1" applyBorder="1" applyAlignment="1">
      <alignment vertical="center"/>
    </xf>
    <xf numFmtId="0" fontId="15" fillId="0" borderId="0" xfId="54" applyNumberFormat="1" applyFont="1" applyFill="1" applyBorder="1" applyAlignment="1">
      <alignment vertical="center"/>
    </xf>
    <xf numFmtId="0" fontId="4" fillId="3" borderId="0" xfId="8" applyNumberFormat="1" applyFont="1" applyFill="1" applyBorder="1" applyAlignment="1" applyProtection="1">
      <alignment horizontal="center" vertical="center"/>
    </xf>
    <xf numFmtId="0" fontId="4" fillId="3" borderId="0" xfId="8" applyNumberFormat="1" applyFont="1" applyFill="1" applyBorder="1" applyAlignment="1" applyProtection="1">
      <alignment horizontal="center" vertical="center" wrapText="1"/>
    </xf>
    <xf numFmtId="0" fontId="4" fillId="3" borderId="1" xfId="8" applyNumberFormat="1" applyFont="1" applyFill="1" applyBorder="1" applyAlignment="1" applyProtection="1">
      <alignment horizontal="center" vertical="center" wrapText="1"/>
    </xf>
    <xf numFmtId="0" fontId="7" fillId="3" borderId="0" xfId="8" applyNumberFormat="1" applyFont="1" applyFill="1" applyBorder="1" applyAlignment="1" applyProtection="1"/>
    <xf numFmtId="0" fontId="7" fillId="0" borderId="0" xfId="8" applyNumberFormat="1" applyFont="1" applyFill="1" applyBorder="1" applyAlignment="1" applyProtection="1"/>
    <xf numFmtId="0" fontId="7" fillId="3" borderId="0" xfId="4" applyFont="1" applyFill="1" applyBorder="1" applyAlignment="1" applyProtection="1"/>
    <xf numFmtId="0" fontId="5" fillId="0" borderId="0" xfId="17" applyNumberFormat="1" applyFont="1" applyFill="1" applyBorder="1" applyAlignment="1">
      <alignment vertical="center"/>
    </xf>
    <xf numFmtId="176" fontId="5" fillId="0" borderId="0" xfId="61" applyNumberFormat="1" applyFont="1" applyFill="1" applyBorder="1" applyAlignment="1" applyProtection="1">
      <alignment vertical="center"/>
      <protection locked="0"/>
    </xf>
    <xf numFmtId="176" fontId="5" fillId="0" borderId="0" xfId="61" applyNumberFormat="1" applyFont="1" applyFill="1" applyBorder="1" applyAlignment="1" applyProtection="1">
      <alignment horizontal="right" vertical="center"/>
      <protection locked="0"/>
    </xf>
    <xf numFmtId="164" fontId="5" fillId="0" borderId="0" xfId="61" applyNumberFormat="1" applyFont="1" applyFill="1" applyBorder="1" applyAlignment="1" applyProtection="1">
      <alignment horizontal="right" vertical="center"/>
      <protection locked="0"/>
    </xf>
    <xf numFmtId="176" fontId="20" fillId="0" borderId="0" xfId="17" applyNumberFormat="1" applyFont="1" applyFill="1" applyBorder="1" applyAlignment="1">
      <alignment horizontal="center"/>
    </xf>
    <xf numFmtId="0" fontId="5" fillId="3" borderId="0" xfId="8" applyNumberFormat="1" applyFont="1" applyFill="1" applyBorder="1" applyAlignment="1" applyProtection="1">
      <alignment vertical="center"/>
      <protection locked="0"/>
    </xf>
    <xf numFmtId="176" fontId="20" fillId="0" borderId="0" xfId="17" applyNumberFormat="1" applyFont="1" applyFill="1" applyBorder="1" applyAlignment="1">
      <alignment horizontal="right" vertical="center"/>
    </xf>
    <xf numFmtId="164" fontId="20" fillId="0" borderId="0" xfId="17" applyNumberFormat="1" applyFont="1" applyFill="1" applyBorder="1" applyAlignment="1">
      <alignment horizontal="right" vertical="center"/>
    </xf>
    <xf numFmtId="0" fontId="5" fillId="0" borderId="0" xfId="17" applyNumberFormat="1" applyFont="1" applyFill="1" applyBorder="1" applyAlignment="1">
      <alignment horizontal="left" vertical="center"/>
    </xf>
    <xf numFmtId="0" fontId="7" fillId="3" borderId="0" xfId="4" applyFont="1" applyFill="1" applyBorder="1" applyAlignment="1" applyProtection="1">
      <protection locked="0"/>
    </xf>
    <xf numFmtId="0" fontId="7" fillId="0" borderId="0" xfId="17" applyNumberFormat="1" applyFont="1" applyFill="1" applyBorder="1" applyAlignment="1">
      <alignment horizontal="left" vertical="center" indent="1"/>
    </xf>
    <xf numFmtId="176" fontId="11" fillId="0" borderId="0" xfId="17" applyNumberFormat="1" applyFont="1" applyFill="1" applyBorder="1" applyAlignment="1">
      <alignment horizontal="right" vertical="center"/>
    </xf>
    <xf numFmtId="164" fontId="11" fillId="0" borderId="0" xfId="17" applyNumberFormat="1" applyFont="1" applyFill="1" applyBorder="1" applyAlignment="1">
      <alignment horizontal="right" vertical="center"/>
    </xf>
    <xf numFmtId="1" fontId="46" fillId="0" borderId="18" xfId="17" applyNumberFormat="1" applyFont="1" applyFill="1" applyBorder="1" applyAlignment="1">
      <alignment horizontal="right" vertical="top"/>
    </xf>
    <xf numFmtId="0" fontId="7" fillId="3" borderId="0" xfId="4" applyFont="1" applyFill="1" applyBorder="1" applyAlignment="1" applyProtection="1">
      <alignment vertical="center"/>
      <protection locked="0"/>
    </xf>
    <xf numFmtId="0" fontId="5" fillId="3" borderId="0" xfId="4" applyFont="1" applyFill="1" applyBorder="1" applyAlignment="1" applyProtection="1">
      <alignment horizontal="center" vertical="center" wrapText="1"/>
    </xf>
    <xf numFmtId="0" fontId="15" fillId="3" borderId="0" xfId="4" applyFont="1" applyFill="1" applyBorder="1" applyAlignment="1" applyProtection="1">
      <alignment vertical="center"/>
      <protection locked="0"/>
    </xf>
    <xf numFmtId="0" fontId="14" fillId="0" borderId="0" xfId="61" applyNumberFormat="1" applyFont="1" applyFill="1" applyBorder="1" applyAlignment="1" applyProtection="1">
      <alignment horizontal="left" vertical="top" wrapText="1"/>
      <protection locked="0"/>
    </xf>
    <xf numFmtId="0" fontId="7" fillId="3" borderId="0" xfId="61" applyNumberFormat="1" applyFont="1" applyFill="1" applyBorder="1" applyAlignment="1" applyProtection="1">
      <alignment vertical="center" wrapText="1"/>
      <protection locked="0"/>
    </xf>
    <xf numFmtId="0" fontId="11" fillId="0" borderId="0" xfId="55" applyFont="1" applyFill="1" applyBorder="1" applyAlignment="1" applyProtection="1">
      <alignment horizontal="left" vertical="top" wrapText="1"/>
      <protection locked="0"/>
    </xf>
    <xf numFmtId="0" fontId="11" fillId="0" borderId="0" xfId="61" applyFont="1" applyFill="1" applyAlignment="1">
      <alignment horizontal="left" vertical="top" wrapText="1"/>
    </xf>
    <xf numFmtId="0" fontId="4" fillId="3" borderId="0" xfId="61" applyNumberFormat="1" applyFont="1" applyFill="1" applyBorder="1" applyAlignment="1" applyProtection="1">
      <alignment horizontal="center" vertical="center"/>
    </xf>
    <xf numFmtId="0" fontId="4" fillId="3" borderId="0" xfId="61" applyNumberFormat="1" applyFont="1" applyFill="1" applyBorder="1" applyAlignment="1" applyProtection="1">
      <alignment horizontal="center" vertical="center" wrapText="1"/>
    </xf>
    <xf numFmtId="0" fontId="7" fillId="3" borderId="0" xfId="61" applyNumberFormat="1" applyFont="1" applyFill="1" applyBorder="1" applyAlignment="1" applyProtection="1"/>
    <xf numFmtId="0" fontId="5" fillId="3" borderId="0" xfId="61" applyNumberFormat="1" applyFont="1" applyFill="1" applyBorder="1" applyAlignment="1" applyProtection="1">
      <alignment vertical="center"/>
      <protection locked="0"/>
    </xf>
    <xf numFmtId="0" fontId="19" fillId="3" borderId="0" xfId="4" applyFont="1" applyFill="1" applyBorder="1" applyAlignment="1" applyProtection="1">
      <alignment horizontal="center" vertical="center" wrapText="1"/>
    </xf>
    <xf numFmtId="0" fontId="14" fillId="0" borderId="0" xfId="2" applyFont="1" applyFill="1" applyBorder="1" applyAlignment="1" applyProtection="1">
      <alignment horizontal="center" vertical="center" wrapText="1"/>
    </xf>
    <xf numFmtId="0" fontId="15" fillId="3" borderId="0" xfId="4" applyFont="1" applyFill="1" applyBorder="1" applyAlignment="1" applyProtection="1"/>
    <xf numFmtId="0" fontId="15" fillId="3" borderId="0" xfId="4" applyFont="1" applyFill="1" applyBorder="1" applyAlignment="1" applyProtection="1">
      <protection locked="0"/>
    </xf>
    <xf numFmtId="0" fontId="15" fillId="0" borderId="0" xfId="61" applyNumberFormat="1" applyFont="1" applyFill="1" applyBorder="1" applyAlignment="1" applyProtection="1">
      <alignment horizontal="left" vertical="center" wrapText="1"/>
      <protection locked="0"/>
    </xf>
    <xf numFmtId="0" fontId="7" fillId="0" borderId="0" xfId="61" applyNumberFormat="1" applyFont="1" applyFill="1" applyBorder="1" applyAlignment="1" applyProtection="1">
      <alignment horizontal="left" vertical="top" wrapText="1"/>
      <protection locked="0"/>
    </xf>
    <xf numFmtId="0" fontId="90" fillId="0" borderId="0" xfId="55" applyFont="1" applyFill="1" applyBorder="1" applyAlignment="1" applyProtection="1">
      <protection locked="0"/>
    </xf>
    <xf numFmtId="0" fontId="9" fillId="0" borderId="0" xfId="55" applyFont="1" applyFill="1" applyBorder="1" applyAlignment="1" applyProtection="1">
      <alignment horizontal="center" vertical="center" wrapText="1"/>
    </xf>
    <xf numFmtId="0" fontId="5" fillId="0" borderId="0" xfId="11" applyNumberFormat="1" applyFont="1" applyBorder="1" applyAlignment="1" applyProtection="1">
      <alignment vertical="center"/>
      <protection locked="0"/>
    </xf>
    <xf numFmtId="2" fontId="5" fillId="0" borderId="0" xfId="62" applyNumberFormat="1" applyFont="1" applyFill="1" applyBorder="1" applyAlignment="1" applyProtection="1">
      <alignment horizontal="right" vertical="top" wrapText="1"/>
      <protection locked="0"/>
    </xf>
    <xf numFmtId="166" fontId="5" fillId="0" borderId="0" xfId="11" applyNumberFormat="1" applyFont="1" applyFill="1" applyBorder="1" applyAlignment="1" applyProtection="1">
      <alignment horizontal="right" vertical="center"/>
      <protection locked="0"/>
    </xf>
    <xf numFmtId="2" fontId="7" fillId="0" borderId="0" xfId="62" applyNumberFormat="1" applyFont="1" applyFill="1" applyBorder="1" applyAlignment="1" applyProtection="1">
      <alignment horizontal="right"/>
      <protection locked="0"/>
    </xf>
    <xf numFmtId="0" fontId="7" fillId="0" borderId="0" xfId="11" applyNumberFormat="1" applyFont="1" applyBorder="1" applyAlignment="1" applyProtection="1">
      <alignment vertical="center"/>
      <protection locked="0"/>
    </xf>
    <xf numFmtId="166" fontId="7" fillId="0" borderId="0" xfId="11" applyNumberFormat="1" applyFont="1" applyFill="1" applyBorder="1" applyAlignment="1" applyProtection="1">
      <alignment horizontal="right" vertical="center"/>
      <protection locked="0"/>
    </xf>
    <xf numFmtId="2" fontId="7" fillId="0" borderId="0" xfId="11" quotePrefix="1" applyNumberFormat="1" applyFont="1" applyFill="1" applyBorder="1" applyAlignment="1" applyProtection="1">
      <alignment horizontal="right" vertical="center"/>
      <protection locked="0"/>
    </xf>
    <xf numFmtId="2" fontId="5" fillId="0" borderId="0" xfId="62" applyNumberFormat="1" applyFont="1" applyFill="1" applyBorder="1" applyAlignment="1" applyProtection="1">
      <alignment horizontal="right"/>
      <protection locked="0"/>
    </xf>
    <xf numFmtId="0" fontId="15" fillId="2" borderId="0" xfId="4" applyNumberFormat="1" applyFont="1" applyFill="1" applyBorder="1" applyAlignment="1" applyProtection="1">
      <alignment horizontal="left" vertical="top" wrapText="1"/>
      <protection locked="0"/>
    </xf>
    <xf numFmtId="0" fontId="7" fillId="0" borderId="0" xfId="11" applyFont="1" applyFill="1" applyBorder="1" applyAlignment="1" applyProtection="1">
      <alignment horizontal="left" vertical="center" wrapText="1"/>
    </xf>
    <xf numFmtId="0" fontId="5" fillId="0" borderId="0" xfId="11" applyNumberFormat="1" applyFont="1" applyFill="1" applyBorder="1" applyAlignment="1" applyProtection="1">
      <alignment horizontal="center" vertical="center" wrapText="1"/>
      <protection locked="0"/>
    </xf>
    <xf numFmtId="0" fontId="7" fillId="0" borderId="21" xfId="11" applyNumberFormat="1" applyFont="1" applyFill="1" applyBorder="1" applyAlignment="1" applyProtection="1">
      <alignment horizontal="center" vertical="center"/>
      <protection locked="0"/>
    </xf>
    <xf numFmtId="0" fontId="5" fillId="0" borderId="0" xfId="63" applyNumberFormat="1" applyFont="1" applyFill="1" applyBorder="1" applyAlignment="1">
      <alignment vertical="center"/>
    </xf>
    <xf numFmtId="176" fontId="22" fillId="0" borderId="0" xfId="63" applyNumberFormat="1" applyFont="1" applyFill="1" applyBorder="1" applyAlignment="1">
      <alignment horizontal="right" vertical="center" wrapText="1"/>
    </xf>
    <xf numFmtId="0" fontId="5" fillId="0" borderId="0" xfId="63" applyNumberFormat="1" applyFont="1" applyFill="1" applyBorder="1" applyAlignment="1">
      <alignment horizontal="left" vertical="center"/>
    </xf>
    <xf numFmtId="176" fontId="22" fillId="0" borderId="0" xfId="63" applyNumberFormat="1" applyFont="1" applyFill="1" applyBorder="1" applyAlignment="1">
      <alignment horizontal="right" vertical="center"/>
    </xf>
    <xf numFmtId="0" fontId="7" fillId="0" borderId="0" xfId="63" applyNumberFormat="1" applyFont="1" applyFill="1" applyBorder="1" applyAlignment="1">
      <alignment horizontal="left" vertical="center" indent="1"/>
    </xf>
    <xf numFmtId="176" fontId="23" fillId="0" borderId="0" xfId="63" applyNumberFormat="1" applyFont="1" applyFill="1" applyBorder="1" applyAlignment="1">
      <alignment horizontal="right" vertical="center"/>
    </xf>
    <xf numFmtId="0" fontId="23" fillId="0" borderId="69" xfId="55" applyFont="1" applyFill="1" applyBorder="1" applyAlignment="1" applyProtection="1">
      <alignment horizontal="center" vertical="center" wrapText="1"/>
    </xf>
    <xf numFmtId="0" fontId="7" fillId="0" borderId="20" xfId="11" applyNumberFormat="1" applyFont="1" applyFill="1" applyBorder="1" applyAlignment="1" applyProtection="1">
      <alignment horizontal="center" vertical="center" wrapText="1"/>
      <protection locked="0"/>
    </xf>
    <xf numFmtId="0" fontId="23" fillId="0" borderId="42" xfId="55" applyFont="1" applyFill="1" applyBorder="1" applyAlignment="1" applyProtection="1">
      <alignment horizontal="center" vertical="center" wrapText="1"/>
    </xf>
    <xf numFmtId="0" fontId="7" fillId="0" borderId="42" xfId="11" applyNumberFormat="1" applyFont="1" applyFill="1" applyBorder="1" applyAlignment="1" applyProtection="1">
      <alignment horizontal="center" vertical="center"/>
      <protection locked="0"/>
    </xf>
    <xf numFmtId="0" fontId="14" fillId="0" borderId="0" xfId="4" applyFont="1" applyFill="1" applyBorder="1" applyAlignment="1" applyProtection="1">
      <protection locked="0"/>
    </xf>
    <xf numFmtId="166" fontId="7" fillId="0" borderId="0" xfId="61" applyNumberFormat="1" applyFont="1" applyFill="1" applyAlignment="1" applyProtection="1">
      <alignment vertical="center"/>
      <protection locked="0"/>
    </xf>
    <xf numFmtId="0" fontId="35" fillId="0" borderId="0" xfId="4" applyFont="1" applyFill="1" applyBorder="1" applyAlignment="1" applyProtection="1">
      <alignment horizontal="left" vertical="top"/>
      <protection locked="0"/>
    </xf>
    <xf numFmtId="166" fontId="7" fillId="0" borderId="0" xfId="62" applyNumberFormat="1" applyFont="1" applyFill="1" applyAlignment="1" applyProtection="1">
      <alignment vertical="center"/>
      <protection locked="0"/>
    </xf>
    <xf numFmtId="0" fontId="7" fillId="0" borderId="0" xfId="61" applyNumberFormat="1" applyFont="1" applyFill="1" applyBorder="1" applyAlignment="1" applyProtection="1">
      <protection locked="0"/>
    </xf>
    <xf numFmtId="0" fontId="7" fillId="0" borderId="0" xfId="62" applyNumberFormat="1" applyFont="1" applyFill="1" applyBorder="1" applyAlignment="1" applyProtection="1">
      <protection locked="0"/>
    </xf>
    <xf numFmtId="186" fontId="7" fillId="0" borderId="0" xfId="61" applyNumberFormat="1" applyFont="1" applyFill="1" applyBorder="1" applyAlignment="1" applyProtection="1">
      <protection locked="0"/>
    </xf>
    <xf numFmtId="186" fontId="7" fillId="0" borderId="0" xfId="62" applyNumberFormat="1" applyFont="1" applyFill="1" applyBorder="1" applyAlignment="1" applyProtection="1">
      <protection locked="0"/>
    </xf>
    <xf numFmtId="0" fontId="4" fillId="0" borderId="0" xfId="61" applyNumberFormat="1" applyFont="1" applyFill="1" applyBorder="1" applyAlignment="1" applyProtection="1">
      <alignment horizontal="center" vertical="center" wrapText="1"/>
    </xf>
    <xf numFmtId="0" fontId="15" fillId="0" borderId="1" xfId="11" applyFont="1" applyBorder="1" applyAlignment="1" applyProtection="1">
      <alignment horizontal="left" vertical="center" wrapText="1"/>
    </xf>
    <xf numFmtId="0" fontId="15" fillId="0" borderId="0" xfId="11" applyFont="1" applyBorder="1" applyAlignment="1" applyProtection="1">
      <alignment horizontal="center" vertical="center" wrapText="1"/>
    </xf>
    <xf numFmtId="0" fontId="15" fillId="0" borderId="0" xfId="11" applyFont="1" applyBorder="1" applyAlignment="1" applyProtection="1">
      <alignment horizontal="right" vertical="center"/>
    </xf>
    <xf numFmtId="0" fontId="9" fillId="0" borderId="0" xfId="55" applyFont="1" applyBorder="1" applyAlignment="1" applyProtection="1">
      <alignment horizontal="center" vertical="center"/>
    </xf>
    <xf numFmtId="0" fontId="23" fillId="0" borderId="0" xfId="55" applyFont="1" applyFill="1" applyBorder="1" applyAlignment="1" applyProtection="1">
      <alignment horizontal="center" vertical="center" wrapText="1"/>
    </xf>
    <xf numFmtId="0" fontId="23" fillId="0" borderId="7" xfId="55" applyFont="1" applyFill="1" applyBorder="1" applyAlignment="1" applyProtection="1">
      <alignment horizontal="center" vertical="center" wrapText="1"/>
    </xf>
    <xf numFmtId="176" fontId="22" fillId="0" borderId="0" xfId="17" applyNumberFormat="1" applyFont="1" applyFill="1" applyBorder="1" applyAlignment="1">
      <alignment horizontal="right" vertical="center" wrapText="1"/>
    </xf>
    <xf numFmtId="176" fontId="22" fillId="0" borderId="0" xfId="17" applyNumberFormat="1" applyFont="1" applyFill="1" applyBorder="1" applyAlignment="1">
      <alignment horizontal="right" vertical="center"/>
    </xf>
    <xf numFmtId="176" fontId="22" fillId="0" borderId="0" xfId="17" applyNumberFormat="1" applyFont="1" applyFill="1" applyBorder="1" applyAlignment="1">
      <alignment horizontal="right"/>
    </xf>
    <xf numFmtId="176" fontId="23" fillId="0" borderId="0" xfId="17" applyNumberFormat="1" applyFont="1" applyFill="1" applyBorder="1" applyAlignment="1">
      <alignment horizontal="right" vertical="center"/>
    </xf>
    <xf numFmtId="176" fontId="23" fillId="0" borderId="0" xfId="17" applyNumberFormat="1" applyFont="1" applyFill="1" applyBorder="1" applyAlignment="1">
      <alignment horizontal="right"/>
    </xf>
    <xf numFmtId="0" fontId="15" fillId="0" borderId="16" xfId="11" applyNumberFormat="1" applyFont="1" applyFill="1" applyBorder="1" applyAlignment="1" applyProtection="1">
      <alignment horizontal="center" vertical="center" wrapText="1"/>
    </xf>
    <xf numFmtId="0" fontId="30" fillId="0" borderId="16" xfId="55" applyFont="1" applyBorder="1" applyAlignment="1" applyProtection="1">
      <alignment horizontal="center" vertical="center"/>
    </xf>
    <xf numFmtId="0" fontId="50" fillId="0" borderId="16" xfId="55" applyFont="1" applyFill="1" applyBorder="1" applyAlignment="1" applyProtection="1">
      <alignment horizontal="center" vertical="center" wrapText="1"/>
    </xf>
    <xf numFmtId="0" fontId="50" fillId="0" borderId="0" xfId="55" applyFont="1" applyFill="1" applyBorder="1" applyAlignment="1" applyProtection="1">
      <alignment horizontal="center" vertical="center" wrapText="1"/>
    </xf>
    <xf numFmtId="0" fontId="50" fillId="0" borderId="0" xfId="11" applyNumberFormat="1" applyFont="1" applyFill="1" applyBorder="1" applyAlignment="1" applyProtection="1">
      <alignment horizontal="left" vertical="center"/>
      <protection locked="0"/>
    </xf>
    <xf numFmtId="0" fontId="14" fillId="2" borderId="0" xfId="17" applyFont="1" applyFill="1" applyAlignment="1">
      <alignment horizontal="left" vertical="top" wrapText="1"/>
    </xf>
    <xf numFmtId="0" fontId="14" fillId="2" borderId="0" xfId="17" applyFont="1" applyFill="1" applyAlignment="1">
      <alignment horizontal="left" vertical="center" wrapText="1"/>
    </xf>
    <xf numFmtId="0" fontId="14" fillId="0" borderId="0" xfId="4" applyFont="1" applyFill="1" applyBorder="1" applyAlignment="1" applyProtection="1">
      <alignment vertical="center"/>
      <protection locked="0"/>
    </xf>
    <xf numFmtId="166" fontId="7" fillId="0" borderId="0" xfId="61" applyNumberFormat="1" applyFont="1" applyAlignment="1" applyProtection="1">
      <alignment vertical="center"/>
      <protection locked="0"/>
    </xf>
    <xf numFmtId="49" fontId="40" fillId="0" borderId="0" xfId="64" applyNumberFormat="1" applyFont="1" applyFill="1" applyBorder="1" applyAlignment="1">
      <alignment horizontal="center" vertical="center" wrapText="1"/>
    </xf>
    <xf numFmtId="49" fontId="40" fillId="0" borderId="0" xfId="64" applyNumberFormat="1" applyFont="1" applyFill="1" applyBorder="1" applyAlignment="1">
      <alignment vertical="center" wrapText="1"/>
    </xf>
    <xf numFmtId="0" fontId="12" fillId="0" borderId="0" xfId="64" applyFont="1" applyFill="1" applyBorder="1"/>
    <xf numFmtId="0" fontId="14" fillId="0" borderId="0" xfId="64" applyFont="1" applyFill="1" applyBorder="1" applyAlignment="1">
      <alignment horizontal="center" vertical="center"/>
    </xf>
    <xf numFmtId="0" fontId="19" fillId="0" borderId="0" xfId="36" applyFont="1" applyFill="1" applyBorder="1" applyAlignment="1" applyProtection="1">
      <alignment vertical="center"/>
    </xf>
    <xf numFmtId="0" fontId="14" fillId="0" borderId="0" xfId="64" applyFont="1" applyFill="1" applyBorder="1" applyAlignment="1">
      <alignment vertical="center"/>
    </xf>
    <xf numFmtId="0" fontId="11" fillId="0" borderId="0" xfId="65" applyFont="1"/>
    <xf numFmtId="0" fontId="11" fillId="0" borderId="0" xfId="64" applyFont="1" applyFill="1" applyBorder="1"/>
    <xf numFmtId="0" fontId="23" fillId="0" borderId="4" xfId="55" applyFont="1" applyFill="1" applyBorder="1" applyAlignment="1" applyProtection="1">
      <alignment horizontal="center" vertical="center" wrapText="1"/>
    </xf>
    <xf numFmtId="0" fontId="5" fillId="0" borderId="0" xfId="65" applyNumberFormat="1" applyFont="1" applyFill="1" applyBorder="1" applyAlignment="1">
      <alignment vertical="center"/>
    </xf>
    <xf numFmtId="176" fontId="5" fillId="2" borderId="0" xfId="11" applyNumberFormat="1" applyFont="1" applyFill="1" applyBorder="1" applyAlignment="1" applyProtection="1">
      <alignment vertical="center"/>
      <protection locked="0"/>
    </xf>
    <xf numFmtId="176" fontId="5" fillId="0" borderId="0" xfId="26" applyNumberFormat="1" applyFont="1" applyFill="1" applyBorder="1" applyAlignment="1" applyProtection="1">
      <alignment vertical="center" wrapText="1"/>
      <protection locked="0"/>
    </xf>
    <xf numFmtId="176" fontId="20" fillId="0" borderId="0" xfId="64" applyNumberFormat="1" applyFont="1" applyFill="1" applyBorder="1" applyAlignment="1">
      <alignment vertical="center"/>
    </xf>
    <xf numFmtId="176" fontId="5" fillId="0" borderId="0" xfId="11" applyNumberFormat="1" applyFont="1" applyBorder="1" applyAlignment="1" applyProtection="1">
      <alignment vertical="center"/>
      <protection locked="0"/>
    </xf>
    <xf numFmtId="0" fontId="20" fillId="0" borderId="0" xfId="64" applyFont="1" applyFill="1" applyBorder="1"/>
    <xf numFmtId="176" fontId="5" fillId="0" borderId="0" xfId="26" applyNumberFormat="1" applyFont="1" applyBorder="1" applyAlignment="1" applyProtection="1">
      <alignment vertical="center"/>
      <protection locked="0"/>
    </xf>
    <xf numFmtId="0" fontId="7" fillId="0" borderId="0" xfId="65" applyNumberFormat="1" applyFont="1" applyFill="1" applyBorder="1" applyAlignment="1">
      <alignment vertical="center"/>
    </xf>
    <xf numFmtId="0" fontId="5" fillId="0" borderId="0" xfId="65" applyNumberFormat="1" applyFont="1" applyFill="1" applyBorder="1" applyAlignment="1">
      <alignment horizontal="left" vertical="center"/>
    </xf>
    <xf numFmtId="176" fontId="20" fillId="0" borderId="0" xfId="64" applyNumberFormat="1" applyFont="1" applyFill="1" applyBorder="1"/>
    <xf numFmtId="0" fontId="7" fillId="0" borderId="0" xfId="65" applyNumberFormat="1" applyFont="1" applyFill="1" applyBorder="1" applyAlignment="1">
      <alignment horizontal="right" vertical="center"/>
    </xf>
    <xf numFmtId="0" fontId="7" fillId="0" borderId="0" xfId="65" applyNumberFormat="1" applyFont="1" applyFill="1" applyBorder="1" applyAlignment="1">
      <alignment horizontal="left" vertical="center" indent="1"/>
    </xf>
    <xf numFmtId="176" fontId="11" fillId="0" borderId="0" xfId="64" applyNumberFormat="1" applyFont="1" applyFill="1" applyBorder="1" applyAlignment="1">
      <alignment vertical="center"/>
    </xf>
    <xf numFmtId="176" fontId="23" fillId="0" borderId="0" xfId="55" applyNumberFormat="1" applyFont="1" applyFill="1" applyBorder="1" applyAlignment="1" applyProtection="1">
      <alignment horizontal="right" vertical="center" wrapText="1"/>
    </xf>
    <xf numFmtId="0" fontId="50" fillId="0" borderId="0" xfId="11" applyNumberFormat="1" applyFont="1" applyFill="1" applyBorder="1" applyAlignment="1" applyProtection="1">
      <alignment vertical="center"/>
      <protection locked="0"/>
    </xf>
    <xf numFmtId="0" fontId="11" fillId="0" borderId="0" xfId="64" applyFont="1" applyFill="1" applyBorder="1" applyAlignment="1">
      <alignment vertical="center"/>
    </xf>
    <xf numFmtId="0" fontId="4" fillId="0" borderId="0" xfId="61" applyNumberFormat="1" applyFont="1" applyFill="1" applyBorder="1" applyAlignment="1" applyProtection="1">
      <alignment horizontal="center" vertical="center"/>
      <protection locked="0"/>
    </xf>
    <xf numFmtId="0" fontId="12" fillId="0" borderId="0" xfId="17" applyFont="1" applyFill="1"/>
    <xf numFmtId="0" fontId="15" fillId="0" borderId="0" xfId="61" applyNumberFormat="1" applyFont="1" applyFill="1" applyBorder="1" applyAlignment="1" applyProtection="1">
      <alignment horizontal="left" vertical="center"/>
    </xf>
    <xf numFmtId="0" fontId="19" fillId="0" borderId="0" xfId="61" applyFont="1" applyBorder="1" applyAlignment="1" applyProtection="1">
      <alignment horizontal="center" vertical="center" wrapText="1"/>
    </xf>
    <xf numFmtId="0" fontId="15" fillId="0" borderId="0" xfId="61" applyNumberFormat="1" applyFont="1" applyFill="1" applyBorder="1" applyAlignment="1" applyProtection="1">
      <alignment horizontal="right" vertical="center"/>
    </xf>
    <xf numFmtId="0" fontId="19" fillId="0" borderId="0" xfId="61" applyNumberFormat="1" applyFont="1" applyFill="1" applyBorder="1" applyAlignment="1" applyProtection="1">
      <alignment horizontal="center" vertical="center"/>
      <protection locked="0"/>
    </xf>
    <xf numFmtId="0" fontId="11" fillId="0" borderId="4" xfId="17" applyFont="1" applyBorder="1" applyAlignment="1">
      <alignment horizontal="center" vertical="center" wrapText="1"/>
    </xf>
    <xf numFmtId="0" fontId="47" fillId="0" borderId="18" xfId="17" applyFont="1" applyFill="1" applyBorder="1" applyAlignment="1">
      <alignment horizontal="center" vertical="top" wrapText="1"/>
    </xf>
    <xf numFmtId="166" fontId="7" fillId="0" borderId="0" xfId="61" applyNumberFormat="1" applyFont="1" applyFill="1" applyBorder="1" applyAlignment="1" applyProtection="1">
      <alignment horizontal="right" vertical="center"/>
      <protection locked="0"/>
    </xf>
    <xf numFmtId="176" fontId="7" fillId="0" borderId="0" xfId="61" applyNumberFormat="1" applyFont="1" applyFill="1" applyBorder="1" applyAlignment="1">
      <alignment horizontal="right" vertical="center"/>
    </xf>
    <xf numFmtId="176" fontId="5" fillId="0" borderId="0" xfId="61" applyNumberFormat="1" applyFont="1" applyFill="1" applyBorder="1" applyAlignment="1">
      <alignment horizontal="right" vertical="center"/>
    </xf>
    <xf numFmtId="0" fontId="7" fillId="0" borderId="0" xfId="61" applyFont="1" applyFill="1" applyBorder="1" applyAlignment="1" applyProtection="1">
      <alignment horizontal="center" vertical="top"/>
    </xf>
    <xf numFmtId="0" fontId="11" fillId="0" borderId="0" xfId="17" applyFont="1" applyBorder="1" applyAlignment="1">
      <alignment horizontal="center" vertical="center" wrapText="1"/>
    </xf>
    <xf numFmtId="0" fontId="14" fillId="0" borderId="0" xfId="4" applyFont="1" applyFill="1" applyBorder="1" applyAlignment="1" applyProtection="1">
      <alignment horizontal="left" vertical="center" wrapText="1"/>
      <protection locked="0"/>
    </xf>
    <xf numFmtId="0" fontId="14" fillId="0" borderId="0" xfId="17" applyFont="1" applyFill="1" applyAlignment="1">
      <alignment horizontal="left" vertical="center" wrapText="1"/>
    </xf>
    <xf numFmtId="0" fontId="14" fillId="0" borderId="0" xfId="17" applyFont="1" applyFill="1" applyAlignment="1">
      <alignment horizontal="left" vertical="top" wrapText="1"/>
    </xf>
    <xf numFmtId="0" fontId="11" fillId="0" borderId="0" xfId="4" applyFont="1" applyFill="1" applyBorder="1" applyAlignment="1" applyProtection="1">
      <alignment horizontal="left" vertical="top" wrapText="1"/>
      <protection locked="0"/>
    </xf>
    <xf numFmtId="0" fontId="11" fillId="0" borderId="0" xfId="17" applyFont="1" applyFill="1" applyAlignment="1">
      <alignment horizontal="left" vertical="top" wrapText="1"/>
    </xf>
    <xf numFmtId="166" fontId="7" fillId="0" borderId="0" xfId="62" applyNumberFormat="1" applyFont="1" applyAlignment="1" applyProtection="1">
      <alignment vertical="center"/>
      <protection locked="0"/>
    </xf>
    <xf numFmtId="0" fontId="11" fillId="0" borderId="0" xfId="17" applyFont="1" applyAlignment="1">
      <alignment horizontal="left" vertical="top" wrapText="1"/>
    </xf>
    <xf numFmtId="0" fontId="4" fillId="0" borderId="0" xfId="61" applyNumberFormat="1" applyFont="1" applyFill="1" applyBorder="1" applyAlignment="1" applyProtection="1">
      <alignment horizontal="center" vertical="center"/>
    </xf>
    <xf numFmtId="0" fontId="15" fillId="3" borderId="0" xfId="61" applyNumberFormat="1" applyFont="1" applyFill="1" applyBorder="1" applyAlignment="1" applyProtection="1">
      <alignment horizontal="left" vertical="center"/>
    </xf>
    <xf numFmtId="0" fontId="19" fillId="3" borderId="0" xfId="61" applyFont="1" applyFill="1" applyBorder="1" applyAlignment="1" applyProtection="1">
      <alignment horizontal="right" vertical="center" wrapText="1"/>
    </xf>
    <xf numFmtId="0" fontId="19" fillId="3" borderId="0" xfId="61" applyFont="1" applyFill="1" applyBorder="1" applyAlignment="1" applyProtection="1">
      <alignment horizontal="center" vertical="center" wrapText="1"/>
    </xf>
    <xf numFmtId="0" fontId="15" fillId="3" borderId="0" xfId="61" applyNumberFormat="1" applyFont="1" applyFill="1" applyBorder="1" applyAlignment="1" applyProtection="1">
      <alignment horizontal="right" vertical="center"/>
    </xf>
    <xf numFmtId="0" fontId="19" fillId="3" borderId="0" xfId="61" applyNumberFormat="1" applyFont="1" applyFill="1" applyBorder="1" applyAlignment="1" applyProtection="1">
      <alignment horizontal="center" vertical="center"/>
    </xf>
    <xf numFmtId="1" fontId="5" fillId="3" borderId="0" xfId="61" applyNumberFormat="1" applyFont="1" applyFill="1" applyBorder="1" applyAlignment="1" applyProtection="1">
      <alignment vertical="center"/>
      <protection locked="0"/>
    </xf>
    <xf numFmtId="176" fontId="5" fillId="3" borderId="0" xfId="61" applyNumberFormat="1" applyFont="1" applyFill="1" applyBorder="1" applyAlignment="1" applyProtection="1">
      <alignment vertical="center"/>
      <protection locked="0"/>
    </xf>
    <xf numFmtId="0" fontId="7" fillId="3" borderId="0" xfId="61" applyNumberFormat="1" applyFont="1" applyFill="1" applyBorder="1" applyAlignment="1" applyProtection="1">
      <alignment vertical="center"/>
      <protection locked="0"/>
    </xf>
    <xf numFmtId="0" fontId="7" fillId="3" borderId="0" xfId="61" applyNumberFormat="1" applyFont="1" applyFill="1" applyBorder="1" applyAlignment="1" applyProtection="1">
      <protection locked="0"/>
    </xf>
    <xf numFmtId="0" fontId="5" fillId="3" borderId="0" xfId="4" applyFont="1" applyFill="1" applyBorder="1" applyAlignment="1" applyProtection="1">
      <alignment horizontal="center" vertical="top"/>
    </xf>
    <xf numFmtId="0" fontId="11" fillId="0" borderId="0" xfId="17" applyFont="1" applyBorder="1" applyAlignment="1">
      <alignment horizontal="right" vertical="center" wrapText="1"/>
    </xf>
    <xf numFmtId="0" fontId="15" fillId="3" borderId="0" xfId="61" applyNumberFormat="1" applyFont="1" applyFill="1" applyBorder="1" applyAlignment="1" applyProtection="1">
      <alignment vertical="center"/>
      <protection locked="0"/>
    </xf>
    <xf numFmtId="0" fontId="7" fillId="3" borderId="0" xfId="4" applyFont="1" applyFill="1" applyBorder="1" applyAlignment="1" applyProtection="1">
      <alignment horizontal="right"/>
      <protection locked="0"/>
    </xf>
    <xf numFmtId="0" fontId="4" fillId="3" borderId="0" xfId="36" applyFont="1" applyFill="1" applyBorder="1" applyAlignment="1" applyProtection="1">
      <alignment horizontal="center" vertical="center"/>
    </xf>
    <xf numFmtId="0" fontId="4" fillId="0" borderId="0" xfId="36" applyFont="1" applyFill="1" applyBorder="1" applyAlignment="1" applyProtection="1">
      <alignment horizontal="center" vertical="center"/>
    </xf>
    <xf numFmtId="0" fontId="15" fillId="0" borderId="0" xfId="11" applyFont="1" applyBorder="1" applyAlignment="1" applyProtection="1">
      <alignment horizontal="left" vertical="center" wrapText="1"/>
    </xf>
    <xf numFmtId="0" fontId="14" fillId="0" borderId="0" xfId="64" applyFont="1" applyFill="1" applyBorder="1"/>
    <xf numFmtId="0" fontId="15" fillId="0" borderId="0" xfId="11" applyFont="1" applyBorder="1" applyAlignment="1" applyProtection="1">
      <alignment horizontal="right" vertical="center" wrapText="1"/>
    </xf>
    <xf numFmtId="0" fontId="11" fillId="0" borderId="0" xfId="64" applyFont="1" applyFill="1" applyBorder="1" applyAlignment="1">
      <alignment horizontal="center" vertical="center"/>
    </xf>
    <xf numFmtId="0" fontId="11" fillId="0" borderId="7" xfId="17" applyFont="1" applyBorder="1" applyAlignment="1">
      <alignment horizontal="center" vertical="center"/>
    </xf>
    <xf numFmtId="0" fontId="7" fillId="0" borderId="0" xfId="23" applyFont="1" applyFill="1" applyBorder="1" applyAlignment="1" applyProtection="1">
      <alignment horizontal="center" vertical="center" wrapText="1"/>
    </xf>
    <xf numFmtId="166" fontId="5" fillId="0" borderId="0" xfId="61" applyNumberFormat="1" applyFont="1" applyFill="1" applyBorder="1" applyAlignment="1" applyProtection="1">
      <alignment horizontal="right" vertical="center"/>
      <protection locked="0"/>
    </xf>
    <xf numFmtId="175" fontId="94" fillId="3" borderId="0" xfId="61" applyNumberFormat="1" applyFont="1" applyFill="1" applyAlignment="1" applyProtection="1">
      <alignment horizontal="right" vertical="center"/>
      <protection locked="0"/>
    </xf>
    <xf numFmtId="2" fontId="5" fillId="3" borderId="0" xfId="61" applyNumberFormat="1" applyFont="1" applyFill="1" applyBorder="1" applyAlignment="1" applyProtection="1">
      <alignment vertical="center"/>
      <protection locked="0"/>
    </xf>
    <xf numFmtId="166" fontId="11" fillId="0" borderId="0" xfId="61" applyNumberFormat="1" applyFont="1" applyFill="1" applyBorder="1" applyAlignment="1" applyProtection="1">
      <alignment vertical="center"/>
    </xf>
    <xf numFmtId="175" fontId="95" fillId="3" borderId="0" xfId="61" applyNumberFormat="1" applyFont="1" applyFill="1" applyAlignment="1" applyProtection="1">
      <alignment horizontal="right" vertical="center"/>
      <protection locked="0"/>
    </xf>
    <xf numFmtId="2" fontId="7" fillId="3" borderId="0" xfId="61" applyNumberFormat="1" applyFont="1" applyFill="1" applyBorder="1" applyAlignment="1" applyProtection="1">
      <alignment vertical="center"/>
      <protection locked="0"/>
    </xf>
    <xf numFmtId="175" fontId="95" fillId="0" borderId="0" xfId="61" applyNumberFormat="1" applyFont="1" applyBorder="1" applyAlignment="1">
      <alignment horizontal="right"/>
    </xf>
    <xf numFmtId="175" fontId="95" fillId="0" borderId="0" xfId="61" quotePrefix="1" applyNumberFormat="1" applyFont="1" applyBorder="1" applyAlignment="1">
      <alignment horizontal="right"/>
    </xf>
    <xf numFmtId="0" fontId="7" fillId="0" borderId="0" xfId="17" applyNumberFormat="1" applyFont="1" applyFill="1" applyBorder="1" applyAlignment="1">
      <alignment horizontal="left" vertical="center"/>
    </xf>
    <xf numFmtId="175" fontId="94" fillId="3" borderId="0" xfId="61" quotePrefix="1" applyNumberFormat="1" applyFont="1" applyFill="1" applyAlignment="1" applyProtection="1">
      <alignment horizontal="right" vertical="center"/>
      <protection locked="0"/>
    </xf>
    <xf numFmtId="175" fontId="95" fillId="3" borderId="0" xfId="61" quotePrefix="1" applyNumberFormat="1" applyFont="1" applyFill="1" applyAlignment="1" applyProtection="1">
      <alignment horizontal="right" vertical="center"/>
      <protection locked="0"/>
    </xf>
    <xf numFmtId="0" fontId="5" fillId="0" borderId="0" xfId="11" applyFont="1" applyBorder="1" applyAlignment="1" applyProtection="1">
      <alignment horizontal="center" vertical="center"/>
    </xf>
    <xf numFmtId="0" fontId="9" fillId="0" borderId="16" xfId="55" applyFont="1" applyBorder="1" applyAlignment="1" applyProtection="1">
      <alignment horizontal="center" vertical="center"/>
    </xf>
    <xf numFmtId="0" fontId="11" fillId="0" borderId="16" xfId="17" applyFont="1" applyBorder="1" applyAlignment="1">
      <alignment horizontal="center" vertical="center"/>
    </xf>
    <xf numFmtId="0" fontId="11" fillId="0" borderId="16" xfId="17" applyFont="1" applyBorder="1" applyAlignment="1">
      <alignment horizontal="center" vertical="center" wrapText="1"/>
    </xf>
    <xf numFmtId="0" fontId="15" fillId="0" borderId="0" xfId="61" applyNumberFormat="1" applyFont="1" applyFill="1" applyBorder="1" applyAlignment="1" applyProtection="1">
      <alignment vertical="center" wrapText="1"/>
      <protection locked="0"/>
    </xf>
    <xf numFmtId="0" fontId="15" fillId="3" borderId="0" xfId="4" applyFont="1" applyFill="1" applyBorder="1" applyAlignment="1" applyProtection="1">
      <alignment vertical="center"/>
    </xf>
    <xf numFmtId="0" fontId="7" fillId="3" borderId="0" xfId="4" applyFont="1" applyFill="1" applyBorder="1" applyAlignment="1" applyProtection="1">
      <alignment horizontal="center"/>
      <protection locked="0"/>
    </xf>
    <xf numFmtId="0" fontId="7" fillId="2" borderId="0" xfId="16" applyFont="1" applyFill="1" applyBorder="1" applyAlignment="1" applyProtection="1">
      <alignment vertical="top" wrapText="1"/>
      <protection locked="0"/>
    </xf>
    <xf numFmtId="216" fontId="11" fillId="0" borderId="0" xfId="64" applyNumberFormat="1" applyFont="1" applyFill="1" applyBorder="1"/>
    <xf numFmtId="0" fontId="11" fillId="0" borderId="12" xfId="17" applyFont="1" applyBorder="1" applyAlignment="1">
      <alignment horizontal="center" vertical="center" wrapText="1"/>
    </xf>
    <xf numFmtId="0" fontId="11" fillId="0" borderId="11" xfId="17" applyFont="1" applyBorder="1" applyAlignment="1">
      <alignment horizontal="center" vertical="center" wrapText="1"/>
    </xf>
    <xf numFmtId="166" fontId="5" fillId="0" borderId="0" xfId="61" applyNumberFormat="1" applyFont="1" applyFill="1" applyAlignment="1" applyProtection="1">
      <alignment horizontal="right" vertical="center"/>
      <protection locked="0"/>
    </xf>
    <xf numFmtId="1" fontId="5" fillId="0" borderId="0" xfId="61" applyNumberFormat="1" applyFont="1" applyBorder="1" applyAlignment="1" applyProtection="1">
      <alignment vertical="center"/>
      <protection locked="0"/>
    </xf>
    <xf numFmtId="0" fontId="5" fillId="0" borderId="0" xfId="61" applyNumberFormat="1" applyFont="1" applyBorder="1" applyAlignment="1" applyProtection="1">
      <alignment vertical="center"/>
      <protection locked="0"/>
    </xf>
    <xf numFmtId="166" fontId="7" fillId="0" borderId="0" xfId="61" applyNumberFormat="1" applyFont="1" applyFill="1" applyAlignment="1" applyProtection="1">
      <alignment horizontal="right" vertical="center"/>
      <protection locked="0"/>
    </xf>
    <xf numFmtId="1" fontId="7" fillId="0" borderId="0" xfId="61" applyNumberFormat="1" applyFont="1" applyBorder="1" applyAlignment="1" applyProtection="1">
      <alignment vertical="center"/>
      <protection locked="0"/>
    </xf>
    <xf numFmtId="0" fontId="7" fillId="0" borderId="0" xfId="61" applyNumberFormat="1" applyFont="1" applyBorder="1" applyAlignment="1" applyProtection="1">
      <alignment vertical="center"/>
      <protection locked="0"/>
    </xf>
    <xf numFmtId="166" fontId="7" fillId="0" borderId="0" xfId="61" applyNumberFormat="1" applyFont="1" applyFill="1" applyBorder="1" applyAlignment="1" applyProtection="1">
      <alignment vertical="center"/>
      <protection locked="0"/>
    </xf>
    <xf numFmtId="166" fontId="11" fillId="0" borderId="0" xfId="61" applyNumberFormat="1" applyFont="1" applyFill="1" applyBorder="1" applyAlignment="1">
      <alignment vertical="center"/>
    </xf>
    <xf numFmtId="0" fontId="7" fillId="0" borderId="0" xfId="61" applyNumberFormat="1" applyFont="1" applyFill="1" applyBorder="1" applyAlignment="1" applyProtection="1">
      <alignment horizontal="right" vertical="center"/>
      <protection locked="0"/>
    </xf>
    <xf numFmtId="166" fontId="11" fillId="0" borderId="0" xfId="61" applyNumberFormat="1" applyFont="1" applyFill="1" applyBorder="1" applyAlignment="1" applyProtection="1">
      <alignment horizontal="right" vertical="center"/>
    </xf>
    <xf numFmtId="166" fontId="11" fillId="0" borderId="0" xfId="61" applyNumberFormat="1" applyFont="1" applyFill="1" applyBorder="1" applyAlignment="1" applyProtection="1">
      <alignment horizontal="right" vertical="center"/>
      <protection locked="0"/>
    </xf>
    <xf numFmtId="0" fontId="11" fillId="0" borderId="0" xfId="61" applyNumberFormat="1" applyFont="1" applyFill="1" applyBorder="1" applyAlignment="1" applyProtection="1">
      <alignment horizontal="right" vertical="center"/>
      <protection locked="0"/>
    </xf>
    <xf numFmtId="0" fontId="7" fillId="0" borderId="0" xfId="61" applyNumberFormat="1" applyFont="1" applyFill="1" applyBorder="1" applyAlignment="1" applyProtection="1">
      <alignment vertical="center"/>
      <protection locked="0"/>
    </xf>
    <xf numFmtId="166" fontId="5" fillId="0" borderId="0" xfId="61" applyNumberFormat="1" applyFont="1" applyFill="1" applyBorder="1" applyAlignment="1" applyProtection="1">
      <alignment vertical="center"/>
      <protection locked="0"/>
    </xf>
    <xf numFmtId="0" fontId="5" fillId="0" borderId="0" xfId="61" applyNumberFormat="1" applyFont="1" applyFill="1" applyBorder="1" applyAlignment="1" applyProtection="1">
      <alignment horizontal="right" vertical="center"/>
      <protection locked="0"/>
    </xf>
    <xf numFmtId="0" fontId="5" fillId="0" borderId="16" xfId="4" applyFont="1" applyFill="1" applyBorder="1" applyAlignment="1" applyProtection="1">
      <alignment horizontal="center" vertical="top"/>
    </xf>
    <xf numFmtId="0" fontId="14" fillId="0" borderId="0" xfId="17" applyFont="1" applyBorder="1" applyAlignment="1">
      <alignment horizontal="center" vertical="center" wrapText="1"/>
    </xf>
    <xf numFmtId="0" fontId="15" fillId="0" borderId="0" xfId="61" applyNumberFormat="1" applyFont="1" applyFill="1" applyBorder="1" applyAlignment="1" applyProtection="1">
      <alignment horizontal="left" vertical="center"/>
      <protection locked="0"/>
    </xf>
    <xf numFmtId="0" fontId="7" fillId="0" borderId="0" xfId="61" applyNumberFormat="1" applyFont="1" applyFill="1" applyBorder="1" applyAlignment="1" applyProtection="1">
      <alignment horizontal="left" vertical="top"/>
      <protection locked="0"/>
    </xf>
    <xf numFmtId="0" fontId="115" fillId="0" borderId="0" xfId="3" applyFont="1" applyAlignment="1" applyProtection="1">
      <alignment horizontal="left" indent="4"/>
    </xf>
    <xf numFmtId="0" fontId="115" fillId="0" borderId="0" xfId="3" applyFont="1" applyAlignment="1" applyProtection="1">
      <alignment horizontal="left" wrapText="1" indent="4"/>
    </xf>
    <xf numFmtId="0" fontId="32" fillId="0" borderId="0" xfId="61" applyFont="1" applyFill="1" applyProtection="1">
      <protection locked="0"/>
    </xf>
    <xf numFmtId="0" fontId="131" fillId="3" borderId="0" xfId="21107" applyNumberFormat="1" applyFont="1" applyFill="1" applyBorder="1" applyAlignment="1" applyProtection="1">
      <alignment horizontal="center"/>
    </xf>
    <xf numFmtId="0" fontId="19" fillId="0" borderId="1" xfId="61" applyFont="1" applyFill="1" applyBorder="1" applyAlignment="1" applyProtection="1">
      <alignment horizontal="center" vertical="center"/>
    </xf>
    <xf numFmtId="0" fontId="15" fillId="0" borderId="0" xfId="61" applyFont="1" applyFill="1" applyBorder="1" applyProtection="1">
      <protection locked="0"/>
    </xf>
    <xf numFmtId="0" fontId="9" fillId="0" borderId="7" xfId="21107" applyFont="1" applyFill="1" applyBorder="1" applyAlignment="1" applyProtection="1">
      <alignment horizontal="center" vertical="center" wrapText="1"/>
    </xf>
    <xf numFmtId="172" fontId="9" fillId="0" borderId="7" xfId="21107" applyNumberFormat="1" applyFont="1" applyFill="1" applyBorder="1" applyAlignment="1" applyProtection="1">
      <alignment horizontal="center" vertical="center" wrapText="1"/>
    </xf>
    <xf numFmtId="0" fontId="9" fillId="0" borderId="4" xfId="21107" applyFont="1" applyFill="1" applyBorder="1" applyAlignment="1" applyProtection="1">
      <alignment horizontal="center" vertical="center" wrapText="1"/>
    </xf>
    <xf numFmtId="185" fontId="9" fillId="0" borderId="4" xfId="21107" applyNumberFormat="1" applyFont="1" applyFill="1" applyBorder="1" applyAlignment="1" applyProtection="1">
      <alignment horizontal="center" vertical="center" wrapText="1"/>
    </xf>
    <xf numFmtId="0" fontId="11" fillId="0" borderId="4" xfId="888" applyFont="1" applyBorder="1" applyAlignment="1">
      <alignment horizontal="center" vertical="center" wrapText="1"/>
    </xf>
    <xf numFmtId="0" fontId="23" fillId="0" borderId="0" xfId="2" applyFont="1" applyFill="1" applyBorder="1" applyAlignment="1" applyProtection="1">
      <alignment horizontal="center" vertical="center" wrapText="1"/>
    </xf>
    <xf numFmtId="0" fontId="23" fillId="0" borderId="0" xfId="61" applyFont="1" applyFill="1" applyProtection="1">
      <protection locked="0"/>
    </xf>
    <xf numFmtId="0" fontId="23" fillId="0" borderId="7" xfId="888" applyFont="1" applyFill="1" applyBorder="1" applyAlignment="1">
      <alignment horizontal="center" vertical="center"/>
    </xf>
    <xf numFmtId="0" fontId="7" fillId="0" borderId="0" xfId="61" applyFont="1" applyFill="1" applyProtection="1">
      <protection locked="0"/>
    </xf>
    <xf numFmtId="0" fontId="5" fillId="0" borderId="0" xfId="888" applyNumberFormat="1" applyFont="1" applyFill="1" applyBorder="1" applyAlignment="1">
      <alignment vertical="center"/>
    </xf>
    <xf numFmtId="185" fontId="47" fillId="0" borderId="18" xfId="888" applyNumberFormat="1" applyFont="1" applyFill="1" applyBorder="1" applyAlignment="1">
      <alignment horizontal="right" vertical="center"/>
    </xf>
    <xf numFmtId="172" fontId="47" fillId="0" borderId="18" xfId="888" applyNumberFormat="1" applyFont="1" applyFill="1" applyBorder="1" applyAlignment="1">
      <alignment horizontal="right" vertical="center"/>
    </xf>
    <xf numFmtId="185" fontId="20" fillId="0" borderId="0" xfId="61" applyNumberFormat="1" applyFont="1" applyFill="1" applyAlignment="1" applyProtection="1">
      <alignment horizontal="right" vertical="center"/>
      <protection locked="0"/>
    </xf>
    <xf numFmtId="185" fontId="5" fillId="0" borderId="0" xfId="61" applyNumberFormat="1" applyFont="1" applyFill="1" applyAlignment="1" applyProtection="1">
      <alignment vertical="center"/>
      <protection locked="0"/>
    </xf>
    <xf numFmtId="0" fontId="5" fillId="0" borderId="0" xfId="61" applyFont="1" applyFill="1" applyAlignment="1" applyProtection="1">
      <alignment vertical="center"/>
      <protection locked="0"/>
    </xf>
    <xf numFmtId="185" fontId="22" fillId="0" borderId="18" xfId="888" applyNumberFormat="1" applyFont="1" applyFill="1" applyBorder="1" applyAlignment="1">
      <alignment horizontal="right" vertical="center"/>
    </xf>
    <xf numFmtId="0" fontId="5" fillId="0" borderId="0" xfId="888" applyNumberFormat="1" applyFont="1" applyFill="1" applyBorder="1" applyAlignment="1">
      <alignment horizontal="left" vertical="center"/>
    </xf>
    <xf numFmtId="185" fontId="22" fillId="0" borderId="0" xfId="61" applyNumberFormat="1" applyFont="1" applyFill="1" applyAlignment="1" applyProtection="1">
      <alignment horizontal="right" vertical="center"/>
      <protection locked="0"/>
    </xf>
    <xf numFmtId="0" fontId="5" fillId="0" borderId="0" xfId="61" applyFont="1" applyFill="1" applyProtection="1">
      <protection locked="0"/>
    </xf>
    <xf numFmtId="0" fontId="7" fillId="0" borderId="0" xfId="888" applyNumberFormat="1" applyFont="1" applyFill="1" applyBorder="1" applyAlignment="1">
      <alignment horizontal="left" vertical="center" indent="1"/>
    </xf>
    <xf numFmtId="185" fontId="46" fillId="0" borderId="18" xfId="888" applyNumberFormat="1" applyFont="1" applyFill="1" applyBorder="1" applyAlignment="1">
      <alignment horizontal="right" vertical="center"/>
    </xf>
    <xf numFmtId="172" fontId="46" fillId="0" borderId="18" xfId="888" applyNumberFormat="1" applyFont="1" applyFill="1" applyBorder="1" applyAlignment="1">
      <alignment horizontal="right" vertical="center"/>
    </xf>
    <xf numFmtId="172" fontId="11" fillId="0" borderId="0" xfId="888" applyNumberFormat="1" applyFont="1" applyFill="1" applyAlignment="1">
      <alignment horizontal="right" vertical="center"/>
    </xf>
    <xf numFmtId="185" fontId="11" fillId="0" borderId="0" xfId="888" applyNumberFormat="1" applyFont="1" applyFill="1" applyAlignment="1">
      <alignment horizontal="right" vertical="center"/>
    </xf>
    <xf numFmtId="185" fontId="23" fillId="0" borderId="0" xfId="61" applyNumberFormat="1" applyFont="1" applyFill="1" applyAlignment="1" applyProtection="1">
      <alignment horizontal="right" vertical="center"/>
      <protection locked="0"/>
    </xf>
    <xf numFmtId="185" fontId="23" fillId="0" borderId="0" xfId="23" applyNumberFormat="1" applyFont="1" applyFill="1" applyBorder="1" applyAlignment="1" applyProtection="1">
      <alignment horizontal="right" vertical="center"/>
      <protection locked="0"/>
    </xf>
    <xf numFmtId="0" fontId="7" fillId="0" borderId="0" xfId="61" applyFont="1" applyFill="1" applyAlignment="1" applyProtection="1">
      <alignment vertical="center"/>
      <protection locked="0"/>
    </xf>
    <xf numFmtId="172" fontId="9" fillId="0" borderId="7" xfId="21107" applyNumberFormat="1" applyFont="1" applyFill="1" applyBorder="1" applyAlignment="1" applyProtection="1">
      <alignment horizontal="center" vertical="center" wrapText="1"/>
      <protection locked="0"/>
    </xf>
    <xf numFmtId="185" fontId="9" fillId="0" borderId="7" xfId="21107" applyNumberFormat="1" applyFont="1" applyFill="1" applyBorder="1" applyAlignment="1" applyProtection="1">
      <alignment horizontal="center" vertical="center" wrapText="1"/>
    </xf>
    <xf numFmtId="0" fontId="7" fillId="0" borderId="7" xfId="61" applyFont="1" applyFill="1" applyBorder="1" applyAlignment="1" applyProtection="1">
      <alignment horizontal="center" vertical="center"/>
    </xf>
    <xf numFmtId="0" fontId="5" fillId="0" borderId="16" xfId="61" applyFont="1" applyFill="1" applyBorder="1" applyAlignment="1" applyProtection="1">
      <alignment horizontal="center" vertical="top"/>
    </xf>
    <xf numFmtId="0" fontId="7" fillId="0" borderId="16" xfId="61" applyFont="1" applyFill="1" applyBorder="1" applyAlignment="1" applyProtection="1">
      <alignment horizontal="center" vertical="center"/>
    </xf>
    <xf numFmtId="0" fontId="7" fillId="0" borderId="0" xfId="61" applyFont="1" applyFill="1" applyBorder="1" applyProtection="1">
      <protection locked="0"/>
    </xf>
    <xf numFmtId="0" fontId="15" fillId="0" borderId="0" xfId="61" applyFont="1" applyFill="1" applyBorder="1" applyAlignment="1" applyProtection="1">
      <alignment vertical="center"/>
      <protection locked="0"/>
    </xf>
    <xf numFmtId="0" fontId="15" fillId="0" borderId="0" xfId="61" applyFont="1" applyFill="1" applyAlignment="1" applyProtection="1">
      <alignment vertical="center"/>
      <protection locked="0"/>
    </xf>
    <xf numFmtId="0" fontId="15" fillId="0" borderId="0" xfId="61" applyFont="1" applyFill="1" applyProtection="1">
      <protection locked="0"/>
    </xf>
    <xf numFmtId="185" fontId="7" fillId="0" borderId="0" xfId="61" applyNumberFormat="1" applyFont="1" applyFill="1" applyAlignment="1" applyProtection="1">
      <alignment vertical="center"/>
      <protection locked="0"/>
    </xf>
    <xf numFmtId="185" fontId="7" fillId="0" borderId="0" xfId="61" applyNumberFormat="1" applyFont="1" applyFill="1" applyAlignment="1" applyProtection="1">
      <alignment horizontal="center" vertical="center"/>
      <protection locked="0"/>
    </xf>
    <xf numFmtId="172" fontId="7" fillId="0" borderId="0" xfId="61" applyNumberFormat="1" applyFont="1" applyFill="1" applyAlignment="1" applyProtection="1">
      <alignment vertical="center"/>
      <protection locked="0"/>
    </xf>
    <xf numFmtId="172" fontId="7" fillId="0" borderId="0" xfId="61" applyNumberFormat="1" applyFont="1" applyFill="1" applyProtection="1">
      <protection locked="0"/>
    </xf>
    <xf numFmtId="185" fontId="9" fillId="0" borderId="0" xfId="21107" applyNumberFormat="1" applyFont="1" applyFill="1" applyBorder="1" applyAlignment="1" applyProtection="1">
      <protection locked="0"/>
    </xf>
    <xf numFmtId="183" fontId="7" fillId="0" borderId="0" xfId="61" applyNumberFormat="1" applyFont="1" applyFill="1" applyProtection="1">
      <protection locked="0"/>
    </xf>
    <xf numFmtId="185" fontId="7" fillId="0" borderId="0" xfId="61" applyNumberFormat="1" applyFont="1" applyFill="1" applyProtection="1">
      <protection locked="0"/>
    </xf>
    <xf numFmtId="172" fontId="133" fillId="0" borderId="0" xfId="21107" applyNumberFormat="1" applyFont="1" applyFill="1" applyBorder="1" applyAlignment="1" applyProtection="1">
      <protection locked="0"/>
    </xf>
    <xf numFmtId="0" fontId="4" fillId="0" borderId="0" xfId="61" applyFont="1" applyFill="1" applyBorder="1" applyAlignment="1" applyProtection="1">
      <alignment horizontal="center" vertical="center"/>
    </xf>
    <xf numFmtId="0" fontId="4" fillId="0" borderId="1" xfId="61" applyFont="1" applyFill="1" applyBorder="1" applyAlignment="1" applyProtection="1">
      <alignment horizontal="center" vertical="center"/>
    </xf>
    <xf numFmtId="0" fontId="32" fillId="0" borderId="0" xfId="61" applyFont="1" applyFill="1" applyBorder="1" applyProtection="1">
      <protection locked="0"/>
    </xf>
    <xf numFmtId="185" fontId="133" fillId="0" borderId="7" xfId="21107" applyNumberFormat="1" applyFont="1" applyFill="1" applyBorder="1" applyAlignment="1" applyProtection="1">
      <alignment horizontal="center" vertical="center" wrapText="1"/>
    </xf>
    <xf numFmtId="185" fontId="7" fillId="0" borderId="7" xfId="61" applyNumberFormat="1" applyFont="1" applyFill="1" applyBorder="1" applyAlignment="1" applyProtection="1">
      <alignment horizontal="center" vertical="center"/>
    </xf>
    <xf numFmtId="0" fontId="7" fillId="0" borderId="0" xfId="61" applyNumberFormat="1" applyFont="1" applyFill="1" applyBorder="1" applyAlignment="1" applyProtection="1">
      <alignment horizontal="center" vertical="center"/>
    </xf>
    <xf numFmtId="218" fontId="47" fillId="0" borderId="18" xfId="888" applyNumberFormat="1" applyFont="1" applyFill="1" applyBorder="1" applyAlignment="1">
      <alignment horizontal="right" vertical="center"/>
    </xf>
    <xf numFmtId="172" fontId="20" fillId="0" borderId="0" xfId="888" applyNumberFormat="1" applyFont="1" applyFill="1" applyAlignment="1">
      <alignment horizontal="right" vertical="center"/>
    </xf>
    <xf numFmtId="218" fontId="46" fillId="0" borderId="18" xfId="888" applyNumberFormat="1" applyFont="1" applyFill="1" applyBorder="1" applyAlignment="1">
      <alignment horizontal="right" vertical="center"/>
    </xf>
    <xf numFmtId="185" fontId="23" fillId="0" borderId="18" xfId="888" applyNumberFormat="1" applyFont="1" applyFill="1" applyBorder="1" applyAlignment="1">
      <alignment horizontal="right" vertical="center"/>
    </xf>
    <xf numFmtId="172" fontId="23" fillId="0" borderId="18" xfId="888" applyNumberFormat="1" applyFont="1" applyFill="1" applyBorder="1" applyAlignment="1">
      <alignment horizontal="right" vertical="center"/>
    </xf>
    <xf numFmtId="0" fontId="5" fillId="0" borderId="0" xfId="61" applyFont="1" applyFill="1" applyBorder="1" applyAlignment="1" applyProtection="1">
      <alignment vertical="center"/>
      <protection locked="0"/>
    </xf>
    <xf numFmtId="0" fontId="9" fillId="0" borderId="7" xfId="21107" applyFont="1" applyFill="1" applyBorder="1" applyAlignment="1" applyProtection="1">
      <alignment horizontal="center" vertical="center"/>
    </xf>
    <xf numFmtId="185" fontId="9" fillId="0" borderId="0" xfId="21107" applyNumberFormat="1" applyFont="1" applyFill="1" applyBorder="1" applyAlignment="1" applyProtection="1">
      <alignment horizontal="center" vertical="center" wrapText="1"/>
    </xf>
    <xf numFmtId="185" fontId="7" fillId="0" borderId="4" xfId="61" applyNumberFormat="1" applyFont="1" applyFill="1" applyBorder="1" applyAlignment="1" applyProtection="1">
      <alignment horizontal="center" vertical="center"/>
    </xf>
    <xf numFmtId="0" fontId="5" fillId="0" borderId="0" xfId="61" applyFont="1" applyFill="1" applyBorder="1" applyAlignment="1" applyProtection="1">
      <alignment horizontal="center" vertical="top"/>
    </xf>
    <xf numFmtId="0" fontId="7" fillId="0" borderId="16" xfId="61" applyNumberFormat="1" applyFont="1" applyFill="1" applyBorder="1" applyAlignment="1" applyProtection="1">
      <alignment horizontal="center" vertical="center"/>
    </xf>
    <xf numFmtId="0" fontId="15" fillId="0" borderId="0" xfId="61" applyNumberFormat="1" applyFont="1" applyFill="1" applyBorder="1" applyAlignment="1" applyProtection="1">
      <alignment horizontal="center" vertical="center"/>
    </xf>
    <xf numFmtId="0" fontId="15" fillId="0" borderId="0" xfId="61" applyNumberFormat="1" applyFont="1" applyFill="1" applyBorder="1" applyAlignment="1" applyProtection="1">
      <protection locked="0"/>
    </xf>
    <xf numFmtId="0" fontId="15" fillId="0" borderId="0" xfId="61" applyNumberFormat="1" applyFont="1" applyFill="1" applyBorder="1" applyAlignment="1" applyProtection="1">
      <alignment horizontal="justify" vertical="top" wrapText="1"/>
      <protection locked="0"/>
    </xf>
    <xf numFmtId="0" fontId="11" fillId="0" borderId="0" xfId="61" applyNumberFormat="1" applyFont="1" applyFill="1" applyBorder="1" applyAlignment="1" applyProtection="1">
      <alignment horizontal="left" vertical="top" wrapText="1"/>
      <protection locked="0"/>
    </xf>
    <xf numFmtId="0" fontId="7" fillId="0" borderId="0" xfId="61" applyNumberFormat="1" applyFont="1" applyFill="1" applyBorder="1" applyAlignment="1" applyProtection="1">
      <alignment horizontal="justify" vertical="top" wrapText="1"/>
      <protection locked="0"/>
    </xf>
    <xf numFmtId="185" fontId="7" fillId="0" borderId="0" xfId="4" applyNumberFormat="1" applyFont="1" applyFill="1" applyBorder="1" applyAlignment="1" applyProtection="1">
      <alignment horizontal="left" vertical="top"/>
      <protection locked="0"/>
    </xf>
    <xf numFmtId="0" fontId="9" fillId="0" borderId="0" xfId="21107" applyFont="1" applyFill="1" applyBorder="1" applyAlignment="1" applyProtection="1">
      <protection locked="0"/>
    </xf>
    <xf numFmtId="0" fontId="4" fillId="3" borderId="1" xfId="61" applyNumberFormat="1" applyFont="1" applyFill="1" applyBorder="1" applyAlignment="1" applyProtection="1">
      <alignment horizontal="center" vertical="center" wrapText="1"/>
    </xf>
    <xf numFmtId="0" fontId="9" fillId="0" borderId="0" xfId="21107" applyFont="1" applyBorder="1" applyAlignment="1" applyProtection="1">
      <alignment horizontal="center" vertical="center"/>
    </xf>
    <xf numFmtId="0" fontId="7" fillId="0" borderId="7" xfId="4" applyFont="1" applyFill="1" applyBorder="1" applyAlignment="1" applyProtection="1">
      <alignment horizontal="center" vertical="center"/>
    </xf>
    <xf numFmtId="0" fontId="7" fillId="0" borderId="4" xfId="4" applyFont="1" applyFill="1" applyBorder="1" applyAlignment="1" applyProtection="1">
      <alignment horizontal="center" vertical="center"/>
    </xf>
    <xf numFmtId="0" fontId="5" fillId="0" borderId="0" xfId="52" applyNumberFormat="1" applyFont="1" applyFill="1" applyBorder="1" applyAlignment="1">
      <alignment vertical="center"/>
    </xf>
    <xf numFmtId="219" fontId="47" fillId="0" borderId="18" xfId="888" applyNumberFormat="1" applyFont="1" applyFill="1" applyBorder="1" applyAlignment="1">
      <alignment horizontal="right" vertical="center"/>
    </xf>
    <xf numFmtId="166" fontId="5" fillId="0" borderId="0" xfId="21108" applyNumberFormat="1" applyFont="1" applyFill="1" applyAlignment="1" applyProtection="1">
      <alignment horizontal="right" vertical="center"/>
      <protection locked="0"/>
    </xf>
    <xf numFmtId="0" fontId="5" fillId="0" borderId="0" xfId="21108" applyNumberFormat="1" applyFont="1" applyBorder="1" applyAlignment="1" applyProtection="1">
      <alignment vertical="center"/>
      <protection locked="0"/>
    </xf>
    <xf numFmtId="0" fontId="7" fillId="0" borderId="0" xfId="52" applyNumberFormat="1" applyFont="1" applyFill="1" applyBorder="1" applyAlignment="1">
      <alignment vertical="center"/>
    </xf>
    <xf numFmtId="219" fontId="46" fillId="0" borderId="18" xfId="888" applyNumberFormat="1" applyFont="1" applyFill="1" applyBorder="1" applyAlignment="1">
      <alignment horizontal="right" vertical="center"/>
    </xf>
    <xf numFmtId="166" fontId="7" fillId="0" borderId="0" xfId="21108" applyNumberFormat="1" applyFont="1" applyFill="1" applyAlignment="1" applyProtection="1">
      <alignment horizontal="right" vertical="center"/>
      <protection locked="0"/>
    </xf>
    <xf numFmtId="0" fontId="7" fillId="0" borderId="0" xfId="21108" applyNumberFormat="1" applyFont="1" applyBorder="1" applyAlignment="1" applyProtection="1">
      <alignment vertical="center"/>
      <protection locked="0"/>
    </xf>
    <xf numFmtId="0" fontId="7" fillId="0" borderId="0" xfId="52" applyNumberFormat="1" applyFont="1" applyFill="1" applyBorder="1" applyAlignment="1">
      <alignment horizontal="left" vertical="center"/>
    </xf>
    <xf numFmtId="0" fontId="5" fillId="0" borderId="0" xfId="52" applyNumberFormat="1" applyFont="1" applyFill="1" applyBorder="1" applyAlignment="1">
      <alignment horizontal="left" vertical="center"/>
    </xf>
    <xf numFmtId="0" fontId="7" fillId="0" borderId="110" xfId="4" applyFont="1" applyFill="1" applyBorder="1" applyAlignment="1" applyProtection="1">
      <alignment horizontal="center" vertical="center"/>
    </xf>
    <xf numFmtId="0" fontId="7" fillId="0" borderId="111" xfId="4" applyFont="1" applyFill="1" applyBorder="1" applyAlignment="1" applyProtection="1">
      <alignment horizontal="center" vertical="center"/>
    </xf>
    <xf numFmtId="0" fontId="7" fillId="3" borderId="0" xfId="21108" applyNumberFormat="1" applyFont="1" applyFill="1" applyBorder="1" applyAlignment="1" applyProtection="1"/>
    <xf numFmtId="0" fontId="5" fillId="0" borderId="0" xfId="52" applyNumberFormat="1" applyFont="1" applyFill="1" applyBorder="1" applyAlignment="1">
      <alignment horizontal="center" vertical="center"/>
    </xf>
    <xf numFmtId="0" fontId="7" fillId="0" borderId="0" xfId="4" applyFont="1" applyFill="1" applyBorder="1" applyAlignment="1" applyProtection="1">
      <alignment horizontal="center" vertical="top"/>
    </xf>
    <xf numFmtId="0" fontId="14" fillId="0" borderId="0" xfId="888" applyFont="1" applyBorder="1" applyAlignment="1"/>
    <xf numFmtId="0" fontId="15" fillId="0" borderId="0" xfId="21108" applyNumberFormat="1" applyFont="1" applyFill="1" applyBorder="1" applyAlignment="1" applyProtection="1">
      <alignment horizontal="left" vertical="top"/>
      <protection locked="0"/>
    </xf>
    <xf numFmtId="0" fontId="15" fillId="3" borderId="0" xfId="21108" applyNumberFormat="1" applyFont="1" applyFill="1" applyBorder="1" applyAlignment="1" applyProtection="1">
      <alignment vertical="center"/>
      <protection locked="0"/>
    </xf>
    <xf numFmtId="0" fontId="5" fillId="0" borderId="0" xfId="4" applyNumberFormat="1" applyFont="1" applyFill="1" applyBorder="1" applyAlignment="1" applyProtection="1">
      <protection locked="0"/>
    </xf>
    <xf numFmtId="202" fontId="7" fillId="0" borderId="0" xfId="4" applyNumberFormat="1" applyFont="1" applyFill="1" applyBorder="1" applyAlignment="1" applyProtection="1">
      <protection locked="0"/>
    </xf>
    <xf numFmtId="202" fontId="7" fillId="3" borderId="0" xfId="4" applyNumberFormat="1" applyFont="1" applyFill="1" applyBorder="1" applyAlignment="1" applyProtection="1">
      <protection locked="0"/>
    </xf>
    <xf numFmtId="0" fontId="4" fillId="0" borderId="0" xfId="21109" applyFont="1" applyFill="1" applyBorder="1" applyAlignment="1" applyProtection="1">
      <alignment horizontal="center" vertical="center"/>
      <protection locked="0"/>
    </xf>
    <xf numFmtId="0" fontId="32" fillId="0" borderId="0" xfId="21109" applyFont="1" applyFill="1" applyAlignment="1" applyProtection="1">
      <alignment vertical="center"/>
      <protection locked="0"/>
    </xf>
    <xf numFmtId="0" fontId="15" fillId="0" borderId="0" xfId="21108" applyNumberFormat="1" applyFont="1" applyFill="1" applyBorder="1" applyAlignment="1" applyProtection="1">
      <alignment horizontal="left" vertical="center"/>
    </xf>
    <xf numFmtId="192" fontId="19" fillId="0" borderId="0" xfId="21108" applyNumberFormat="1" applyFont="1" applyFill="1" applyBorder="1" applyAlignment="1" applyProtection="1">
      <alignment horizontal="center" vertical="center" wrapText="1"/>
    </xf>
    <xf numFmtId="192" fontId="15" fillId="0" borderId="0" xfId="21108" applyNumberFormat="1" applyFont="1" applyFill="1" applyBorder="1" applyAlignment="1" applyProtection="1">
      <alignment horizontal="right" vertical="center"/>
    </xf>
    <xf numFmtId="0" fontId="19" fillId="0" borderId="0" xfId="21108" applyNumberFormat="1" applyFont="1" applyFill="1" applyBorder="1" applyAlignment="1" applyProtection="1">
      <alignment horizontal="center" vertical="center"/>
      <protection locked="0"/>
    </xf>
    <xf numFmtId="0" fontId="7" fillId="0" borderId="0" xfId="21109" applyFont="1" applyFill="1" applyBorder="1" applyAlignment="1" applyProtection="1">
      <alignment vertical="center"/>
      <protection locked="0"/>
    </xf>
    <xf numFmtId="192" fontId="7" fillId="0" borderId="4" xfId="2" applyNumberFormat="1" applyFont="1" applyFill="1" applyBorder="1" applyAlignment="1" applyProtection="1">
      <alignment horizontal="center" vertical="center"/>
    </xf>
    <xf numFmtId="0" fontId="7" fillId="0" borderId="0" xfId="21109" applyFont="1" applyFill="1" applyAlignment="1" applyProtection="1">
      <alignment vertical="center"/>
      <protection locked="0"/>
    </xf>
    <xf numFmtId="175" fontId="47" fillId="0" borderId="18" xfId="888" applyNumberFormat="1" applyFont="1" applyFill="1" applyBorder="1" applyAlignment="1">
      <alignment horizontal="right" vertical="center"/>
    </xf>
    <xf numFmtId="185" fontId="5" fillId="0" borderId="0" xfId="21108" applyNumberFormat="1" applyFont="1" applyAlignment="1" applyProtection="1">
      <alignment horizontal="right" vertical="center"/>
      <protection locked="0"/>
    </xf>
    <xf numFmtId="0" fontId="5" fillId="0" borderId="0" xfId="21108" applyFont="1" applyAlignment="1" applyProtection="1">
      <alignment vertical="center"/>
      <protection locked="0"/>
    </xf>
    <xf numFmtId="0" fontId="5" fillId="0" borderId="0" xfId="21108" applyFont="1" applyProtection="1">
      <protection locked="0"/>
    </xf>
    <xf numFmtId="175" fontId="46" fillId="0" borderId="18" xfId="888" applyNumberFormat="1" applyFont="1" applyFill="1" applyBorder="1" applyAlignment="1">
      <alignment horizontal="right" vertical="center"/>
    </xf>
    <xf numFmtId="185" fontId="7" fillId="0" borderId="0" xfId="21108" applyNumberFormat="1" applyFont="1" applyAlignment="1" applyProtection="1">
      <alignment horizontal="right" vertical="center"/>
      <protection locked="0"/>
    </xf>
    <xf numFmtId="0" fontId="7" fillId="0" borderId="0" xfId="21108" applyFont="1" applyProtection="1">
      <protection locked="0"/>
    </xf>
    <xf numFmtId="0" fontId="7" fillId="0" borderId="0" xfId="21108" applyFont="1" applyAlignment="1" applyProtection="1">
      <alignment vertical="center"/>
      <protection locked="0"/>
    </xf>
    <xf numFmtId="192" fontId="11" fillId="0" borderId="7" xfId="2" applyNumberFormat="1" applyFont="1" applyFill="1" applyBorder="1" applyAlignment="1" applyProtection="1">
      <alignment horizontal="center" vertical="center"/>
    </xf>
    <xf numFmtId="192" fontId="11" fillId="0" borderId="4" xfId="2" applyNumberFormat="1" applyFont="1" applyFill="1" applyBorder="1" applyAlignment="1" applyProtection="1">
      <alignment horizontal="center" vertical="center"/>
    </xf>
    <xf numFmtId="0" fontId="14" fillId="0" borderId="0" xfId="21108" applyNumberFormat="1" applyFont="1" applyFill="1" applyBorder="1" applyAlignment="1" applyProtection="1">
      <alignment horizontal="center" vertical="center"/>
    </xf>
    <xf numFmtId="192" fontId="14" fillId="0" borderId="16" xfId="2" applyNumberFormat="1" applyFont="1" applyFill="1" applyBorder="1" applyAlignment="1" applyProtection="1">
      <alignment horizontal="center" vertical="center"/>
    </xf>
    <xf numFmtId="0" fontId="15" fillId="0" borderId="0" xfId="21109" applyFont="1" applyFill="1" applyBorder="1" applyAlignment="1" applyProtection="1">
      <alignment vertical="center"/>
      <protection locked="0"/>
    </xf>
    <xf numFmtId="0" fontId="15" fillId="0" borderId="0" xfId="21108" applyNumberFormat="1" applyFont="1" applyFill="1" applyBorder="1" applyAlignment="1" applyProtection="1">
      <alignment vertical="top" wrapText="1"/>
      <protection locked="0"/>
    </xf>
    <xf numFmtId="0" fontId="15" fillId="0" borderId="0" xfId="21108" applyFont="1" applyFill="1" applyBorder="1" applyProtection="1">
      <protection locked="0"/>
    </xf>
    <xf numFmtId="0" fontId="15" fillId="0" borderId="0" xfId="21108" applyFont="1" applyFill="1" applyProtection="1">
      <protection locked="0"/>
    </xf>
    <xf numFmtId="0" fontId="11" fillId="0" borderId="0" xfId="21108" applyNumberFormat="1" applyFont="1" applyFill="1" applyBorder="1" applyAlignment="1" applyProtection="1">
      <alignment horizontal="left" vertical="top" wrapText="1"/>
      <protection locked="0"/>
    </xf>
    <xf numFmtId="0" fontId="7" fillId="0" borderId="0" xfId="21108" applyNumberFormat="1" applyFont="1" applyFill="1" applyBorder="1" applyAlignment="1" applyProtection="1">
      <alignment vertical="top" wrapText="1"/>
      <protection locked="0"/>
    </xf>
    <xf numFmtId="0" fontId="7" fillId="0" borderId="0" xfId="21108" applyFont="1" applyFill="1" applyProtection="1">
      <protection locked="0"/>
    </xf>
    <xf numFmtId="0" fontId="11" fillId="0" borderId="0" xfId="21108" applyNumberFormat="1" applyFont="1" applyFill="1" applyBorder="1" applyAlignment="1" applyProtection="1">
      <alignment horizontal="left" vertical="center" wrapText="1"/>
      <protection locked="0"/>
    </xf>
    <xf numFmtId="0" fontId="7" fillId="0" borderId="0" xfId="21108" applyNumberFormat="1" applyFont="1" applyFill="1" applyBorder="1" applyAlignment="1" applyProtection="1">
      <alignment vertical="center" wrapText="1"/>
      <protection locked="0"/>
    </xf>
    <xf numFmtId="0" fontId="7" fillId="0" borderId="0" xfId="21108" applyFont="1" applyFill="1" applyAlignment="1" applyProtection="1">
      <alignment vertical="center"/>
      <protection locked="0"/>
    </xf>
    <xf numFmtId="192" fontId="7" fillId="0" borderId="0" xfId="21109" applyNumberFormat="1" applyFont="1" applyFill="1" applyAlignment="1" applyProtection="1">
      <alignment vertical="center"/>
      <protection locked="0"/>
    </xf>
    <xf numFmtId="192" fontId="7" fillId="0" borderId="20" xfId="2" applyNumberFormat="1" applyFont="1" applyFill="1" applyBorder="1" applyAlignment="1" applyProtection="1">
      <alignment horizontal="center" vertical="center"/>
    </xf>
    <xf numFmtId="192" fontId="7" fillId="0" borderId="21" xfId="2" applyNumberFormat="1" applyFont="1" applyFill="1" applyBorder="1" applyAlignment="1" applyProtection="1">
      <alignment horizontal="center" vertical="center"/>
    </xf>
    <xf numFmtId="0" fontId="7" fillId="0" borderId="0" xfId="21108" applyNumberFormat="1" applyFont="1" applyFill="1" applyBorder="1" applyAlignment="1" applyProtection="1">
      <alignment horizontal="center" vertical="center"/>
    </xf>
    <xf numFmtId="192" fontId="7" fillId="0" borderId="42" xfId="2" applyNumberFormat="1" applyFont="1" applyFill="1" applyBorder="1" applyAlignment="1" applyProtection="1">
      <alignment horizontal="center" vertical="center"/>
    </xf>
    <xf numFmtId="0" fontId="15" fillId="0" borderId="0" xfId="21108" applyNumberFormat="1" applyFont="1" applyFill="1" applyBorder="1" applyAlignment="1" applyProtection="1">
      <alignment vertical="center" wrapText="1"/>
      <protection locked="0"/>
    </xf>
    <xf numFmtId="0" fontId="15" fillId="0" borderId="0" xfId="21108" applyFont="1" applyFill="1" applyBorder="1" applyAlignment="1" applyProtection="1">
      <alignment vertical="center"/>
      <protection locked="0"/>
    </xf>
    <xf numFmtId="0" fontId="15" fillId="0" borderId="0" xfId="21108" applyFont="1" applyFill="1" applyAlignment="1" applyProtection="1">
      <alignment vertical="center"/>
      <protection locked="0"/>
    </xf>
    <xf numFmtId="0" fontId="4" fillId="3" borderId="0" xfId="21108" applyNumberFormat="1" applyFont="1" applyFill="1" applyBorder="1" applyAlignment="1" applyProtection="1">
      <alignment horizontal="center" vertical="center" wrapText="1"/>
    </xf>
    <xf numFmtId="0" fontId="4" fillId="3" borderId="0" xfId="21108" applyNumberFormat="1" applyFont="1" applyFill="1" applyBorder="1" applyAlignment="1" applyProtection="1">
      <alignment horizontal="center" vertical="center"/>
    </xf>
    <xf numFmtId="0" fontId="15" fillId="3" borderId="0" xfId="21108" applyNumberFormat="1" applyFont="1" applyFill="1" applyBorder="1" applyAlignment="1" applyProtection="1">
      <alignment horizontal="left" vertical="center"/>
    </xf>
    <xf numFmtId="0" fontId="19" fillId="3" borderId="0" xfId="21108" applyFont="1" applyFill="1" applyBorder="1" applyAlignment="1" applyProtection="1">
      <alignment horizontal="center" vertical="center" wrapText="1"/>
    </xf>
    <xf numFmtId="0" fontId="15" fillId="3" borderId="0" xfId="21108" applyNumberFormat="1" applyFont="1" applyFill="1" applyBorder="1" applyAlignment="1" applyProtection="1">
      <alignment horizontal="right" vertical="center"/>
    </xf>
    <xf numFmtId="0" fontId="19" fillId="3" borderId="0" xfId="21108" applyNumberFormat="1" applyFont="1" applyFill="1" applyBorder="1" applyAlignment="1" applyProtection="1">
      <alignment horizontal="center" vertical="center"/>
    </xf>
    <xf numFmtId="0" fontId="7" fillId="0" borderId="0" xfId="4" applyFont="1" applyFill="1" applyBorder="1" applyAlignment="1" applyProtection="1">
      <alignment horizontal="center" vertical="center"/>
    </xf>
    <xf numFmtId="166" fontId="5" fillId="0" borderId="0" xfId="21108" applyNumberFormat="1" applyFont="1" applyFill="1" applyBorder="1" applyAlignment="1" applyProtection="1">
      <alignment horizontal="right" vertical="center"/>
      <protection locked="0"/>
    </xf>
    <xf numFmtId="0" fontId="5" fillId="3" borderId="0" xfId="4" applyNumberFormat="1" applyFont="1" applyFill="1" applyBorder="1" applyAlignment="1" applyProtection="1">
      <protection locked="0"/>
    </xf>
    <xf numFmtId="0" fontId="7" fillId="3" borderId="0" xfId="21108" applyNumberFormat="1" applyFont="1" applyFill="1" applyBorder="1" applyAlignment="1" applyProtection="1">
      <alignment vertical="center"/>
    </xf>
    <xf numFmtId="0" fontId="19" fillId="0" borderId="0" xfId="52" applyNumberFormat="1" applyFont="1" applyFill="1" applyBorder="1" applyAlignment="1">
      <alignment horizontal="center" vertical="center"/>
    </xf>
    <xf numFmtId="0" fontId="15" fillId="0" borderId="0" xfId="4" applyFont="1" applyFill="1" applyBorder="1" applyAlignment="1" applyProtection="1">
      <alignment horizontal="center" vertical="center"/>
    </xf>
    <xf numFmtId="0" fontId="19" fillId="0" borderId="0" xfId="21108" applyNumberFormat="1" applyFont="1" applyBorder="1" applyAlignment="1" applyProtection="1">
      <alignment vertical="center"/>
      <protection locked="0"/>
    </xf>
    <xf numFmtId="0" fontId="14" fillId="0" borderId="0" xfId="888" applyFont="1" applyBorder="1" applyAlignment="1">
      <alignment vertical="center"/>
    </xf>
    <xf numFmtId="0" fontId="32" fillId="0" borderId="0" xfId="21108" applyFont="1" applyFill="1" applyAlignment="1" applyProtection="1">
      <alignment vertical="center"/>
      <protection locked="0"/>
    </xf>
    <xf numFmtId="192" fontId="19" fillId="0" borderId="0" xfId="21108" applyNumberFormat="1" applyFont="1" applyBorder="1" applyAlignment="1" applyProtection="1">
      <alignment horizontal="center" vertical="center" wrapText="1"/>
    </xf>
    <xf numFmtId="0" fontId="14" fillId="0" borderId="0" xfId="21108" applyNumberFormat="1" applyFont="1" applyFill="1" applyBorder="1" applyAlignment="1" applyProtection="1">
      <alignment horizontal="right" vertical="center"/>
    </xf>
    <xf numFmtId="192" fontId="7" fillId="0" borderId="7" xfId="2" applyNumberFormat="1" applyFont="1" applyFill="1" applyBorder="1" applyAlignment="1" applyProtection="1">
      <alignment horizontal="center" vertical="center"/>
    </xf>
    <xf numFmtId="192" fontId="7" fillId="0" borderId="7" xfId="2" applyNumberFormat="1" applyFont="1" applyFill="1" applyBorder="1" applyAlignment="1" applyProtection="1">
      <alignment horizontal="center" vertical="center" wrapText="1"/>
    </xf>
    <xf numFmtId="175" fontId="47" fillId="0" borderId="116" xfId="888" applyNumberFormat="1" applyFont="1" applyFill="1" applyBorder="1" applyAlignment="1">
      <alignment horizontal="right" vertical="center"/>
    </xf>
    <xf numFmtId="166" fontId="5" fillId="0" borderId="0" xfId="21108" applyNumberFormat="1" applyFont="1" applyAlignment="1" applyProtection="1">
      <alignment vertical="center"/>
      <protection locked="0"/>
    </xf>
    <xf numFmtId="192" fontId="7" fillId="0" borderId="16" xfId="2" applyNumberFormat="1" applyFont="1" applyFill="1" applyBorder="1" applyAlignment="1" applyProtection="1">
      <alignment horizontal="center" vertical="center"/>
    </xf>
    <xf numFmtId="192" fontId="7" fillId="0" borderId="16" xfId="2" applyNumberFormat="1" applyFont="1" applyFill="1" applyBorder="1" applyAlignment="1" applyProtection="1">
      <alignment horizontal="center" vertical="center" wrapText="1"/>
    </xf>
    <xf numFmtId="0" fontId="7" fillId="0" borderId="0" xfId="21108" applyFont="1" applyBorder="1" applyAlignment="1" applyProtection="1">
      <alignment vertical="center"/>
      <protection locked="0"/>
    </xf>
    <xf numFmtId="0" fontId="15" fillId="0" borderId="0" xfId="21108" applyFont="1" applyBorder="1" applyAlignment="1" applyProtection="1">
      <alignment vertical="center"/>
      <protection locked="0"/>
    </xf>
    <xf numFmtId="49" fontId="134" fillId="0" borderId="0" xfId="888" quotePrefix="1" applyNumberFormat="1" applyFont="1" applyFill="1" applyBorder="1" applyAlignment="1"/>
    <xf numFmtId="0" fontId="15" fillId="0" borderId="0" xfId="21108" applyFont="1" applyAlignment="1" applyProtection="1">
      <alignment vertical="center"/>
      <protection locked="0"/>
    </xf>
    <xf numFmtId="0" fontId="14" fillId="0" borderId="0" xfId="21108" applyNumberFormat="1" applyFont="1" applyFill="1" applyBorder="1" applyAlignment="1" applyProtection="1">
      <alignment vertical="top"/>
      <protection locked="0"/>
    </xf>
    <xf numFmtId="0" fontId="7" fillId="0" borderId="0" xfId="21108" applyFont="1" applyAlignment="1" applyProtection="1">
      <alignment horizontal="left" vertical="center"/>
      <protection locked="0"/>
    </xf>
    <xf numFmtId="192" fontId="7" fillId="0" borderId="0" xfId="21108" applyNumberFormat="1" applyFont="1" applyAlignment="1" applyProtection="1">
      <alignment vertical="center"/>
      <protection locked="0"/>
    </xf>
    <xf numFmtId="185" fontId="7" fillId="0" borderId="0" xfId="21108" applyNumberFormat="1" applyFont="1" applyFill="1" applyProtection="1">
      <protection locked="0"/>
    </xf>
    <xf numFmtId="185" fontId="7" fillId="0" borderId="0" xfId="21108" applyNumberFormat="1" applyFont="1" applyFill="1" applyAlignment="1" applyProtection="1">
      <alignment horizontal="center" vertical="center"/>
      <protection locked="0"/>
    </xf>
    <xf numFmtId="172" fontId="7" fillId="0" borderId="0" xfId="21108" applyNumberFormat="1" applyFont="1" applyFill="1" applyProtection="1">
      <protection locked="0"/>
    </xf>
    <xf numFmtId="0" fontId="23" fillId="0" borderId="0" xfId="888" applyFont="1" applyFill="1" applyAlignment="1">
      <alignment horizontal="left" vertical="top"/>
    </xf>
    <xf numFmtId="172" fontId="7" fillId="0" borderId="0" xfId="4" applyNumberFormat="1" applyFont="1" applyFill="1" applyBorder="1" applyAlignment="1" applyProtection="1">
      <alignment horizontal="left" vertical="top"/>
      <protection locked="0"/>
    </xf>
    <xf numFmtId="0" fontId="32" fillId="0" borderId="0" xfId="21108" applyFont="1" applyFill="1" applyAlignment="1" applyProtection="1">
      <alignment horizontal="center" vertical="center"/>
      <protection locked="0"/>
    </xf>
    <xf numFmtId="0" fontId="19" fillId="0" borderId="0" xfId="21108" applyFont="1" applyFill="1" applyBorder="1" applyAlignment="1" applyProtection="1">
      <alignment horizontal="center" vertical="center" wrapText="1"/>
    </xf>
    <xf numFmtId="0" fontId="48" fillId="0" borderId="0" xfId="21108" applyFont="1" applyFill="1" applyBorder="1" applyAlignment="1" applyProtection="1">
      <alignment horizontal="center" vertical="center" wrapText="1"/>
    </xf>
    <xf numFmtId="0" fontId="19" fillId="0" borderId="0" xfId="21108" applyNumberFormat="1" applyFont="1" applyFill="1" applyBorder="1" applyAlignment="1" applyProtection="1">
      <alignment horizontal="center" vertical="center"/>
    </xf>
    <xf numFmtId="0" fontId="15" fillId="0" borderId="0" xfId="21108" applyNumberFormat="1" applyFont="1" applyFill="1" applyBorder="1" applyAlignment="1" applyProtection="1">
      <alignment horizontal="right" vertical="center"/>
    </xf>
    <xf numFmtId="0" fontId="19" fillId="0" borderId="0" xfId="21108" applyFont="1" applyFill="1" applyAlignment="1" applyProtection="1">
      <alignment horizontal="center" vertical="center"/>
      <protection locked="0"/>
    </xf>
    <xf numFmtId="0" fontId="11" fillId="0" borderId="0" xfId="2" applyFont="1" applyFill="1" applyBorder="1" applyAlignment="1" applyProtection="1">
      <alignment vertical="center"/>
    </xf>
    <xf numFmtId="0" fontId="7" fillId="0" borderId="7" xfId="2" applyFont="1" applyFill="1" applyBorder="1" applyAlignment="1" applyProtection="1">
      <alignment horizontal="center" vertical="center"/>
    </xf>
    <xf numFmtId="0" fontId="7" fillId="0" borderId="0" xfId="21108" applyNumberFormat="1" applyFont="1" applyFill="1" applyBorder="1" applyAlignment="1" applyProtection="1">
      <alignment horizontal="center" vertical="center"/>
      <protection locked="0"/>
    </xf>
    <xf numFmtId="0" fontId="5" fillId="0" borderId="0" xfId="21108" applyFont="1" applyFill="1" applyAlignment="1" applyProtection="1">
      <alignment vertical="center"/>
      <protection locked="0"/>
    </xf>
    <xf numFmtId="0" fontId="5" fillId="0" borderId="0" xfId="21108" applyFont="1" applyFill="1" applyProtection="1">
      <protection locked="0"/>
    </xf>
    <xf numFmtId="0" fontId="11" fillId="0" borderId="7" xfId="2" applyFont="1" applyFill="1" applyBorder="1" applyAlignment="1" applyProtection="1">
      <alignment horizontal="center" vertical="center"/>
    </xf>
    <xf numFmtId="0" fontId="11" fillId="0" borderId="4" xfId="2" applyFont="1" applyFill="1" applyBorder="1" applyAlignment="1" applyProtection="1">
      <alignment horizontal="center" vertical="center"/>
    </xf>
    <xf numFmtId="0" fontId="5" fillId="0" borderId="16" xfId="21108" applyFont="1" applyFill="1" applyBorder="1" applyAlignment="1" applyProtection="1">
      <alignment horizontal="center" vertical="center"/>
    </xf>
    <xf numFmtId="0" fontId="9" fillId="0" borderId="16" xfId="21107" applyFont="1" applyFill="1" applyBorder="1" applyAlignment="1" applyProtection="1">
      <alignment horizontal="center" vertical="center" wrapText="1"/>
    </xf>
    <xf numFmtId="0" fontId="11" fillId="0" borderId="16" xfId="2" applyFont="1" applyFill="1" applyBorder="1" applyAlignment="1" applyProtection="1">
      <alignment horizontal="center" vertical="center"/>
    </xf>
    <xf numFmtId="0" fontId="23" fillId="0" borderId="16" xfId="2" applyFont="1" applyFill="1" applyBorder="1" applyAlignment="1" applyProtection="1">
      <alignment horizontal="center" vertical="center" wrapText="1"/>
    </xf>
    <xf numFmtId="0" fontId="7" fillId="0" borderId="0" xfId="21108" applyFont="1" applyFill="1" applyBorder="1" applyProtection="1">
      <protection locked="0"/>
    </xf>
    <xf numFmtId="0" fontId="7" fillId="0" borderId="0" xfId="21108" applyFont="1" applyFill="1" applyBorder="1" applyAlignment="1" applyProtection="1">
      <alignment vertical="center"/>
      <protection locked="0"/>
    </xf>
    <xf numFmtId="0" fontId="15" fillId="0" borderId="0" xfId="21108" applyNumberFormat="1" applyFont="1" applyFill="1" applyBorder="1" applyAlignment="1" applyProtection="1">
      <protection locked="0"/>
    </xf>
    <xf numFmtId="0" fontId="15" fillId="0" borderId="0" xfId="21108" applyNumberFormat="1" applyFont="1" applyFill="1" applyBorder="1" applyAlignment="1" applyProtection="1">
      <alignment vertical="top"/>
      <protection locked="0"/>
    </xf>
    <xf numFmtId="0" fontId="23" fillId="0" borderId="0" xfId="21108" applyNumberFormat="1" applyFont="1" applyFill="1" applyBorder="1" applyAlignment="1" applyProtection="1">
      <alignment vertical="top"/>
      <protection locked="0"/>
    </xf>
    <xf numFmtId="0" fontId="136" fillId="0" borderId="0" xfId="21108" applyNumberFormat="1" applyFont="1" applyFill="1" applyBorder="1" applyAlignment="1">
      <alignment vertical="center"/>
    </xf>
    <xf numFmtId="49" fontId="136" fillId="0" borderId="0" xfId="21108" applyNumberFormat="1" applyFont="1" applyFill="1" applyBorder="1" applyAlignment="1">
      <alignment horizontal="center" vertical="center"/>
    </xf>
    <xf numFmtId="49" fontId="136" fillId="0" borderId="0" xfId="21108" applyNumberFormat="1" applyFont="1" applyFill="1" applyAlignment="1">
      <alignment horizontal="right" vertical="center"/>
    </xf>
    <xf numFmtId="0" fontId="136" fillId="0" borderId="0" xfId="2" quotePrefix="1" applyNumberFormat="1" applyFont="1" applyFill="1" applyBorder="1" applyAlignment="1" applyProtection="1">
      <alignment horizontal="center" vertical="center" wrapText="1"/>
    </xf>
    <xf numFmtId="0" fontId="23" fillId="0" borderId="0" xfId="21108" applyNumberFormat="1" applyFont="1" applyFill="1" applyAlignment="1" applyProtection="1">
      <alignment horizontal="left" vertical="top" wrapText="1"/>
      <protection locked="0"/>
    </xf>
    <xf numFmtId="0" fontId="7" fillId="0" borderId="0" xfId="21108" applyNumberFormat="1" applyFont="1" applyFill="1" applyBorder="1" applyAlignment="1" applyProtection="1">
      <alignment vertical="top"/>
      <protection locked="0"/>
    </xf>
    <xf numFmtId="0" fontId="7" fillId="0" borderId="0" xfId="21108" applyFont="1" applyFill="1" applyAlignment="1" applyProtection="1">
      <alignment horizontal="center" vertical="center"/>
      <protection locked="0"/>
    </xf>
    <xf numFmtId="0" fontId="9" fillId="2" borderId="0" xfId="21107" applyFont="1" applyFill="1" applyBorder="1" applyAlignment="1" applyProtection="1">
      <protection locked="0"/>
    </xf>
    <xf numFmtId="0" fontId="23" fillId="0" borderId="0" xfId="21108" applyFont="1" applyFill="1" applyAlignment="1" applyProtection="1">
      <alignment vertical="center"/>
      <protection locked="0"/>
    </xf>
    <xf numFmtId="186" fontId="7" fillId="0" borderId="0" xfId="21108" applyNumberFormat="1" applyFont="1" applyFill="1" applyBorder="1" applyAlignment="1" applyProtection="1">
      <protection locked="0"/>
    </xf>
    <xf numFmtId="0" fontId="133" fillId="2" borderId="0" xfId="21107" applyFont="1" applyFill="1" applyBorder="1" applyAlignment="1" applyProtection="1">
      <protection locked="0"/>
    </xf>
    <xf numFmtId="0" fontId="7" fillId="0" borderId="0" xfId="21108" applyFont="1" applyFill="1" applyAlignment="1" applyProtection="1">
      <alignment horizontal="left" vertical="center"/>
      <protection locked="0"/>
    </xf>
    <xf numFmtId="0" fontId="34" fillId="2" borderId="0" xfId="21108" applyFont="1" applyFill="1" applyProtection="1">
      <protection locked="0"/>
    </xf>
    <xf numFmtId="0" fontId="34" fillId="0" borderId="0" xfId="21108" applyFont="1" applyFill="1" applyProtection="1">
      <protection locked="0"/>
    </xf>
    <xf numFmtId="0" fontId="14" fillId="0" borderId="0" xfId="21108" applyNumberFormat="1" applyFont="1" applyFill="1" applyBorder="1" applyAlignment="1" applyProtection="1">
      <alignment horizontal="left" vertical="center"/>
    </xf>
    <xf numFmtId="0" fontId="19" fillId="0" borderId="1" xfId="21108" applyFont="1" applyFill="1" applyBorder="1" applyAlignment="1" applyProtection="1">
      <alignment horizontal="center" vertical="center"/>
    </xf>
    <xf numFmtId="0" fontId="19" fillId="0" borderId="0" xfId="21108" applyFont="1" applyFill="1" applyBorder="1" applyAlignment="1" applyProtection="1">
      <alignment horizontal="center" vertical="center"/>
    </xf>
    <xf numFmtId="0" fontId="15" fillId="2" borderId="0" xfId="21108" applyFont="1" applyFill="1" applyBorder="1" applyProtection="1">
      <protection locked="0"/>
    </xf>
    <xf numFmtId="0" fontId="5" fillId="0" borderId="5" xfId="21108" applyFont="1" applyFill="1" applyBorder="1" applyAlignment="1" applyProtection="1">
      <alignment horizontal="center" vertical="top"/>
    </xf>
    <xf numFmtId="0" fontId="9" fillId="2" borderId="7" xfId="21107" applyFont="1" applyFill="1" applyBorder="1" applyAlignment="1" applyProtection="1">
      <alignment horizontal="center" vertical="center" wrapText="1"/>
    </xf>
    <xf numFmtId="0" fontId="7" fillId="2" borderId="0" xfId="21108" applyFont="1" applyFill="1" applyProtection="1">
      <protection locked="0"/>
    </xf>
    <xf numFmtId="0" fontId="5" fillId="2" borderId="0" xfId="888" applyNumberFormat="1" applyFont="1" applyFill="1" applyBorder="1" applyAlignment="1">
      <alignment vertical="center"/>
    </xf>
    <xf numFmtId="175" fontId="22" fillId="0" borderId="0" xfId="888" applyNumberFormat="1" applyFont="1" applyFill="1" applyBorder="1" applyAlignment="1">
      <alignment horizontal="right" vertical="center"/>
    </xf>
    <xf numFmtId="0" fontId="5" fillId="2" borderId="0" xfId="21108" applyFont="1" applyFill="1" applyAlignment="1" applyProtection="1">
      <alignment vertical="center"/>
      <protection locked="0"/>
    </xf>
    <xf numFmtId="0" fontId="5" fillId="2" borderId="0" xfId="888" applyNumberFormat="1" applyFont="1" applyFill="1" applyBorder="1" applyAlignment="1">
      <alignment horizontal="left" vertical="center"/>
    </xf>
    <xf numFmtId="0" fontId="7" fillId="2" borderId="0" xfId="888" applyNumberFormat="1" applyFont="1" applyFill="1" applyBorder="1" applyAlignment="1">
      <alignment horizontal="left" vertical="center" indent="1"/>
    </xf>
    <xf numFmtId="175" fontId="23" fillId="0" borderId="0" xfId="888" applyNumberFormat="1" applyFont="1" applyFill="1" applyBorder="1" applyAlignment="1">
      <alignment horizontal="right" vertical="center"/>
    </xf>
    <xf numFmtId="0" fontId="5" fillId="0" borderId="16" xfId="21108" applyFont="1" applyFill="1" applyBorder="1" applyAlignment="1" applyProtection="1">
      <alignment horizontal="center" vertical="top"/>
    </xf>
    <xf numFmtId="0" fontId="9" fillId="2" borderId="16" xfId="21107" applyFont="1" applyFill="1" applyBorder="1" applyAlignment="1" applyProtection="1">
      <alignment horizontal="center" vertical="center" wrapText="1"/>
    </xf>
    <xf numFmtId="0" fontId="7" fillId="2" borderId="0" xfId="21108" applyFont="1" applyFill="1" applyBorder="1" applyProtection="1">
      <protection locked="0"/>
    </xf>
    <xf numFmtId="0" fontId="7" fillId="0" borderId="0" xfId="21108" applyFont="1" applyBorder="1" applyProtection="1">
      <protection locked="0"/>
    </xf>
    <xf numFmtId="0" fontId="15" fillId="2" borderId="0" xfId="21108" applyFont="1" applyFill="1" applyBorder="1" applyAlignment="1" applyProtection="1">
      <alignment vertical="center"/>
      <protection locked="0"/>
    </xf>
    <xf numFmtId="0" fontId="15" fillId="2" borderId="0" xfId="21108" applyFont="1" applyFill="1" applyAlignment="1" applyProtection="1">
      <alignment vertical="center"/>
      <protection locked="0"/>
    </xf>
    <xf numFmtId="0" fontId="11" fillId="0" borderId="0" xfId="21108" applyNumberFormat="1" applyFont="1" applyFill="1" applyBorder="1" applyAlignment="1" applyProtection="1">
      <alignment horizontal="left" vertical="top"/>
      <protection locked="0"/>
    </xf>
    <xf numFmtId="0" fontId="11" fillId="0" borderId="0" xfId="21108" applyNumberFormat="1" applyFont="1" applyFill="1" applyBorder="1" applyAlignment="1" applyProtection="1">
      <alignment vertical="top"/>
      <protection locked="0"/>
    </xf>
    <xf numFmtId="0" fontId="32" fillId="2" borderId="0" xfId="6" applyFont="1" applyFill="1" applyProtection="1">
      <protection locked="0"/>
    </xf>
    <xf numFmtId="0" fontId="15" fillId="2" borderId="0" xfId="6" applyNumberFormat="1" applyFont="1" applyFill="1" applyBorder="1" applyAlignment="1" applyProtection="1">
      <alignment horizontal="left" vertical="center" wrapText="1"/>
    </xf>
    <xf numFmtId="0" fontId="19" fillId="2" borderId="0" xfId="6" applyNumberFormat="1" applyFont="1" applyFill="1" applyBorder="1" applyAlignment="1" applyProtection="1">
      <alignment horizontal="center" vertical="center" wrapText="1"/>
    </xf>
    <xf numFmtId="0" fontId="15" fillId="2" borderId="0" xfId="38" applyNumberFormat="1" applyFont="1" applyFill="1" applyBorder="1" applyAlignment="1" applyProtection="1">
      <alignment horizontal="right" vertical="center"/>
    </xf>
    <xf numFmtId="0" fontId="15" fillId="2" borderId="0" xfId="6" applyFont="1" applyFill="1" applyAlignment="1" applyProtection="1">
      <alignment vertical="center"/>
      <protection locked="0"/>
    </xf>
    <xf numFmtId="0" fontId="7" fillId="2" borderId="0" xfId="6" applyFont="1" applyFill="1" applyProtection="1">
      <protection locked="0"/>
    </xf>
    <xf numFmtId="0" fontId="9" fillId="2" borderId="4" xfId="21107" applyFont="1" applyFill="1" applyBorder="1" applyAlignment="1" applyProtection="1">
      <alignment horizontal="center" vertical="center" wrapText="1"/>
    </xf>
    <xf numFmtId="164" fontId="5" fillId="0" borderId="0" xfId="2" applyNumberFormat="1" applyFont="1" applyFill="1" applyBorder="1" applyAlignment="1" applyProtection="1">
      <alignment horizontal="right" vertical="center" wrapText="1"/>
    </xf>
    <xf numFmtId="164" fontId="5" fillId="2" borderId="0" xfId="10247" applyNumberFormat="1" applyFont="1" applyFill="1" applyBorder="1" applyAlignment="1" applyProtection="1">
      <alignment horizontal="right" vertical="center"/>
    </xf>
    <xf numFmtId="0" fontId="5" fillId="2" borderId="0" xfId="10247" applyNumberFormat="1" applyFont="1" applyFill="1" applyBorder="1" applyAlignment="1" applyProtection="1">
      <alignment horizontal="right" vertical="center" wrapText="1"/>
      <protection locked="0"/>
    </xf>
    <xf numFmtId="0" fontId="7" fillId="2" borderId="0" xfId="6" applyFont="1" applyFill="1" applyAlignment="1" applyProtection="1">
      <alignment vertical="center"/>
      <protection locked="0"/>
    </xf>
    <xf numFmtId="164" fontId="5" fillId="0" borderId="0" xfId="10247" applyNumberFormat="1" applyFont="1" applyFill="1" applyBorder="1" applyAlignment="1" applyProtection="1">
      <alignment horizontal="right" vertical="center"/>
    </xf>
    <xf numFmtId="0" fontId="5" fillId="2" borderId="0" xfId="6" applyFont="1" applyFill="1" applyAlignment="1" applyProtection="1">
      <alignment vertical="center"/>
      <protection locked="0"/>
    </xf>
    <xf numFmtId="164" fontId="5" fillId="2" borderId="0" xfId="2" applyNumberFormat="1" applyFont="1" applyFill="1" applyBorder="1" applyAlignment="1" applyProtection="1">
      <alignment horizontal="right" vertical="center" wrapText="1"/>
    </xf>
    <xf numFmtId="164" fontId="7" fillId="0" borderId="0" xfId="2" applyNumberFormat="1" applyFont="1" applyFill="1" applyBorder="1" applyAlignment="1" applyProtection="1">
      <alignment horizontal="right" vertical="center" wrapText="1"/>
    </xf>
    <xf numFmtId="164" fontId="7" fillId="2" borderId="0" xfId="2" applyNumberFormat="1" applyFont="1" applyFill="1" applyBorder="1" applyAlignment="1" applyProtection="1">
      <alignment horizontal="right" vertical="center" wrapText="1"/>
    </xf>
    <xf numFmtId="0" fontId="15" fillId="2" borderId="0" xfId="10247" applyNumberFormat="1" applyFont="1" applyFill="1" applyBorder="1" applyAlignment="1" applyProtection="1">
      <alignment horizontal="center" vertical="center"/>
    </xf>
    <xf numFmtId="0" fontId="30" fillId="2" borderId="0" xfId="21107" applyFont="1" applyFill="1" applyBorder="1" applyAlignment="1" applyProtection="1">
      <alignment horizontal="center" vertical="center" wrapText="1"/>
    </xf>
    <xf numFmtId="0" fontId="30" fillId="2" borderId="16" xfId="21107" applyFont="1" applyFill="1" applyBorder="1" applyAlignment="1" applyProtection="1">
      <alignment horizontal="center" vertical="center" wrapText="1"/>
    </xf>
    <xf numFmtId="0" fontId="15" fillId="2" borderId="0" xfId="6" applyFont="1" applyFill="1" applyBorder="1" applyProtection="1">
      <protection locked="0"/>
    </xf>
    <xf numFmtId="0" fontId="15" fillId="2" borderId="0" xfId="6" applyFont="1" applyFill="1" applyBorder="1" applyAlignment="1" applyProtection="1">
      <alignment vertical="center"/>
      <protection locked="0"/>
    </xf>
    <xf numFmtId="0" fontId="15" fillId="2" borderId="0" xfId="6" applyFont="1" applyFill="1" applyProtection="1">
      <protection locked="0"/>
    </xf>
    <xf numFmtId="0" fontId="11" fillId="2" borderId="0" xfId="10247" applyNumberFormat="1" applyFont="1" applyFill="1" applyBorder="1" applyAlignment="1" applyProtection="1">
      <alignment horizontal="justify" vertical="top" wrapText="1"/>
      <protection locked="0"/>
    </xf>
    <xf numFmtId="0" fontId="9" fillId="2" borderId="0" xfId="21107" applyFont="1" applyFill="1" applyAlignment="1" applyProtection="1">
      <protection locked="0"/>
    </xf>
    <xf numFmtId="0" fontId="7" fillId="2" borderId="0" xfId="888" applyNumberFormat="1" applyFont="1" applyFill="1" applyBorder="1" applyAlignment="1" applyProtection="1">
      <alignment horizontal="left" vertical="center"/>
    </xf>
    <xf numFmtId="0" fontId="5" fillId="2" borderId="0" xfId="6" applyNumberFormat="1" applyFont="1" applyFill="1" applyBorder="1" applyAlignment="1" applyProtection="1">
      <alignment horizontal="center" vertical="center" wrapText="1"/>
    </xf>
    <xf numFmtId="0" fontId="7" fillId="2" borderId="0" xfId="6" applyNumberFormat="1" applyFont="1" applyFill="1" applyBorder="1" applyAlignment="1" applyProtection="1">
      <alignment horizontal="right" vertical="center" wrapText="1"/>
    </xf>
    <xf numFmtId="0" fontId="7" fillId="2" borderId="0" xfId="10247" applyNumberFormat="1" applyFont="1" applyFill="1" applyBorder="1" applyAlignment="1" applyProtection="1">
      <alignment horizontal="right" vertical="center"/>
    </xf>
    <xf numFmtId="164" fontId="5" fillId="2" borderId="0" xfId="10247" applyNumberFormat="1" applyFont="1" applyFill="1" applyBorder="1" applyAlignment="1" applyProtection="1">
      <alignment vertical="center"/>
      <protection locked="0"/>
    </xf>
    <xf numFmtId="164" fontId="22" fillId="2" borderId="0" xfId="2" applyNumberFormat="1" applyFont="1" applyFill="1" applyBorder="1" applyAlignment="1" applyProtection="1">
      <alignment horizontal="right" vertical="center" wrapText="1"/>
    </xf>
    <xf numFmtId="164" fontId="23" fillId="2" borderId="0" xfId="2" applyNumberFormat="1" applyFont="1" applyFill="1" applyBorder="1" applyAlignment="1" applyProtection="1">
      <alignment horizontal="right" vertical="center" wrapText="1"/>
    </xf>
    <xf numFmtId="164" fontId="5" fillId="2" borderId="0" xfId="10247" applyNumberFormat="1" applyFont="1" applyFill="1" applyBorder="1" applyAlignment="1" applyProtection="1">
      <alignment horizontal="right" vertical="center" wrapText="1"/>
      <protection locked="0"/>
    </xf>
    <xf numFmtId="0" fontId="9" fillId="2" borderId="110" xfId="21107" applyFont="1" applyFill="1" applyBorder="1" applyAlignment="1" applyProtection="1">
      <alignment horizontal="center" vertical="center" wrapText="1"/>
    </xf>
    <xf numFmtId="0" fontId="9" fillId="2" borderId="111" xfId="21107" applyFont="1" applyFill="1" applyBorder="1" applyAlignment="1" applyProtection="1">
      <alignment horizontal="center" vertical="center" wrapText="1"/>
    </xf>
    <xf numFmtId="0" fontId="7" fillId="2" borderId="111" xfId="2" applyFont="1" applyFill="1" applyBorder="1" applyAlignment="1" applyProtection="1">
      <alignment horizontal="center" vertical="center" wrapText="1"/>
    </xf>
    <xf numFmtId="0" fontId="15" fillId="2" borderId="0" xfId="2" applyFont="1" applyFill="1" applyBorder="1" applyAlignment="1" applyProtection="1">
      <alignment horizontal="left" vertical="center" wrapText="1"/>
    </xf>
    <xf numFmtId="0" fontId="15" fillId="2" borderId="0" xfId="10247" applyFont="1" applyFill="1" applyBorder="1" applyAlignment="1" applyProtection="1">
      <alignment vertical="center"/>
      <protection locked="0"/>
    </xf>
    <xf numFmtId="0" fontId="14" fillId="2" borderId="0" xfId="10247" applyFont="1" applyFill="1" applyAlignment="1" applyProtection="1">
      <alignment vertical="center"/>
      <protection locked="0"/>
    </xf>
    <xf numFmtId="0" fontId="14" fillId="2" borderId="0" xfId="10247" applyNumberFormat="1" applyFont="1" applyFill="1" applyBorder="1" applyAlignment="1" applyProtection="1">
      <alignment vertical="top" wrapText="1"/>
      <protection locked="0"/>
    </xf>
    <xf numFmtId="0" fontId="14" fillId="2" borderId="0" xfId="10247" applyFont="1" applyFill="1" applyProtection="1">
      <protection locked="0"/>
    </xf>
    <xf numFmtId="0" fontId="15" fillId="2" borderId="0" xfId="10247" applyNumberFormat="1" applyFont="1" applyFill="1" applyBorder="1" applyAlignment="1" applyProtection="1">
      <protection locked="0"/>
    </xf>
    <xf numFmtId="0" fontId="15" fillId="2" borderId="0" xfId="10247" applyFont="1" applyFill="1" applyProtection="1">
      <protection locked="0"/>
    </xf>
    <xf numFmtId="0" fontId="28" fillId="2" borderId="0" xfId="6" applyFont="1" applyFill="1" applyAlignment="1" applyProtection="1">
      <alignment horizontal="justify" vertical="top"/>
      <protection locked="0"/>
    </xf>
    <xf numFmtId="0" fontId="11" fillId="2" borderId="0" xfId="10247" applyNumberFormat="1" applyFont="1" applyFill="1" applyBorder="1" applyAlignment="1" applyProtection="1">
      <alignment horizontal="left" vertical="top" wrapText="1"/>
      <protection locked="0"/>
    </xf>
    <xf numFmtId="0" fontId="32" fillId="2" borderId="0" xfId="888" applyFont="1" applyFill="1" applyBorder="1" applyProtection="1">
      <protection locked="0"/>
    </xf>
    <xf numFmtId="0" fontId="15" fillId="2" borderId="0" xfId="888" applyNumberFormat="1" applyFont="1" applyFill="1" applyBorder="1" applyAlignment="1" applyProtection="1">
      <alignment horizontal="left" vertical="center"/>
    </xf>
    <xf numFmtId="0" fontId="15" fillId="2" borderId="0" xfId="888" applyNumberFormat="1" applyFont="1" applyFill="1" applyBorder="1" applyAlignment="1" applyProtection="1">
      <alignment horizontal="right" vertical="center"/>
    </xf>
    <xf numFmtId="0" fontId="7" fillId="2" borderId="0" xfId="888" applyFont="1" applyFill="1" applyBorder="1" applyProtection="1">
      <protection locked="0"/>
    </xf>
    <xf numFmtId="202" fontId="5" fillId="0" borderId="0" xfId="10247" applyNumberFormat="1" applyFont="1" applyFill="1" applyBorder="1" applyAlignment="1" applyProtection="1">
      <alignment horizontal="right" vertical="center" wrapText="1"/>
      <protection locked="0"/>
    </xf>
    <xf numFmtId="202" fontId="5" fillId="0" borderId="0" xfId="10247" applyNumberFormat="1" applyFont="1" applyFill="1" applyBorder="1" applyAlignment="1" applyProtection="1">
      <alignment horizontal="right" vertical="center"/>
      <protection locked="0"/>
    </xf>
    <xf numFmtId="0" fontId="5" fillId="0" borderId="0" xfId="10247" applyNumberFormat="1" applyFont="1" applyFill="1" applyBorder="1" applyAlignment="1" applyProtection="1">
      <alignment horizontal="right" vertical="center"/>
      <protection locked="0"/>
    </xf>
    <xf numFmtId="202" fontId="23" fillId="0" borderId="0" xfId="2" applyNumberFormat="1" applyFont="1" applyFill="1" applyBorder="1" applyAlignment="1" applyProtection="1">
      <alignment horizontal="right" vertical="center" wrapText="1"/>
    </xf>
    <xf numFmtId="202" fontId="7" fillId="0" borderId="0" xfId="10247" applyNumberFormat="1" applyFont="1" applyFill="1" applyBorder="1" applyAlignment="1" applyProtection="1">
      <alignment horizontal="right" vertical="center" wrapText="1"/>
      <protection locked="0"/>
    </xf>
    <xf numFmtId="0" fontId="7" fillId="2" borderId="0" xfId="888" applyFont="1" applyFill="1" applyBorder="1" applyAlignment="1" applyProtection="1">
      <alignment horizontal="center" vertical="center"/>
    </xf>
    <xf numFmtId="0" fontId="5" fillId="2" borderId="16" xfId="888" applyFont="1" applyFill="1" applyBorder="1" applyAlignment="1" applyProtection="1">
      <alignment horizontal="center" vertical="center"/>
    </xf>
    <xf numFmtId="0" fontId="9" fillId="2" borderId="0" xfId="21107" applyFont="1" applyFill="1" applyBorder="1" applyAlignment="1" applyProtection="1">
      <alignment horizontal="center" vertical="center" wrapText="1"/>
    </xf>
    <xf numFmtId="0" fontId="15" fillId="2" borderId="0" xfId="888" applyFont="1" applyFill="1" applyBorder="1" applyProtection="1">
      <protection locked="0"/>
    </xf>
    <xf numFmtId="0" fontId="15" fillId="2" borderId="0" xfId="10247" applyFont="1" applyFill="1" applyBorder="1" applyProtection="1">
      <protection locked="0"/>
    </xf>
    <xf numFmtId="0" fontId="7" fillId="2" borderId="0" xfId="10247" applyNumberFormat="1" applyFont="1" applyFill="1" applyBorder="1" applyAlignment="1" applyProtection="1">
      <alignment horizontal="left" vertical="top" wrapText="1"/>
      <protection locked="0"/>
    </xf>
    <xf numFmtId="0" fontId="5" fillId="2" borderId="16" xfId="888" applyNumberFormat="1" applyFont="1" applyFill="1" applyBorder="1" applyAlignment="1">
      <alignment vertical="center"/>
    </xf>
    <xf numFmtId="0" fontId="15" fillId="2" borderId="0" xfId="10247" applyFont="1" applyFill="1" applyBorder="1" applyAlignment="1" applyProtection="1">
      <alignment vertical="top"/>
    </xf>
    <xf numFmtId="0" fontId="15" fillId="2" borderId="0" xfId="10247" applyNumberFormat="1" applyFont="1" applyFill="1" applyBorder="1" applyAlignment="1" applyProtection="1">
      <alignment vertical="top" wrapText="1"/>
      <protection locked="0"/>
    </xf>
    <xf numFmtId="0" fontId="32" fillId="2" borderId="0" xfId="888" applyNumberFormat="1" applyFont="1" applyFill="1" applyBorder="1" applyProtection="1">
      <protection locked="0"/>
    </xf>
    <xf numFmtId="0" fontId="14" fillId="2" borderId="0" xfId="888" applyNumberFormat="1" applyFont="1" applyFill="1" applyBorder="1" applyAlignment="1" applyProtection="1">
      <alignment horizontal="left" vertical="center"/>
    </xf>
    <xf numFmtId="0" fontId="15" fillId="2" borderId="0" xfId="888" applyNumberFormat="1" applyFont="1" applyFill="1" applyBorder="1" applyAlignment="1" applyProtection="1">
      <alignment horizontal="left" vertical="top"/>
    </xf>
    <xf numFmtId="0" fontId="19" fillId="2" borderId="0" xfId="6" applyNumberFormat="1" applyFont="1" applyFill="1" applyBorder="1" applyAlignment="1" applyProtection="1">
      <alignment horizontal="left" vertical="top" wrapText="1"/>
    </xf>
    <xf numFmtId="0" fontId="15" fillId="2" borderId="0" xfId="6" applyNumberFormat="1" applyFont="1" applyFill="1" applyAlignment="1" applyProtection="1">
      <alignment vertical="center"/>
      <protection locked="0"/>
    </xf>
    <xf numFmtId="0" fontId="7" fillId="2" borderId="0" xfId="888" applyNumberFormat="1" applyFont="1" applyFill="1" applyBorder="1" applyAlignment="1" applyProtection="1">
      <alignment horizontal="center" vertical="center"/>
    </xf>
    <xf numFmtId="0" fontId="7" fillId="2" borderId="0" xfId="888" applyNumberFormat="1" applyFont="1" applyFill="1" applyBorder="1" applyProtection="1">
      <protection locked="0"/>
    </xf>
    <xf numFmtId="0" fontId="7" fillId="2" borderId="7" xfId="2" applyNumberFormat="1" applyFont="1" applyFill="1" applyBorder="1" applyAlignment="1" applyProtection="1">
      <alignment horizontal="centerContinuous" vertical="center" wrapText="1"/>
    </xf>
    <xf numFmtId="0" fontId="7" fillId="2" borderId="4" xfId="2" applyNumberFormat="1" applyFont="1" applyFill="1" applyBorder="1" applyAlignment="1" applyProtection="1">
      <alignment horizontal="centerContinuous" vertical="center" wrapText="1"/>
    </xf>
    <xf numFmtId="176" fontId="5" fillId="0" borderId="0" xfId="10247" applyNumberFormat="1" applyFont="1" applyFill="1" applyBorder="1" applyAlignment="1" applyProtection="1">
      <alignment horizontal="right" vertical="center" wrapText="1"/>
      <protection locked="0"/>
    </xf>
    <xf numFmtId="202" fontId="7" fillId="2" borderId="0" xfId="10247" applyNumberFormat="1" applyFont="1" applyFill="1" applyBorder="1" applyAlignment="1" applyProtection="1">
      <alignment horizontal="right" vertical="center" wrapText="1"/>
      <protection locked="0"/>
    </xf>
    <xf numFmtId="176" fontId="5" fillId="0" borderId="0" xfId="10247" applyNumberFormat="1" applyFont="1" applyFill="1" applyBorder="1" applyAlignment="1" applyProtection="1">
      <alignment horizontal="right" vertical="center"/>
      <protection locked="0"/>
    </xf>
    <xf numFmtId="0" fontId="7" fillId="2" borderId="0" xfId="2" applyFont="1" applyFill="1" applyBorder="1" applyAlignment="1" applyProtection="1">
      <alignment horizontal="centerContinuous" vertical="center" wrapText="1"/>
    </xf>
    <xf numFmtId="0" fontId="51" fillId="2" borderId="0" xfId="888" applyFont="1" applyFill="1" applyBorder="1" applyAlignment="1" applyProtection="1">
      <alignment horizontal="center" vertical="center"/>
    </xf>
    <xf numFmtId="0" fontId="15" fillId="2" borderId="0" xfId="2" applyFont="1" applyFill="1" applyBorder="1" applyAlignment="1" applyProtection="1">
      <alignment horizontal="centerContinuous" vertical="center" wrapText="1"/>
    </xf>
    <xf numFmtId="0" fontId="15" fillId="2" borderId="0" xfId="888" applyNumberFormat="1" applyFont="1" applyFill="1" applyBorder="1" applyProtection="1">
      <protection locked="0"/>
    </xf>
    <xf numFmtId="0" fontId="15" fillId="2" borderId="0" xfId="888" applyNumberFormat="1" applyFont="1" applyFill="1" applyBorder="1" applyAlignment="1" applyProtection="1">
      <alignment vertical="center"/>
      <protection locked="0"/>
    </xf>
    <xf numFmtId="0" fontId="15" fillId="2" borderId="0" xfId="10247" applyNumberFormat="1" applyFont="1" applyFill="1" applyBorder="1" applyAlignment="1" applyProtection="1">
      <alignment vertical="center"/>
      <protection locked="0"/>
    </xf>
    <xf numFmtId="0" fontId="11" fillId="2" borderId="0" xfId="888" applyNumberFormat="1" applyFont="1" applyFill="1" applyBorder="1" applyProtection="1">
      <protection locked="0"/>
    </xf>
    <xf numFmtId="0" fontId="7" fillId="2" borderId="0" xfId="888" applyNumberFormat="1" applyFont="1" applyFill="1" applyBorder="1" applyAlignment="1" applyProtection="1">
      <alignment vertical="center"/>
      <protection locked="0"/>
    </xf>
    <xf numFmtId="0" fontId="19" fillId="2" borderId="0" xfId="6" applyNumberFormat="1" applyFont="1" applyFill="1" applyBorder="1" applyAlignment="1" applyProtection="1">
      <alignment horizontal="left" vertical="center" wrapText="1"/>
    </xf>
    <xf numFmtId="220" fontId="7" fillId="2" borderId="0" xfId="888" applyNumberFormat="1" applyFont="1" applyFill="1" applyBorder="1" applyAlignment="1" applyProtection="1">
      <alignment vertical="center"/>
      <protection locked="0"/>
    </xf>
    <xf numFmtId="221" fontId="5" fillId="2" borderId="0" xfId="10247" applyNumberFormat="1" applyFont="1" applyFill="1" applyBorder="1" applyAlignment="1" applyProtection="1">
      <alignment horizontal="right" vertical="center" wrapText="1"/>
      <protection locked="0"/>
    </xf>
    <xf numFmtId="0" fontId="7" fillId="2" borderId="7" xfId="2" applyFont="1" applyFill="1" applyBorder="1" applyAlignment="1" applyProtection="1">
      <alignment horizontal="centerContinuous" vertical="center" wrapText="1"/>
    </xf>
    <xf numFmtId="0" fontId="11" fillId="2" borderId="0" xfId="888" applyNumberFormat="1" applyFont="1" applyFill="1" applyBorder="1" applyAlignment="1" applyProtection="1">
      <alignment horizontal="left" vertical="top" wrapText="1"/>
      <protection locked="0"/>
    </xf>
    <xf numFmtId="0" fontId="7" fillId="2" borderId="16" xfId="2" applyFont="1" applyFill="1" applyBorder="1" applyAlignment="1" applyProtection="1">
      <alignment horizontal="centerContinuous" vertical="center" wrapText="1"/>
    </xf>
    <xf numFmtId="0" fontId="14" fillId="2" borderId="0" xfId="888" applyNumberFormat="1" applyFont="1" applyFill="1" applyBorder="1" applyAlignment="1" applyProtection="1">
      <alignment horizontal="left" vertical="center" wrapText="1"/>
      <protection locked="0"/>
    </xf>
    <xf numFmtId="0" fontId="15" fillId="2" borderId="0" xfId="10247" applyFont="1" applyFill="1" applyBorder="1" applyAlignment="1" applyProtection="1">
      <alignment vertical="center"/>
    </xf>
    <xf numFmtId="0" fontId="14" fillId="2" borderId="0" xfId="888" applyNumberFormat="1" applyFont="1" applyFill="1" applyBorder="1" applyAlignment="1" applyProtection="1">
      <alignment horizontal="left" vertical="top" wrapText="1"/>
      <protection locked="0"/>
    </xf>
    <xf numFmtId="0" fontId="11" fillId="2" borderId="0" xfId="888" applyNumberFormat="1" applyFont="1" applyFill="1" applyBorder="1" applyAlignment="1" applyProtection="1">
      <alignment horizontal="justify" vertical="top" wrapText="1"/>
      <protection locked="0"/>
    </xf>
    <xf numFmtId="0" fontId="32" fillId="2" borderId="0" xfId="38" applyNumberFormat="1" applyFont="1" applyFill="1" applyBorder="1" applyProtection="1">
      <protection locked="0"/>
    </xf>
    <xf numFmtId="0" fontId="12" fillId="2" borderId="0" xfId="38" applyFont="1" applyFill="1"/>
    <xf numFmtId="0" fontId="15" fillId="2" borderId="0" xfId="38" applyNumberFormat="1" applyFont="1" applyFill="1" applyBorder="1" applyAlignment="1" applyProtection="1">
      <alignment horizontal="left" vertical="center"/>
    </xf>
    <xf numFmtId="0" fontId="7" fillId="2" borderId="0" xfId="38" applyNumberFormat="1" applyFont="1" applyFill="1" applyBorder="1" applyProtection="1">
      <protection locked="0"/>
    </xf>
    <xf numFmtId="0" fontId="7" fillId="2" borderId="0" xfId="38" applyNumberFormat="1" applyFont="1" applyFill="1" applyBorder="1" applyAlignment="1" applyProtection="1">
      <alignment horizontal="center" vertical="center"/>
    </xf>
    <xf numFmtId="0" fontId="7" fillId="2" borderId="0" xfId="38" applyFont="1" applyFill="1" applyBorder="1" applyAlignment="1" applyProtection="1">
      <alignment horizontal="center" vertical="center"/>
    </xf>
    <xf numFmtId="0" fontId="5" fillId="2" borderId="0" xfId="38" applyFont="1" applyFill="1" applyBorder="1" applyAlignment="1" applyProtection="1">
      <alignment horizontal="center" vertical="center"/>
    </xf>
    <xf numFmtId="0" fontId="15" fillId="2" borderId="0" xfId="38" applyNumberFormat="1" applyFont="1" applyFill="1" applyBorder="1" applyProtection="1">
      <protection locked="0"/>
    </xf>
    <xf numFmtId="0" fontId="15" fillId="2" borderId="0" xfId="10247" applyNumberFormat="1" applyFont="1" applyFill="1" applyBorder="1" applyAlignment="1" applyProtection="1">
      <alignment vertical="top"/>
      <protection locked="0"/>
    </xf>
    <xf numFmtId="0" fontId="7" fillId="2" borderId="0" xfId="10247" applyNumberFormat="1" applyFont="1" applyFill="1" applyBorder="1" applyAlignment="1" applyProtection="1">
      <alignment horizontal="justify" vertical="top" wrapText="1"/>
      <protection locked="0"/>
    </xf>
    <xf numFmtId="0" fontId="11" fillId="2" borderId="0" xfId="38" applyFont="1" applyFill="1" applyAlignment="1">
      <alignment vertical="top" wrapText="1"/>
    </xf>
    <xf numFmtId="0" fontId="5" fillId="2" borderId="0" xfId="888" applyFont="1" applyFill="1" applyBorder="1" applyAlignment="1" applyProtection="1">
      <alignment horizontal="center" vertical="center"/>
    </xf>
    <xf numFmtId="0" fontId="11" fillId="2" borderId="0" xfId="10247" applyFont="1" applyFill="1" applyProtection="1">
      <protection locked="0"/>
    </xf>
    <xf numFmtId="0" fontId="12" fillId="2" borderId="0" xfId="38" applyFont="1" applyFill="1" applyProtection="1"/>
    <xf numFmtId="221" fontId="5" fillId="0" borderId="0" xfId="10247" applyNumberFormat="1" applyFont="1" applyFill="1" applyBorder="1" applyAlignment="1" applyProtection="1">
      <alignment horizontal="right" vertical="center" wrapText="1"/>
      <protection locked="0"/>
    </xf>
    <xf numFmtId="202" fontId="7" fillId="2" borderId="0" xfId="2" applyNumberFormat="1" applyFont="1" applyFill="1" applyBorder="1" applyAlignment="1" applyProtection="1">
      <alignment horizontal="right" vertical="center" wrapText="1"/>
    </xf>
    <xf numFmtId="202" fontId="22" fillId="2" borderId="0" xfId="2" applyNumberFormat="1" applyFont="1" applyFill="1" applyBorder="1" applyAlignment="1" applyProtection="1">
      <alignment horizontal="right" vertical="center" wrapText="1"/>
    </xf>
    <xf numFmtId="202" fontId="23" fillId="2" borderId="0" xfId="2" applyNumberFormat="1" applyFont="1" applyFill="1" applyBorder="1" applyAlignment="1" applyProtection="1">
      <alignment horizontal="right" vertical="center" wrapText="1"/>
    </xf>
    <xf numFmtId="202" fontId="5" fillId="2" borderId="0" xfId="2" applyNumberFormat="1" applyFont="1" applyFill="1" applyBorder="1" applyAlignment="1" applyProtection="1">
      <alignment horizontal="right" vertical="center" wrapText="1"/>
    </xf>
    <xf numFmtId="202" fontId="5" fillId="2" borderId="0" xfId="10247" applyNumberFormat="1" applyFont="1" applyFill="1" applyBorder="1" applyAlignment="1" applyProtection="1">
      <alignment horizontal="right" vertical="center" wrapText="1"/>
      <protection locked="0"/>
    </xf>
    <xf numFmtId="0" fontId="7" fillId="2" borderId="0" xfId="2" applyNumberFormat="1" applyFont="1" applyFill="1" applyBorder="1" applyAlignment="1" applyProtection="1">
      <alignment horizontal="centerContinuous" vertical="center" wrapText="1"/>
    </xf>
    <xf numFmtId="0" fontId="14" fillId="2" borderId="0" xfId="38" applyFont="1" applyFill="1" applyAlignment="1">
      <alignment vertical="top" wrapText="1"/>
    </xf>
    <xf numFmtId="0" fontId="11" fillId="2" borderId="0" xfId="38" applyNumberFormat="1" applyFont="1" applyFill="1" applyBorder="1" applyAlignment="1" applyProtection="1">
      <alignment horizontal="justify" vertical="top" wrapText="1"/>
      <protection locked="0"/>
    </xf>
    <xf numFmtId="202" fontId="5" fillId="2" borderId="0" xfId="10247" applyNumberFormat="1" applyFont="1" applyFill="1" applyBorder="1" applyAlignment="1" applyProtection="1">
      <alignment vertical="center"/>
      <protection locked="0"/>
    </xf>
    <xf numFmtId="0" fontId="19" fillId="2" borderId="0" xfId="888" applyFont="1" applyFill="1" applyBorder="1" applyAlignment="1" applyProtection="1">
      <alignment horizontal="center" vertical="center"/>
    </xf>
    <xf numFmtId="0" fontId="32" fillId="2" borderId="0" xfId="38" applyFont="1" applyFill="1" applyBorder="1" applyProtection="1">
      <protection locked="0"/>
    </xf>
    <xf numFmtId="0" fontId="19" fillId="2" borderId="0" xfId="6" applyNumberFormat="1" applyFont="1" applyFill="1" applyBorder="1" applyAlignment="1" applyProtection="1">
      <alignment horizontal="right" vertical="center" wrapText="1"/>
    </xf>
    <xf numFmtId="0" fontId="7" fillId="2" borderId="0" xfId="38" applyFont="1" applyFill="1" applyBorder="1" applyProtection="1">
      <protection locked="0"/>
    </xf>
    <xf numFmtId="0" fontId="7" fillId="2" borderId="11" xfId="2" applyFont="1" applyFill="1" applyBorder="1" applyAlignment="1" applyProtection="1">
      <alignment horizontal="center" vertical="center" wrapText="1"/>
    </xf>
    <xf numFmtId="0" fontId="19" fillId="2" borderId="16" xfId="38" applyFont="1" applyFill="1" applyBorder="1" applyAlignment="1" applyProtection="1">
      <alignment horizontal="center" vertical="center"/>
    </xf>
    <xf numFmtId="0" fontId="15" fillId="2" borderId="0" xfId="38" applyFont="1" applyFill="1" applyBorder="1" applyProtection="1">
      <protection locked="0"/>
    </xf>
    <xf numFmtId="0" fontId="15" fillId="2" borderId="0" xfId="38" applyFont="1" applyFill="1" applyBorder="1" applyAlignment="1" applyProtection="1">
      <alignment vertical="center"/>
      <protection locked="0"/>
    </xf>
    <xf numFmtId="0" fontId="15" fillId="2" borderId="0" xfId="10247" applyNumberFormat="1" applyFont="1" applyFill="1" applyBorder="1" applyAlignment="1" applyProtection="1">
      <alignment horizontal="left" vertical="center" wrapText="1"/>
      <protection locked="0"/>
    </xf>
    <xf numFmtId="0" fontId="15" fillId="2" borderId="0" xfId="10247" applyNumberFormat="1" applyFont="1" applyFill="1" applyBorder="1" applyAlignment="1" applyProtection="1">
      <alignment horizontal="left" vertical="top" wrapText="1"/>
      <protection locked="0"/>
    </xf>
    <xf numFmtId="0" fontId="7" fillId="2" borderId="0" xfId="38" applyFont="1" applyFill="1" applyBorder="1" applyAlignment="1" applyProtection="1">
      <alignment horizontal="right"/>
      <protection locked="0"/>
    </xf>
    <xf numFmtId="0" fontId="15" fillId="2" borderId="0" xfId="10247" applyFont="1" applyFill="1" applyBorder="1" applyAlignment="1" applyProtection="1">
      <protection locked="0"/>
    </xf>
    <xf numFmtId="0" fontId="7" fillId="2" borderId="0" xfId="38" applyFont="1" applyFill="1" applyBorder="1" applyAlignment="1" applyProtection="1">
      <alignment vertical="center"/>
      <protection locked="0"/>
    </xf>
    <xf numFmtId="0" fontId="14" fillId="2" borderId="0" xfId="50" applyNumberFormat="1" applyFont="1" applyFill="1" applyBorder="1" applyAlignment="1" applyProtection="1">
      <alignment vertical="center"/>
      <protection locked="0"/>
    </xf>
    <xf numFmtId="0" fontId="14" fillId="2" borderId="0" xfId="38" applyFont="1" applyFill="1" applyAlignment="1" applyProtection="1">
      <alignment vertical="center"/>
    </xf>
    <xf numFmtId="0" fontId="11" fillId="2" borderId="0" xfId="888" applyFont="1" applyFill="1" applyBorder="1"/>
    <xf numFmtId="0" fontId="11" fillId="2" borderId="0" xfId="38" applyFont="1" applyFill="1" applyProtection="1"/>
    <xf numFmtId="0" fontId="14" fillId="2" borderId="0" xfId="50" applyNumberFormat="1" applyFont="1" applyFill="1" applyBorder="1" applyProtection="1">
      <protection locked="0"/>
    </xf>
    <xf numFmtId="0" fontId="14" fillId="2" borderId="0" xfId="38" applyFont="1" applyFill="1" applyProtection="1"/>
    <xf numFmtId="0" fontId="28" fillId="2" borderId="0" xfId="888" applyFont="1" applyFill="1" applyBorder="1" applyAlignment="1" applyProtection="1">
      <alignment horizontal="justify" vertical="top"/>
      <protection locked="0"/>
    </xf>
    <xf numFmtId="0" fontId="11" fillId="2" borderId="0" xfId="38" applyFont="1" applyFill="1" applyBorder="1" applyAlignment="1" applyProtection="1">
      <alignment horizontal="justify" vertical="top" wrapText="1"/>
      <protection locked="0"/>
    </xf>
    <xf numFmtId="0" fontId="5" fillId="2" borderId="0" xfId="38" applyFont="1" applyFill="1" applyBorder="1" applyAlignment="1" applyProtection="1">
      <alignment horizontal="left" vertical="center"/>
    </xf>
    <xf numFmtId="0" fontId="7" fillId="2" borderId="0" xfId="38" applyFont="1" applyFill="1" applyBorder="1" applyAlignment="1" applyProtection="1">
      <alignment horizontal="left"/>
      <protection locked="0"/>
    </xf>
    <xf numFmtId="0" fontId="32" fillId="2" borderId="0" xfId="38" applyFont="1" applyFill="1" applyBorder="1" applyAlignment="1" applyProtection="1">
      <alignment vertical="center"/>
      <protection locked="0"/>
    </xf>
    <xf numFmtId="0" fontId="7" fillId="2" borderId="0" xfId="6" applyNumberFormat="1" applyFont="1" applyFill="1" applyBorder="1" applyAlignment="1" applyProtection="1">
      <alignment horizontal="center" vertical="center"/>
    </xf>
    <xf numFmtId="0" fontId="11" fillId="2" borderId="7" xfId="2" applyFont="1" applyFill="1" applyBorder="1" applyAlignment="1" applyProtection="1">
      <alignment horizontal="centerContinuous" vertical="center" wrapText="1"/>
    </xf>
    <xf numFmtId="0" fontId="5" fillId="2" borderId="0" xfId="6" applyFont="1" applyFill="1" applyProtection="1">
      <protection locked="0"/>
    </xf>
    <xf numFmtId="0" fontId="7" fillId="2" borderId="0" xfId="38" applyFont="1" applyFill="1" applyAlignment="1" applyProtection="1">
      <alignment vertical="center"/>
      <protection locked="0"/>
    </xf>
    <xf numFmtId="0" fontId="14" fillId="2" borderId="0" xfId="38" applyNumberFormat="1" applyFont="1" applyFill="1" applyBorder="1" applyAlignment="1" applyProtection="1">
      <alignment horizontal="justify" wrapText="1"/>
      <protection locked="0"/>
    </xf>
    <xf numFmtId="0" fontId="14" fillId="2" borderId="0" xfId="38" applyNumberFormat="1" applyFont="1" applyFill="1" applyBorder="1" applyAlignment="1" applyProtection="1">
      <alignment horizontal="justify" vertical="top" wrapText="1"/>
      <protection locked="0"/>
    </xf>
    <xf numFmtId="0" fontId="19" fillId="2" borderId="0" xfId="6" applyNumberFormat="1" applyFont="1" applyFill="1" applyBorder="1" applyAlignment="1" applyProtection="1">
      <alignment horizontal="center" vertical="center"/>
    </xf>
    <xf numFmtId="0" fontId="15" fillId="2" borderId="0" xfId="38" applyNumberFormat="1" applyFont="1" applyFill="1" applyBorder="1" applyAlignment="1" applyProtection="1">
      <alignment horizontal="right" vertical="top"/>
    </xf>
    <xf numFmtId="0" fontId="7" fillId="2" borderId="0" xfId="38" applyFont="1" applyFill="1" applyBorder="1" applyAlignment="1" applyProtection="1">
      <alignment horizontal="center" vertical="center" wrapText="1"/>
    </xf>
    <xf numFmtId="0" fontId="7" fillId="2" borderId="4" xfId="38" applyFont="1" applyFill="1" applyBorder="1" applyAlignment="1" applyProtection="1">
      <alignment horizontal="center" vertical="center"/>
    </xf>
    <xf numFmtId="0" fontId="15" fillId="2" borderId="0" xfId="38" applyNumberFormat="1" applyFont="1" applyFill="1" applyBorder="1" applyAlignment="1" applyProtection="1">
      <alignment horizontal="center" vertical="center"/>
    </xf>
    <xf numFmtId="0" fontId="15" fillId="2" borderId="16" xfId="2" applyFont="1" applyFill="1" applyBorder="1" applyAlignment="1" applyProtection="1">
      <alignment horizontal="centerContinuous" vertical="center" wrapText="1"/>
    </xf>
    <xf numFmtId="0" fontId="15" fillId="2" borderId="16" xfId="38" applyFont="1" applyFill="1" applyBorder="1" applyAlignment="1" applyProtection="1">
      <alignment horizontal="center" vertical="center"/>
    </xf>
    <xf numFmtId="0" fontId="32" fillId="2" borderId="0" xfId="10247" applyFont="1" applyFill="1" applyBorder="1" applyProtection="1">
      <protection locked="0"/>
    </xf>
    <xf numFmtId="0" fontId="15" fillId="2" borderId="0" xfId="10247" applyNumberFormat="1" applyFont="1" applyFill="1" applyBorder="1" applyAlignment="1" applyProtection="1">
      <alignment horizontal="left" vertical="center"/>
    </xf>
    <xf numFmtId="0" fontId="15" fillId="2" borderId="0" xfId="10247" applyNumberFormat="1" applyFont="1" applyFill="1" applyBorder="1" applyAlignment="1" applyProtection="1">
      <alignment horizontal="right" vertical="center"/>
    </xf>
    <xf numFmtId="0" fontId="19" fillId="2" borderId="0" xfId="10247" applyNumberFormat="1" applyFont="1" applyFill="1" applyBorder="1" applyAlignment="1" applyProtection="1">
      <alignment horizontal="right" vertical="center"/>
    </xf>
    <xf numFmtId="0" fontId="7" fillId="2" borderId="0" xfId="10247" applyFont="1" applyFill="1" applyBorder="1" applyProtection="1">
      <protection locked="0"/>
    </xf>
    <xf numFmtId="0" fontId="7" fillId="2" borderId="120" xfId="2" applyFont="1" applyFill="1" applyBorder="1" applyAlignment="1" applyProtection="1">
      <alignment horizontal="center" vertical="center" wrapText="1"/>
    </xf>
    <xf numFmtId="0" fontId="7" fillId="2" borderId="121" xfId="2" applyFont="1" applyFill="1" applyBorder="1" applyAlignment="1" applyProtection="1">
      <alignment horizontal="center" vertical="center" wrapText="1"/>
    </xf>
    <xf numFmtId="0" fontId="11" fillId="2" borderId="0" xfId="888" applyFont="1" applyFill="1"/>
    <xf numFmtId="202" fontId="5" fillId="0" borderId="0" xfId="6" applyNumberFormat="1" applyFont="1" applyFill="1" applyAlignment="1" applyProtection="1">
      <alignment vertical="center"/>
      <protection locked="0"/>
    </xf>
    <xf numFmtId="202" fontId="5" fillId="2" borderId="0" xfId="10247" applyNumberFormat="1" applyFont="1" applyFill="1" applyBorder="1" applyAlignment="1" applyProtection="1">
      <alignment horizontal="right" vertical="center"/>
      <protection locked="0"/>
    </xf>
    <xf numFmtId="202" fontId="7" fillId="2" borderId="0" xfId="10247" applyNumberFormat="1" applyFont="1" applyFill="1" applyAlignment="1" applyProtection="1">
      <alignment horizontal="right" vertical="center"/>
      <protection locked="0"/>
    </xf>
    <xf numFmtId="221" fontId="7" fillId="2" borderId="0" xfId="10247" applyNumberFormat="1" applyFont="1" applyFill="1" applyBorder="1" applyProtection="1">
      <protection locked="0"/>
    </xf>
    <xf numFmtId="0" fontId="5" fillId="2" borderId="123" xfId="10247" applyFont="1" applyFill="1" applyBorder="1" applyAlignment="1" applyProtection="1">
      <alignment horizontal="center" vertical="center"/>
    </xf>
    <xf numFmtId="0" fontId="7" fillId="2" borderId="123" xfId="2" applyFont="1" applyFill="1" applyBorder="1" applyAlignment="1" applyProtection="1">
      <alignment horizontal="center" vertical="center" wrapText="1"/>
    </xf>
    <xf numFmtId="0" fontId="7" fillId="0" borderId="123" xfId="2" applyFont="1" applyFill="1" applyBorder="1" applyAlignment="1" applyProtection="1">
      <alignment horizontal="center" vertical="center" wrapText="1"/>
    </xf>
    <xf numFmtId="0" fontId="11" fillId="2" borderId="0" xfId="10247" applyNumberFormat="1" applyFont="1" applyFill="1" applyBorder="1" applyAlignment="1" applyProtection="1">
      <alignment horizontal="left" vertical="top"/>
      <protection locked="0"/>
    </xf>
    <xf numFmtId="0" fontId="32" fillId="2" borderId="0" xfId="10247" applyFont="1" applyFill="1" applyBorder="1" applyAlignment="1" applyProtection="1">
      <alignment vertical="center"/>
      <protection locked="0"/>
    </xf>
    <xf numFmtId="0" fontId="9" fillId="2" borderId="2" xfId="21107" applyFont="1" applyFill="1" applyBorder="1" applyAlignment="1" applyProtection="1">
      <alignment horizontal="center" vertical="center"/>
    </xf>
    <xf numFmtId="0" fontId="9" fillId="2" borderId="7" xfId="21107" applyFont="1" applyFill="1" applyBorder="1" applyAlignment="1" applyProtection="1">
      <alignment horizontal="center" vertical="center"/>
    </xf>
    <xf numFmtId="0" fontId="7" fillId="2" borderId="7" xfId="10247" applyNumberFormat="1" applyFont="1" applyFill="1" applyBorder="1" applyAlignment="1" applyProtection="1">
      <alignment horizontal="center" vertical="center" wrapText="1"/>
    </xf>
    <xf numFmtId="0" fontId="9" fillId="2" borderId="4" xfId="21107" applyFont="1" applyFill="1" applyBorder="1" applyAlignment="1" applyProtection="1">
      <alignment horizontal="center" vertical="center"/>
    </xf>
    <xf numFmtId="0" fontId="7" fillId="2" borderId="0" xfId="10247" applyFont="1" applyFill="1" applyBorder="1" applyAlignment="1" applyProtection="1">
      <alignment vertical="center"/>
      <protection locked="0"/>
    </xf>
    <xf numFmtId="0" fontId="5" fillId="2" borderId="0" xfId="10247" applyFont="1" applyFill="1" applyBorder="1" applyAlignment="1" applyProtection="1">
      <alignment horizontal="center" vertical="center"/>
    </xf>
    <xf numFmtId="176" fontId="5" fillId="2" borderId="0" xfId="10247" applyNumberFormat="1" applyFont="1" applyFill="1" applyBorder="1" applyAlignment="1" applyProtection="1">
      <alignment horizontal="right" vertical="center"/>
      <protection locked="0"/>
    </xf>
    <xf numFmtId="176" fontId="7" fillId="2" borderId="0" xfId="10247" applyNumberFormat="1" applyFont="1" applyFill="1" applyBorder="1" applyAlignment="1" applyProtection="1">
      <alignment horizontal="right" vertical="center"/>
      <protection locked="0"/>
    </xf>
    <xf numFmtId="0" fontId="10" fillId="2" borderId="0" xfId="10247" applyFont="1" applyFill="1" applyBorder="1" applyAlignment="1" applyProtection="1">
      <alignment horizontal="left" vertical="center" wrapText="1" indent="2"/>
    </xf>
    <xf numFmtId="0" fontId="10" fillId="2" borderId="124" xfId="10247" applyFont="1" applyFill="1" applyBorder="1" applyAlignment="1" applyProtection="1">
      <alignment horizontal="right" vertical="center" wrapText="1" indent="2"/>
      <protection locked="0"/>
    </xf>
    <xf numFmtId="0" fontId="7" fillId="2" borderId="0" xfId="10247" applyFont="1" applyFill="1" applyBorder="1" applyAlignment="1" applyProtection="1">
      <alignment horizontal="center" vertical="center"/>
    </xf>
    <xf numFmtId="0" fontId="10" fillId="2" borderId="1" xfId="10247" applyFont="1" applyFill="1" applyBorder="1" applyAlignment="1" applyProtection="1">
      <alignment horizontal="left" vertical="center" wrapText="1" indent="2"/>
    </xf>
    <xf numFmtId="0" fontId="10" fillId="2" borderId="125" xfId="10247" applyFont="1" applyFill="1" applyBorder="1" applyAlignment="1" applyProtection="1">
      <alignment horizontal="right" vertical="center" wrapText="1" indent="1"/>
    </xf>
    <xf numFmtId="0" fontId="10" fillId="2" borderId="125" xfId="10247" applyFont="1" applyFill="1" applyBorder="1" applyAlignment="1" applyProtection="1">
      <alignment horizontal="right" vertical="center" wrapText="1" indent="2"/>
    </xf>
    <xf numFmtId="0" fontId="10" fillId="2" borderId="1" xfId="10247" applyFont="1" applyFill="1" applyBorder="1" applyAlignment="1" applyProtection="1">
      <alignment horizontal="right" vertical="center" wrapText="1" indent="1"/>
    </xf>
    <xf numFmtId="0" fontId="10" fillId="2" borderId="1" xfId="21110" applyNumberFormat="1" applyFont="1" applyFill="1" applyBorder="1" applyAlignment="1" applyProtection="1">
      <alignment horizontal="left" vertical="center" wrapText="1" indent="2"/>
      <protection locked="0"/>
    </xf>
    <xf numFmtId="0" fontId="10" fillId="2" borderId="1" xfId="10247" applyFont="1" applyFill="1" applyBorder="1" applyAlignment="1" applyProtection="1">
      <alignment horizontal="right" vertical="center" wrapText="1" indent="2"/>
    </xf>
    <xf numFmtId="0" fontId="7" fillId="2" borderId="35" xfId="10247" applyFont="1" applyFill="1" applyBorder="1" applyAlignment="1" applyProtection="1">
      <alignment horizontal="center" vertical="center"/>
    </xf>
    <xf numFmtId="176" fontId="7" fillId="2" borderId="35" xfId="10247" applyNumberFormat="1" applyFont="1" applyFill="1" applyBorder="1" applyAlignment="1" applyProtection="1">
      <alignment horizontal="right" vertical="center"/>
      <protection locked="0"/>
    </xf>
    <xf numFmtId="176" fontId="7" fillId="2" borderId="1" xfId="10247" applyNumberFormat="1" applyFont="1" applyFill="1" applyBorder="1" applyAlignment="1" applyProtection="1">
      <alignment horizontal="right" vertical="center"/>
      <protection locked="0"/>
    </xf>
    <xf numFmtId="0" fontId="7" fillId="2" borderId="0" xfId="10247" applyFont="1" applyFill="1" applyBorder="1" applyAlignment="1" applyProtection="1">
      <alignment horizontal="left" vertical="center" wrapText="1" indent="2"/>
    </xf>
    <xf numFmtId="0" fontId="7" fillId="2" borderId="0" xfId="10247" applyFont="1" applyFill="1" applyBorder="1" applyAlignment="1" applyProtection="1">
      <alignment horizontal="right" vertical="center" wrapText="1" indent="2"/>
      <protection locked="0"/>
    </xf>
    <xf numFmtId="0" fontId="15" fillId="2" borderId="0" xfId="10247" applyFont="1" applyFill="1" applyAlignment="1" applyProtection="1">
      <alignment vertical="center"/>
      <protection locked="0"/>
    </xf>
    <xf numFmtId="182" fontId="137" fillId="2" borderId="0" xfId="2" applyNumberFormat="1" applyFont="1" applyFill="1" applyBorder="1" applyAlignment="1" applyProtection="1">
      <alignment horizontal="left" vertical="center"/>
    </xf>
    <xf numFmtId="0" fontId="7" fillId="2" borderId="7" xfId="10247" applyNumberFormat="1" applyFont="1" applyFill="1" applyBorder="1" applyAlignment="1" applyProtection="1">
      <alignment horizontal="center" vertical="center"/>
    </xf>
    <xf numFmtId="0" fontId="5" fillId="2" borderId="0" xfId="2" applyNumberFormat="1" applyFont="1" applyFill="1" applyBorder="1" applyAlignment="1" applyProtection="1">
      <alignment horizontal="left" vertical="center" wrapText="1"/>
    </xf>
    <xf numFmtId="0" fontId="5" fillId="2" borderId="0" xfId="2" applyNumberFormat="1" applyFont="1" applyFill="1" applyBorder="1" applyAlignment="1" applyProtection="1">
      <alignment horizontal="right" vertical="center" wrapText="1" indent="1"/>
      <protection locked="0"/>
    </xf>
    <xf numFmtId="198" fontId="7" fillId="2" borderId="0" xfId="10247" applyNumberFormat="1" applyFont="1" applyFill="1" applyBorder="1" applyAlignment="1" applyProtection="1">
      <alignment vertical="center"/>
      <protection locked="0"/>
    </xf>
    <xf numFmtId="0" fontId="5" fillId="2" borderId="0" xfId="21110" applyNumberFormat="1" applyFont="1" applyFill="1" applyBorder="1" applyAlignment="1" applyProtection="1">
      <alignment horizontal="left" vertical="center" wrapText="1" indent="1"/>
    </xf>
    <xf numFmtId="176" fontId="7" fillId="2" borderId="0" xfId="2" applyNumberFormat="1" applyFont="1" applyFill="1" applyBorder="1" applyAlignment="1" applyProtection="1">
      <alignment horizontal="right" vertical="center"/>
      <protection locked="0"/>
    </xf>
    <xf numFmtId="0" fontId="10" fillId="2" borderId="0" xfId="21110" applyNumberFormat="1" applyFont="1" applyFill="1" applyBorder="1" applyAlignment="1" applyProtection="1">
      <alignment horizontal="left" vertical="center" indent="2"/>
    </xf>
    <xf numFmtId="0" fontId="10" fillId="2" borderId="0" xfId="2" applyNumberFormat="1" applyFont="1" applyFill="1" applyBorder="1" applyAlignment="1" applyProtection="1">
      <alignment horizontal="right" vertical="center" wrapText="1" indent="2"/>
      <protection locked="0"/>
    </xf>
    <xf numFmtId="0" fontId="7" fillId="2" borderId="0" xfId="21110" applyNumberFormat="1" applyFont="1" applyFill="1" applyBorder="1" applyAlignment="1" applyProtection="1">
      <alignment horizontal="left" vertical="center" wrapText="1" indent="2"/>
    </xf>
    <xf numFmtId="0" fontId="7" fillId="2" borderId="0" xfId="2" applyNumberFormat="1" applyFont="1" applyFill="1" applyBorder="1" applyAlignment="1" applyProtection="1">
      <alignment horizontal="right" vertical="center" wrapText="1" indent="2"/>
      <protection locked="0"/>
    </xf>
    <xf numFmtId="0" fontId="10" fillId="2" borderId="0" xfId="21110" applyNumberFormat="1" applyFont="1" applyFill="1" applyBorder="1" applyAlignment="1" applyProtection="1">
      <alignment horizontal="left" vertical="center" wrapText="1" indent="2"/>
    </xf>
    <xf numFmtId="0" fontId="5" fillId="2" borderId="0" xfId="21110" applyFont="1" applyFill="1" applyBorder="1" applyAlignment="1" applyProtection="1">
      <alignment horizontal="left" vertical="center" wrapText="1" indent="1"/>
    </xf>
    <xf numFmtId="187" fontId="5" fillId="2" borderId="0" xfId="21110" applyNumberFormat="1" applyFont="1" applyFill="1" applyBorder="1" applyAlignment="1" applyProtection="1">
      <alignment horizontal="right" vertical="center" wrapText="1" indent="1"/>
      <protection locked="0"/>
    </xf>
    <xf numFmtId="0" fontId="10" fillId="2" borderId="0" xfId="21110" applyFont="1" applyFill="1" applyBorder="1" applyAlignment="1" applyProtection="1">
      <alignment horizontal="left" vertical="center" wrapText="1" indent="2"/>
    </xf>
    <xf numFmtId="0" fontId="7" fillId="2" borderId="0" xfId="21110" applyFont="1" applyFill="1" applyBorder="1" applyAlignment="1" applyProtection="1">
      <alignment horizontal="left" vertical="center" wrapText="1" indent="2"/>
    </xf>
    <xf numFmtId="0" fontId="5" fillId="2" borderId="0" xfId="10247" applyFont="1" applyFill="1" applyBorder="1" applyAlignment="1" applyProtection="1">
      <alignment vertical="center"/>
      <protection locked="0"/>
    </xf>
    <xf numFmtId="0" fontId="11" fillId="2" borderId="0" xfId="21111" applyFont="1" applyFill="1"/>
    <xf numFmtId="0" fontId="15" fillId="2" borderId="16" xfId="10247" applyFont="1" applyFill="1" applyBorder="1" applyAlignment="1" applyProtection="1">
      <alignment vertical="center"/>
    </xf>
    <xf numFmtId="0" fontId="15" fillId="2" borderId="0" xfId="10247" applyNumberFormat="1" applyFont="1" applyFill="1" applyBorder="1" applyAlignment="1" applyProtection="1">
      <alignment vertical="center" wrapText="1"/>
      <protection locked="0"/>
    </xf>
    <xf numFmtId="2" fontId="4" fillId="0" borderId="0" xfId="6" applyNumberFormat="1" applyFont="1" applyFill="1" applyBorder="1" applyAlignment="1" applyProtection="1">
      <alignment horizontal="center" vertical="center"/>
    </xf>
    <xf numFmtId="0" fontId="40" fillId="0" borderId="0" xfId="21108" applyFont="1" applyFill="1" applyAlignment="1" applyProtection="1"/>
    <xf numFmtId="0" fontId="40" fillId="0" borderId="0" xfId="21108" applyFont="1" applyFill="1" applyProtection="1">
      <protection locked="0"/>
    </xf>
    <xf numFmtId="2" fontId="5" fillId="0" borderId="0" xfId="6" applyNumberFormat="1" applyFont="1" applyFill="1" applyBorder="1" applyAlignment="1" applyProtection="1">
      <alignment horizontal="center" vertical="center"/>
    </xf>
    <xf numFmtId="0" fontId="20" fillId="0" borderId="0" xfId="21108" applyFont="1" applyFill="1" applyAlignment="1" applyProtection="1"/>
    <xf numFmtId="0" fontId="20" fillId="0" borderId="0" xfId="21108" applyFont="1" applyFill="1" applyProtection="1">
      <protection locked="0"/>
    </xf>
    <xf numFmtId="0" fontId="11" fillId="0" borderId="120" xfId="21108" applyFont="1" applyFill="1" applyBorder="1" applyAlignment="1" applyProtection="1">
      <alignment horizontal="center" vertical="center" wrapText="1"/>
      <protection locked="0"/>
    </xf>
    <xf numFmtId="0" fontId="7" fillId="0" borderId="121" xfId="31" applyNumberFormat="1" applyFont="1" applyFill="1" applyBorder="1" applyAlignment="1" applyProtection="1">
      <alignment horizontal="center" vertical="center" wrapText="1"/>
    </xf>
    <xf numFmtId="0" fontId="7" fillId="0" borderId="0" xfId="31" applyNumberFormat="1" applyFont="1" applyFill="1" applyBorder="1" applyAlignment="1" applyProtection="1">
      <alignment horizontal="center" vertical="center" wrapText="1"/>
    </xf>
    <xf numFmtId="0" fontId="11" fillId="0" borderId="0" xfId="21108" applyFont="1" applyFill="1" applyAlignment="1" applyProtection="1"/>
    <xf numFmtId="0" fontId="11" fillId="0" borderId="0" xfId="21108" applyFont="1" applyFill="1" applyProtection="1">
      <protection locked="0"/>
    </xf>
    <xf numFmtId="2" fontId="9" fillId="0" borderId="120" xfId="21107" applyNumberFormat="1" applyFont="1" applyFill="1" applyBorder="1" applyAlignment="1" applyProtection="1">
      <alignment horizontal="center" vertical="center" wrapText="1"/>
    </xf>
    <xf numFmtId="0" fontId="7" fillId="0" borderId="120" xfId="31" applyFont="1" applyFill="1" applyBorder="1" applyAlignment="1" applyProtection="1">
      <alignment horizontal="center" vertical="center" wrapText="1"/>
    </xf>
    <xf numFmtId="2" fontId="7" fillId="0" borderId="120" xfId="31" applyNumberFormat="1" applyFont="1" applyFill="1" applyBorder="1" applyAlignment="1" applyProtection="1">
      <alignment horizontal="center" vertical="center" wrapText="1"/>
    </xf>
    <xf numFmtId="0" fontId="9" fillId="0" borderId="120" xfId="21107" applyNumberFormat="1" applyFont="1" applyFill="1" applyBorder="1" applyAlignment="1" applyProtection="1">
      <alignment horizontal="center" vertical="center" wrapText="1"/>
    </xf>
    <xf numFmtId="0" fontId="7" fillId="0" borderId="121" xfId="31" applyFont="1" applyFill="1" applyBorder="1" applyAlignment="1" applyProtection="1">
      <alignment horizontal="center" vertical="center" wrapText="1"/>
    </xf>
    <xf numFmtId="0" fontId="7" fillId="0" borderId="0" xfId="31" applyFont="1" applyFill="1" applyBorder="1" applyAlignment="1" applyProtection="1">
      <alignment horizontal="center" vertical="center" wrapText="1"/>
    </xf>
    <xf numFmtId="2" fontId="7" fillId="0" borderId="120" xfId="23" applyNumberFormat="1" applyFont="1" applyFill="1" applyBorder="1" applyAlignment="1" applyProtection="1">
      <alignment horizontal="center" vertical="center"/>
    </xf>
    <xf numFmtId="164" fontId="20" fillId="0" borderId="0" xfId="21108" applyNumberFormat="1" applyFont="1" applyFill="1" applyAlignment="1" applyProtection="1">
      <alignment horizontal="right" vertical="center"/>
      <protection locked="0"/>
    </xf>
    <xf numFmtId="164" fontId="20" fillId="0" borderId="0" xfId="21108" applyNumberFormat="1" applyFont="1" applyFill="1" applyAlignment="1" applyProtection="1">
      <alignment horizontal="right"/>
      <protection locked="0"/>
    </xf>
    <xf numFmtId="0" fontId="5" fillId="0" borderId="0" xfId="888" quotePrefix="1" applyNumberFormat="1" applyFont="1" applyFill="1" applyBorder="1" applyAlignment="1">
      <alignment horizontal="left" vertical="center" indent="1"/>
    </xf>
    <xf numFmtId="164" fontId="5" fillId="0" borderId="0" xfId="21108" applyNumberFormat="1" applyFont="1" applyFill="1" applyAlignment="1" applyProtection="1">
      <alignment horizontal="right" vertical="center"/>
      <protection locked="0"/>
    </xf>
    <xf numFmtId="0" fontId="5" fillId="0" borderId="0" xfId="888" applyNumberFormat="1" applyFont="1" applyFill="1" applyBorder="1" applyAlignment="1">
      <alignment horizontal="left" vertical="center" indent="1"/>
    </xf>
    <xf numFmtId="164" fontId="11" fillId="0" borderId="0" xfId="21108" applyNumberFormat="1" applyFont="1" applyFill="1" applyAlignment="1" applyProtection="1">
      <alignment horizontal="right"/>
      <protection locked="0"/>
    </xf>
    <xf numFmtId="0" fontId="5" fillId="0" borderId="0" xfId="888" quotePrefix="1" applyNumberFormat="1" applyFont="1" applyFill="1" applyBorder="1" applyAlignment="1">
      <alignment vertical="center"/>
    </xf>
    <xf numFmtId="164" fontId="7" fillId="0" borderId="0" xfId="21108" applyNumberFormat="1" applyFont="1" applyFill="1" applyAlignment="1" applyProtection="1">
      <alignment horizontal="right" vertical="center"/>
      <protection locked="0"/>
    </xf>
    <xf numFmtId="49" fontId="7" fillId="0" borderId="0" xfId="888" applyNumberFormat="1" applyFont="1" applyFill="1" applyBorder="1" applyAlignment="1">
      <alignment vertical="center"/>
    </xf>
    <xf numFmtId="0" fontId="11" fillId="0" borderId="0" xfId="888" applyFont="1"/>
    <xf numFmtId="0" fontId="11" fillId="0" borderId="120" xfId="21108" applyFont="1" applyFill="1" applyBorder="1" applyAlignment="1" applyProtection="1">
      <alignment horizontal="center" vertical="center"/>
      <protection locked="0"/>
    </xf>
    <xf numFmtId="183" fontId="11" fillId="0" borderId="0" xfId="888" applyNumberFormat="1" applyFont="1" applyFill="1"/>
    <xf numFmtId="164" fontId="9" fillId="0" borderId="120" xfId="21107" applyNumberFormat="1" applyFont="1" applyFill="1" applyBorder="1" applyAlignment="1" applyProtection="1">
      <alignment horizontal="center" vertical="center" wrapText="1"/>
      <protection locked="0"/>
    </xf>
    <xf numFmtId="0" fontId="7" fillId="0" borderId="120" xfId="31" applyFont="1" applyFill="1" applyBorder="1" applyAlignment="1" applyProtection="1">
      <alignment horizontal="center" vertical="center" wrapText="1"/>
      <protection locked="0"/>
    </xf>
    <xf numFmtId="2" fontId="11" fillId="0" borderId="120" xfId="31" applyNumberFormat="1" applyFont="1" applyFill="1" applyBorder="1" applyAlignment="1" applyProtection="1">
      <alignment horizontal="center" vertical="center" wrapText="1"/>
      <protection locked="0"/>
    </xf>
    <xf numFmtId="0" fontId="9" fillId="0" borderId="120" xfId="21107" applyNumberFormat="1" applyFont="1" applyFill="1" applyBorder="1" applyAlignment="1" applyProtection="1">
      <alignment horizontal="center" vertical="center" wrapText="1"/>
      <protection locked="0"/>
    </xf>
    <xf numFmtId="2" fontId="7" fillId="0" borderId="120" xfId="23" applyNumberFormat="1" applyFont="1" applyFill="1" applyBorder="1" applyAlignment="1" applyProtection="1">
      <alignment horizontal="center" vertical="center"/>
      <protection locked="0"/>
    </xf>
    <xf numFmtId="0" fontId="15" fillId="0" borderId="123" xfId="888" applyNumberFormat="1" applyFont="1" applyFill="1" applyBorder="1" applyAlignment="1">
      <alignment horizontal="center" vertical="center"/>
    </xf>
    <xf numFmtId="2" fontId="15" fillId="0" borderId="123" xfId="23" applyNumberFormat="1" applyFont="1" applyFill="1" applyBorder="1" applyAlignment="1" applyProtection="1">
      <alignment horizontal="center" vertical="center"/>
      <protection locked="0"/>
    </xf>
    <xf numFmtId="0" fontId="15" fillId="0" borderId="123" xfId="31" applyFont="1" applyFill="1" applyBorder="1" applyAlignment="1" applyProtection="1">
      <alignment horizontal="center" vertical="center" wrapText="1"/>
      <protection locked="0"/>
    </xf>
    <xf numFmtId="0" fontId="15" fillId="0" borderId="123" xfId="31" applyFont="1" applyFill="1" applyBorder="1" applyAlignment="1" applyProtection="1">
      <alignment horizontal="center" vertical="center" wrapText="1"/>
    </xf>
    <xf numFmtId="0" fontId="15" fillId="0" borderId="0" xfId="31" applyFont="1" applyFill="1" applyBorder="1" applyAlignment="1" applyProtection="1">
      <alignment horizontal="center" vertical="center" wrapText="1"/>
    </xf>
    <xf numFmtId="0" fontId="14" fillId="0" borderId="0" xfId="21108" applyFont="1" applyFill="1" applyBorder="1" applyAlignment="1" applyProtection="1">
      <alignment vertical="center"/>
      <protection locked="0"/>
    </xf>
    <xf numFmtId="0" fontId="14" fillId="0" borderId="0" xfId="21108" applyFont="1" applyFill="1" applyBorder="1" applyAlignment="1" applyProtection="1">
      <alignment vertical="center"/>
    </xf>
    <xf numFmtId="0" fontId="14" fillId="0" borderId="0" xfId="21108" applyNumberFormat="1" applyFont="1" applyFill="1" applyBorder="1" applyAlignment="1" applyProtection="1">
      <alignment horizontal="left" vertical="center"/>
      <protection locked="0"/>
    </xf>
    <xf numFmtId="0" fontId="15" fillId="0" borderId="0" xfId="21108" applyNumberFormat="1" applyFont="1" applyFill="1" applyBorder="1" applyAlignment="1" applyProtection="1">
      <alignment vertical="center"/>
    </xf>
    <xf numFmtId="0" fontId="14" fillId="0" borderId="0" xfId="21108" applyFont="1" applyFill="1" applyBorder="1" applyAlignment="1" applyProtection="1">
      <alignment horizontal="left" vertical="center"/>
      <protection locked="0"/>
    </xf>
    <xf numFmtId="0" fontId="7" fillId="0" borderId="0" xfId="6" applyFont="1" applyFill="1" applyProtection="1">
      <protection locked="0"/>
    </xf>
    <xf numFmtId="2" fontId="7" fillId="0" borderId="0" xfId="6" applyNumberFormat="1" applyFont="1" applyFill="1" applyProtection="1">
      <protection locked="0"/>
    </xf>
    <xf numFmtId="0" fontId="7" fillId="0" borderId="0" xfId="6" applyFont="1" applyFill="1" applyAlignment="1" applyProtection="1">
      <protection locked="0"/>
    </xf>
    <xf numFmtId="0" fontId="7" fillId="0" borderId="0" xfId="6" applyFont="1" applyFill="1" applyAlignment="1" applyProtection="1">
      <alignment vertical="center"/>
      <protection locked="0"/>
    </xf>
    <xf numFmtId="0" fontId="11" fillId="0" borderId="0" xfId="21108" applyFont="1" applyFill="1" applyAlignment="1" applyProtection="1">
      <alignment vertical="center"/>
    </xf>
    <xf numFmtId="0" fontId="11" fillId="0" borderId="0" xfId="21108" applyFont="1" applyFill="1" applyAlignment="1" applyProtection="1">
      <alignment vertical="center"/>
      <protection locked="0"/>
    </xf>
    <xf numFmtId="0" fontId="12" fillId="0" borderId="0" xfId="888" applyFont="1"/>
    <xf numFmtId="0" fontId="4" fillId="0" borderId="0" xfId="6" applyNumberFormat="1" applyFont="1" applyFill="1" applyBorder="1" applyAlignment="1" applyProtection="1">
      <alignment horizontal="center" vertical="center"/>
    </xf>
    <xf numFmtId="176" fontId="20" fillId="0" borderId="0" xfId="21108" applyNumberFormat="1" applyFont="1" applyFill="1" applyAlignment="1" applyProtection="1">
      <alignment vertical="center"/>
      <protection locked="0"/>
    </xf>
    <xf numFmtId="164" fontId="20" fillId="0" borderId="0" xfId="21108" applyNumberFormat="1" applyFont="1" applyFill="1" applyAlignment="1" applyProtection="1">
      <alignment vertical="center"/>
      <protection locked="0"/>
    </xf>
    <xf numFmtId="176" fontId="5" fillId="0" borderId="0" xfId="21108" applyNumberFormat="1" applyFont="1" applyFill="1" applyAlignment="1" applyProtection="1">
      <alignment horizontal="right" vertical="center"/>
      <protection locked="0"/>
    </xf>
    <xf numFmtId="176" fontId="7" fillId="0" borderId="0" xfId="21108" applyNumberFormat="1" applyFont="1" applyFill="1" applyAlignment="1" applyProtection="1">
      <alignment horizontal="right" vertical="center"/>
      <protection locked="0"/>
    </xf>
    <xf numFmtId="0" fontId="7" fillId="0" borderId="120" xfId="2" applyFont="1" applyFill="1" applyBorder="1" applyAlignment="1" applyProtection="1">
      <alignment horizontal="center" vertical="center" wrapText="1"/>
      <protection locked="0"/>
    </xf>
    <xf numFmtId="0" fontId="7" fillId="0" borderId="120" xfId="2" applyFont="1" applyFill="1" applyBorder="1" applyAlignment="1" applyProtection="1">
      <alignment horizontal="center" vertical="center"/>
    </xf>
    <xf numFmtId="0" fontId="7" fillId="0" borderId="121" xfId="2" applyFont="1" applyFill="1" applyBorder="1" applyAlignment="1" applyProtection="1">
      <alignment horizontal="center" vertical="center" wrapText="1"/>
      <protection locked="0"/>
    </xf>
    <xf numFmtId="0" fontId="7" fillId="0" borderId="123" xfId="888" applyNumberFormat="1" applyFont="1" applyFill="1" applyBorder="1" applyAlignment="1">
      <alignment horizontal="center" vertical="center"/>
    </xf>
    <xf numFmtId="0" fontId="7" fillId="0" borderId="123" xfId="2" applyFont="1" applyFill="1" applyBorder="1" applyAlignment="1" applyProtection="1">
      <alignment horizontal="center" vertical="center"/>
    </xf>
    <xf numFmtId="6" fontId="7" fillId="0" borderId="123" xfId="2" applyNumberFormat="1" applyFont="1" applyFill="1" applyBorder="1" applyAlignment="1" applyProtection="1">
      <alignment horizontal="center" vertical="center" wrapText="1"/>
      <protection locked="0"/>
    </xf>
    <xf numFmtId="0" fontId="7" fillId="0" borderId="123" xfId="2" applyFont="1" applyFill="1" applyBorder="1" applyAlignment="1" applyProtection="1">
      <alignment horizontal="center" vertical="center" wrapText="1"/>
      <protection locked="0"/>
    </xf>
    <xf numFmtId="0" fontId="11" fillId="0" borderId="0" xfId="888" applyFont="1" applyBorder="1"/>
    <xf numFmtId="0" fontId="11" fillId="0" borderId="0" xfId="21108" applyFont="1" applyFill="1" applyBorder="1" applyProtection="1">
      <protection locked="0"/>
    </xf>
    <xf numFmtId="0" fontId="14" fillId="0" borderId="0" xfId="888" applyFont="1" applyAlignment="1">
      <alignment vertical="center"/>
    </xf>
    <xf numFmtId="0" fontId="14" fillId="0" borderId="0" xfId="21108" applyFont="1" applyFill="1" applyAlignment="1" applyProtection="1">
      <alignment vertical="center"/>
      <protection locked="0"/>
    </xf>
    <xf numFmtId="0" fontId="14" fillId="0" borderId="0" xfId="888" applyFont="1"/>
    <xf numFmtId="0" fontId="14" fillId="0" borderId="0" xfId="21108" applyFont="1" applyFill="1" applyProtection="1">
      <protection locked="0"/>
    </xf>
    <xf numFmtId="0" fontId="138" fillId="0" borderId="0" xfId="6" applyFont="1" applyFill="1" applyProtection="1">
      <protection locked="0"/>
    </xf>
    <xf numFmtId="0" fontId="4" fillId="0" borderId="0" xfId="6" applyFont="1" applyFill="1" applyProtection="1"/>
    <xf numFmtId="0" fontId="4" fillId="0" borderId="0" xfId="6" applyFont="1" applyFill="1" applyAlignment="1" applyProtection="1">
      <alignment vertical="center"/>
    </xf>
    <xf numFmtId="0" fontId="7" fillId="0" borderId="0" xfId="6" applyFont="1" applyFill="1" applyProtection="1"/>
    <xf numFmtId="176" fontId="5" fillId="0" borderId="0" xfId="6" applyNumberFormat="1" applyFont="1" applyFill="1" applyBorder="1" applyAlignment="1">
      <alignment horizontal="right" vertical="center"/>
    </xf>
    <xf numFmtId="166" fontId="5" fillId="0" borderId="0" xfId="6" applyNumberFormat="1" applyFont="1" applyFill="1" applyBorder="1" applyAlignment="1">
      <alignment horizontal="right" vertical="top"/>
    </xf>
    <xf numFmtId="0" fontId="5" fillId="0" borderId="0" xfId="21108" applyNumberFormat="1" applyFont="1" applyFill="1" applyBorder="1" applyAlignment="1" applyProtection="1">
      <alignment vertical="center"/>
      <protection locked="0"/>
    </xf>
    <xf numFmtId="166" fontId="7" fillId="0" borderId="0" xfId="6" applyNumberFormat="1" applyFont="1" applyFill="1" applyBorder="1" applyAlignment="1">
      <alignment horizontal="right" vertical="top"/>
    </xf>
    <xf numFmtId="0" fontId="7" fillId="0" borderId="0" xfId="21108" applyNumberFormat="1" applyFont="1" applyFill="1" applyBorder="1" applyAlignment="1" applyProtection="1">
      <alignment vertical="center"/>
      <protection locked="0"/>
    </xf>
    <xf numFmtId="176" fontId="7" fillId="0" borderId="0" xfId="6" applyNumberFormat="1" applyFont="1" applyFill="1" applyBorder="1" applyAlignment="1">
      <alignment horizontal="right" vertical="center"/>
    </xf>
    <xf numFmtId="166" fontId="5" fillId="0" borderId="0" xfId="6" applyNumberFormat="1" applyFont="1" applyFill="1" applyBorder="1" applyAlignment="1">
      <alignment horizontal="right"/>
    </xf>
    <xf numFmtId="176" fontId="7" fillId="0" borderId="0" xfId="6" quotePrefix="1" applyNumberFormat="1" applyFont="1" applyFill="1" applyBorder="1" applyAlignment="1">
      <alignment horizontal="right" vertical="center"/>
    </xf>
    <xf numFmtId="166" fontId="5" fillId="0" borderId="0" xfId="6" quotePrefix="1" applyNumberFormat="1" applyFont="1" applyFill="1" applyBorder="1" applyAlignment="1">
      <alignment horizontal="right"/>
    </xf>
    <xf numFmtId="176" fontId="7" fillId="0" borderId="0" xfId="21108" applyNumberFormat="1" applyFont="1" applyFill="1" applyBorder="1" applyAlignment="1" applyProtection="1">
      <alignment horizontal="right" vertical="center"/>
      <protection locked="0"/>
    </xf>
    <xf numFmtId="0" fontId="7" fillId="0" borderId="0" xfId="2" applyNumberFormat="1" applyFont="1" applyFill="1" applyBorder="1" applyAlignment="1" applyProtection="1">
      <alignment horizontal="center" vertical="center"/>
      <protection locked="0"/>
    </xf>
    <xf numFmtId="0" fontId="7" fillId="0" borderId="0" xfId="21108" applyNumberFormat="1" applyFont="1" applyFill="1" applyBorder="1" applyAlignment="1" applyProtection="1">
      <protection locked="0"/>
    </xf>
    <xf numFmtId="0" fontId="7" fillId="0" borderId="7" xfId="2" applyFont="1" applyFill="1" applyBorder="1" applyAlignment="1" applyProtection="1">
      <alignment horizontal="center" vertical="center" wrapText="1"/>
      <protection locked="0"/>
    </xf>
    <xf numFmtId="0" fontId="5" fillId="0" borderId="16" xfId="6" applyFont="1" applyFill="1" applyBorder="1" applyAlignment="1" applyProtection="1">
      <alignment horizontal="center" vertical="top"/>
      <protection locked="0"/>
    </xf>
    <xf numFmtId="0" fontId="7" fillId="0" borderId="16" xfId="2" applyFont="1" applyFill="1" applyBorder="1" applyAlignment="1" applyProtection="1">
      <alignment horizontal="center" vertical="center" wrapText="1"/>
      <protection locked="0"/>
    </xf>
    <xf numFmtId="0" fontId="9" fillId="0" borderId="16" xfId="21107" applyFont="1" applyFill="1" applyBorder="1" applyAlignment="1" applyProtection="1">
      <alignment horizontal="center" vertical="center" wrapText="1"/>
      <protection locked="0"/>
    </xf>
    <xf numFmtId="0" fontId="9" fillId="0" borderId="0" xfId="21107" applyFont="1" applyFill="1" applyBorder="1" applyAlignment="1" applyProtection="1">
      <alignment horizontal="center" vertical="center" wrapText="1"/>
    </xf>
    <xf numFmtId="0" fontId="15" fillId="0" borderId="0" xfId="2" applyFont="1" applyFill="1" applyBorder="1" applyAlignment="1" applyProtection="1">
      <alignment horizontal="center" vertical="center" wrapText="1"/>
      <protection locked="0"/>
    </xf>
    <xf numFmtId="0" fontId="15" fillId="0" borderId="0" xfId="21108" applyNumberFormat="1" applyFont="1" applyFill="1" applyBorder="1" applyAlignment="1" applyProtection="1">
      <alignment vertical="center"/>
      <protection locked="0"/>
    </xf>
    <xf numFmtId="0" fontId="15" fillId="0" borderId="0" xfId="21108" applyNumberFormat="1" applyFont="1" applyFill="1" applyBorder="1" applyAlignment="1" applyProtection="1">
      <alignment horizontal="left" vertical="center"/>
      <protection locked="0"/>
    </xf>
    <xf numFmtId="0" fontId="15" fillId="0" borderId="0" xfId="6" applyFont="1" applyFill="1" applyAlignment="1" applyProtection="1">
      <alignment horizontal="left" vertical="center" wrapText="1"/>
      <protection locked="0"/>
    </xf>
    <xf numFmtId="0" fontId="15" fillId="0" borderId="0" xfId="6" applyFont="1" applyFill="1" applyAlignment="1" applyProtection="1">
      <alignment vertical="center"/>
      <protection locked="0"/>
    </xf>
    <xf numFmtId="0" fontId="7" fillId="0" borderId="0" xfId="6" applyFont="1" applyFill="1" applyAlignment="1" applyProtection="1">
      <alignment horizontal="left" vertical="top" wrapText="1"/>
      <protection locked="0"/>
    </xf>
    <xf numFmtId="166" fontId="7" fillId="0" borderId="0" xfId="21108" applyNumberFormat="1" applyFont="1" applyFill="1" applyAlignment="1" applyProtection="1">
      <alignment vertical="center"/>
      <protection locked="0"/>
    </xf>
    <xf numFmtId="0" fontId="5" fillId="0" borderId="0" xfId="6" applyNumberFormat="1" applyFont="1" applyFill="1" applyBorder="1" applyAlignment="1" applyProtection="1">
      <alignment horizontal="center" vertical="center"/>
    </xf>
    <xf numFmtId="0" fontId="5" fillId="0" borderId="0" xfId="6" applyFont="1" applyFill="1" applyAlignment="1" applyProtection="1">
      <alignment vertical="center"/>
    </xf>
    <xf numFmtId="187" fontId="9" fillId="0" borderId="4" xfId="21107" applyNumberFormat="1" applyFont="1" applyFill="1" applyBorder="1" applyAlignment="1" applyProtection="1">
      <alignment horizontal="center" vertical="center" wrapText="1"/>
    </xf>
    <xf numFmtId="187" fontId="7" fillId="0" borderId="0" xfId="2" applyNumberFormat="1" applyFont="1" applyFill="1" applyBorder="1" applyAlignment="1" applyProtection="1">
      <alignment horizontal="center" vertical="center" wrapText="1"/>
    </xf>
    <xf numFmtId="0" fontId="5" fillId="0" borderId="0" xfId="21108" applyNumberFormat="1" applyFont="1" applyFill="1" applyBorder="1" applyAlignment="1" applyProtection="1">
      <alignment vertical="center"/>
    </xf>
    <xf numFmtId="176" fontId="5" fillId="0" borderId="0" xfId="6" applyNumberFormat="1" applyFont="1" applyFill="1" applyAlignment="1" applyProtection="1">
      <alignment vertical="center"/>
      <protection locked="0"/>
    </xf>
    <xf numFmtId="222" fontId="5" fillId="0" borderId="0" xfId="6" applyNumberFormat="1" applyFont="1" applyFill="1" applyBorder="1" applyAlignment="1">
      <alignment vertical="top"/>
    </xf>
    <xf numFmtId="0" fontId="5" fillId="0" borderId="0" xfId="6" applyFont="1" applyFill="1" applyProtection="1">
      <protection locked="0"/>
    </xf>
    <xf numFmtId="176" fontId="5" fillId="0" borderId="0" xfId="6" applyNumberFormat="1" applyFont="1" applyFill="1" applyProtection="1">
      <protection locked="0"/>
    </xf>
    <xf numFmtId="0" fontId="7" fillId="0" borderId="0" xfId="21108" applyNumberFormat="1" applyFont="1" applyFill="1" applyBorder="1" applyAlignment="1" applyProtection="1">
      <alignment vertical="center"/>
    </xf>
    <xf numFmtId="176" fontId="7" fillId="0" borderId="0" xfId="6" applyNumberFormat="1" applyFont="1" applyFill="1" applyAlignment="1" applyProtection="1">
      <alignment vertical="center"/>
      <protection locked="0"/>
    </xf>
    <xf numFmtId="222" fontId="7" fillId="0" borderId="0" xfId="6" applyNumberFormat="1" applyFont="1" applyFill="1" applyBorder="1" applyAlignment="1">
      <alignment vertical="top"/>
    </xf>
    <xf numFmtId="176" fontId="7" fillId="0" borderId="0" xfId="6" applyNumberFormat="1" applyFont="1" applyFill="1" applyProtection="1">
      <protection locked="0"/>
    </xf>
    <xf numFmtId="176" fontId="7" fillId="3" borderId="0" xfId="6" applyNumberFormat="1" applyFont="1" applyFill="1" applyAlignment="1" applyProtection="1">
      <alignment vertical="center"/>
      <protection locked="0"/>
    </xf>
    <xf numFmtId="0" fontId="7" fillId="0" borderId="0" xfId="21108" applyNumberFormat="1" applyFont="1" applyFill="1" applyBorder="1" applyAlignment="1" applyProtection="1">
      <alignment horizontal="left" vertical="center"/>
    </xf>
    <xf numFmtId="187" fontId="7" fillId="0" borderId="0" xfId="2" applyNumberFormat="1" applyFont="1" applyFill="1" applyBorder="1" applyAlignment="1" applyProtection="1">
      <alignment horizontal="center" vertical="center" wrapText="1"/>
      <protection locked="0"/>
    </xf>
    <xf numFmtId="0" fontId="15" fillId="0" borderId="0" xfId="21108" applyNumberFormat="1" applyFont="1" applyFill="1" applyBorder="1" applyAlignment="1" applyProtection="1">
      <alignment horizontal="justify" vertical="center" wrapText="1"/>
      <protection locked="0"/>
    </xf>
    <xf numFmtId="187" fontId="15" fillId="0" borderId="0" xfId="6" applyNumberFormat="1" applyFont="1" applyFill="1" applyProtection="1">
      <protection locked="0"/>
    </xf>
    <xf numFmtId="0" fontId="15" fillId="0" borderId="0" xfId="6" applyFont="1" applyFill="1" applyProtection="1">
      <protection locked="0"/>
    </xf>
    <xf numFmtId="0" fontId="7" fillId="0" borderId="0" xfId="6" applyFont="1" applyFill="1" applyAlignment="1" applyProtection="1">
      <alignment horizontal="justify" vertical="center" wrapText="1"/>
      <protection locked="0"/>
    </xf>
    <xf numFmtId="187" fontId="7" fillId="0" borderId="0" xfId="6" applyNumberFormat="1" applyFont="1" applyFill="1" applyProtection="1">
      <protection locked="0"/>
    </xf>
    <xf numFmtId="0" fontId="4" fillId="0" borderId="0" xfId="6" applyFont="1" applyFill="1" applyProtection="1">
      <protection locked="0"/>
    </xf>
    <xf numFmtId="49" fontId="7" fillId="0" borderId="0" xfId="2" applyNumberFormat="1" applyFont="1" applyFill="1" applyBorder="1" applyAlignment="1" applyProtection="1">
      <alignment horizontal="center" vertical="center" wrapText="1"/>
    </xf>
    <xf numFmtId="176" fontId="7" fillId="0" borderId="0" xfId="2" applyNumberFormat="1" applyFont="1" applyFill="1" applyBorder="1" applyAlignment="1" applyProtection="1">
      <alignment horizontal="center" vertical="center" wrapText="1"/>
    </xf>
    <xf numFmtId="166" fontId="5" fillId="0" borderId="0" xfId="6" applyNumberFormat="1" applyFont="1" applyFill="1" applyBorder="1" applyAlignment="1">
      <alignment horizontal="right" vertical="center"/>
    </xf>
    <xf numFmtId="166" fontId="5" fillId="0" borderId="0" xfId="6" applyNumberFormat="1" applyFont="1" applyFill="1" applyProtection="1">
      <protection locked="0"/>
    </xf>
    <xf numFmtId="202" fontId="5" fillId="0" borderId="0" xfId="6" applyNumberFormat="1" applyFont="1" applyFill="1" applyBorder="1" applyAlignment="1">
      <alignment horizontal="right" vertical="center"/>
    </xf>
    <xf numFmtId="202" fontId="7" fillId="0" borderId="0" xfId="6" applyNumberFormat="1" applyFont="1" applyFill="1" applyBorder="1" applyAlignment="1">
      <alignment horizontal="right" vertical="center"/>
    </xf>
    <xf numFmtId="166" fontId="7" fillId="0" borderId="0" xfId="6" applyNumberFormat="1" applyFont="1" applyFill="1" applyBorder="1" applyAlignment="1">
      <alignment horizontal="right" vertical="center"/>
    </xf>
    <xf numFmtId="202" fontId="7" fillId="0" borderId="0" xfId="6" quotePrefix="1" applyNumberFormat="1" applyFont="1" applyFill="1" applyBorder="1" applyAlignment="1">
      <alignment horizontal="right" vertical="center"/>
    </xf>
    <xf numFmtId="0" fontId="7" fillId="0" borderId="0" xfId="6" quotePrefix="1" applyNumberFormat="1" applyFont="1" applyFill="1" applyBorder="1" applyAlignment="1">
      <alignment horizontal="right" vertical="center"/>
    </xf>
    <xf numFmtId="166" fontId="7" fillId="0" borderId="0" xfId="6" quotePrefix="1" applyNumberFormat="1" applyFont="1" applyFill="1" applyBorder="1" applyAlignment="1">
      <alignment horizontal="right" vertical="center"/>
    </xf>
    <xf numFmtId="0" fontId="7" fillId="0" borderId="0" xfId="6" applyNumberFormat="1" applyFont="1" applyFill="1" applyBorder="1" applyAlignment="1">
      <alignment horizontal="right" vertical="center"/>
    </xf>
    <xf numFmtId="166" fontId="5" fillId="0" borderId="0" xfId="6" applyNumberFormat="1" applyFont="1" applyFill="1" applyAlignment="1" applyProtection="1">
      <alignment vertical="center"/>
      <protection locked="0"/>
    </xf>
    <xf numFmtId="0" fontId="9" fillId="0" borderId="7" xfId="21107" applyFont="1" applyFill="1" applyBorder="1" applyAlignment="1" applyProtection="1">
      <alignment horizontal="center" vertical="center" wrapText="1"/>
      <protection locked="0"/>
    </xf>
    <xf numFmtId="187" fontId="9" fillId="0" borderId="4" xfId="21107" applyNumberFormat="1" applyFont="1" applyFill="1" applyBorder="1" applyAlignment="1" applyProtection="1">
      <alignment horizontal="center" vertical="center" wrapText="1"/>
      <protection locked="0"/>
    </xf>
    <xf numFmtId="0" fontId="7" fillId="0" borderId="16" xfId="888" applyNumberFormat="1" applyFont="1" applyFill="1" applyBorder="1" applyAlignment="1">
      <alignment horizontal="center" vertical="center"/>
    </xf>
    <xf numFmtId="166" fontId="5" fillId="0" borderId="0" xfId="6" applyNumberFormat="1" applyFont="1" applyFill="1" applyBorder="1" applyAlignment="1" applyProtection="1">
      <alignment vertical="center"/>
      <protection locked="0"/>
    </xf>
    <xf numFmtId="166" fontId="19" fillId="0" borderId="0" xfId="6" applyNumberFormat="1" applyFont="1" applyFill="1" applyBorder="1" applyAlignment="1" applyProtection="1">
      <alignment vertical="center"/>
      <protection locked="0"/>
    </xf>
    <xf numFmtId="0" fontId="15" fillId="0" borderId="0" xfId="6" applyFont="1" applyFill="1" applyBorder="1" applyAlignment="1" applyProtection="1">
      <alignment vertical="center"/>
      <protection locked="0"/>
    </xf>
    <xf numFmtId="0" fontId="139" fillId="0" borderId="0" xfId="21108" applyNumberFormat="1" applyFont="1" applyFill="1" applyBorder="1" applyAlignment="1" applyProtection="1">
      <alignment horizontal="justify" vertical="center" wrapText="1"/>
      <protection locked="0"/>
    </xf>
    <xf numFmtId="0" fontId="139" fillId="0" borderId="0" xfId="21108" applyNumberFormat="1" applyFont="1" applyFill="1" applyBorder="1" applyAlignment="1" applyProtection="1">
      <alignment vertical="center"/>
      <protection locked="0"/>
    </xf>
    <xf numFmtId="0" fontId="15" fillId="0" borderId="0" xfId="21108" applyNumberFormat="1" applyFont="1" applyFill="1" applyBorder="1" applyAlignment="1" applyProtection="1">
      <alignment horizontal="justify" vertical="top" wrapText="1"/>
      <protection locked="0"/>
    </xf>
    <xf numFmtId="0" fontId="11" fillId="0" borderId="0" xfId="888" applyFont="1" applyFill="1"/>
    <xf numFmtId="0" fontId="19" fillId="0" borderId="1" xfId="6" applyNumberFormat="1" applyFont="1" applyFill="1" applyBorder="1" applyAlignment="1" applyProtection="1">
      <alignment horizontal="center" vertical="center"/>
    </xf>
    <xf numFmtId="0" fontId="19" fillId="0" borderId="0" xfId="6" applyFont="1" applyFill="1" applyAlignment="1" applyProtection="1">
      <alignment vertical="center"/>
    </xf>
    <xf numFmtId="0" fontId="5" fillId="0" borderId="0" xfId="6" applyFont="1" applyFill="1" applyAlignment="1" applyProtection="1">
      <alignment vertical="center"/>
      <protection locked="0"/>
    </xf>
    <xf numFmtId="0" fontId="7" fillId="0" borderId="0" xfId="2" applyFont="1" applyFill="1" applyBorder="1" applyAlignment="1" applyProtection="1">
      <alignment vertical="center" wrapText="1"/>
      <protection locked="0"/>
    </xf>
    <xf numFmtId="187" fontId="7" fillId="0" borderId="7" xfId="2" applyNumberFormat="1" applyFont="1" applyFill="1" applyBorder="1" applyAlignment="1" applyProtection="1">
      <alignment horizontal="center" vertical="center" wrapText="1"/>
      <protection locked="0"/>
    </xf>
    <xf numFmtId="187" fontId="7" fillId="0" borderId="4" xfId="2" applyNumberFormat="1" applyFont="1" applyFill="1" applyBorder="1" applyAlignment="1" applyProtection="1">
      <alignment horizontal="center" vertical="center" wrapText="1"/>
      <protection locked="0"/>
    </xf>
    <xf numFmtId="0" fontId="9" fillId="0" borderId="0" xfId="21107" applyFont="1" applyFill="1" applyBorder="1" applyAlignment="1" applyProtection="1">
      <alignment horizontal="center" vertical="center" wrapText="1"/>
      <protection locked="0"/>
    </xf>
    <xf numFmtId="187" fontId="7" fillId="0" borderId="16" xfId="2" applyNumberFormat="1" applyFont="1" applyFill="1" applyBorder="1" applyAlignment="1" applyProtection="1">
      <alignment horizontal="center" vertical="center" wrapText="1"/>
      <protection locked="0"/>
    </xf>
    <xf numFmtId="187" fontId="15" fillId="0" borderId="0" xfId="2" applyNumberFormat="1" applyFont="1" applyFill="1" applyBorder="1" applyAlignment="1" applyProtection="1">
      <alignment horizontal="center" vertical="center" wrapText="1"/>
      <protection locked="0"/>
    </xf>
    <xf numFmtId="0" fontId="140" fillId="0" borderId="0" xfId="21108" applyNumberFormat="1" applyFont="1" applyFill="1" applyBorder="1" applyAlignment="1" applyProtection="1">
      <alignment horizontal="left" vertical="center"/>
    </xf>
    <xf numFmtId="195" fontId="5" fillId="0" borderId="0" xfId="6" applyNumberFormat="1" applyFont="1" applyFill="1" applyAlignment="1" applyProtection="1">
      <alignment vertical="center"/>
      <protection locked="0"/>
    </xf>
    <xf numFmtId="222" fontId="5" fillId="0" borderId="0" xfId="6" applyNumberFormat="1" applyFont="1" applyFill="1" applyBorder="1" applyAlignment="1" applyProtection="1">
      <alignment horizontal="right" vertical="top"/>
      <protection locked="0"/>
    </xf>
    <xf numFmtId="195" fontId="5" fillId="0" borderId="0" xfId="6" applyNumberFormat="1" applyFont="1" applyFill="1" applyAlignment="1" applyProtection="1">
      <alignment horizontal="right" vertical="center"/>
      <protection locked="0"/>
    </xf>
    <xf numFmtId="222" fontId="7" fillId="0" borderId="0" xfId="6" applyNumberFormat="1" applyFont="1" applyFill="1" applyBorder="1" applyAlignment="1" applyProtection="1">
      <alignment horizontal="right" vertical="top"/>
      <protection locked="0"/>
    </xf>
    <xf numFmtId="195" fontId="7" fillId="0" borderId="0" xfId="6" applyNumberFormat="1" applyFont="1" applyFill="1" applyAlignment="1" applyProtection="1">
      <alignment horizontal="right" vertical="center"/>
      <protection locked="0"/>
    </xf>
    <xf numFmtId="0" fontId="7" fillId="0" borderId="0" xfId="6" applyNumberFormat="1" applyFont="1" applyFill="1" applyAlignment="1" applyProtection="1">
      <alignment horizontal="right" vertical="center"/>
      <protection locked="0"/>
    </xf>
    <xf numFmtId="195" fontId="18" fillId="0" borderId="0" xfId="888" applyNumberFormat="1" applyFont="1" applyFill="1" applyAlignment="1">
      <alignment horizontal="right" vertical="center"/>
    </xf>
    <xf numFmtId="222" fontId="5" fillId="0" borderId="0" xfId="6" quotePrefix="1" applyNumberFormat="1" applyFont="1" applyFill="1" applyBorder="1" applyAlignment="1" applyProtection="1">
      <alignment horizontal="right"/>
      <protection locked="0"/>
    </xf>
    <xf numFmtId="0" fontId="19" fillId="0" borderId="16" xfId="6" applyFont="1" applyFill="1" applyBorder="1" applyAlignment="1" applyProtection="1">
      <alignment horizontal="center" vertical="top"/>
      <protection locked="0"/>
    </xf>
    <xf numFmtId="0" fontId="14" fillId="0" borderId="0" xfId="888" applyFont="1" applyFill="1" applyBorder="1" applyAlignment="1">
      <alignment horizontal="center" vertical="center" wrapText="1"/>
    </xf>
    <xf numFmtId="0" fontId="30" fillId="0" borderId="0" xfId="21107" applyFont="1" applyFill="1" applyBorder="1" applyAlignment="1" applyProtection="1">
      <alignment horizontal="center" vertical="center" wrapText="1"/>
      <protection locked="0"/>
    </xf>
    <xf numFmtId="0" fontId="30" fillId="0" borderId="16" xfId="21107" applyFont="1" applyFill="1" applyBorder="1" applyAlignment="1" applyProtection="1">
      <alignment horizontal="center" vertical="center" wrapText="1"/>
      <protection locked="0"/>
    </xf>
    <xf numFmtId="0" fontId="30" fillId="0" borderId="0" xfId="21107" applyFont="1" applyFill="1" applyBorder="1" applyAlignment="1" applyProtection="1">
      <alignment horizontal="center" vertical="center" wrapText="1"/>
    </xf>
    <xf numFmtId="0" fontId="15" fillId="0" borderId="0" xfId="21108" applyNumberFormat="1" applyFont="1" applyFill="1" applyBorder="1" applyAlignment="1" applyProtection="1">
      <alignment horizontal="left" vertical="center" wrapText="1"/>
      <protection locked="0"/>
    </xf>
    <xf numFmtId="0" fontId="15" fillId="0" borderId="0" xfId="21108" applyNumberFormat="1" applyFont="1" applyFill="1" applyBorder="1" applyAlignment="1" applyProtection="1">
      <alignment horizontal="left" vertical="top" wrapText="1"/>
      <protection locked="0"/>
    </xf>
    <xf numFmtId="222" fontId="7" fillId="0" borderId="0" xfId="6" applyNumberFormat="1" applyFont="1" applyFill="1" applyProtection="1">
      <protection locked="0"/>
    </xf>
    <xf numFmtId="0" fontId="7" fillId="0" borderId="0" xfId="21112" applyFont="1" applyFill="1" applyBorder="1" applyAlignment="1" applyProtection="1">
      <alignment horizontal="center" vertical="center"/>
    </xf>
    <xf numFmtId="0" fontId="7" fillId="0" borderId="7" xfId="21112" applyFont="1" applyFill="1" applyBorder="1" applyAlignment="1" applyProtection="1">
      <alignment horizontal="center" vertical="center"/>
    </xf>
    <xf numFmtId="0" fontId="11" fillId="0" borderId="4" xfId="888" applyFont="1" applyFill="1" applyBorder="1" applyAlignment="1">
      <alignment horizontal="center" vertical="center" wrapText="1"/>
    </xf>
    <xf numFmtId="0" fontId="11" fillId="0" borderId="0" xfId="888" applyFont="1" applyFill="1" applyBorder="1" applyAlignment="1">
      <alignment horizontal="center" vertical="center" wrapText="1"/>
    </xf>
    <xf numFmtId="175" fontId="20" fillId="0" borderId="0" xfId="21108" applyNumberFormat="1" applyFont="1" applyFill="1" applyAlignment="1" applyProtection="1">
      <alignment vertical="center"/>
      <protection locked="0"/>
    </xf>
    <xf numFmtId="166" fontId="20" fillId="0" borderId="0" xfId="21108" applyNumberFormat="1" applyFont="1" applyFill="1" applyProtection="1">
      <protection locked="0"/>
    </xf>
    <xf numFmtId="175" fontId="11" fillId="0" borderId="0" xfId="21108" applyNumberFormat="1" applyFont="1" applyFill="1" applyAlignment="1" applyProtection="1">
      <alignment vertical="center"/>
      <protection locked="0"/>
    </xf>
    <xf numFmtId="166" fontId="11" fillId="0" borderId="0" xfId="21108" applyNumberFormat="1" applyFont="1" applyFill="1" applyProtection="1">
      <protection locked="0"/>
    </xf>
    <xf numFmtId="175" fontId="7" fillId="0" borderId="7" xfId="2" applyNumberFormat="1" applyFont="1" applyFill="1" applyBorder="1" applyAlignment="1" applyProtection="1">
      <alignment horizontal="center" vertical="center" wrapText="1"/>
      <protection locked="0"/>
    </xf>
    <xf numFmtId="175" fontId="7" fillId="0" borderId="7" xfId="21112" applyNumberFormat="1" applyFont="1" applyFill="1" applyBorder="1" applyAlignment="1" applyProtection="1">
      <alignment horizontal="center" vertical="center" wrapText="1"/>
      <protection locked="0"/>
    </xf>
    <xf numFmtId="175" fontId="7" fillId="0" borderId="4" xfId="2" applyNumberFormat="1" applyFont="1" applyFill="1" applyBorder="1" applyAlignment="1" applyProtection="1">
      <alignment horizontal="center" vertical="center" wrapText="1"/>
      <protection locked="0"/>
    </xf>
    <xf numFmtId="175" fontId="9" fillId="0" borderId="16" xfId="21107" applyNumberFormat="1" applyFont="1" applyFill="1" applyBorder="1" applyAlignment="1" applyProtection="1">
      <alignment horizontal="center" vertical="center" wrapText="1"/>
      <protection locked="0"/>
    </xf>
    <xf numFmtId="175" fontId="9" fillId="0" borderId="0" xfId="21107" applyNumberFormat="1" applyFont="1" applyFill="1" applyBorder="1" applyAlignment="1" applyProtection="1">
      <alignment horizontal="center" vertical="center" wrapText="1"/>
      <protection locked="0"/>
    </xf>
    <xf numFmtId="175" fontId="7" fillId="0" borderId="16" xfId="2" applyNumberFormat="1" applyFont="1" applyFill="1" applyBorder="1" applyAlignment="1" applyProtection="1">
      <alignment horizontal="center" vertical="center" wrapText="1"/>
      <protection locked="0"/>
    </xf>
    <xf numFmtId="175" fontId="7" fillId="0" borderId="16" xfId="21112" applyNumberFormat="1" applyFont="1" applyFill="1" applyBorder="1" applyAlignment="1" applyProtection="1">
      <alignment horizontal="center" vertical="center" wrapText="1"/>
      <protection locked="0"/>
    </xf>
    <xf numFmtId="0" fontId="15" fillId="0" borderId="0" xfId="21108" applyNumberFormat="1" applyFont="1" applyFill="1" applyBorder="1" applyAlignment="1">
      <alignment horizontal="left" vertical="center"/>
    </xf>
    <xf numFmtId="0" fontId="15" fillId="0" borderId="0" xfId="6" applyFont="1" applyFill="1" applyAlignment="1" applyProtection="1">
      <alignment horizontal="left" vertical="top" wrapText="1"/>
      <protection locked="0"/>
    </xf>
    <xf numFmtId="0" fontId="7" fillId="0" borderId="0" xfId="21108" applyNumberFormat="1" applyFont="1" applyFill="1" applyBorder="1" applyAlignment="1" applyProtection="1">
      <alignment horizontal="left" vertical="top" wrapText="1"/>
      <protection locked="0"/>
    </xf>
    <xf numFmtId="175" fontId="7" fillId="0" borderId="0" xfId="21108" applyNumberFormat="1" applyFont="1" applyFill="1" applyBorder="1" applyAlignment="1" applyProtection="1">
      <alignment horizontal="left" vertical="top" wrapText="1"/>
      <protection locked="0"/>
    </xf>
    <xf numFmtId="175" fontId="5" fillId="0" borderId="0" xfId="21108" applyNumberFormat="1" applyFont="1" applyFill="1" applyBorder="1" applyAlignment="1" applyProtection="1">
      <alignment horizontal="left" vertical="center"/>
      <protection locked="0"/>
    </xf>
    <xf numFmtId="175" fontId="7" fillId="0" borderId="0" xfId="21108" applyNumberFormat="1" applyFont="1" applyFill="1" applyBorder="1" applyAlignment="1" applyProtection="1">
      <alignment vertical="center"/>
      <protection locked="0"/>
    </xf>
    <xf numFmtId="175" fontId="7" fillId="0" borderId="0" xfId="6" applyNumberFormat="1" applyFont="1" applyFill="1" applyProtection="1">
      <protection locked="0"/>
    </xf>
    <xf numFmtId="175" fontId="7" fillId="0" borderId="0" xfId="6" applyNumberFormat="1" applyFont="1" applyFill="1" applyAlignment="1" applyProtection="1">
      <protection locked="0"/>
    </xf>
    <xf numFmtId="0" fontId="11" fillId="0" borderId="7" xfId="21108" applyFont="1" applyFill="1" applyBorder="1" applyAlignment="1" applyProtection="1">
      <alignment horizontal="center" vertical="center"/>
      <protection locked="0"/>
    </xf>
    <xf numFmtId="166" fontId="20" fillId="0" borderId="0" xfId="21108" applyNumberFormat="1" applyFont="1" applyFill="1" applyAlignment="1" applyProtection="1">
      <alignment vertical="center"/>
      <protection locked="0"/>
    </xf>
    <xf numFmtId="166" fontId="11" fillId="0" borderId="0" xfId="21108" applyNumberFormat="1" applyFont="1" applyFill="1" applyAlignment="1" applyProtection="1">
      <alignment vertical="center"/>
      <protection locked="0"/>
    </xf>
    <xf numFmtId="0" fontId="7" fillId="0" borderId="7" xfId="2" applyFont="1" applyFill="1" applyBorder="1" applyAlignment="1" applyProtection="1">
      <alignment horizontal="center" vertical="center"/>
      <protection locked="0"/>
    </xf>
    <xf numFmtId="0" fontId="7" fillId="0" borderId="7" xfId="21112" applyFont="1" applyFill="1" applyBorder="1" applyAlignment="1" applyProtection="1">
      <alignment horizontal="center" vertical="center"/>
      <protection locked="0"/>
    </xf>
    <xf numFmtId="0" fontId="7" fillId="0" borderId="16" xfId="2" applyFont="1" applyFill="1" applyBorder="1" applyAlignment="1" applyProtection="1">
      <alignment horizontal="center" vertical="center"/>
      <protection locked="0"/>
    </xf>
    <xf numFmtId="0" fontId="7" fillId="0" borderId="16" xfId="21112" applyFont="1" applyFill="1" applyBorder="1" applyAlignment="1" applyProtection="1">
      <alignment horizontal="center" vertical="center"/>
      <protection locked="0"/>
    </xf>
    <xf numFmtId="0" fontId="14" fillId="0" borderId="0" xfId="21108" applyFont="1" applyFill="1" applyBorder="1" applyProtection="1">
      <protection locked="0"/>
    </xf>
    <xf numFmtId="0" fontId="15" fillId="0" borderId="0" xfId="21108" applyNumberFormat="1" applyFont="1" applyFill="1" applyBorder="1" applyAlignment="1">
      <alignment horizontal="left" vertical="top"/>
    </xf>
    <xf numFmtId="0" fontId="5" fillId="0" borderId="0" xfId="21108" applyNumberFormat="1" applyFont="1" applyFill="1" applyBorder="1" applyAlignment="1" applyProtection="1">
      <alignment horizontal="left" vertical="center"/>
      <protection locked="0"/>
    </xf>
    <xf numFmtId="0" fontId="11" fillId="0" borderId="7" xfId="888" applyFont="1" applyFill="1" applyBorder="1" applyAlignment="1">
      <alignment horizontal="center" vertical="center" wrapText="1"/>
    </xf>
    <xf numFmtId="0" fontId="11" fillId="0" borderId="16" xfId="888" applyFont="1" applyFill="1" applyBorder="1" applyAlignment="1">
      <alignment horizontal="center" vertical="center"/>
    </xf>
    <xf numFmtId="164" fontId="32" fillId="0" borderId="0" xfId="21113" applyNumberFormat="1" applyFont="1" applyFill="1" applyAlignment="1" applyProtection="1">
      <alignment vertical="center"/>
      <protection locked="0"/>
    </xf>
    <xf numFmtId="0" fontId="32" fillId="0" borderId="0" xfId="21113" applyFont="1" applyFill="1" applyAlignment="1" applyProtection="1">
      <alignment vertical="center"/>
      <protection locked="0"/>
    </xf>
    <xf numFmtId="0" fontId="5" fillId="0" borderId="0" xfId="21113" applyFont="1" applyFill="1" applyBorder="1" applyAlignment="1" applyProtection="1">
      <alignment horizontal="center" vertical="center" wrapText="1"/>
    </xf>
    <xf numFmtId="164" fontId="7" fillId="0" borderId="0" xfId="21113" applyNumberFormat="1" applyFont="1" applyFill="1" applyAlignment="1" applyProtection="1">
      <alignment vertical="center"/>
      <protection locked="0"/>
    </xf>
    <xf numFmtId="0" fontId="7" fillId="0" borderId="0" xfId="21113" applyFont="1" applyFill="1" applyAlignment="1" applyProtection="1">
      <alignment vertical="center"/>
      <protection locked="0"/>
    </xf>
    <xf numFmtId="0" fontId="41" fillId="0" borderId="4" xfId="21107" applyFont="1" applyFill="1" applyBorder="1" applyAlignment="1" applyProtection="1">
      <alignment horizontal="center" vertical="center" wrapText="1"/>
    </xf>
    <xf numFmtId="0" fontId="141" fillId="0" borderId="0" xfId="21114" applyFont="1" applyAlignment="1" applyProtection="1">
      <alignment vertical="center"/>
      <protection locked="0"/>
    </xf>
    <xf numFmtId="0" fontId="7" fillId="0" borderId="4" xfId="21113" applyFont="1" applyFill="1" applyBorder="1" applyAlignment="1" applyProtection="1">
      <alignment horizontal="center" vertical="center"/>
    </xf>
    <xf numFmtId="0" fontId="7" fillId="0" borderId="0" xfId="21113" applyFont="1" applyFill="1" applyBorder="1" applyAlignment="1" applyProtection="1">
      <alignment horizontal="center" vertical="center"/>
      <protection locked="0"/>
    </xf>
    <xf numFmtId="0" fontId="7" fillId="0" borderId="0" xfId="12" applyNumberFormat="1" applyFont="1" applyBorder="1" applyAlignment="1" applyProtection="1">
      <alignment vertical="center"/>
      <protection locked="0"/>
    </xf>
    <xf numFmtId="164" fontId="5" fillId="0" borderId="0" xfId="21113" applyNumberFormat="1" applyFont="1" applyFill="1" applyAlignment="1" applyProtection="1">
      <alignment vertical="center"/>
      <protection locked="0"/>
    </xf>
    <xf numFmtId="0" fontId="5" fillId="0" borderId="0" xfId="21113" applyFont="1" applyFill="1" applyAlignment="1" applyProtection="1">
      <alignment vertical="center"/>
      <protection locked="0"/>
    </xf>
    <xf numFmtId="164" fontId="20" fillId="0" borderId="0" xfId="888" applyNumberFormat="1" applyFont="1" applyFill="1" applyBorder="1" applyAlignment="1">
      <alignment horizontal="right" vertical="center"/>
    </xf>
    <xf numFmtId="196" fontId="20" fillId="0" borderId="18" xfId="888" applyNumberFormat="1" applyFont="1" applyFill="1" applyBorder="1" applyAlignment="1">
      <alignment horizontal="right" vertical="center"/>
    </xf>
    <xf numFmtId="0" fontId="5" fillId="0" borderId="0" xfId="25" applyNumberFormat="1" applyFont="1" applyFill="1" applyBorder="1" applyAlignment="1">
      <alignment vertical="center"/>
    </xf>
    <xf numFmtId="196" fontId="20" fillId="0" borderId="129" xfId="888" applyNumberFormat="1" applyFont="1" applyFill="1" applyBorder="1" applyAlignment="1">
      <alignment horizontal="right" vertical="center"/>
    </xf>
    <xf numFmtId="0" fontId="7" fillId="0" borderId="0" xfId="25" applyNumberFormat="1" applyFont="1" applyFill="1" applyBorder="1" applyAlignment="1">
      <alignment vertical="center"/>
    </xf>
    <xf numFmtId="196" fontId="20" fillId="0" borderId="0" xfId="888" applyNumberFormat="1" applyFont="1" applyFill="1" applyBorder="1" applyAlignment="1">
      <alignment horizontal="right" vertical="center"/>
    </xf>
    <xf numFmtId="0" fontId="5" fillId="0" borderId="0" xfId="25" applyNumberFormat="1" applyFont="1" applyFill="1" applyBorder="1" applyAlignment="1">
      <alignment horizontal="right" vertical="center"/>
    </xf>
    <xf numFmtId="196" fontId="7" fillId="0" borderId="0" xfId="21113" applyNumberFormat="1" applyFont="1" applyFill="1" applyBorder="1" applyAlignment="1" applyProtection="1">
      <alignment horizontal="right" vertical="center"/>
      <protection locked="0"/>
    </xf>
    <xf numFmtId="196" fontId="11" fillId="0" borderId="0" xfId="888" applyNumberFormat="1" applyFont="1" applyFill="1" applyBorder="1" applyAlignment="1">
      <alignment horizontal="right" vertical="center"/>
    </xf>
    <xf numFmtId="164" fontId="11" fillId="0" borderId="0" xfId="888" applyNumberFormat="1" applyFont="1" applyFill="1" applyBorder="1" applyAlignment="1">
      <alignment horizontal="right" vertical="center"/>
    </xf>
    <xf numFmtId="196" fontId="23" fillId="0" borderId="0" xfId="888" applyNumberFormat="1" applyFont="1" applyFill="1" applyBorder="1" applyAlignment="1">
      <alignment horizontal="right" vertical="center"/>
    </xf>
    <xf numFmtId="164" fontId="11" fillId="0" borderId="0" xfId="888" quotePrefix="1" applyNumberFormat="1" applyFont="1" applyFill="1" applyBorder="1" applyAlignment="1">
      <alignment horizontal="right" vertical="center"/>
    </xf>
    <xf numFmtId="0" fontId="7" fillId="0" borderId="0" xfId="25" applyNumberFormat="1" applyFont="1" applyFill="1" applyBorder="1" applyAlignment="1">
      <alignment horizontal="right" vertical="center"/>
    </xf>
    <xf numFmtId="196" fontId="11" fillId="0" borderId="116" xfId="888" applyNumberFormat="1" applyFont="1" applyFill="1" applyBorder="1" applyAlignment="1">
      <alignment horizontal="right" vertical="center"/>
    </xf>
    <xf numFmtId="196" fontId="11" fillId="0" borderId="130" xfId="888" applyNumberFormat="1" applyFont="1" applyFill="1" applyBorder="1" applyAlignment="1">
      <alignment horizontal="right" vertical="center"/>
    </xf>
    <xf numFmtId="196" fontId="11" fillId="0" borderId="18" xfId="888" applyNumberFormat="1" applyFont="1" applyFill="1" applyBorder="1" applyAlignment="1">
      <alignment horizontal="right" vertical="center"/>
    </xf>
    <xf numFmtId="196" fontId="11" fillId="0" borderId="129" xfId="888" applyNumberFormat="1" applyFont="1" applyFill="1" applyBorder="1" applyAlignment="1">
      <alignment horizontal="right" vertical="center"/>
    </xf>
    <xf numFmtId="0" fontId="41" fillId="0" borderId="7" xfId="21107" applyFont="1" applyFill="1" applyBorder="1" applyAlignment="1" applyProtection="1">
      <alignment horizontal="center" vertical="center" wrapText="1"/>
    </xf>
    <xf numFmtId="0" fontId="5" fillId="0" borderId="0" xfId="23" applyFont="1" applyFill="1" applyBorder="1" applyAlignment="1" applyProtection="1">
      <alignment horizontal="center" vertical="center"/>
    </xf>
    <xf numFmtId="0" fontId="7" fillId="0" borderId="0" xfId="21113" applyFont="1" applyFill="1" applyBorder="1" applyAlignment="1" applyProtection="1">
      <alignment vertical="center"/>
      <protection locked="0"/>
    </xf>
    <xf numFmtId="0" fontId="15" fillId="0" borderId="0" xfId="21113" applyFont="1" applyFill="1" applyBorder="1" applyAlignment="1" applyProtection="1">
      <alignment vertical="center"/>
      <protection locked="0"/>
    </xf>
    <xf numFmtId="0" fontId="142" fillId="0" borderId="0" xfId="12" applyFont="1" applyAlignment="1" applyProtection="1">
      <alignment vertical="center"/>
      <protection locked="0"/>
    </xf>
    <xf numFmtId="0" fontId="14" fillId="0" borderId="0" xfId="12" applyFont="1" applyAlignment="1" applyProtection="1">
      <alignment vertical="center"/>
      <protection locked="0"/>
    </xf>
    <xf numFmtId="0" fontId="15" fillId="0" borderId="0" xfId="12" applyFont="1" applyProtection="1">
      <protection locked="0"/>
    </xf>
    <xf numFmtId="0" fontId="15" fillId="0" borderId="0" xfId="62" applyFont="1"/>
    <xf numFmtId="2" fontId="14" fillId="0" borderId="0" xfId="12" applyNumberFormat="1" applyFont="1" applyFill="1" applyBorder="1" applyAlignment="1" applyProtection="1">
      <alignment horizontal="justify" vertical="center" wrapText="1"/>
    </xf>
    <xf numFmtId="0" fontId="11" fillId="0" borderId="0" xfId="62" applyFont="1"/>
    <xf numFmtId="0" fontId="7" fillId="0" borderId="0" xfId="62" applyFont="1"/>
    <xf numFmtId="0" fontId="41" fillId="0" borderId="0" xfId="21107" applyFont="1" applyFill="1" applyBorder="1" applyAlignment="1" applyProtection="1">
      <protection locked="0"/>
    </xf>
    <xf numFmtId="2" fontId="7" fillId="0" borderId="0" xfId="21113" applyNumberFormat="1" applyFont="1" applyFill="1" applyAlignment="1" applyProtection="1">
      <alignment vertical="center"/>
      <protection locked="0"/>
    </xf>
    <xf numFmtId="2" fontId="7" fillId="0" borderId="0" xfId="21113" applyNumberFormat="1" applyFont="1" applyFill="1" applyAlignment="1" applyProtection="1">
      <alignment horizontal="right" vertical="center"/>
      <protection locked="0"/>
    </xf>
    <xf numFmtId="0" fontId="7" fillId="0" borderId="0" xfId="21113" applyFont="1" applyFill="1" applyAlignment="1" applyProtection="1">
      <alignment horizontal="right" vertical="center"/>
      <protection locked="0"/>
    </xf>
    <xf numFmtId="0" fontId="15" fillId="0" borderId="0" xfId="49" applyFont="1" applyFill="1" applyBorder="1" applyAlignment="1" applyProtection="1">
      <alignment horizontal="left" vertical="center"/>
    </xf>
    <xf numFmtId="180" fontId="15" fillId="0" borderId="0" xfId="49" applyNumberFormat="1" applyFont="1" applyFill="1" applyBorder="1" applyAlignment="1" applyProtection="1">
      <alignment vertical="center"/>
    </xf>
    <xf numFmtId="180" fontId="15" fillId="0" borderId="0" xfId="49" applyNumberFormat="1" applyFont="1" applyFill="1" applyAlignment="1" applyProtection="1">
      <alignment vertical="center"/>
    </xf>
    <xf numFmtId="180" fontId="15" fillId="0" borderId="0" xfId="49" applyNumberFormat="1" applyFont="1" applyFill="1" applyAlignment="1" applyProtection="1">
      <alignment horizontal="right" vertical="center"/>
    </xf>
    <xf numFmtId="0" fontId="15" fillId="0" borderId="0" xfId="49" applyFont="1" applyAlignment="1" applyProtection="1">
      <alignment vertical="center"/>
      <protection locked="0"/>
    </xf>
    <xf numFmtId="0" fontId="41" fillId="0" borderId="20" xfId="21107" applyFont="1" applyFill="1" applyBorder="1" applyAlignment="1" applyProtection="1">
      <alignment horizontal="center" vertical="center" wrapText="1"/>
    </xf>
    <xf numFmtId="0" fontId="41" fillId="0" borderId="21" xfId="21107" applyFont="1" applyFill="1" applyBorder="1" applyAlignment="1" applyProtection="1">
      <alignment horizontal="center" vertical="center" wrapText="1"/>
    </xf>
    <xf numFmtId="49" fontId="7" fillId="0" borderId="0" xfId="12" applyNumberFormat="1" applyFont="1" applyBorder="1" applyAlignment="1" applyProtection="1">
      <alignment horizontal="center" vertical="center"/>
      <protection locked="0"/>
    </xf>
    <xf numFmtId="185" fontId="20" fillId="0" borderId="0" xfId="888" applyNumberFormat="1" applyFont="1" applyFill="1" applyBorder="1" applyAlignment="1">
      <alignment horizontal="right" vertical="center"/>
    </xf>
    <xf numFmtId="185" fontId="11" fillId="0" borderId="0" xfId="21113" applyNumberFormat="1" applyFont="1" applyFill="1" applyBorder="1" applyAlignment="1" applyProtection="1">
      <alignment horizontal="right" vertical="center"/>
      <protection locked="0"/>
    </xf>
    <xf numFmtId="185" fontId="11" fillId="0" borderId="0" xfId="888" applyNumberFormat="1" applyFont="1" applyFill="1" applyBorder="1" applyAlignment="1">
      <alignment horizontal="right" vertical="center"/>
    </xf>
    <xf numFmtId="0" fontId="20" fillId="0" borderId="0" xfId="23" applyFont="1" applyFill="1" applyBorder="1" applyAlignment="1" applyProtection="1">
      <alignment horizontal="center" vertical="center"/>
    </xf>
    <xf numFmtId="0" fontId="7" fillId="0" borderId="0" xfId="21113" applyFont="1" applyFill="1" applyBorder="1" applyAlignment="1" applyProtection="1">
      <alignment horizontal="center" vertical="center"/>
    </xf>
    <xf numFmtId="0" fontId="14" fillId="0" borderId="0" xfId="12" applyFont="1" applyBorder="1" applyAlignment="1" applyProtection="1">
      <alignment vertical="center"/>
      <protection locked="0"/>
    </xf>
    <xf numFmtId="0" fontId="71" fillId="0" borderId="0" xfId="21115" applyFont="1" applyFill="1" applyBorder="1" applyAlignment="1" applyProtection="1">
      <alignment horizontal="center" vertical="center"/>
    </xf>
    <xf numFmtId="0" fontId="55" fillId="0" borderId="0" xfId="21115" applyFont="1" applyAlignment="1" applyProtection="1">
      <alignment vertical="center"/>
      <protection locked="0"/>
    </xf>
    <xf numFmtId="0" fontId="50" fillId="0" borderId="0" xfId="49" applyFont="1" applyFill="1" applyBorder="1" applyAlignment="1" applyProtection="1">
      <alignment horizontal="left" vertical="center"/>
    </xf>
    <xf numFmtId="180" fontId="143" fillId="0" borderId="0" xfId="21115" applyNumberFormat="1" applyFont="1" applyFill="1" applyBorder="1" applyAlignment="1" applyProtection="1">
      <alignment horizontal="center" vertical="center"/>
    </xf>
    <xf numFmtId="180" fontId="50" fillId="0" borderId="0" xfId="49" applyNumberFormat="1" applyFont="1" applyFill="1" applyBorder="1" applyAlignment="1" applyProtection="1">
      <alignment horizontal="right"/>
    </xf>
    <xf numFmtId="0" fontId="50" fillId="0" borderId="0" xfId="21115" applyFont="1" applyAlignment="1" applyProtection="1">
      <alignment vertical="center"/>
      <protection locked="0"/>
    </xf>
    <xf numFmtId="180" fontId="41" fillId="0" borderId="0" xfId="21107" applyNumberFormat="1" applyFont="1" applyFill="1" applyBorder="1" applyAlignment="1" applyProtection="1">
      <alignment horizontal="center" vertical="center" wrapText="1"/>
    </xf>
    <xf numFmtId="0" fontId="23" fillId="0" borderId="0" xfId="12" applyFont="1" applyProtection="1">
      <protection locked="0"/>
    </xf>
    <xf numFmtId="180" fontId="23" fillId="0" borderId="7" xfId="31" applyNumberFormat="1" applyFont="1" applyFill="1" applyBorder="1" applyAlignment="1" applyProtection="1">
      <alignment horizontal="center" vertical="center" wrapText="1"/>
    </xf>
    <xf numFmtId="180" fontId="23" fillId="0" borderId="4" xfId="31" applyNumberFormat="1" applyFont="1" applyFill="1" applyBorder="1" applyAlignment="1" applyProtection="1">
      <alignment horizontal="center" vertical="center" wrapText="1"/>
    </xf>
    <xf numFmtId="180" fontId="41" fillId="0" borderId="4" xfId="21107" applyNumberFormat="1" applyFont="1" applyFill="1" applyBorder="1" applyAlignment="1" applyProtection="1">
      <alignment horizontal="center" vertical="center" wrapText="1"/>
    </xf>
    <xf numFmtId="180" fontId="41" fillId="0" borderId="7" xfId="21107" applyNumberFormat="1" applyFont="1" applyFill="1" applyBorder="1" applyAlignment="1" applyProtection="1">
      <alignment horizontal="center" vertical="center" wrapText="1"/>
    </xf>
    <xf numFmtId="180" fontId="23" fillId="0" borderId="0" xfId="2" applyNumberFormat="1" applyFont="1" applyFill="1" applyBorder="1" applyAlignment="1" applyProtection="1">
      <alignment horizontal="center" vertical="center" wrapText="1"/>
    </xf>
    <xf numFmtId="0" fontId="23" fillId="0" borderId="0" xfId="21115" applyFont="1" applyAlignment="1" applyProtection="1">
      <alignment vertical="center"/>
      <protection locked="0"/>
    </xf>
    <xf numFmtId="176" fontId="5" fillId="0" borderId="0" xfId="21115" applyNumberFormat="1" applyFont="1" applyFill="1" applyAlignment="1" applyProtection="1">
      <alignment vertical="center"/>
      <protection locked="0"/>
    </xf>
    <xf numFmtId="195" fontId="47" fillId="0" borderId="0" xfId="888" applyNumberFormat="1" applyFont="1" applyFill="1" applyBorder="1" applyAlignment="1">
      <alignment horizontal="right" vertical="top"/>
    </xf>
    <xf numFmtId="0" fontId="5" fillId="0" borderId="0" xfId="21115" applyFont="1" applyAlignment="1" applyProtection="1">
      <alignment vertical="center"/>
      <protection locked="0"/>
    </xf>
    <xf numFmtId="176" fontId="20" fillId="0" borderId="0" xfId="888" applyNumberFormat="1" applyFont="1" applyFill="1" applyBorder="1" applyAlignment="1">
      <alignment horizontal="right" vertical="center"/>
    </xf>
    <xf numFmtId="176" fontId="11" fillId="0" borderId="0" xfId="888" applyNumberFormat="1" applyFont="1" applyFill="1" applyBorder="1" applyAlignment="1">
      <alignment horizontal="right" vertical="center"/>
    </xf>
    <xf numFmtId="0" fontId="7" fillId="0" borderId="0" xfId="21115" applyFont="1" applyAlignment="1" applyProtection="1">
      <alignment vertical="center"/>
      <protection locked="0"/>
    </xf>
    <xf numFmtId="180" fontId="23" fillId="0" borderId="7" xfId="2" applyNumberFormat="1" applyFont="1" applyFill="1" applyBorder="1" applyAlignment="1" applyProtection="1">
      <alignment horizontal="center" vertical="center" wrapText="1"/>
    </xf>
    <xf numFmtId="180" fontId="23" fillId="0" borderId="4" xfId="2" applyNumberFormat="1" applyFont="1" applyFill="1" applyBorder="1" applyAlignment="1" applyProtection="1">
      <alignment horizontal="center" vertical="center" wrapText="1"/>
    </xf>
    <xf numFmtId="0" fontId="23" fillId="0" borderId="16" xfId="12" applyFont="1" applyFill="1" applyBorder="1" applyAlignment="1" applyProtection="1">
      <alignment horizontal="center"/>
    </xf>
    <xf numFmtId="180" fontId="23" fillId="0" borderId="16" xfId="2" applyNumberFormat="1" applyFont="1" applyFill="1" applyBorder="1" applyAlignment="1" applyProtection="1">
      <alignment horizontal="center" vertical="center" wrapText="1"/>
    </xf>
    <xf numFmtId="180" fontId="41" fillId="0" borderId="16" xfId="21107" applyNumberFormat="1" applyFont="1" applyFill="1" applyBorder="1" applyAlignment="1" applyProtection="1">
      <alignment horizontal="center" vertical="center" wrapText="1"/>
    </xf>
    <xf numFmtId="0" fontId="23" fillId="0" borderId="0" xfId="12" applyFont="1" applyBorder="1" applyProtection="1">
      <protection locked="0"/>
    </xf>
    <xf numFmtId="180" fontId="50" fillId="0" borderId="0" xfId="2" applyNumberFormat="1" applyFont="1" applyFill="1" applyBorder="1" applyAlignment="1" applyProtection="1">
      <alignment horizontal="center" vertical="center" wrapText="1"/>
    </xf>
    <xf numFmtId="0" fontId="50" fillId="0" borderId="0" xfId="12" applyFont="1" applyBorder="1" applyProtection="1">
      <protection locked="0"/>
    </xf>
    <xf numFmtId="0" fontId="14" fillId="0" borderId="0" xfId="12" applyNumberFormat="1" applyFont="1" applyFill="1" applyBorder="1" applyAlignment="1" applyProtection="1">
      <alignment horizontal="left" wrapText="1"/>
      <protection locked="0"/>
    </xf>
    <xf numFmtId="0" fontId="50" fillId="0" borderId="0" xfId="12" applyFont="1" applyFill="1" applyBorder="1" applyProtection="1">
      <protection locked="0"/>
    </xf>
    <xf numFmtId="0" fontId="14" fillId="0" borderId="0" xfId="12" applyNumberFormat="1" applyFont="1" applyFill="1" applyBorder="1" applyAlignment="1" applyProtection="1">
      <alignment horizontal="left"/>
      <protection locked="0"/>
    </xf>
    <xf numFmtId="0" fontId="14" fillId="0" borderId="0" xfId="12" applyNumberFormat="1" applyFont="1" applyFill="1" applyBorder="1" applyAlignment="1" applyProtection="1">
      <alignment horizontal="left" vertical="top" wrapText="1"/>
      <protection locked="0"/>
    </xf>
    <xf numFmtId="0" fontId="14" fillId="0" borderId="0" xfId="8432" applyFont="1"/>
    <xf numFmtId="0" fontId="15" fillId="0" borderId="0" xfId="12" applyNumberFormat="1" applyFont="1" applyFill="1" applyBorder="1" applyAlignment="1" applyProtection="1">
      <alignment horizontal="left" vertical="top" wrapText="1"/>
      <protection locked="0"/>
    </xf>
    <xf numFmtId="0" fontId="23" fillId="0" borderId="0" xfId="21115" applyFont="1" applyFill="1" applyAlignment="1" applyProtection="1">
      <alignment vertical="center"/>
      <protection locked="0"/>
    </xf>
    <xf numFmtId="180" fontId="23" fillId="0" borderId="0" xfId="21115" applyNumberFormat="1" applyFont="1" applyFill="1" applyAlignment="1" applyProtection="1">
      <alignment vertical="center"/>
      <protection locked="0"/>
    </xf>
    <xf numFmtId="166" fontId="23" fillId="0" borderId="0" xfId="12" applyNumberFormat="1" applyFont="1" applyFill="1" applyAlignment="1" applyProtection="1">
      <alignment vertical="center"/>
      <protection locked="0"/>
    </xf>
    <xf numFmtId="180" fontId="23" fillId="0" borderId="0" xfId="21115" applyNumberFormat="1" applyFont="1" applyAlignment="1" applyProtection="1">
      <alignment vertical="center"/>
      <protection locked="0"/>
    </xf>
    <xf numFmtId="0" fontId="32" fillId="0" borderId="0" xfId="12" applyFont="1" applyFill="1" applyBorder="1" applyAlignment="1" applyProtection="1">
      <alignment vertical="center"/>
      <protection locked="0"/>
    </xf>
    <xf numFmtId="0" fontId="50" fillId="0" borderId="0" xfId="21115" applyFont="1" applyFill="1" applyAlignment="1" applyProtection="1">
      <alignment vertical="center"/>
      <protection locked="0"/>
    </xf>
    <xf numFmtId="180" fontId="15" fillId="0" borderId="0" xfId="49" applyNumberFormat="1" applyFont="1" applyFill="1" applyBorder="1" applyAlignment="1" applyProtection="1">
      <alignment horizontal="left" vertical="center"/>
    </xf>
    <xf numFmtId="0" fontId="15" fillId="0" borderId="0" xfId="49" applyFont="1" applyFill="1" applyBorder="1" applyAlignment="1" applyProtection="1">
      <alignment vertical="center"/>
      <protection locked="0"/>
    </xf>
    <xf numFmtId="0" fontId="15" fillId="0" borderId="0" xfId="49" applyFont="1" applyFill="1" applyAlignment="1" applyProtection="1">
      <alignment vertical="center"/>
      <protection locked="0"/>
    </xf>
    <xf numFmtId="0" fontId="7" fillId="0" borderId="0" xfId="49" applyFont="1" applyFill="1" applyBorder="1" applyAlignment="1" applyProtection="1">
      <protection locked="0"/>
    </xf>
    <xf numFmtId="0" fontId="7" fillId="0" borderId="0" xfId="49" applyFont="1" applyFill="1" applyAlignment="1" applyProtection="1">
      <protection locked="0"/>
    </xf>
    <xf numFmtId="180" fontId="23" fillId="0" borderId="12" xfId="2" applyNumberFormat="1" applyFont="1" applyFill="1" applyBorder="1" applyAlignment="1" applyProtection="1">
      <alignment horizontal="center" vertical="center" wrapText="1"/>
    </xf>
    <xf numFmtId="166" fontId="5" fillId="0" borderId="0" xfId="21115" applyNumberFormat="1" applyFont="1" applyFill="1" applyAlignment="1" applyProtection="1">
      <alignment vertical="center"/>
      <protection locked="0"/>
    </xf>
    <xf numFmtId="0" fontId="5" fillId="0" borderId="0" xfId="21115" applyFont="1" applyFill="1" applyAlignment="1" applyProtection="1">
      <alignment vertical="center"/>
      <protection locked="0"/>
    </xf>
    <xf numFmtId="166" fontId="20" fillId="0" borderId="0" xfId="888" applyNumberFormat="1" applyFont="1" applyFill="1" applyBorder="1" applyAlignment="1">
      <alignment horizontal="right" vertical="center"/>
    </xf>
    <xf numFmtId="166" fontId="11" fillId="0" borderId="0" xfId="888" applyNumberFormat="1" applyFont="1" applyFill="1" applyBorder="1" applyAlignment="1">
      <alignment horizontal="right" vertical="center"/>
    </xf>
    <xf numFmtId="0" fontId="7" fillId="0" borderId="16" xfId="49" applyFont="1" applyFill="1" applyBorder="1" applyAlignment="1" applyProtection="1">
      <alignment horizontal="center" vertical="top"/>
    </xf>
    <xf numFmtId="0" fontId="50" fillId="0" borderId="0" xfId="12" applyFont="1" applyFill="1" applyBorder="1" applyAlignment="1" applyProtection="1">
      <alignment vertical="center"/>
      <protection locked="0"/>
    </xf>
    <xf numFmtId="0" fontId="50" fillId="0" borderId="0" xfId="21115" applyFont="1" applyFill="1" applyBorder="1" applyAlignment="1" applyProtection="1">
      <alignment vertical="center"/>
      <protection locked="0"/>
    </xf>
    <xf numFmtId="0" fontId="15" fillId="0" borderId="0" xfId="12" applyFont="1" applyFill="1" applyBorder="1" applyAlignment="1" applyProtection="1">
      <alignment vertical="center"/>
      <protection locked="0"/>
    </xf>
    <xf numFmtId="0" fontId="23" fillId="0" borderId="0" xfId="12" applyNumberFormat="1" applyFont="1" applyFill="1" applyBorder="1" applyAlignment="1" applyProtection="1">
      <alignment horizontal="left" vertical="top" wrapText="1"/>
      <protection locked="0"/>
    </xf>
    <xf numFmtId="0" fontId="23" fillId="0" borderId="0" xfId="21115" applyFont="1" applyFill="1" applyBorder="1" applyAlignment="1" applyProtection="1">
      <alignment vertical="center"/>
      <protection locked="0"/>
    </xf>
    <xf numFmtId="0" fontId="23" fillId="0" borderId="0" xfId="12" applyFont="1" applyFill="1" applyAlignment="1" applyProtection="1">
      <alignment vertical="center"/>
      <protection locked="0"/>
    </xf>
    <xf numFmtId="180" fontId="7" fillId="0" borderId="0" xfId="12" applyNumberFormat="1" applyFont="1" applyFill="1" applyAlignment="1" applyProtection="1">
      <alignment vertical="center"/>
      <protection locked="0"/>
    </xf>
    <xf numFmtId="0" fontId="11" fillId="0" borderId="0" xfId="12" applyNumberFormat="1" applyFont="1" applyFill="1" applyBorder="1" applyAlignment="1" applyProtection="1">
      <alignment horizontal="left" vertical="top" wrapText="1"/>
      <protection locked="0"/>
    </xf>
    <xf numFmtId="0" fontId="55" fillId="0" borderId="0" xfId="21115" applyFont="1" applyFill="1" applyAlignment="1" applyProtection="1">
      <alignment vertical="center"/>
      <protection locked="0"/>
    </xf>
    <xf numFmtId="180" fontId="50" fillId="0" borderId="0" xfId="49" applyNumberFormat="1" applyFont="1" applyFill="1" applyBorder="1" applyAlignment="1" applyProtection="1">
      <alignment vertical="center"/>
    </xf>
    <xf numFmtId="180" fontId="50" fillId="0" borderId="0" xfId="49" applyNumberFormat="1" applyFont="1" applyFill="1" applyAlignment="1" applyProtection="1">
      <alignment vertical="center"/>
    </xf>
    <xf numFmtId="180" fontId="50" fillId="0" borderId="0" xfId="49" applyNumberFormat="1" applyFont="1" applyFill="1" applyBorder="1" applyAlignment="1" applyProtection="1">
      <alignment horizontal="right" vertical="center"/>
    </xf>
    <xf numFmtId="0" fontId="50" fillId="0" borderId="0" xfId="49" applyFont="1" applyFill="1" applyAlignment="1" applyProtection="1">
      <alignment vertical="center"/>
      <protection locked="0"/>
    </xf>
    <xf numFmtId="0" fontId="23" fillId="0" borderId="0" xfId="49" applyFont="1" applyFill="1" applyAlignment="1" applyProtection="1">
      <protection locked="0"/>
    </xf>
    <xf numFmtId="180" fontId="23" fillId="0" borderId="12" xfId="21116" applyNumberFormat="1" applyFont="1" applyFill="1" applyBorder="1" applyAlignment="1" applyProtection="1">
      <alignment horizontal="center" vertical="center" wrapText="1"/>
    </xf>
    <xf numFmtId="180" fontId="23" fillId="0" borderId="131" xfId="21116" applyNumberFormat="1" applyFont="1" applyFill="1" applyBorder="1" applyAlignment="1" applyProtection="1">
      <alignment horizontal="center" vertical="center" wrapText="1"/>
    </xf>
    <xf numFmtId="0" fontId="7" fillId="0" borderId="0" xfId="12" applyNumberFormat="1" applyFont="1" applyFill="1" applyBorder="1" applyAlignment="1" applyProtection="1">
      <alignment horizontal="center" vertical="center"/>
      <protection locked="0"/>
    </xf>
    <xf numFmtId="166" fontId="47" fillId="0" borderId="0" xfId="888" applyNumberFormat="1" applyFont="1" applyFill="1" applyBorder="1" applyAlignment="1">
      <alignment horizontal="right" vertical="center"/>
    </xf>
    <xf numFmtId="0" fontId="22" fillId="0" borderId="0" xfId="21115" applyFont="1" applyFill="1" applyAlignment="1" applyProtection="1">
      <alignment vertical="center"/>
      <protection locked="0"/>
    </xf>
    <xf numFmtId="166" fontId="46" fillId="0" borderId="0" xfId="888" applyNumberFormat="1" applyFont="1" applyFill="1" applyBorder="1" applyAlignment="1">
      <alignment horizontal="right" vertical="center"/>
    </xf>
    <xf numFmtId="180" fontId="23" fillId="0" borderId="4" xfId="21116" applyNumberFormat="1" applyFont="1" applyFill="1" applyBorder="1" applyAlignment="1" applyProtection="1">
      <alignment horizontal="center" vertical="center" wrapText="1"/>
    </xf>
    <xf numFmtId="180" fontId="23" fillId="0" borderId="7" xfId="21116" applyNumberFormat="1" applyFont="1" applyFill="1" applyBorder="1" applyAlignment="1" applyProtection="1">
      <alignment horizontal="center" vertical="center" wrapText="1"/>
    </xf>
    <xf numFmtId="0" fontId="23" fillId="0" borderId="0" xfId="12" applyFont="1" applyFill="1" applyAlignment="1" applyProtection="1">
      <alignment horizontal="left" vertical="top"/>
      <protection locked="0"/>
    </xf>
    <xf numFmtId="0" fontId="7" fillId="0" borderId="16" xfId="12" applyNumberFormat="1" applyFont="1" applyFill="1" applyBorder="1" applyAlignment="1" applyProtection="1">
      <alignment horizontal="center" vertical="center"/>
      <protection locked="0"/>
    </xf>
    <xf numFmtId="180" fontId="23" fillId="0" borderId="16" xfId="21116" applyNumberFormat="1" applyFont="1" applyFill="1" applyBorder="1" applyAlignment="1" applyProtection="1">
      <alignment horizontal="center" vertical="center" wrapText="1"/>
    </xf>
    <xf numFmtId="0" fontId="50" fillId="0" borderId="0" xfId="12" applyFont="1" applyFill="1" applyBorder="1" applyAlignment="1" applyProtection="1">
      <alignment horizontal="left" vertical="center"/>
      <protection locked="0"/>
    </xf>
    <xf numFmtId="0" fontId="50" fillId="0" borderId="0" xfId="21115" applyFont="1" applyFill="1" applyBorder="1" applyAlignment="1" applyProtection="1">
      <alignment horizontal="left" vertical="center"/>
      <protection locked="0"/>
    </xf>
    <xf numFmtId="0" fontId="50" fillId="0" borderId="0" xfId="21115" applyFont="1" applyFill="1" applyAlignment="1" applyProtection="1">
      <alignment horizontal="left" vertical="center"/>
      <protection locked="0"/>
    </xf>
    <xf numFmtId="0" fontId="144" fillId="0" borderId="0" xfId="12" applyNumberFormat="1" applyFont="1" applyFill="1" applyBorder="1" applyAlignment="1" applyProtection="1">
      <alignment vertical="justify" wrapText="1"/>
      <protection locked="0"/>
    </xf>
    <xf numFmtId="0" fontId="39" fillId="0" borderId="0" xfId="21115" applyFont="1" applyFill="1" applyAlignment="1" applyProtection="1">
      <alignment vertical="center"/>
      <protection locked="0"/>
    </xf>
    <xf numFmtId="0" fontId="144" fillId="0" borderId="0" xfId="12" applyNumberFormat="1" applyFont="1" applyFill="1" applyBorder="1" applyAlignment="1" applyProtection="1">
      <alignment vertical="top" wrapText="1"/>
      <protection locked="0"/>
    </xf>
    <xf numFmtId="180" fontId="7" fillId="0" borderId="4" xfId="2" applyNumberFormat="1" applyFont="1" applyFill="1" applyBorder="1" applyAlignment="1" applyProtection="1">
      <alignment horizontal="center" vertical="center" wrapText="1"/>
    </xf>
    <xf numFmtId="195" fontId="20" fillId="0" borderId="0" xfId="888" applyNumberFormat="1" applyFont="1" applyFill="1" applyBorder="1" applyAlignment="1">
      <alignment horizontal="right" vertical="center"/>
    </xf>
    <xf numFmtId="195" fontId="11" fillId="0" borderId="0" xfId="888" applyNumberFormat="1" applyFont="1" applyFill="1" applyBorder="1" applyAlignment="1">
      <alignment horizontal="right" vertical="center"/>
    </xf>
    <xf numFmtId="180" fontId="7" fillId="0" borderId="16" xfId="2" applyNumberFormat="1" applyFont="1" applyFill="1" applyBorder="1" applyAlignment="1" applyProtection="1">
      <alignment horizontal="center" vertical="center" wrapText="1"/>
    </xf>
    <xf numFmtId="0" fontId="15" fillId="0" borderId="0" xfId="12" applyNumberFormat="1" applyFont="1" applyFill="1" applyBorder="1" applyAlignment="1" applyProtection="1">
      <alignment horizontal="left" vertical="center"/>
      <protection locked="0"/>
    </xf>
    <xf numFmtId="0" fontId="15" fillId="0" borderId="0" xfId="12" applyFont="1" applyFill="1" applyBorder="1" applyAlignment="1" applyProtection="1">
      <alignment horizontal="left" vertical="center"/>
      <protection locked="0"/>
    </xf>
    <xf numFmtId="0" fontId="15" fillId="0" borderId="0" xfId="12" applyFont="1" applyFill="1" applyAlignment="1" applyProtection="1">
      <alignment horizontal="left" vertical="center"/>
      <protection locked="0"/>
    </xf>
    <xf numFmtId="0" fontId="50" fillId="0" borderId="0" xfId="12" applyNumberFormat="1" applyFont="1" applyFill="1" applyBorder="1" applyAlignment="1" applyProtection="1">
      <alignment vertical="top" wrapText="1"/>
      <protection locked="0"/>
    </xf>
    <xf numFmtId="0" fontId="23" fillId="0" borderId="0" xfId="12" applyNumberFormat="1" applyFont="1" applyFill="1" applyBorder="1" applyAlignment="1" applyProtection="1">
      <alignment vertical="top" wrapText="1"/>
      <protection locked="0"/>
    </xf>
    <xf numFmtId="0" fontId="32" fillId="0" borderId="0" xfId="21117" applyFont="1" applyFill="1" applyAlignment="1" applyProtection="1">
      <alignment vertical="center"/>
      <protection locked="0"/>
    </xf>
    <xf numFmtId="180" fontId="15" fillId="0" borderId="0" xfId="21118" applyNumberFormat="1" applyFont="1" applyFill="1" applyBorder="1" applyAlignment="1" applyProtection="1">
      <alignment horizontal="right"/>
    </xf>
    <xf numFmtId="180" fontId="15" fillId="0" borderId="0" xfId="21118" applyNumberFormat="1" applyFont="1" applyFill="1" applyAlignment="1" applyProtection="1">
      <alignment horizontal="right"/>
    </xf>
    <xf numFmtId="180" fontId="15" fillId="0" borderId="0" xfId="21118" applyNumberFormat="1" applyFont="1" applyFill="1" applyBorder="1" applyAlignment="1" applyProtection="1">
      <alignment horizontal="right" vertical="center"/>
    </xf>
    <xf numFmtId="0" fontId="15" fillId="0" borderId="0" xfId="49" applyFont="1" applyFill="1" applyAlignment="1" applyProtection="1">
      <protection locked="0"/>
    </xf>
    <xf numFmtId="180" fontId="7" fillId="0" borderId="7" xfId="21118" applyNumberFormat="1" applyFont="1" applyFill="1" applyBorder="1" applyAlignment="1" applyProtection="1">
      <alignment horizontal="center" vertical="center" wrapText="1"/>
    </xf>
    <xf numFmtId="180" fontId="7" fillId="0" borderId="4" xfId="21118" applyNumberFormat="1" applyFont="1" applyFill="1" applyBorder="1" applyAlignment="1" applyProtection="1">
      <alignment horizontal="center" vertical="center" wrapText="1"/>
    </xf>
    <xf numFmtId="1" fontId="20" fillId="0" borderId="0" xfId="888" applyNumberFormat="1" applyFont="1" applyFill="1" applyBorder="1" applyAlignment="1">
      <alignment horizontal="right" vertical="center"/>
    </xf>
    <xf numFmtId="0" fontId="5" fillId="0" borderId="0" xfId="21117" applyFont="1" applyFill="1" applyAlignment="1" applyProtection="1">
      <alignment vertical="center"/>
      <protection locked="0"/>
    </xf>
    <xf numFmtId="1" fontId="11" fillId="0" borderId="0" xfId="888" applyNumberFormat="1" applyFont="1" applyFill="1" applyBorder="1" applyAlignment="1">
      <alignment horizontal="right" vertical="center"/>
    </xf>
    <xf numFmtId="0" fontId="7" fillId="0" borderId="0" xfId="21117" applyFont="1" applyFill="1" applyAlignment="1" applyProtection="1">
      <alignment vertical="center"/>
      <protection locked="0"/>
    </xf>
    <xf numFmtId="180" fontId="7" fillId="0" borderId="16" xfId="21118" applyNumberFormat="1" applyFont="1" applyFill="1" applyBorder="1" applyAlignment="1" applyProtection="1">
      <alignment horizontal="center" vertical="center" wrapText="1"/>
    </xf>
    <xf numFmtId="180" fontId="7" fillId="0" borderId="0" xfId="21118" applyNumberFormat="1" applyFont="1" applyFill="1" applyAlignment="1" applyProtection="1">
      <alignment vertical="center"/>
      <protection locked="0"/>
    </xf>
    <xf numFmtId="180" fontId="23" fillId="0" borderId="0" xfId="49" applyNumberFormat="1" applyFont="1" applyFill="1" applyBorder="1" applyAlignment="1" applyProtection="1">
      <alignment horizontal="right"/>
    </xf>
    <xf numFmtId="0" fontId="23" fillId="0" borderId="0" xfId="12" applyFont="1" applyFill="1" applyProtection="1">
      <protection locked="0"/>
    </xf>
    <xf numFmtId="1" fontId="22" fillId="0" borderId="0" xfId="12" applyNumberFormat="1" applyFont="1" applyFill="1" applyBorder="1" applyAlignment="1" applyProtection="1">
      <alignment horizontal="right" vertical="center" wrapText="1"/>
    </xf>
    <xf numFmtId="0" fontId="7" fillId="0" borderId="0" xfId="21115" applyFont="1" applyFill="1" applyAlignment="1" applyProtection="1">
      <alignment vertical="center"/>
      <protection locked="0"/>
    </xf>
    <xf numFmtId="0" fontId="5" fillId="0" borderId="16" xfId="12" applyNumberFormat="1" applyFont="1" applyFill="1" applyBorder="1" applyAlignment="1" applyProtection="1">
      <alignment horizontal="center" vertical="center"/>
      <protection locked="0"/>
    </xf>
    <xf numFmtId="0" fontId="23" fillId="0" borderId="0" xfId="12" applyFont="1" applyFill="1" applyBorder="1" applyProtection="1">
      <protection locked="0"/>
    </xf>
    <xf numFmtId="0" fontId="14" fillId="0" borderId="0" xfId="12" applyNumberFormat="1" applyFont="1" applyFill="1" applyBorder="1" applyAlignment="1" applyProtection="1">
      <alignment horizontal="left" vertical="center" wrapText="1"/>
      <protection locked="0"/>
    </xf>
    <xf numFmtId="0" fontId="14" fillId="0" borderId="0" xfId="12" applyFont="1" applyFill="1" applyBorder="1" applyAlignment="1" applyProtection="1">
      <alignment vertical="center"/>
      <protection locked="0"/>
    </xf>
    <xf numFmtId="0" fontId="14" fillId="0" borderId="0" xfId="12" applyNumberFormat="1" applyFont="1" applyFill="1" applyBorder="1" applyAlignment="1" applyProtection="1">
      <alignment horizontal="left" vertical="center"/>
      <protection locked="0"/>
    </xf>
    <xf numFmtId="0" fontId="14" fillId="0" borderId="0" xfId="21115" applyFont="1" applyFill="1" applyAlignment="1" applyProtection="1">
      <alignment vertical="center"/>
      <protection locked="0"/>
    </xf>
    <xf numFmtId="0" fontId="14" fillId="0" borderId="0" xfId="888" applyFont="1" applyFill="1" applyAlignment="1">
      <alignment horizontal="left" vertical="center"/>
    </xf>
    <xf numFmtId="180" fontId="11" fillId="0" borderId="0" xfId="21115" applyNumberFormat="1" applyFont="1" applyFill="1" applyAlignment="1" applyProtection="1">
      <alignment vertical="center"/>
      <protection locked="0"/>
    </xf>
    <xf numFmtId="0" fontId="11" fillId="0" borderId="0" xfId="21115" applyFont="1" applyFill="1" applyAlignment="1" applyProtection="1">
      <alignment vertical="center"/>
      <protection locked="0"/>
    </xf>
    <xf numFmtId="1" fontId="23" fillId="0" borderId="0" xfId="21115" applyNumberFormat="1" applyFont="1" applyFill="1" applyAlignment="1" applyProtection="1">
      <alignment vertical="center"/>
      <protection locked="0"/>
    </xf>
    <xf numFmtId="0" fontId="4" fillId="0" borderId="0" xfId="21108" applyNumberFormat="1" applyFont="1" applyFill="1" applyBorder="1" applyAlignment="1">
      <alignment horizontal="center" vertical="center"/>
    </xf>
    <xf numFmtId="0" fontId="19" fillId="0" borderId="0" xfId="21108" applyFont="1" applyBorder="1" applyAlignment="1">
      <alignment horizontal="center" vertical="center" wrapText="1"/>
    </xf>
    <xf numFmtId="0" fontId="15" fillId="0" borderId="0" xfId="21108" applyNumberFormat="1" applyFont="1" applyFill="1" applyBorder="1" applyAlignment="1">
      <alignment horizontal="right" vertical="center"/>
    </xf>
    <xf numFmtId="0" fontId="19" fillId="0" borderId="0" xfId="21108" applyNumberFormat="1" applyFont="1" applyFill="1" applyBorder="1" applyAlignment="1">
      <alignment horizontal="center" vertical="center"/>
    </xf>
    <xf numFmtId="0" fontId="7" fillId="0" borderId="0" xfId="21108" applyNumberFormat="1" applyFont="1" applyFill="1" applyBorder="1" applyAlignment="1">
      <alignment horizontal="center"/>
    </xf>
    <xf numFmtId="0" fontId="7" fillId="0" borderId="0" xfId="21108" applyNumberFormat="1" applyFont="1" applyFill="1" applyBorder="1" applyAlignment="1"/>
    <xf numFmtId="0" fontId="41" fillId="0" borderId="7" xfId="21107" applyNumberFormat="1" applyFont="1" applyFill="1" applyBorder="1" applyAlignment="1" applyProtection="1">
      <alignment horizontal="center" vertical="center" wrapText="1"/>
    </xf>
    <xf numFmtId="185" fontId="5" fillId="0" borderId="0" xfId="21108" applyNumberFormat="1" applyFont="1" applyBorder="1" applyAlignment="1">
      <alignment vertical="center"/>
    </xf>
    <xf numFmtId="0" fontId="5" fillId="0" borderId="0" xfId="21108" applyNumberFormat="1" applyFont="1" applyFill="1" applyBorder="1" applyAlignment="1">
      <alignment vertical="center"/>
    </xf>
    <xf numFmtId="2" fontId="5" fillId="0" borderId="0" xfId="21108" applyNumberFormat="1" applyFont="1" applyBorder="1" applyAlignment="1">
      <alignment vertical="center"/>
    </xf>
    <xf numFmtId="0" fontId="5" fillId="0" borderId="0" xfId="21108" applyNumberFormat="1" applyFont="1" applyBorder="1" applyAlignment="1">
      <alignment vertical="center"/>
    </xf>
    <xf numFmtId="185" fontId="7" fillId="0" borderId="0" xfId="21108" applyNumberFormat="1" applyFont="1" applyBorder="1" applyAlignment="1">
      <alignment vertical="center"/>
    </xf>
    <xf numFmtId="0" fontId="7" fillId="0" borderId="0" xfId="21108" applyNumberFormat="1" applyFont="1" applyFill="1" applyBorder="1" applyAlignment="1">
      <alignment vertical="center"/>
    </xf>
    <xf numFmtId="185" fontId="11" fillId="0" borderId="0" xfId="21108" applyNumberFormat="1" applyFont="1" applyBorder="1" applyAlignment="1">
      <alignment horizontal="right" vertical="center"/>
    </xf>
    <xf numFmtId="0" fontId="35" fillId="0" borderId="0" xfId="21108" applyNumberFormat="1" applyFont="1" applyFill="1" applyBorder="1" applyAlignment="1">
      <alignment vertical="center"/>
    </xf>
    <xf numFmtId="187" fontId="5" fillId="3" borderId="0" xfId="11" applyNumberFormat="1" applyFont="1" applyFill="1" applyBorder="1" applyAlignment="1">
      <alignment horizontal="left" vertical="center" indent="1"/>
    </xf>
    <xf numFmtId="185" fontId="20" fillId="0" borderId="0" xfId="21108" applyNumberFormat="1" applyFont="1" applyBorder="1" applyAlignment="1">
      <alignment horizontal="right" vertical="center"/>
    </xf>
    <xf numFmtId="0" fontId="28" fillId="0" borderId="0" xfId="21108" applyNumberFormat="1" applyFont="1" applyFill="1" applyBorder="1" applyAlignment="1">
      <alignment vertical="center"/>
    </xf>
    <xf numFmtId="0" fontId="58" fillId="0" borderId="0" xfId="21108" applyNumberFormat="1" applyFont="1" applyFill="1" applyBorder="1" applyAlignment="1">
      <alignment horizontal="center" vertical="center" wrapText="1"/>
    </xf>
    <xf numFmtId="0" fontId="7" fillId="0" borderId="0" xfId="21108" applyNumberFormat="1" applyFont="1" applyFill="1" applyBorder="1" applyAlignment="1">
      <alignment horizontal="right" vertical="center" wrapText="1"/>
    </xf>
    <xf numFmtId="0" fontId="41" fillId="0" borderId="0" xfId="21107" applyNumberFormat="1" applyFont="1" applyFill="1" applyBorder="1" applyAlignment="1" applyProtection="1">
      <alignment horizontal="center" vertical="center" wrapText="1"/>
    </xf>
    <xf numFmtId="0" fontId="7" fillId="0" borderId="0" xfId="2" applyNumberFormat="1" applyFont="1" applyFill="1" applyBorder="1" applyAlignment="1">
      <alignment horizontal="center" vertical="center" wrapText="1"/>
    </xf>
    <xf numFmtId="0" fontId="15" fillId="0" borderId="0" xfId="21108" applyNumberFormat="1" applyFont="1" applyFill="1" applyBorder="1" applyAlignment="1">
      <alignment horizontal="center"/>
    </xf>
    <xf numFmtId="0" fontId="15" fillId="0" borderId="0" xfId="21108" applyNumberFormat="1" applyFont="1" applyFill="1" applyBorder="1" applyAlignment="1"/>
    <xf numFmtId="0" fontId="15" fillId="0" borderId="0" xfId="21108" applyNumberFormat="1" applyFont="1" applyFill="1" applyBorder="1" applyAlignment="1">
      <alignment vertical="top"/>
    </xf>
    <xf numFmtId="0" fontId="15" fillId="0" borderId="0" xfId="21108" applyNumberFormat="1" applyFont="1" applyFill="1" applyBorder="1" applyAlignment="1">
      <alignment vertical="top" wrapText="1"/>
    </xf>
    <xf numFmtId="0" fontId="14" fillId="0" borderId="0" xfId="21108" applyNumberFormat="1" applyFont="1" applyFill="1" applyBorder="1" applyAlignment="1">
      <alignment vertical="top" wrapText="1"/>
    </xf>
    <xf numFmtId="0" fontId="14" fillId="0" borderId="0" xfId="21108" applyNumberFormat="1" applyFont="1" applyFill="1" applyBorder="1" applyAlignment="1"/>
    <xf numFmtId="0" fontId="14" fillId="0" borderId="0" xfId="21108" applyNumberFormat="1" applyFont="1" applyFill="1" applyBorder="1" applyAlignment="1">
      <alignment vertical="center"/>
    </xf>
    <xf numFmtId="0" fontId="15" fillId="0" borderId="0" xfId="21108" applyNumberFormat="1" applyFont="1" applyFill="1" applyBorder="1" applyAlignment="1">
      <alignment vertical="center"/>
    </xf>
    <xf numFmtId="0" fontId="11" fillId="0" borderId="0" xfId="21108" applyNumberFormat="1" applyFont="1" applyFill="1" applyBorder="1" applyAlignment="1">
      <alignment horizontal="left" vertical="center" wrapText="1"/>
    </xf>
    <xf numFmtId="0" fontId="11" fillId="0" borderId="0" xfId="21108" applyNumberFormat="1" applyFont="1" applyFill="1" applyBorder="1" applyAlignment="1"/>
    <xf numFmtId="164" fontId="7" fillId="0" borderId="0" xfId="21108" applyNumberFormat="1" applyFont="1" applyFill="1" applyBorder="1" applyAlignment="1"/>
    <xf numFmtId="0" fontId="145" fillId="0" borderId="0" xfId="21108" applyNumberFormat="1" applyFont="1" applyFill="1" applyBorder="1" applyAlignment="1"/>
    <xf numFmtId="0" fontId="28" fillId="0" borderId="0" xfId="14" applyNumberFormat="1" applyFont="1" applyFill="1" applyBorder="1" applyAlignment="1" applyProtection="1">
      <alignment vertical="top"/>
      <protection locked="0"/>
    </xf>
    <xf numFmtId="0" fontId="23" fillId="0" borderId="0" xfId="8432" applyFont="1" applyFill="1" applyAlignment="1">
      <alignment horizontal="left" vertical="center"/>
    </xf>
    <xf numFmtId="0" fontId="133" fillId="0" borderId="0" xfId="21107" applyFont="1" applyFill="1" applyBorder="1" applyAlignment="1" applyProtection="1">
      <protection locked="0"/>
    </xf>
    <xf numFmtId="0" fontId="4" fillId="0" borderId="0" xfId="21108" applyNumberFormat="1" applyFont="1" applyFill="1" applyBorder="1" applyAlignment="1">
      <alignment horizontal="center" vertical="center" wrapText="1"/>
    </xf>
    <xf numFmtId="0" fontId="7" fillId="0" borderId="7" xfId="2" applyNumberFormat="1" applyFont="1" applyFill="1" applyBorder="1" applyAlignment="1">
      <alignment horizontal="center" vertical="center" wrapText="1"/>
    </xf>
    <xf numFmtId="0" fontId="7" fillId="0" borderId="4" xfId="2" applyNumberFormat="1" applyFont="1" applyFill="1" applyBorder="1" applyAlignment="1">
      <alignment horizontal="center" vertical="center" wrapText="1"/>
    </xf>
    <xf numFmtId="0" fontId="7" fillId="0" borderId="7" xfId="21108" applyNumberFormat="1" applyFont="1" applyFill="1" applyBorder="1" applyAlignment="1">
      <alignment horizontal="center" vertical="center"/>
    </xf>
    <xf numFmtId="0" fontId="7" fillId="0" borderId="4" xfId="21108" applyNumberFormat="1" applyFont="1" applyFill="1" applyBorder="1" applyAlignment="1">
      <alignment horizontal="center" vertical="center" wrapText="1"/>
    </xf>
    <xf numFmtId="187" fontId="5" fillId="0" borderId="0" xfId="11" applyNumberFormat="1" applyFont="1" applyFill="1" applyBorder="1" applyAlignment="1">
      <alignment horizontal="left" vertical="center"/>
    </xf>
    <xf numFmtId="183" fontId="5" fillId="0" borderId="0" xfId="21108" applyNumberFormat="1" applyFont="1" applyBorder="1" applyAlignment="1">
      <alignment vertical="center"/>
    </xf>
    <xf numFmtId="183" fontId="22" fillId="0" borderId="137" xfId="21108" applyNumberFormat="1" applyFont="1" applyFill="1" applyBorder="1" applyAlignment="1">
      <alignment vertical="center"/>
    </xf>
    <xf numFmtId="187" fontId="7" fillId="3" borderId="0" xfId="11" applyNumberFormat="1" applyFont="1" applyFill="1" applyBorder="1" applyAlignment="1">
      <alignment horizontal="left" vertical="center" indent="2"/>
    </xf>
    <xf numFmtId="183" fontId="7" fillId="0" borderId="0" xfId="21108" applyNumberFormat="1" applyFont="1" applyBorder="1" applyAlignment="1">
      <alignment vertical="center"/>
    </xf>
    <xf numFmtId="183" fontId="23" fillId="0" borderId="137" xfId="21108" applyNumberFormat="1" applyFont="1" applyFill="1" applyBorder="1" applyAlignment="1">
      <alignment vertical="center"/>
    </xf>
    <xf numFmtId="0" fontId="5" fillId="0" borderId="0" xfId="21108" applyNumberFormat="1" applyFont="1" applyFill="1" applyBorder="1" applyAlignment="1">
      <alignment horizontal="right" vertical="center" wrapText="1"/>
    </xf>
    <xf numFmtId="0" fontId="7" fillId="0" borderId="0" xfId="21108" applyNumberFormat="1" applyFont="1" applyFill="1" applyBorder="1" applyAlignment="1">
      <alignment horizontal="center" vertical="center"/>
    </xf>
    <xf numFmtId="0" fontId="7" fillId="0" borderId="0" xfId="21108" applyNumberFormat="1" applyFont="1" applyFill="1" applyBorder="1" applyAlignment="1">
      <alignment horizontal="center" vertical="center" wrapText="1"/>
    </xf>
    <xf numFmtId="0" fontId="23" fillId="0" borderId="0" xfId="8432" applyFont="1" applyFill="1" applyAlignment="1">
      <alignment horizontal="left" vertical="top"/>
    </xf>
    <xf numFmtId="0" fontId="11" fillId="0" borderId="0" xfId="8432" applyFont="1" applyFill="1"/>
    <xf numFmtId="0" fontId="19" fillId="0" borderId="0" xfId="21108" applyFont="1" applyBorder="1" applyAlignment="1" applyProtection="1">
      <alignment horizontal="center" vertical="center" wrapText="1"/>
    </xf>
    <xf numFmtId="185" fontId="20" fillId="0" borderId="138" xfId="888" applyNumberFormat="1" applyFont="1" applyFill="1" applyBorder="1" applyAlignment="1">
      <alignment vertical="center"/>
    </xf>
    <xf numFmtId="185" fontId="20" fillId="0" borderId="129" xfId="888" applyNumberFormat="1" applyFont="1" applyFill="1" applyBorder="1" applyAlignment="1">
      <alignment vertical="center"/>
    </xf>
    <xf numFmtId="185" fontId="20" fillId="0" borderId="139" xfId="888" applyNumberFormat="1" applyFont="1" applyFill="1" applyBorder="1" applyAlignment="1">
      <alignment vertical="center"/>
    </xf>
    <xf numFmtId="185" fontId="11" fillId="0" borderId="0" xfId="8432" applyNumberFormat="1" applyFont="1" applyFill="1" applyAlignment="1">
      <alignment horizontal="right" vertical="center"/>
    </xf>
    <xf numFmtId="0" fontId="7" fillId="0" borderId="16" xfId="21108" applyNumberFormat="1" applyFont="1" applyFill="1" applyBorder="1" applyAlignment="1" applyProtection="1">
      <alignment horizontal="right" vertical="center" wrapText="1"/>
    </xf>
    <xf numFmtId="0" fontId="14" fillId="0" borderId="0" xfId="21108" applyNumberFormat="1" applyFont="1" applyFill="1" applyBorder="1" applyAlignment="1">
      <alignment horizontal="left" vertical="top"/>
    </xf>
    <xf numFmtId="0" fontId="7" fillId="0" borderId="0" xfId="21108" applyNumberFormat="1" applyFont="1" applyFill="1" applyBorder="1" applyAlignment="1">
      <alignment horizontal="left" vertical="top"/>
    </xf>
    <xf numFmtId="0" fontId="4" fillId="0" borderId="1" xfId="21108" applyNumberFormat="1" applyFont="1" applyFill="1" applyBorder="1" applyAlignment="1" applyProtection="1">
      <alignment horizontal="center" vertical="center" wrapText="1"/>
    </xf>
    <xf numFmtId="0" fontId="7" fillId="0" borderId="0" xfId="4" applyFont="1" applyFill="1" applyBorder="1" applyAlignment="1">
      <alignment horizontal="center" vertical="center" wrapText="1"/>
    </xf>
    <xf numFmtId="0" fontId="23" fillId="0" borderId="7" xfId="2" applyFont="1" applyFill="1" applyBorder="1" applyAlignment="1" applyProtection="1">
      <alignment horizontal="center" vertical="center" wrapText="1"/>
    </xf>
    <xf numFmtId="0" fontId="5" fillId="0" borderId="0" xfId="10247" applyNumberFormat="1" applyFont="1" applyFill="1" applyBorder="1" applyAlignment="1">
      <alignment vertical="center"/>
    </xf>
    <xf numFmtId="185" fontId="5" fillId="3" borderId="0" xfId="21108" applyNumberFormat="1" applyFont="1" applyFill="1" applyBorder="1" applyAlignment="1">
      <alignment horizontal="right" vertical="center"/>
    </xf>
    <xf numFmtId="185" fontId="5" fillId="0" borderId="0" xfId="21108" applyNumberFormat="1" applyFont="1" applyFill="1" applyBorder="1" applyAlignment="1">
      <alignment horizontal="right" vertical="center"/>
    </xf>
    <xf numFmtId="185" fontId="5" fillId="0" borderId="0" xfId="2" applyNumberFormat="1" applyFont="1" applyFill="1" applyBorder="1" applyAlignment="1">
      <alignment horizontal="right" vertical="center" wrapText="1"/>
    </xf>
    <xf numFmtId="185" fontId="5" fillId="3" borderId="0" xfId="2" applyNumberFormat="1" applyFont="1" applyFill="1" applyBorder="1" applyAlignment="1">
      <alignment horizontal="right" vertical="center" wrapText="1"/>
    </xf>
    <xf numFmtId="185" fontId="5" fillId="0" borderId="0" xfId="11" applyNumberFormat="1" applyFont="1" applyBorder="1" applyAlignment="1">
      <alignment vertical="center"/>
    </xf>
    <xf numFmtId="0" fontId="5" fillId="0" borderId="0" xfId="11" applyNumberFormat="1" applyFont="1" applyBorder="1" applyAlignment="1">
      <alignment vertical="center"/>
    </xf>
    <xf numFmtId="0" fontId="5" fillId="0" borderId="0" xfId="10247" applyNumberFormat="1" applyFont="1" applyFill="1" applyBorder="1" applyAlignment="1">
      <alignment horizontal="left" vertical="center"/>
    </xf>
    <xf numFmtId="0" fontId="7" fillId="0" borderId="0" xfId="10247" applyNumberFormat="1" applyFont="1" applyFill="1" applyBorder="1" applyAlignment="1">
      <alignment horizontal="left" vertical="center" indent="1"/>
    </xf>
    <xf numFmtId="185" fontId="7" fillId="0" borderId="0" xfId="11" applyNumberFormat="1" applyFont="1" applyBorder="1" applyAlignment="1">
      <alignment vertical="center"/>
    </xf>
    <xf numFmtId="0" fontId="7" fillId="0" borderId="0" xfId="21108" applyNumberFormat="1" applyFont="1" applyBorder="1" applyAlignment="1">
      <alignment vertical="center"/>
    </xf>
    <xf numFmtId="0" fontId="19" fillId="0" borderId="16" xfId="4" applyFont="1" applyFill="1" applyBorder="1" applyAlignment="1" applyProtection="1">
      <alignment horizontal="left" vertical="top" wrapText="1"/>
    </xf>
    <xf numFmtId="0" fontId="50" fillId="0" borderId="16" xfId="2" applyFont="1" applyFill="1" applyBorder="1" applyAlignment="1" applyProtection="1">
      <alignment horizontal="center" vertical="center" wrapText="1"/>
    </xf>
    <xf numFmtId="0" fontId="15" fillId="0" borderId="0" xfId="4" applyFont="1" applyFill="1" applyBorder="1" applyAlignment="1">
      <alignment horizontal="center" vertical="center" wrapText="1"/>
    </xf>
    <xf numFmtId="0" fontId="50" fillId="0" borderId="0" xfId="11" applyNumberFormat="1" applyFont="1" applyFill="1" applyBorder="1" applyAlignment="1">
      <alignment horizontal="left" vertical="top" wrapText="1"/>
    </xf>
    <xf numFmtId="0" fontId="14" fillId="0" borderId="0" xfId="8432" applyFont="1" applyFill="1" applyAlignment="1">
      <alignment horizontal="left" vertical="top" wrapText="1"/>
    </xf>
    <xf numFmtId="0" fontId="35" fillId="0" borderId="0" xfId="21108" applyNumberFormat="1" applyFont="1" applyFill="1" applyBorder="1" applyAlignment="1"/>
    <xf numFmtId="0" fontId="23" fillId="0" borderId="0" xfId="11" applyNumberFormat="1" applyFont="1" applyFill="1" applyBorder="1" applyAlignment="1">
      <alignment horizontal="left" vertical="top" wrapText="1"/>
    </xf>
    <xf numFmtId="0" fontId="11" fillId="0" borderId="0" xfId="8432" applyFont="1" applyFill="1" applyAlignment="1">
      <alignment horizontal="left" vertical="top" wrapText="1"/>
    </xf>
    <xf numFmtId="0" fontId="35" fillId="0" borderId="0" xfId="4" applyFont="1" applyFill="1" applyBorder="1" applyAlignment="1">
      <alignment vertical="top" wrapText="1"/>
    </xf>
    <xf numFmtId="1" fontId="7" fillId="0" borderId="0" xfId="21119" applyNumberFormat="1" applyFont="1" applyFill="1" applyBorder="1" applyAlignment="1" applyProtection="1">
      <protection locked="0"/>
    </xf>
    <xf numFmtId="0" fontId="146" fillId="0" borderId="0" xfId="21107" applyFont="1" applyFill="1" applyBorder="1" applyAlignment="1" applyProtection="1">
      <protection locked="0"/>
    </xf>
    <xf numFmtId="166" fontId="7" fillId="0" borderId="0" xfId="21119" applyNumberFormat="1" applyFont="1" applyFill="1" applyBorder="1" applyAlignment="1" applyProtection="1">
      <protection locked="0"/>
    </xf>
    <xf numFmtId="0" fontId="7" fillId="0" borderId="0" xfId="21119" applyNumberFormat="1" applyFont="1" applyFill="1" applyBorder="1" applyAlignment="1" applyProtection="1">
      <protection locked="0"/>
    </xf>
    <xf numFmtId="0" fontId="11" fillId="0" borderId="0" xfId="8432" applyFont="1" applyFill="1" applyAlignment="1">
      <alignment horizontal="left"/>
    </xf>
    <xf numFmtId="0" fontId="7" fillId="0" borderId="0" xfId="4" applyFont="1" applyFill="1" applyBorder="1" applyAlignment="1">
      <alignment horizontal="left" wrapText="1"/>
    </xf>
    <xf numFmtId="0" fontId="7" fillId="3" borderId="0" xfId="4" applyFont="1" applyFill="1" applyBorder="1" applyAlignment="1">
      <alignment horizontal="center" vertical="center" wrapText="1"/>
    </xf>
    <xf numFmtId="0" fontId="4" fillId="0" borderId="0" xfId="21119" applyNumberFormat="1" applyFont="1" applyFill="1" applyBorder="1" applyAlignment="1">
      <alignment horizontal="center" vertical="center" wrapText="1"/>
    </xf>
    <xf numFmtId="0" fontId="4" fillId="0" borderId="0" xfId="21119" applyNumberFormat="1" applyFont="1" applyFill="1" applyBorder="1" applyAlignment="1">
      <alignment horizontal="center" vertical="center"/>
    </xf>
    <xf numFmtId="0" fontId="15" fillId="0" borderId="0" xfId="21119" applyNumberFormat="1" applyFont="1" applyFill="1" applyBorder="1" applyAlignment="1" applyProtection="1">
      <alignment horizontal="left" vertical="center"/>
    </xf>
    <xf numFmtId="0" fontId="19" fillId="0" borderId="0" xfId="21119" applyFont="1" applyBorder="1" applyAlignment="1" applyProtection="1">
      <alignment horizontal="center" vertical="center" wrapText="1"/>
    </xf>
    <xf numFmtId="0" fontId="19" fillId="0" borderId="0" xfId="21119" applyNumberFormat="1" applyFont="1" applyFill="1" applyBorder="1" applyAlignment="1" applyProtection="1">
      <alignment horizontal="center" vertical="center"/>
    </xf>
    <xf numFmtId="0" fontId="15" fillId="0" borderId="0" xfId="21119" applyNumberFormat="1" applyFont="1" applyFill="1" applyBorder="1" applyAlignment="1" applyProtection="1">
      <alignment horizontal="right" vertical="center"/>
    </xf>
    <xf numFmtId="0" fontId="19" fillId="0" borderId="0" xfId="21119" applyNumberFormat="1" applyFont="1" applyFill="1" applyBorder="1" applyAlignment="1">
      <alignment horizontal="center" vertical="center"/>
    </xf>
    <xf numFmtId="0" fontId="86" fillId="0" borderId="0" xfId="2" applyNumberFormat="1" applyFont="1" applyFill="1" applyBorder="1" applyAlignment="1">
      <alignment horizontal="left" vertical="center" wrapText="1"/>
    </xf>
    <xf numFmtId="0" fontId="7" fillId="0" borderId="0" xfId="21119" applyNumberFormat="1" applyFont="1" applyFill="1" applyBorder="1" applyAlignment="1"/>
    <xf numFmtId="164" fontId="5" fillId="0" borderId="0" xfId="21119" applyNumberFormat="1" applyFont="1" applyBorder="1" applyAlignment="1">
      <alignment vertical="center"/>
    </xf>
    <xf numFmtId="0" fontId="5" fillId="0" borderId="0" xfId="21119" applyNumberFormat="1" applyFont="1" applyFill="1" applyBorder="1" applyAlignment="1">
      <alignment horizontal="left" vertical="center" wrapText="1"/>
    </xf>
    <xf numFmtId="0" fontId="5" fillId="0" borderId="0" xfId="2" applyNumberFormat="1" applyFont="1" applyFill="1" applyBorder="1" applyAlignment="1">
      <alignment horizontal="center" vertical="center" wrapText="1"/>
    </xf>
    <xf numFmtId="0" fontId="147" fillId="0" borderId="0" xfId="2" applyNumberFormat="1" applyFont="1" applyFill="1" applyBorder="1" applyAlignment="1">
      <alignment horizontal="left" vertical="center"/>
    </xf>
    <xf numFmtId="0" fontId="5" fillId="0" borderId="0" xfId="21119" applyNumberFormat="1" applyFont="1" applyFill="1" applyBorder="1" applyAlignment="1">
      <alignment vertical="center"/>
    </xf>
    <xf numFmtId="0" fontId="5" fillId="0" borderId="0" xfId="21119" applyNumberFormat="1" applyFont="1" applyBorder="1" applyAlignment="1">
      <alignment vertical="center"/>
    </xf>
    <xf numFmtId="164" fontId="7" fillId="0" borderId="0" xfId="21119" applyNumberFormat="1" applyFont="1" applyBorder="1" applyAlignment="1">
      <alignment vertical="center"/>
    </xf>
    <xf numFmtId="0" fontId="10" fillId="0" borderId="0" xfId="2" applyNumberFormat="1" applyFont="1" applyFill="1" applyBorder="1" applyAlignment="1">
      <alignment horizontal="left" vertical="center"/>
    </xf>
    <xf numFmtId="164" fontId="20" fillId="0" borderId="0" xfId="21119" applyNumberFormat="1" applyFont="1" applyBorder="1" applyAlignment="1">
      <alignment horizontal="right" vertical="center"/>
    </xf>
    <xf numFmtId="16" fontId="7" fillId="0" borderId="7" xfId="2" applyNumberFormat="1" applyFont="1" applyFill="1" applyBorder="1" applyAlignment="1" applyProtection="1">
      <alignment horizontal="center" vertical="center" wrapText="1"/>
    </xf>
    <xf numFmtId="17" fontId="7" fillId="0" borderId="7" xfId="2" applyNumberFormat="1" applyFont="1" applyFill="1" applyBorder="1" applyAlignment="1" applyProtection="1">
      <alignment horizontal="center" vertical="center" wrapText="1"/>
    </xf>
    <xf numFmtId="164" fontId="7" fillId="0" borderId="0" xfId="21119" applyNumberFormat="1" applyFont="1" applyFill="1" applyBorder="1" applyAlignment="1"/>
    <xf numFmtId="0" fontId="7" fillId="0" borderId="16" xfId="21119" applyNumberFormat="1" applyFont="1" applyFill="1" applyBorder="1" applyAlignment="1" applyProtection="1">
      <alignment horizontal="right" vertical="center" wrapText="1"/>
    </xf>
    <xf numFmtId="16" fontId="7" fillId="0" borderId="16" xfId="2" applyNumberFormat="1" applyFont="1" applyFill="1" applyBorder="1" applyAlignment="1" applyProtection="1">
      <alignment horizontal="center" vertical="center" wrapText="1"/>
    </xf>
    <xf numFmtId="17" fontId="7" fillId="0" borderId="16" xfId="2" applyNumberFormat="1" applyFont="1" applyFill="1" applyBorder="1" applyAlignment="1" applyProtection="1">
      <alignment horizontal="center" vertical="center" wrapText="1"/>
    </xf>
    <xf numFmtId="0" fontId="15" fillId="0" borderId="0" xfId="21119" applyNumberFormat="1" applyFont="1" applyFill="1" applyBorder="1" applyAlignment="1"/>
    <xf numFmtId="0" fontId="15" fillId="0" borderId="0" xfId="21119" applyNumberFormat="1" applyFont="1" applyFill="1" applyBorder="1" applyAlignment="1">
      <alignment horizontal="left" vertical="top"/>
    </xf>
    <xf numFmtId="0" fontId="14" fillId="0" borderId="0" xfId="21119" applyNumberFormat="1" applyFont="1" applyFill="1" applyBorder="1" applyAlignment="1">
      <alignment horizontal="left" vertical="top"/>
    </xf>
    <xf numFmtId="0" fontId="14" fillId="0" borderId="0" xfId="21119" applyNumberFormat="1" applyFont="1" applyFill="1" applyBorder="1" applyAlignment="1"/>
    <xf numFmtId="185" fontId="23" fillId="0" borderId="0" xfId="21119" applyNumberFormat="1" applyFont="1" applyFill="1" applyBorder="1" applyAlignment="1">
      <alignment horizontal="right" vertical="center"/>
    </xf>
    <xf numFmtId="0" fontId="7" fillId="0" borderId="0" xfId="21119" applyNumberFormat="1" applyFont="1" applyFill="1" applyBorder="1" applyAlignment="1">
      <alignment horizontal="right" vertical="center" wrapText="1"/>
    </xf>
    <xf numFmtId="0" fontId="23" fillId="0" borderId="0" xfId="21119" applyNumberFormat="1" applyFont="1" applyFill="1" applyBorder="1" applyAlignment="1">
      <alignment horizontal="left" wrapText="1"/>
    </xf>
    <xf numFmtId="0" fontId="35" fillId="0" borderId="0" xfId="21107" applyNumberFormat="1" applyFont="1" applyFill="1" applyBorder="1" applyAlignment="1" applyProtection="1"/>
    <xf numFmtId="0" fontId="133" fillId="0" borderId="0" xfId="21107" applyNumberFormat="1" applyFont="1" applyFill="1" applyBorder="1" applyAlignment="1" applyProtection="1"/>
    <xf numFmtId="185" fontId="5" fillId="0" borderId="0" xfId="21119" applyNumberFormat="1" applyFont="1" applyBorder="1" applyAlignment="1">
      <alignment vertical="center"/>
    </xf>
    <xf numFmtId="0" fontId="5" fillId="0" borderId="0" xfId="21119" applyNumberFormat="1" applyFont="1" applyFill="1" applyBorder="1" applyAlignment="1"/>
    <xf numFmtId="185" fontId="7" fillId="0" borderId="0" xfId="21119" applyNumberFormat="1" applyFont="1" applyBorder="1" applyAlignment="1">
      <alignment vertical="center"/>
    </xf>
    <xf numFmtId="0" fontId="28" fillId="0" borderId="0" xfId="21119" applyNumberFormat="1" applyFont="1" applyBorder="1" applyAlignment="1">
      <alignment vertical="center"/>
    </xf>
    <xf numFmtId="0" fontId="7" fillId="0" borderId="0" xfId="21119" applyNumberFormat="1" applyFont="1" applyFill="1" applyBorder="1" applyAlignment="1" applyProtection="1">
      <alignment horizontal="right" vertical="center" wrapText="1"/>
    </xf>
    <xf numFmtId="0" fontId="15" fillId="0" borderId="0" xfId="21119" applyNumberFormat="1" applyFont="1" applyFill="1" applyBorder="1" applyAlignment="1">
      <alignment vertical="center"/>
    </xf>
    <xf numFmtId="0" fontId="14" fillId="0" borderId="0" xfId="21119" applyNumberFormat="1" applyFont="1" applyFill="1" applyBorder="1" applyAlignment="1">
      <alignment vertical="center" wrapText="1"/>
    </xf>
    <xf numFmtId="0" fontId="14" fillId="0" borderId="0" xfId="21119" applyNumberFormat="1" applyFont="1" applyFill="1" applyBorder="1" applyAlignment="1">
      <alignment vertical="center"/>
    </xf>
    <xf numFmtId="0" fontId="41" fillId="0" borderId="0" xfId="21107" applyNumberFormat="1" applyFont="1" applyFill="1" applyBorder="1" applyAlignment="1" applyProtection="1"/>
    <xf numFmtId="0" fontId="15" fillId="0" borderId="0" xfId="21119" applyNumberFormat="1" applyFont="1" applyFill="1" applyBorder="1" applyAlignment="1">
      <alignment horizontal="left" vertical="center"/>
    </xf>
    <xf numFmtId="0" fontId="19" fillId="0" borderId="0" xfId="21119" applyFont="1" applyBorder="1" applyAlignment="1">
      <alignment horizontal="center" vertical="center" wrapText="1"/>
    </xf>
    <xf numFmtId="0" fontId="15" fillId="0" borderId="0" xfId="21119" applyNumberFormat="1" applyFont="1" applyFill="1" applyBorder="1" applyAlignment="1">
      <alignment horizontal="right" vertical="center"/>
    </xf>
    <xf numFmtId="0" fontId="41" fillId="0" borderId="4" xfId="21107" applyFont="1" applyBorder="1" applyAlignment="1" applyProtection="1">
      <alignment horizontal="center" vertical="center" wrapText="1"/>
    </xf>
    <xf numFmtId="185" fontId="20" fillId="0" borderId="0" xfId="21119" applyNumberFormat="1" applyFont="1" applyBorder="1" applyAlignment="1">
      <alignment vertical="center"/>
    </xf>
    <xf numFmtId="185" fontId="11" fillId="0" borderId="0" xfId="21119" applyNumberFormat="1" applyFont="1" applyBorder="1" applyAlignment="1">
      <alignment vertical="center"/>
    </xf>
    <xf numFmtId="185" fontId="5" fillId="0" borderId="0" xfId="21119" applyNumberFormat="1" applyFont="1" applyBorder="1" applyAlignment="1">
      <alignment horizontal="right" vertical="center"/>
    </xf>
    <xf numFmtId="16" fontId="7" fillId="0" borderId="7" xfId="2" applyNumberFormat="1" applyFont="1" applyFill="1" applyBorder="1" applyAlignment="1">
      <alignment horizontal="center" vertical="center" wrapText="1"/>
    </xf>
    <xf numFmtId="17" fontId="7" fillId="0" borderId="7" xfId="2" applyNumberFormat="1" applyFont="1" applyFill="1" applyBorder="1" applyAlignment="1">
      <alignment horizontal="center" vertical="center" wrapText="1"/>
    </xf>
    <xf numFmtId="0" fontId="7" fillId="0" borderId="16" xfId="21119" applyNumberFormat="1" applyFont="1" applyFill="1" applyBorder="1" applyAlignment="1">
      <alignment horizontal="right" vertical="center" wrapText="1"/>
    </xf>
    <xf numFmtId="16" fontId="7" fillId="0" borderId="16" xfId="2" applyNumberFormat="1" applyFont="1" applyFill="1" applyBorder="1" applyAlignment="1">
      <alignment horizontal="center" vertical="center" wrapText="1"/>
    </xf>
    <xf numFmtId="17" fontId="7" fillId="0" borderId="16" xfId="2" applyNumberFormat="1" applyFont="1" applyFill="1" applyBorder="1" applyAlignment="1">
      <alignment horizontal="center" vertical="center" wrapText="1"/>
    </xf>
    <xf numFmtId="0" fontId="7" fillId="0" borderId="0" xfId="21119" applyFont="1" applyProtection="1">
      <protection locked="0"/>
    </xf>
    <xf numFmtId="0" fontId="15" fillId="0" borderId="16" xfId="21119" applyNumberFormat="1" applyFont="1" applyFill="1" applyBorder="1" applyAlignment="1">
      <alignment horizontal="right" vertical="center" wrapText="1"/>
    </xf>
    <xf numFmtId="0" fontId="15" fillId="0" borderId="16" xfId="2" applyFont="1" applyFill="1" applyBorder="1" applyAlignment="1">
      <alignment horizontal="center" vertical="center" wrapText="1"/>
    </xf>
    <xf numFmtId="16" fontId="15" fillId="0" borderId="16" xfId="2" applyNumberFormat="1" applyFont="1" applyFill="1" applyBorder="1" applyAlignment="1">
      <alignment horizontal="center" vertical="center" wrapText="1"/>
    </xf>
    <xf numFmtId="17" fontId="15" fillId="0" borderId="16" xfId="2" applyNumberFormat="1" applyFont="1" applyFill="1" applyBorder="1" applyAlignment="1">
      <alignment horizontal="center" vertical="center" wrapText="1"/>
    </xf>
    <xf numFmtId="0" fontId="7" fillId="2" borderId="4" xfId="2" applyNumberFormat="1" applyFont="1" applyFill="1" applyBorder="1" applyAlignment="1">
      <alignment horizontal="center" vertical="center" wrapText="1"/>
    </xf>
    <xf numFmtId="187" fontId="5" fillId="0" borderId="0" xfId="21119" applyNumberFormat="1" applyFont="1" applyBorder="1" applyAlignment="1">
      <alignment vertical="center"/>
    </xf>
    <xf numFmtId="187" fontId="20" fillId="0" borderId="0" xfId="21119" applyNumberFormat="1" applyFont="1" applyBorder="1" applyAlignment="1">
      <alignment vertical="center"/>
    </xf>
    <xf numFmtId="187" fontId="20" fillId="0" borderId="0" xfId="21119" applyNumberFormat="1" applyFont="1" applyBorder="1" applyAlignment="1">
      <alignment horizontal="right" vertical="center"/>
    </xf>
    <xf numFmtId="187" fontId="7" fillId="0" borderId="0" xfId="21119" applyNumberFormat="1" applyFont="1" applyBorder="1" applyAlignment="1">
      <alignment vertical="center"/>
    </xf>
    <xf numFmtId="187" fontId="11" fillId="0" borderId="0" xfId="21119" applyNumberFormat="1" applyFont="1" applyBorder="1" applyAlignment="1">
      <alignment vertical="center"/>
    </xf>
    <xf numFmtId="187" fontId="7" fillId="0" borderId="0" xfId="21119" applyNumberFormat="1" applyFont="1" applyBorder="1" applyAlignment="1">
      <alignment horizontal="right" vertical="center"/>
    </xf>
    <xf numFmtId="187" fontId="11" fillId="0" borderId="0" xfId="21119" applyNumberFormat="1" applyFont="1" applyBorder="1" applyAlignment="1">
      <alignment horizontal="right" vertical="center"/>
    </xf>
    <xf numFmtId="187" fontId="5" fillId="0" borderId="0" xfId="21119" applyNumberFormat="1" applyFont="1" applyBorder="1" applyAlignment="1">
      <alignment horizontal="right" vertical="center"/>
    </xf>
    <xf numFmtId="0" fontId="7" fillId="0" borderId="16" xfId="2" applyNumberFormat="1" applyFont="1" applyFill="1" applyBorder="1" applyAlignment="1">
      <alignment horizontal="center" vertical="center" wrapText="1"/>
    </xf>
    <xf numFmtId="0" fontId="7" fillId="0" borderId="0" xfId="21119" applyFont="1" applyFill="1" applyProtection="1">
      <protection locked="0"/>
    </xf>
    <xf numFmtId="185" fontId="7" fillId="0" borderId="0" xfId="21119" applyNumberFormat="1" applyFont="1" applyFill="1" applyProtection="1">
      <protection locked="0"/>
    </xf>
    <xf numFmtId="172" fontId="7" fillId="0" borderId="0" xfId="21119" applyNumberFormat="1" applyFont="1" applyFill="1" applyAlignment="1" applyProtection="1">
      <alignment vertical="center"/>
      <protection locked="0"/>
    </xf>
    <xf numFmtId="0" fontId="7" fillId="0" borderId="0" xfId="21119" applyFont="1" applyFill="1" applyAlignment="1" applyProtection="1">
      <alignment vertical="center"/>
      <protection locked="0"/>
    </xf>
    <xf numFmtId="172" fontId="9" fillId="0" borderId="0" xfId="21107" applyNumberFormat="1" applyFont="1" applyFill="1" applyBorder="1" applyAlignment="1" applyProtection="1">
      <protection locked="0"/>
    </xf>
    <xf numFmtId="185" fontId="7" fillId="0" borderId="0" xfId="21119" applyNumberFormat="1" applyFont="1" applyFill="1" applyBorder="1" applyAlignment="1" applyProtection="1">
      <alignment horizontal="justify" vertical="top" wrapText="1"/>
      <protection locked="0"/>
    </xf>
    <xf numFmtId="0" fontId="41" fillId="0" borderId="4" xfId="21107" applyNumberFormat="1" applyFont="1" applyFill="1" applyBorder="1" applyAlignment="1" applyProtection="1">
      <alignment horizontal="center" vertical="center" wrapText="1"/>
    </xf>
    <xf numFmtId="208" fontId="5" fillId="0" borderId="0" xfId="21119" applyNumberFormat="1" applyFont="1" applyBorder="1" applyAlignment="1">
      <alignment vertical="center"/>
    </xf>
    <xf numFmtId="208" fontId="20" fillId="0" borderId="0" xfId="21119" applyNumberFormat="1" applyFont="1" applyBorder="1" applyAlignment="1">
      <alignment vertical="center"/>
    </xf>
    <xf numFmtId="208" fontId="7" fillId="0" borderId="0" xfId="21119" applyNumberFormat="1" applyFont="1" applyBorder="1" applyAlignment="1">
      <alignment vertical="center"/>
    </xf>
    <xf numFmtId="208" fontId="11" fillId="0" borderId="0" xfId="21119" applyNumberFormat="1" applyFont="1" applyBorder="1" applyAlignment="1">
      <alignment vertical="center"/>
    </xf>
    <xf numFmtId="208" fontId="7" fillId="0" borderId="0" xfId="21119" applyNumberFormat="1" applyFont="1" applyBorder="1" applyAlignment="1">
      <alignment horizontal="right" vertical="center"/>
    </xf>
    <xf numFmtId="208" fontId="5" fillId="0" borderId="0" xfId="21119" applyNumberFormat="1" applyFont="1" applyBorder="1" applyAlignment="1">
      <alignment horizontal="right" vertical="center"/>
    </xf>
    <xf numFmtId="0" fontId="7" fillId="0" borderId="0" xfId="21119" applyNumberFormat="1" applyFont="1" applyFill="1" applyBorder="1" applyAlignment="1">
      <alignment horizontal="right"/>
    </xf>
    <xf numFmtId="0" fontId="41" fillId="0" borderId="0" xfId="21107" applyFont="1" applyFill="1" applyBorder="1" applyAlignment="1" applyProtection="1">
      <alignment vertical="center"/>
      <protection locked="0"/>
    </xf>
    <xf numFmtId="164" fontId="7" fillId="0" borderId="0" xfId="21119" applyNumberFormat="1" applyFont="1" applyFill="1" applyBorder="1" applyAlignment="1">
      <alignment horizontal="right"/>
    </xf>
    <xf numFmtId="185" fontId="7" fillId="0" borderId="0" xfId="21119" applyNumberFormat="1" applyFont="1" applyBorder="1" applyAlignment="1">
      <alignment horizontal="right" vertical="center"/>
    </xf>
    <xf numFmtId="0" fontId="4" fillId="0" borderId="0" xfId="21119" applyFont="1" applyBorder="1" applyAlignment="1">
      <alignment horizontal="center" vertical="center" wrapText="1"/>
    </xf>
    <xf numFmtId="0" fontId="22" fillId="0" borderId="2" xfId="21119" applyNumberFormat="1" applyFont="1" applyFill="1" applyBorder="1" applyAlignment="1">
      <alignment horizontal="right" vertical="center" wrapText="1"/>
    </xf>
    <xf numFmtId="0" fontId="23" fillId="0" borderId="0" xfId="21119" applyNumberFormat="1" applyFont="1" applyFill="1" applyBorder="1" applyAlignment="1"/>
    <xf numFmtId="185" fontId="22" fillId="0" borderId="0" xfId="21119" applyNumberFormat="1" applyFont="1" applyFill="1" applyBorder="1" applyAlignment="1">
      <alignment vertical="center"/>
    </xf>
    <xf numFmtId="164" fontId="22" fillId="0" borderId="0" xfId="21119" applyNumberFormat="1" applyFont="1" applyFill="1" applyBorder="1" applyAlignment="1"/>
    <xf numFmtId="0" fontId="22" fillId="0" borderId="0" xfId="21119" applyNumberFormat="1" applyFont="1" applyFill="1" applyBorder="1" applyAlignment="1"/>
    <xf numFmtId="185" fontId="22" fillId="0" borderId="0" xfId="21119" applyNumberFormat="1" applyFont="1" applyFill="1" applyBorder="1" applyAlignment="1"/>
    <xf numFmtId="0" fontId="22" fillId="0" borderId="0" xfId="21119" applyNumberFormat="1" applyFont="1" applyBorder="1" applyAlignment="1">
      <alignment vertical="center"/>
    </xf>
    <xf numFmtId="185" fontId="23" fillId="0" borderId="0" xfId="21119" applyNumberFormat="1" applyFont="1" applyFill="1" applyBorder="1" applyAlignment="1">
      <alignment vertical="center"/>
    </xf>
    <xf numFmtId="164" fontId="23" fillId="0" borderId="0" xfId="21119" applyNumberFormat="1" applyFont="1" applyFill="1" applyBorder="1" applyAlignment="1"/>
    <xf numFmtId="185" fontId="23" fillId="0" borderId="0" xfId="21119" applyNumberFormat="1" applyFont="1" applyFill="1" applyBorder="1" applyAlignment="1"/>
    <xf numFmtId="0" fontId="23" fillId="0" borderId="0" xfId="21119" applyNumberFormat="1" applyFont="1" applyBorder="1" applyAlignment="1">
      <alignment vertical="center"/>
    </xf>
    <xf numFmtId="0" fontId="28" fillId="0" borderId="0" xfId="21119" applyNumberFormat="1" applyFont="1" applyFill="1" applyBorder="1" applyAlignment="1"/>
    <xf numFmtId="185" fontId="22" fillId="0" borderId="0" xfId="21119" applyNumberFormat="1" applyFont="1" applyFill="1" applyBorder="1" applyAlignment="1">
      <alignment horizontal="right" vertical="center"/>
    </xf>
    <xf numFmtId="0" fontId="23" fillId="0" borderId="2" xfId="21119" applyNumberFormat="1" applyFont="1" applyFill="1" applyBorder="1" applyAlignment="1">
      <alignment horizontal="right" vertical="center" wrapText="1"/>
    </xf>
    <xf numFmtId="0" fontId="23" fillId="0" borderId="0" xfId="21119" applyNumberFormat="1" applyFont="1" applyFill="1" applyBorder="1" applyAlignment="1">
      <alignment vertical="center" wrapText="1"/>
    </xf>
    <xf numFmtId="0" fontId="23" fillId="0" borderId="16" xfId="21119" applyNumberFormat="1" applyFont="1" applyFill="1" applyBorder="1" applyAlignment="1">
      <alignment horizontal="right" vertical="center" wrapText="1"/>
    </xf>
    <xf numFmtId="0" fontId="41" fillId="0" borderId="16" xfId="21107" applyNumberFormat="1" applyFont="1" applyFill="1" applyBorder="1" applyAlignment="1" applyProtection="1">
      <alignment horizontal="center" vertical="center" wrapText="1"/>
    </xf>
    <xf numFmtId="0" fontId="50" fillId="0" borderId="0" xfId="21119" applyNumberFormat="1" applyFont="1" applyFill="1" applyBorder="1" applyAlignment="1">
      <alignment horizontal="left" vertical="top" wrapText="1"/>
    </xf>
    <xf numFmtId="0" fontId="50" fillId="0" borderId="0" xfId="21119" applyNumberFormat="1" applyFont="1" applyFill="1" applyBorder="1" applyAlignment="1">
      <alignment horizontal="left" vertical="top"/>
    </xf>
    <xf numFmtId="0" fontId="48" fillId="0" borderId="0" xfId="21119" applyNumberFormat="1" applyFont="1" applyFill="1" applyBorder="1" applyAlignment="1">
      <alignment horizontal="left" vertical="top" wrapText="1"/>
    </xf>
    <xf numFmtId="0" fontId="51" fillId="0" borderId="0" xfId="21119" applyNumberFormat="1" applyFont="1" applyFill="1" applyBorder="1" applyAlignment="1">
      <alignment horizontal="left" vertical="top"/>
    </xf>
    <xf numFmtId="0" fontId="35" fillId="0" borderId="0" xfId="21119" applyNumberFormat="1" applyFont="1" applyFill="1" applyBorder="1" applyAlignment="1">
      <alignment horizontal="justify" vertical="top" wrapText="1"/>
    </xf>
    <xf numFmtId="0" fontId="7" fillId="0" borderId="0" xfId="21119" applyNumberFormat="1" applyFont="1" applyFill="1" applyBorder="1" applyAlignment="1" applyProtection="1">
      <alignment horizontal="justify" wrapText="1"/>
      <protection locked="0"/>
    </xf>
    <xf numFmtId="0" fontId="7" fillId="0" borderId="0" xfId="21119" applyNumberFormat="1" applyFont="1" applyFill="1" applyBorder="1" applyAlignment="1" applyProtection="1">
      <alignment horizontal="justify" vertical="top" wrapText="1"/>
      <protection locked="0"/>
    </xf>
    <xf numFmtId="0" fontId="7" fillId="0" borderId="0" xfId="21119" applyNumberFormat="1" applyFont="1" applyFill="1" applyBorder="1" applyAlignment="1">
      <alignment vertical="top"/>
    </xf>
    <xf numFmtId="183" fontId="7" fillId="0" borderId="0" xfId="21119" applyNumberFormat="1" applyFont="1" applyFill="1" applyBorder="1" applyAlignment="1"/>
    <xf numFmtId="183" fontId="5" fillId="0" borderId="0" xfId="21119" applyNumberFormat="1" applyFont="1" applyBorder="1" applyAlignment="1">
      <alignment vertical="center"/>
    </xf>
    <xf numFmtId="183" fontId="20" fillId="0" borderId="0" xfId="21119" applyNumberFormat="1" applyFont="1" applyBorder="1" applyAlignment="1">
      <alignment vertical="center"/>
    </xf>
    <xf numFmtId="183" fontId="7" fillId="0" borderId="0" xfId="21119" applyNumberFormat="1" applyFont="1" applyBorder="1" applyAlignment="1">
      <alignment vertical="center"/>
    </xf>
    <xf numFmtId="183" fontId="11" fillId="0" borderId="0" xfId="21119" applyNumberFormat="1" applyFont="1" applyBorder="1" applyAlignment="1">
      <alignment vertical="center"/>
    </xf>
    <xf numFmtId="183" fontId="20" fillId="0" borderId="0" xfId="21119" applyNumberFormat="1" applyFont="1" applyBorder="1" applyAlignment="1">
      <alignment horizontal="right" vertical="center"/>
    </xf>
    <xf numFmtId="16" fontId="41" fillId="0" borderId="7" xfId="21107" applyNumberFormat="1" applyFont="1" applyFill="1" applyBorder="1" applyAlignment="1" applyProtection="1">
      <alignment horizontal="center" vertical="center" wrapText="1"/>
    </xf>
    <xf numFmtId="17" fontId="41" fillId="0" borderId="7" xfId="21107" applyNumberFormat="1" applyFont="1" applyFill="1" applyBorder="1" applyAlignment="1" applyProtection="1">
      <alignment horizontal="center" vertical="center" wrapText="1"/>
    </xf>
    <xf numFmtId="0" fontId="41" fillId="0" borderId="16" xfId="21107" applyFont="1" applyFill="1" applyBorder="1" applyAlignment="1" applyProtection="1">
      <alignment horizontal="center" vertical="center" wrapText="1"/>
    </xf>
    <xf numFmtId="16" fontId="41" fillId="0" borderId="16" xfId="21107" applyNumberFormat="1" applyFont="1" applyFill="1" applyBorder="1" applyAlignment="1" applyProtection="1">
      <alignment horizontal="center" vertical="center" wrapText="1"/>
    </xf>
    <xf numFmtId="17" fontId="41" fillId="0" borderId="16" xfId="21107" applyNumberFormat="1" applyFont="1" applyFill="1" applyBorder="1" applyAlignment="1" applyProtection="1">
      <alignment horizontal="center" vertical="center" wrapText="1"/>
    </xf>
    <xf numFmtId="0" fontId="11" fillId="0" borderId="0" xfId="21119" applyNumberFormat="1" applyFont="1" applyFill="1" applyBorder="1" applyAlignment="1">
      <alignment horizontal="left" vertical="center" wrapText="1"/>
    </xf>
    <xf numFmtId="0" fontId="11" fillId="0" borderId="0" xfId="8432" applyFont="1" applyBorder="1" applyAlignment="1">
      <alignment horizontal="left" vertical="center" wrapText="1"/>
    </xf>
    <xf numFmtId="0" fontId="7" fillId="0" borderId="0" xfId="21119" applyFont="1" applyAlignment="1" applyProtection="1">
      <alignment horizontal="center" vertical="center"/>
      <protection locked="0"/>
    </xf>
    <xf numFmtId="0" fontId="11" fillId="0" borderId="0" xfId="21119" applyNumberFormat="1" applyFont="1" applyFill="1" applyBorder="1" applyAlignment="1"/>
    <xf numFmtId="0" fontId="23" fillId="0" borderId="0" xfId="21119" applyNumberFormat="1" applyFont="1" applyFill="1" applyBorder="1" applyAlignment="1">
      <alignment horizontal="left" vertical="center" wrapText="1"/>
    </xf>
    <xf numFmtId="0" fontId="11" fillId="0" borderId="0" xfId="8432" applyFont="1" applyAlignment="1">
      <alignment horizontal="left" vertical="center" wrapText="1"/>
    </xf>
    <xf numFmtId="17" fontId="7" fillId="0" borderId="4" xfId="2" applyNumberFormat="1" applyFont="1" applyFill="1" applyBorder="1" applyAlignment="1">
      <alignment horizontal="center" vertical="center" wrapText="1"/>
    </xf>
    <xf numFmtId="0" fontId="86" fillId="0" borderId="2" xfId="21119" applyNumberFormat="1" applyFont="1" applyFill="1" applyBorder="1" applyAlignment="1">
      <alignment horizontal="right" vertical="center" wrapText="1"/>
    </xf>
    <xf numFmtId="16" fontId="7" fillId="0" borderId="4" xfId="2" quotePrefix="1" applyNumberFormat="1" applyFont="1" applyFill="1" applyBorder="1" applyAlignment="1">
      <alignment horizontal="center" vertical="center" wrapText="1"/>
    </xf>
    <xf numFmtId="208" fontId="5" fillId="0" borderId="0" xfId="2" applyNumberFormat="1" applyFont="1" applyFill="1" applyBorder="1" applyAlignment="1">
      <alignment horizontal="right" vertical="center" wrapText="1"/>
    </xf>
    <xf numFmtId="0" fontId="44" fillId="0" borderId="0" xfId="21119" applyNumberFormat="1" applyFont="1" applyFill="1" applyBorder="1" applyAlignment="1">
      <alignment horizontal="center" vertical="center" wrapText="1"/>
    </xf>
    <xf numFmtId="164" fontId="5" fillId="0" borderId="0" xfId="2" applyNumberFormat="1" applyFont="1" applyFill="1" applyBorder="1" applyAlignment="1">
      <alignment horizontal="right" vertical="center" wrapText="1"/>
    </xf>
    <xf numFmtId="208" fontId="7" fillId="0" borderId="0" xfId="2" applyNumberFormat="1" applyFont="1" applyFill="1" applyBorder="1" applyAlignment="1">
      <alignment horizontal="right" vertical="center" wrapText="1"/>
    </xf>
    <xf numFmtId="0" fontId="45" fillId="0" borderId="0" xfId="21119" applyNumberFormat="1" applyFont="1" applyFill="1" applyBorder="1" applyAlignment="1">
      <alignment horizontal="center" vertical="center" wrapText="1"/>
    </xf>
    <xf numFmtId="164" fontId="7" fillId="0" borderId="0" xfId="2" applyNumberFormat="1" applyFont="1" applyFill="1" applyBorder="1" applyAlignment="1">
      <alignment horizontal="right" vertical="center" wrapText="1"/>
    </xf>
    <xf numFmtId="208" fontId="20" fillId="0" borderId="0" xfId="8432" applyNumberFormat="1" applyFont="1" applyFill="1" applyAlignment="1">
      <alignment horizontal="right" vertical="center"/>
    </xf>
    <xf numFmtId="16" fontId="7" fillId="0" borderId="7" xfId="2" quotePrefix="1" applyNumberFormat="1" applyFont="1" applyFill="1" applyBorder="1" applyAlignment="1">
      <alignment horizontal="center" vertical="center" wrapText="1"/>
    </xf>
    <xf numFmtId="0" fontId="60" fillId="0" borderId="16" xfId="21119" applyNumberFormat="1" applyFont="1" applyFill="1" applyBorder="1" applyAlignment="1">
      <alignment horizontal="right" vertical="center" wrapText="1"/>
    </xf>
    <xf numFmtId="0" fontId="15" fillId="0" borderId="16" xfId="2" applyNumberFormat="1" applyFont="1" applyFill="1" applyBorder="1" applyAlignment="1">
      <alignment horizontal="center" vertical="center" wrapText="1"/>
    </xf>
    <xf numFmtId="16" fontId="15" fillId="0" borderId="16" xfId="2" quotePrefix="1" applyNumberFormat="1" applyFont="1" applyFill="1" applyBorder="1" applyAlignment="1">
      <alignment horizontal="center" vertical="center" wrapText="1"/>
    </xf>
    <xf numFmtId="0" fontId="14" fillId="0" borderId="0" xfId="21119" applyNumberFormat="1" applyFont="1" applyFill="1" applyBorder="1" applyAlignment="1">
      <alignment wrapText="1"/>
    </xf>
    <xf numFmtId="185" fontId="7" fillId="0" borderId="0" xfId="21119" applyNumberFormat="1" applyFont="1" applyFill="1" applyBorder="1" applyAlignment="1"/>
    <xf numFmtId="164" fontId="44" fillId="0" borderId="0" xfId="21119" applyNumberFormat="1" applyFont="1" applyBorder="1" applyAlignment="1">
      <alignment vertical="center"/>
    </xf>
    <xf numFmtId="164" fontId="45" fillId="0" borderId="0" xfId="21119" applyNumberFormat="1" applyFont="1" applyBorder="1" applyAlignment="1">
      <alignment vertical="center"/>
    </xf>
    <xf numFmtId="183" fontId="7" fillId="0" borderId="0" xfId="21119" applyNumberFormat="1" applyFont="1" applyBorder="1" applyAlignment="1">
      <alignment horizontal="right" vertical="center"/>
    </xf>
    <xf numFmtId="183" fontId="5" fillId="0" borderId="0" xfId="21119" applyNumberFormat="1" applyFont="1" applyBorder="1" applyAlignment="1">
      <alignment horizontal="right" vertical="center"/>
    </xf>
    <xf numFmtId="0" fontId="58" fillId="0" borderId="0" xfId="21119" applyNumberFormat="1" applyFont="1" applyFill="1" applyBorder="1" applyAlignment="1">
      <alignment horizontal="center" vertical="center" wrapText="1"/>
    </xf>
    <xf numFmtId="183" fontId="19" fillId="0" borderId="0" xfId="21119" applyNumberFormat="1" applyFont="1" applyBorder="1" applyAlignment="1">
      <alignment vertical="center"/>
    </xf>
    <xf numFmtId="0" fontId="60" fillId="0" borderId="0" xfId="21119" applyNumberFormat="1" applyFont="1" applyFill="1" applyBorder="1" applyAlignment="1">
      <alignment horizontal="left" wrapText="1"/>
    </xf>
    <xf numFmtId="0" fontId="7" fillId="0" borderId="16" xfId="21119" applyNumberFormat="1" applyFont="1" applyFill="1" applyBorder="1" applyAlignment="1">
      <alignment horizontal="center"/>
    </xf>
    <xf numFmtId="0" fontId="7" fillId="0" borderId="2" xfId="21119" applyNumberFormat="1" applyFont="1" applyFill="1" applyBorder="1" applyAlignment="1">
      <alignment horizontal="right" vertical="center" wrapText="1"/>
    </xf>
    <xf numFmtId="187" fontId="20" fillId="0" borderId="0" xfId="11" applyNumberFormat="1" applyFont="1" applyFill="1" applyBorder="1" applyAlignment="1">
      <alignment horizontal="left" vertical="center"/>
    </xf>
    <xf numFmtId="187" fontId="20" fillId="3" borderId="0" xfId="11" applyNumberFormat="1" applyFont="1" applyFill="1" applyBorder="1" applyAlignment="1">
      <alignment horizontal="left" vertical="center" indent="1"/>
    </xf>
    <xf numFmtId="187" fontId="11" fillId="3" borderId="0" xfId="11" applyNumberFormat="1" applyFont="1" applyFill="1" applyBorder="1" applyAlignment="1">
      <alignment horizontal="left" vertical="center" indent="2"/>
    </xf>
    <xf numFmtId="0" fontId="7" fillId="0" borderId="0" xfId="21119" applyNumberFormat="1" applyFont="1" applyBorder="1" applyAlignment="1">
      <alignment vertical="center"/>
    </xf>
    <xf numFmtId="0" fontId="64" fillId="0" borderId="0" xfId="21119" applyNumberFormat="1" applyFont="1" applyFill="1" applyBorder="1" applyAlignment="1">
      <alignment horizontal="center" vertical="center" wrapText="1"/>
    </xf>
    <xf numFmtId="164" fontId="19" fillId="0" borderId="0" xfId="21119" applyNumberFormat="1" applyFont="1" applyBorder="1" applyAlignment="1">
      <alignment vertical="center"/>
    </xf>
    <xf numFmtId="0" fontId="19" fillId="0" borderId="0" xfId="21119" applyNumberFormat="1" applyFont="1" applyBorder="1" applyAlignment="1">
      <alignment vertical="center"/>
    </xf>
    <xf numFmtId="185" fontId="19" fillId="0" borderId="0" xfId="21119" applyNumberFormat="1" applyFont="1" applyBorder="1" applyAlignment="1">
      <alignment vertical="center"/>
    </xf>
    <xf numFmtId="185" fontId="15" fillId="0" borderId="0" xfId="21119" applyNumberFormat="1" applyFont="1" applyBorder="1" applyAlignment="1">
      <alignment vertical="center"/>
    </xf>
    <xf numFmtId="0" fontId="50" fillId="0" borderId="0" xfId="21119" applyNumberFormat="1" applyFont="1" applyFill="1" applyBorder="1" applyAlignment="1"/>
    <xf numFmtId="0" fontId="14" fillId="0" borderId="0" xfId="21119" applyNumberFormat="1" applyFont="1" applyFill="1" applyBorder="1" applyAlignment="1">
      <alignment vertical="top" wrapText="1"/>
    </xf>
    <xf numFmtId="0" fontId="14" fillId="0" borderId="0" xfId="4" applyFont="1" applyFill="1" applyBorder="1" applyAlignment="1" applyProtection="1">
      <alignment horizontal="left" vertical="top"/>
      <protection locked="0"/>
    </xf>
    <xf numFmtId="0" fontId="14" fillId="0" borderId="0" xfId="21119" applyNumberFormat="1" applyFont="1" applyFill="1" applyBorder="1" applyAlignment="1" applyProtection="1">
      <alignment horizontal="justify" wrapText="1"/>
      <protection locked="0"/>
    </xf>
    <xf numFmtId="0" fontId="14" fillId="0" borderId="0" xfId="21119" applyFont="1" applyProtection="1">
      <protection locked="0"/>
    </xf>
    <xf numFmtId="0" fontId="14" fillId="0" borderId="0" xfId="21119" applyFont="1" applyAlignment="1" applyProtection="1">
      <alignment horizontal="center" vertical="center"/>
      <protection locked="0"/>
    </xf>
    <xf numFmtId="0" fontId="35" fillId="0" borderId="0" xfId="21119" applyNumberFormat="1" applyFont="1" applyFill="1" applyBorder="1" applyAlignment="1">
      <alignment horizontal="left" vertical="top" wrapText="1"/>
    </xf>
    <xf numFmtId="0" fontId="23" fillId="0" borderId="0" xfId="21119" applyNumberFormat="1" applyFont="1" applyFill="1" applyBorder="1" applyAlignment="1">
      <alignment vertical="top" wrapText="1"/>
    </xf>
    <xf numFmtId="172" fontId="7" fillId="0" borderId="0" xfId="21119" applyNumberFormat="1" applyFont="1" applyFill="1" applyProtection="1">
      <protection locked="0"/>
    </xf>
    <xf numFmtId="0" fontId="35" fillId="0" borderId="0" xfId="21119" applyNumberFormat="1" applyFont="1" applyFill="1" applyBorder="1" applyAlignment="1"/>
    <xf numFmtId="0" fontId="133" fillId="0" borderId="0" xfId="21107" applyFont="1" applyFill="1" applyBorder="1" applyAlignment="1" applyProtection="1">
      <alignment vertical="center"/>
      <protection locked="0"/>
    </xf>
    <xf numFmtId="0" fontId="145" fillId="0" borderId="0" xfId="21119" applyNumberFormat="1" applyFont="1" applyFill="1" applyBorder="1" applyAlignment="1"/>
    <xf numFmtId="0" fontId="4" fillId="0" borderId="0" xfId="21119" applyNumberFormat="1" applyFont="1" applyFill="1" applyBorder="1" applyAlignment="1" applyProtection="1">
      <alignment horizontal="center" vertical="center"/>
      <protection locked="0"/>
    </xf>
    <xf numFmtId="0" fontId="15" fillId="0" borderId="0" xfId="21119" applyNumberFormat="1" applyFont="1" applyFill="1" applyBorder="1" applyAlignment="1" applyProtection="1">
      <alignment horizontal="left" vertical="top"/>
    </xf>
    <xf numFmtId="0" fontId="19" fillId="0" borderId="0" xfId="21119" applyNumberFormat="1" applyFont="1" applyFill="1" applyBorder="1" applyAlignment="1" applyProtection="1">
      <alignment horizontal="left" vertical="top"/>
    </xf>
    <xf numFmtId="0" fontId="15" fillId="0" borderId="0" xfId="21119" applyNumberFormat="1" applyFont="1" applyFill="1" applyBorder="1" applyAlignment="1" applyProtection="1">
      <alignment horizontal="right" vertical="top"/>
    </xf>
    <xf numFmtId="0" fontId="19" fillId="0" borderId="0" xfId="21119" applyNumberFormat="1" applyFont="1" applyFill="1" applyBorder="1" applyAlignment="1" applyProtection="1">
      <alignment horizontal="center" vertical="center"/>
      <protection locked="0"/>
    </xf>
    <xf numFmtId="0" fontId="7" fillId="0" borderId="0" xfId="21119" applyNumberFormat="1" applyFont="1" applyFill="1" applyBorder="1" applyAlignment="1" applyProtection="1">
      <alignment vertical="center"/>
      <protection locked="0"/>
    </xf>
    <xf numFmtId="0" fontId="23" fillId="0" borderId="141" xfId="21119" applyFont="1" applyFill="1" applyBorder="1" applyAlignment="1" applyProtection="1">
      <alignment horizontal="center" vertical="center" wrapText="1"/>
    </xf>
    <xf numFmtId="0" fontId="23" fillId="0" borderId="53" xfId="21119" applyFont="1" applyFill="1" applyBorder="1" applyAlignment="1" applyProtection="1">
      <alignment horizontal="center" vertical="center" wrapText="1"/>
    </xf>
    <xf numFmtId="187" fontId="5" fillId="0" borderId="0" xfId="11" applyNumberFormat="1" applyFont="1" applyFill="1" applyBorder="1" applyAlignment="1">
      <alignment vertical="center"/>
    </xf>
    <xf numFmtId="208" fontId="22" fillId="2" borderId="0" xfId="21120" applyNumberFormat="1" applyFont="1" applyFill="1" applyBorder="1" applyAlignment="1" applyProtection="1">
      <alignment horizontal="right" vertical="center"/>
      <protection locked="0"/>
    </xf>
    <xf numFmtId="208" fontId="22" fillId="2" borderId="0" xfId="21120" applyNumberFormat="1" applyFont="1" applyFill="1" applyAlignment="1" applyProtection="1">
      <alignment horizontal="right" vertical="center"/>
      <protection locked="0"/>
    </xf>
    <xf numFmtId="208" fontId="5" fillId="0" borderId="0" xfId="21119" applyNumberFormat="1" applyFont="1" applyFill="1" applyBorder="1" applyAlignment="1" applyProtection="1">
      <alignment vertical="center"/>
      <protection locked="0"/>
    </xf>
    <xf numFmtId="0" fontId="5" fillId="0" borderId="0" xfId="21119" applyNumberFormat="1" applyFont="1" applyFill="1" applyBorder="1" applyAlignment="1" applyProtection="1">
      <alignment vertical="center"/>
      <protection locked="0"/>
    </xf>
    <xf numFmtId="187" fontId="5" fillId="3" borderId="0" xfId="11" applyNumberFormat="1" applyFont="1" applyFill="1" applyBorder="1" applyAlignment="1">
      <alignment vertical="center"/>
    </xf>
    <xf numFmtId="208" fontId="22" fillId="0" borderId="0" xfId="21120" applyNumberFormat="1" applyFont="1" applyFill="1" applyBorder="1" applyAlignment="1" applyProtection="1">
      <alignment horizontal="right" vertical="center"/>
      <protection locked="0"/>
    </xf>
    <xf numFmtId="187" fontId="7" fillId="3" borderId="0" xfId="11" applyNumberFormat="1" applyFont="1" applyFill="1" applyBorder="1" applyAlignment="1">
      <alignment horizontal="left" vertical="center" indent="1"/>
    </xf>
    <xf numFmtId="187" fontId="7" fillId="3" borderId="0" xfId="11" applyNumberFormat="1" applyFont="1" applyFill="1" applyBorder="1" applyAlignment="1">
      <alignment vertical="center"/>
    </xf>
    <xf numFmtId="208" fontId="23" fillId="2" borderId="0" xfId="21120" applyNumberFormat="1" applyFont="1" applyFill="1" applyBorder="1" applyAlignment="1" applyProtection="1">
      <alignment horizontal="right" vertical="center"/>
      <protection locked="0"/>
    </xf>
    <xf numFmtId="208" fontId="23" fillId="0" borderId="0" xfId="21120" applyNumberFormat="1" applyFont="1" applyFill="1" applyBorder="1" applyAlignment="1" applyProtection="1">
      <alignment horizontal="right" vertical="center"/>
      <protection locked="0"/>
    </xf>
    <xf numFmtId="0" fontId="23" fillId="0" borderId="143" xfId="21119" applyFont="1" applyFill="1" applyBorder="1" applyAlignment="1" applyProtection="1">
      <alignment horizontal="center" vertical="center" wrapText="1"/>
    </xf>
    <xf numFmtId="0" fontId="23" fillId="0" borderId="144" xfId="21119" applyFont="1" applyFill="1" applyBorder="1" applyAlignment="1" applyProtection="1">
      <alignment horizontal="center" vertical="center" wrapText="1"/>
    </xf>
    <xf numFmtId="0" fontId="23" fillId="0" borderId="0" xfId="21119" applyFont="1" applyFill="1" applyBorder="1" applyAlignment="1" applyProtection="1">
      <alignment horizontal="center" vertical="center" wrapText="1"/>
    </xf>
    <xf numFmtId="0" fontId="15" fillId="0" borderId="0" xfId="21119" applyNumberFormat="1" applyFont="1" applyFill="1" applyBorder="1" applyAlignment="1" applyProtection="1">
      <alignment vertical="center"/>
      <protection locked="0"/>
    </xf>
    <xf numFmtId="0" fontId="11" fillId="0" borderId="0" xfId="8432" applyFont="1"/>
    <xf numFmtId="166" fontId="5" fillId="0" borderId="0" xfId="21119" applyNumberFormat="1" applyFont="1" applyFill="1" applyBorder="1" applyAlignment="1">
      <alignment horizontal="right" vertical="center"/>
    </xf>
    <xf numFmtId="166" fontId="5" fillId="0" borderId="0" xfId="21121" applyNumberFormat="1" applyFont="1" applyFill="1" applyBorder="1" applyAlignment="1" applyProtection="1">
      <alignment horizontal="right" vertical="center"/>
      <protection locked="0"/>
    </xf>
    <xf numFmtId="0" fontId="7" fillId="0" borderId="0" xfId="2" applyNumberFormat="1" applyFont="1" applyFill="1" applyBorder="1" applyAlignment="1">
      <alignment horizontal="right" vertical="center" wrapText="1"/>
    </xf>
    <xf numFmtId="166" fontId="7" fillId="0" borderId="0" xfId="21119" applyNumberFormat="1" applyFont="1" applyFill="1" applyBorder="1" applyAlignment="1">
      <alignment horizontal="right"/>
    </xf>
    <xf numFmtId="166" fontId="20" fillId="0" borderId="0" xfId="8432" applyNumberFormat="1" applyFont="1" applyFill="1" applyAlignment="1">
      <alignment horizontal="right" vertical="center"/>
    </xf>
    <xf numFmtId="166" fontId="7" fillId="0" borderId="0" xfId="21119" applyNumberFormat="1" applyFont="1" applyFill="1" applyBorder="1" applyAlignment="1">
      <alignment horizontal="right" vertical="center"/>
    </xf>
    <xf numFmtId="166" fontId="23" fillId="0" borderId="0" xfId="8432" applyNumberFormat="1" applyFont="1" applyFill="1" applyAlignment="1">
      <alignment horizontal="right" vertical="center"/>
    </xf>
    <xf numFmtId="166" fontId="7" fillId="0" borderId="0" xfId="21119" applyNumberFormat="1" applyFont="1" applyBorder="1" applyAlignment="1">
      <alignment horizontal="right" vertical="center"/>
    </xf>
    <xf numFmtId="17" fontId="7" fillId="0" borderId="0" xfId="2" applyNumberFormat="1" applyFont="1" applyFill="1" applyBorder="1" applyAlignment="1">
      <alignment horizontal="right" vertical="center" wrapText="1"/>
    </xf>
    <xf numFmtId="0" fontId="5" fillId="0" borderId="16" xfId="4" applyFont="1" applyFill="1" applyBorder="1" applyAlignment="1">
      <alignment horizontal="left" vertical="top"/>
    </xf>
    <xf numFmtId="0" fontId="15" fillId="0" borderId="0" xfId="4" applyFont="1" applyFill="1" applyBorder="1" applyAlignment="1">
      <alignment horizontal="right" vertical="center" wrapText="1"/>
    </xf>
    <xf numFmtId="0" fontId="15" fillId="0" borderId="0" xfId="4" applyFont="1" applyFill="1" applyBorder="1" applyAlignment="1">
      <alignment horizontal="right" vertical="center"/>
    </xf>
    <xf numFmtId="0" fontId="7" fillId="0" borderId="0" xfId="4" applyFont="1" applyFill="1" applyBorder="1" applyAlignment="1">
      <alignment horizontal="left"/>
    </xf>
    <xf numFmtId="0" fontId="7" fillId="0" borderId="0" xfId="4" applyFont="1" applyFill="1" applyBorder="1" applyAlignment="1">
      <alignment vertical="center"/>
    </xf>
    <xf numFmtId="0" fontId="7" fillId="0" borderId="0" xfId="4" applyFont="1" applyFill="1" applyBorder="1" applyAlignment="1">
      <alignment horizontal="right"/>
    </xf>
    <xf numFmtId="0" fontId="35" fillId="0" borderId="0" xfId="4" applyFont="1" applyFill="1" applyBorder="1" applyAlignment="1">
      <alignment horizontal="left"/>
    </xf>
    <xf numFmtId="0" fontId="11" fillId="0" borderId="0" xfId="11" applyNumberFormat="1" applyFont="1" applyFill="1" applyBorder="1" applyAlignment="1">
      <alignment horizontal="left" vertical="center" wrapText="1"/>
    </xf>
    <xf numFmtId="0" fontId="11" fillId="0" borderId="0" xfId="8432" applyFont="1" applyFill="1" applyAlignment="1">
      <alignment vertical="center"/>
    </xf>
    <xf numFmtId="0" fontId="7" fillId="2" borderId="0" xfId="12" applyNumberFormat="1" applyFont="1" applyFill="1" applyBorder="1" applyAlignment="1" applyProtection="1">
      <alignment vertical="center"/>
      <protection locked="0"/>
    </xf>
    <xf numFmtId="0" fontId="19" fillId="0" borderId="0" xfId="21119" applyFont="1" applyFill="1" applyBorder="1" applyAlignment="1">
      <alignment horizontal="center" vertical="center" wrapText="1"/>
    </xf>
    <xf numFmtId="0" fontId="11" fillId="0" borderId="7" xfId="8432" applyFont="1" applyBorder="1" applyAlignment="1">
      <alignment horizontal="center" vertical="center"/>
    </xf>
    <xf numFmtId="184" fontId="5" fillId="0" borderId="0" xfId="21121" applyNumberFormat="1" applyFont="1" applyFill="1" applyBorder="1" applyAlignment="1" applyProtection="1">
      <alignment horizontal="right" vertical="center"/>
      <protection locked="0"/>
    </xf>
    <xf numFmtId="184" fontId="5" fillId="0" borderId="0" xfId="21119" applyNumberFormat="1" applyFont="1" applyBorder="1" applyAlignment="1">
      <alignment vertical="center"/>
    </xf>
    <xf numFmtId="184" fontId="5" fillId="0" borderId="0" xfId="21119" applyNumberFormat="1" applyFont="1" applyFill="1" applyBorder="1" applyAlignment="1">
      <alignment vertical="center"/>
    </xf>
    <xf numFmtId="0" fontId="5" fillId="0" borderId="0" xfId="21119" applyNumberFormat="1" applyFont="1" applyBorder="1" applyAlignment="1">
      <alignment horizontal="left" vertical="center" indent="1"/>
    </xf>
    <xf numFmtId="184" fontId="7" fillId="0" borderId="0" xfId="21119" applyNumberFormat="1" applyFont="1" applyFill="1" applyBorder="1" applyAlignment="1">
      <alignment vertical="center"/>
    </xf>
    <xf numFmtId="184" fontId="23" fillId="0" borderId="0" xfId="8432" applyNumberFormat="1" applyFont="1" applyFill="1" applyAlignment="1">
      <alignment horizontal="right" vertical="center"/>
    </xf>
    <xf numFmtId="0" fontId="5" fillId="0" borderId="0" xfId="21119" applyNumberFormat="1" applyFont="1" applyBorder="1" applyAlignment="1">
      <alignment horizontal="left" vertical="center"/>
    </xf>
    <xf numFmtId="0" fontId="7" fillId="0" borderId="0" xfId="21119" applyNumberFormat="1" applyFont="1" applyBorder="1" applyAlignment="1">
      <alignment horizontal="left" vertical="center" indent="1"/>
    </xf>
    <xf numFmtId="184" fontId="23" fillId="0" borderId="0" xfId="8432" applyNumberFormat="1" applyFont="1" applyFill="1" applyAlignment="1">
      <alignment horizontal="right"/>
    </xf>
    <xf numFmtId="49" fontId="11" fillId="0" borderId="0" xfId="4" applyNumberFormat="1" applyFont="1" applyBorder="1"/>
    <xf numFmtId="0" fontId="7" fillId="0" borderId="0" xfId="21121" applyFont="1"/>
    <xf numFmtId="0" fontId="5" fillId="0" borderId="16" xfId="4" applyFont="1" applyFill="1" applyBorder="1" applyAlignment="1">
      <alignment horizontal="center" vertical="center"/>
    </xf>
    <xf numFmtId="0" fontId="11" fillId="0" borderId="16" xfId="8432" applyFont="1" applyBorder="1" applyAlignment="1">
      <alignment horizontal="center" vertical="center"/>
    </xf>
    <xf numFmtId="0" fontId="7" fillId="0" borderId="0" xfId="21121" applyFont="1" applyBorder="1"/>
    <xf numFmtId="0" fontId="50" fillId="0" borderId="0" xfId="888" applyFont="1" applyAlignment="1">
      <alignment vertical="center" wrapText="1"/>
    </xf>
    <xf numFmtId="0" fontId="15" fillId="0" borderId="0" xfId="21121" applyFont="1" applyBorder="1" applyAlignment="1">
      <alignment vertical="center"/>
    </xf>
    <xf numFmtId="0" fontId="23" fillId="0" borderId="0" xfId="11" applyNumberFormat="1" applyFont="1" applyFill="1" applyBorder="1" applyAlignment="1">
      <alignment horizontal="left" vertical="center" wrapText="1"/>
    </xf>
    <xf numFmtId="0" fontId="35" fillId="0" borderId="0" xfId="4" applyFont="1" applyFill="1" applyBorder="1" applyAlignment="1"/>
    <xf numFmtId="0" fontId="28" fillId="0" borderId="0" xfId="4" applyFont="1" applyFill="1" applyBorder="1" applyAlignment="1"/>
    <xf numFmtId="0" fontId="5" fillId="0" borderId="0" xfId="21119" applyFont="1" applyBorder="1" applyAlignment="1">
      <alignment horizontal="center" vertical="center" wrapText="1"/>
    </xf>
    <xf numFmtId="0" fontId="5" fillId="0" borderId="0" xfId="21119" applyNumberFormat="1" applyFont="1" applyFill="1" applyBorder="1" applyAlignment="1">
      <alignment horizontal="center" vertical="center"/>
    </xf>
    <xf numFmtId="17" fontId="7" fillId="0" borderId="7" xfId="2" quotePrefix="1" applyNumberFormat="1" applyFont="1" applyFill="1" applyBorder="1" applyAlignment="1">
      <alignment horizontal="center" vertical="center" wrapText="1"/>
    </xf>
    <xf numFmtId="0" fontId="7" fillId="0" borderId="7" xfId="2" quotePrefix="1" applyFont="1" applyFill="1" applyBorder="1" applyAlignment="1">
      <alignment horizontal="center" vertical="center" wrapText="1"/>
    </xf>
    <xf numFmtId="194" fontId="5" fillId="0" borderId="0" xfId="21119" applyNumberFormat="1" applyFont="1" applyBorder="1" applyAlignment="1">
      <alignment vertical="center"/>
    </xf>
    <xf numFmtId="166" fontId="22" fillId="0" borderId="0" xfId="8432" applyNumberFormat="1" applyFont="1" applyFill="1" applyAlignment="1">
      <alignment horizontal="right" vertical="center"/>
    </xf>
    <xf numFmtId="166" fontId="11" fillId="0" borderId="0" xfId="8432" applyNumberFormat="1" applyFont="1" applyFill="1" applyAlignment="1">
      <alignment horizontal="right" vertical="center"/>
    </xf>
    <xf numFmtId="0" fontId="7" fillId="0" borderId="13" xfId="21119" applyNumberFormat="1" applyFont="1" applyFill="1" applyBorder="1" applyAlignment="1">
      <alignment vertical="center"/>
    </xf>
    <xf numFmtId="0" fontId="7" fillId="0" borderId="0" xfId="21119" applyNumberFormat="1" applyFont="1" applyFill="1" applyBorder="1" applyAlignment="1">
      <alignment horizontal="left" vertical="center" indent="1"/>
    </xf>
    <xf numFmtId="0" fontId="7" fillId="0" borderId="15" xfId="21119" applyNumberFormat="1" applyFont="1" applyFill="1" applyBorder="1" applyAlignment="1">
      <alignment vertical="center"/>
    </xf>
    <xf numFmtId="0" fontId="7" fillId="0" borderId="0" xfId="21119" applyNumberFormat="1" applyFont="1" applyFill="1" applyBorder="1" applyAlignment="1">
      <alignment vertical="center"/>
    </xf>
    <xf numFmtId="0" fontId="7" fillId="0" borderId="0" xfId="2" applyFont="1" applyFill="1" applyBorder="1" applyAlignment="1">
      <alignment vertical="center" wrapText="1"/>
    </xf>
    <xf numFmtId="16" fontId="7" fillId="0" borderId="16" xfId="2" quotePrefix="1" applyNumberFormat="1" applyFont="1" applyFill="1" applyBorder="1" applyAlignment="1">
      <alignment horizontal="center" vertical="center" wrapText="1"/>
    </xf>
    <xf numFmtId="17" fontId="7" fillId="0" borderId="16" xfId="2" quotePrefix="1" applyNumberFormat="1" applyFont="1" applyFill="1" applyBorder="1" applyAlignment="1">
      <alignment horizontal="center" vertical="center" wrapText="1"/>
    </xf>
    <xf numFmtId="0" fontId="7" fillId="0" borderId="16" xfId="2" quotePrefix="1" applyFont="1" applyFill="1" applyBorder="1" applyAlignment="1">
      <alignment horizontal="center" vertical="center" wrapText="1"/>
    </xf>
    <xf numFmtId="0" fontId="50" fillId="0" borderId="0" xfId="11" applyNumberFormat="1" applyFont="1" applyFill="1" applyBorder="1" applyAlignment="1">
      <alignment horizontal="left" vertical="center" wrapText="1"/>
    </xf>
    <xf numFmtId="0" fontId="15" fillId="0" borderId="0" xfId="4" applyFont="1" applyFill="1" applyBorder="1" applyAlignment="1">
      <alignment horizontal="left" vertical="center"/>
    </xf>
    <xf numFmtId="0" fontId="14" fillId="0" borderId="0" xfId="8432" applyFont="1" applyFill="1" applyAlignment="1">
      <alignment vertical="center"/>
    </xf>
    <xf numFmtId="0" fontId="23" fillId="0" borderId="0" xfId="11" applyNumberFormat="1" applyFont="1" applyFill="1" applyBorder="1" applyAlignment="1">
      <alignment vertical="center" wrapText="1"/>
    </xf>
    <xf numFmtId="0" fontId="7" fillId="2" borderId="0" xfId="12" applyNumberFormat="1" applyFont="1" applyFill="1" applyBorder="1" applyAlignment="1" applyProtection="1">
      <protection locked="0"/>
    </xf>
    <xf numFmtId="0" fontId="5" fillId="0" borderId="0" xfId="11" applyFont="1" applyBorder="1" applyAlignment="1">
      <alignment horizontal="center" vertical="center" wrapText="1"/>
    </xf>
    <xf numFmtId="0" fontId="86" fillId="0" borderId="0" xfId="4" applyNumberFormat="1" applyFont="1" applyBorder="1"/>
    <xf numFmtId="184" fontId="5" fillId="0" borderId="0" xfId="11" applyNumberFormat="1" applyFont="1" applyBorder="1" applyAlignment="1">
      <alignment vertical="center"/>
    </xf>
    <xf numFmtId="0" fontId="5" fillId="0" borderId="0" xfId="11" applyNumberFormat="1" applyFont="1" applyBorder="1" applyAlignment="1">
      <alignment horizontal="left" vertical="center" indent="1"/>
    </xf>
    <xf numFmtId="184" fontId="7" fillId="0" borderId="0" xfId="11" applyNumberFormat="1" applyFont="1" applyBorder="1" applyAlignment="1">
      <alignment vertical="center"/>
    </xf>
    <xf numFmtId="184" fontId="7" fillId="0" borderId="0" xfId="21121" applyNumberFormat="1" applyFont="1" applyFill="1" applyBorder="1" applyAlignment="1" applyProtection="1">
      <alignment horizontal="right" vertical="center"/>
      <protection locked="0"/>
    </xf>
    <xf numFmtId="0" fontId="5" fillId="0" borderId="0" xfId="11" applyNumberFormat="1" applyFont="1" applyBorder="1" applyAlignment="1">
      <alignment horizontal="left" vertical="center"/>
    </xf>
    <xf numFmtId="0" fontId="7" fillId="0" borderId="0" xfId="11" applyNumberFormat="1" applyFont="1" applyBorder="1" applyAlignment="1">
      <alignment vertical="center"/>
    </xf>
    <xf numFmtId="0" fontId="7" fillId="0" borderId="0" xfId="11" applyNumberFormat="1" applyFont="1" applyBorder="1" applyAlignment="1">
      <alignment horizontal="left" vertical="center" indent="1"/>
    </xf>
    <xf numFmtId="184" fontId="7" fillId="0" borderId="0" xfId="11" applyNumberFormat="1" applyFont="1" applyBorder="1" applyAlignment="1">
      <alignment horizontal="right" vertical="center"/>
    </xf>
    <xf numFmtId="184" fontId="7" fillId="0" borderId="0" xfId="11" applyNumberFormat="1" applyFont="1" applyBorder="1" applyAlignment="1" applyProtection="1">
      <alignment horizontal="right"/>
      <protection locked="0"/>
    </xf>
    <xf numFmtId="184" fontId="5" fillId="0" borderId="0" xfId="11" applyNumberFormat="1" applyFont="1" applyBorder="1" applyAlignment="1">
      <alignment horizontal="right" vertical="center"/>
    </xf>
    <xf numFmtId="0" fontId="7" fillId="0" borderId="0" xfId="11" applyNumberFormat="1" applyFont="1" applyFill="1" applyBorder="1" applyAlignment="1">
      <alignment horizontal="left" vertical="center" indent="1"/>
    </xf>
    <xf numFmtId="0" fontId="7" fillId="0" borderId="16" xfId="21119" applyNumberFormat="1" applyFont="1" applyFill="1" applyBorder="1" applyAlignment="1">
      <alignment horizontal="left" vertical="center"/>
    </xf>
    <xf numFmtId="0" fontId="50" fillId="0" borderId="0" xfId="21119" applyNumberFormat="1" applyFont="1" applyFill="1" applyBorder="1" applyAlignment="1">
      <alignment vertical="center" wrapText="1"/>
    </xf>
    <xf numFmtId="0" fontId="50" fillId="0" borderId="0" xfId="21119" applyNumberFormat="1" applyFont="1" applyFill="1" applyBorder="1" applyAlignment="1">
      <alignment vertical="center"/>
    </xf>
    <xf numFmtId="0" fontId="19" fillId="0" borderId="0" xfId="21119" applyFont="1" applyBorder="1" applyAlignment="1" applyProtection="1">
      <alignment horizontal="center" vertical="center" wrapText="1"/>
      <protection locked="0"/>
    </xf>
    <xf numFmtId="0" fontId="15" fillId="0" borderId="0" xfId="21119" applyNumberFormat="1" applyFont="1" applyFill="1" applyBorder="1" applyAlignment="1" applyProtection="1">
      <alignment horizontal="right" vertical="center"/>
      <protection locked="0"/>
    </xf>
    <xf numFmtId="0" fontId="7" fillId="0" borderId="0" xfId="21119" applyNumberFormat="1" applyFont="1" applyFill="1" applyBorder="1" applyAlignment="1" applyProtection="1">
      <alignment horizontal="right" vertical="center"/>
      <protection locked="0"/>
    </xf>
    <xf numFmtId="0" fontId="5" fillId="0" borderId="0" xfId="21119" applyNumberFormat="1" applyFont="1" applyFill="1" applyBorder="1" applyAlignment="1" applyProtection="1">
      <alignment horizontal="center" vertical="center"/>
      <protection locked="0"/>
    </xf>
    <xf numFmtId="17" fontId="7" fillId="0" borderId="4" xfId="2" applyNumberFormat="1" applyFont="1" applyFill="1" applyBorder="1" applyAlignment="1" applyProtection="1">
      <alignment horizontal="center" vertical="center" wrapText="1"/>
    </xf>
    <xf numFmtId="0" fontId="7" fillId="0" borderId="0" xfId="21119" applyNumberFormat="1" applyFont="1" applyBorder="1" applyAlignment="1" applyProtection="1">
      <alignment vertical="center"/>
      <protection locked="0"/>
    </xf>
    <xf numFmtId="0" fontId="5" fillId="0" borderId="0" xfId="21119" applyNumberFormat="1" applyFont="1" applyBorder="1" applyAlignment="1" applyProtection="1">
      <alignment vertical="center"/>
      <protection locked="0"/>
    </xf>
    <xf numFmtId="17" fontId="7" fillId="0" borderId="7" xfId="2" applyNumberFormat="1" applyFont="1" applyFill="1" applyBorder="1" applyAlignment="1" applyProtection="1">
      <alignment horizontal="center" vertical="center" wrapText="1"/>
      <protection locked="0"/>
    </xf>
    <xf numFmtId="0" fontId="11" fillId="0" borderId="4" xfId="2" applyFont="1" applyFill="1" applyBorder="1" applyAlignment="1" applyProtection="1">
      <alignment horizontal="center" vertical="center" wrapText="1"/>
      <protection locked="0"/>
    </xf>
    <xf numFmtId="0" fontId="7" fillId="0" borderId="16" xfId="21119" applyNumberFormat="1" applyFont="1" applyFill="1" applyBorder="1" applyAlignment="1" applyProtection="1">
      <alignment horizontal="left" vertical="center"/>
      <protection locked="0"/>
    </xf>
    <xf numFmtId="17" fontId="7" fillId="0" borderId="16" xfId="2" applyNumberFormat="1" applyFont="1" applyFill="1" applyBorder="1" applyAlignment="1" applyProtection="1">
      <alignment horizontal="center" vertical="center" wrapText="1"/>
      <protection locked="0"/>
    </xf>
    <xf numFmtId="0" fontId="15" fillId="0" borderId="0" xfId="21119" applyNumberFormat="1" applyFont="1" applyFill="1" applyBorder="1" applyAlignment="1" applyProtection="1">
      <alignment vertical="center" wrapText="1"/>
      <protection locked="0"/>
    </xf>
    <xf numFmtId="0" fontId="7" fillId="0" borderId="0" xfId="4" applyFont="1" applyFill="1" applyBorder="1" applyAlignment="1" applyProtection="1">
      <alignment horizontal="left" vertical="top" wrapText="1"/>
      <protection locked="0"/>
    </xf>
    <xf numFmtId="0" fontId="35" fillId="0" borderId="0" xfId="8432" applyFont="1" applyFill="1" applyAlignment="1">
      <alignment horizontal="left" vertical="top"/>
    </xf>
    <xf numFmtId="166" fontId="7" fillId="0" borderId="0" xfId="21119" applyNumberFormat="1" applyFont="1" applyAlignment="1" applyProtection="1">
      <alignment vertical="center"/>
      <protection locked="0"/>
    </xf>
    <xf numFmtId="0" fontId="7" fillId="0" borderId="0" xfId="21119" applyFont="1" applyAlignment="1" applyProtection="1">
      <alignment vertical="center"/>
      <protection locked="0"/>
    </xf>
    <xf numFmtId="186" fontId="7" fillId="0" borderId="0" xfId="21119" applyNumberFormat="1" applyFont="1" applyFill="1" applyBorder="1" applyAlignment="1" applyProtection="1">
      <protection locked="0"/>
    </xf>
    <xf numFmtId="0" fontId="11" fillId="0" borderId="7" xfId="8432" applyFont="1" applyBorder="1" applyAlignment="1">
      <alignment horizontal="center" vertical="center" wrapText="1"/>
    </xf>
    <xf numFmtId="0" fontId="11" fillId="0" borderId="4" xfId="8432" applyFont="1" applyBorder="1" applyAlignment="1">
      <alignment horizontal="center" vertical="center" wrapText="1"/>
    </xf>
    <xf numFmtId="184" fontId="5" fillId="0" borderId="0" xfId="11" applyNumberFormat="1" applyFont="1" applyBorder="1" applyAlignment="1" applyProtection="1">
      <alignment horizontal="right" vertical="center"/>
      <protection locked="0"/>
    </xf>
    <xf numFmtId="0" fontId="5" fillId="0" borderId="0" xfId="10247" applyNumberFormat="1" applyFont="1" applyFill="1" applyBorder="1" applyAlignment="1">
      <alignment horizontal="left" vertical="center" indent="1"/>
    </xf>
    <xf numFmtId="0" fontId="5" fillId="0" borderId="0" xfId="10247" applyNumberFormat="1" applyFont="1" applyFill="1" applyBorder="1" applyAlignment="1">
      <alignment horizontal="right" vertical="center"/>
    </xf>
    <xf numFmtId="0" fontId="5" fillId="0" borderId="0" xfId="10247" quotePrefix="1" applyNumberFormat="1" applyFont="1" applyFill="1" applyBorder="1" applyAlignment="1">
      <alignment vertical="center"/>
    </xf>
    <xf numFmtId="184" fontId="7" fillId="0" borderId="0" xfId="11" applyNumberFormat="1" applyFont="1" applyBorder="1" applyAlignment="1" applyProtection="1">
      <alignment horizontal="right" vertical="center"/>
      <protection locked="0"/>
    </xf>
    <xf numFmtId="0" fontId="7" fillId="0" borderId="0" xfId="10247" applyNumberFormat="1" applyFont="1" applyFill="1" applyBorder="1" applyAlignment="1">
      <alignment horizontal="right" vertical="center"/>
    </xf>
    <xf numFmtId="49" fontId="7" fillId="0" borderId="0" xfId="10247" applyNumberFormat="1" applyFont="1" applyFill="1" applyBorder="1" applyAlignment="1">
      <alignment vertical="center"/>
    </xf>
    <xf numFmtId="17" fontId="7" fillId="0" borderId="7" xfId="2" applyNumberFormat="1" applyFont="1" applyFill="1" applyBorder="1" applyAlignment="1" applyProtection="1">
      <alignment horizontal="center" vertical="center"/>
      <protection locked="0"/>
    </xf>
    <xf numFmtId="0" fontId="7" fillId="0" borderId="0" xfId="21119" applyNumberFormat="1" applyFont="1" applyFill="1" applyBorder="1" applyAlignment="1" applyProtection="1">
      <alignment horizontal="center" vertical="center"/>
      <protection locked="0"/>
    </xf>
    <xf numFmtId="0" fontId="11" fillId="0" borderId="0" xfId="8432" applyFont="1" applyBorder="1" applyAlignment="1">
      <alignment horizontal="center" vertical="center"/>
    </xf>
    <xf numFmtId="0" fontId="11" fillId="0" borderId="0" xfId="8432" applyFont="1" applyBorder="1" applyAlignment="1">
      <alignment horizontal="center" vertical="center" wrapText="1"/>
    </xf>
    <xf numFmtId="17" fontId="7" fillId="0" borderId="0" xfId="2" applyNumberFormat="1" applyFont="1" applyFill="1" applyBorder="1" applyAlignment="1" applyProtection="1">
      <alignment horizontal="center" vertical="center"/>
      <protection locked="0"/>
    </xf>
    <xf numFmtId="0" fontId="15" fillId="0" borderId="0" xfId="4" applyFont="1" applyFill="1" applyBorder="1" applyAlignment="1" applyProtection="1">
      <alignment horizontal="left" vertical="top" wrapText="1"/>
      <protection locked="0"/>
    </xf>
    <xf numFmtId="0" fontId="7" fillId="0" borderId="0" xfId="11" applyNumberFormat="1" applyFont="1" applyFill="1" applyBorder="1" applyAlignment="1">
      <alignment horizontal="left" vertical="top" wrapText="1"/>
    </xf>
    <xf numFmtId="166" fontId="5" fillId="0" borderId="0" xfId="11" applyNumberFormat="1" applyFont="1" applyBorder="1" applyAlignment="1" applyProtection="1">
      <alignment horizontal="right" vertical="center"/>
      <protection locked="0"/>
    </xf>
    <xf numFmtId="166" fontId="22" fillId="0" borderId="0" xfId="8432" applyNumberFormat="1" applyFont="1" applyAlignment="1">
      <alignment horizontal="right" vertical="center"/>
    </xf>
    <xf numFmtId="166" fontId="7" fillId="0" borderId="0" xfId="11" applyNumberFormat="1" applyFont="1" applyBorder="1" applyAlignment="1" applyProtection="1">
      <alignment horizontal="right" vertical="center"/>
      <protection locked="0"/>
    </xf>
    <xf numFmtId="0" fontId="11" fillId="0" borderId="16" xfId="8432" applyFont="1" applyBorder="1" applyAlignment="1">
      <alignment horizontal="center" vertical="center" wrapText="1"/>
    </xf>
    <xf numFmtId="0" fontId="12" fillId="0" borderId="0" xfId="8432" applyFont="1"/>
    <xf numFmtId="184" fontId="5" fillId="0" borderId="0" xfId="21119" applyNumberFormat="1" applyFont="1" applyBorder="1" applyAlignment="1" applyProtection="1">
      <alignment horizontal="right" vertical="center"/>
      <protection locked="0"/>
    </xf>
    <xf numFmtId="184" fontId="5" fillId="0" borderId="0" xfId="10247" applyNumberFormat="1" applyFont="1" applyFill="1" applyBorder="1" applyAlignment="1">
      <alignment vertical="center"/>
    </xf>
    <xf numFmtId="184" fontId="7" fillId="0" borderId="0" xfId="21119" applyNumberFormat="1" applyFont="1" applyBorder="1" applyAlignment="1" applyProtection="1">
      <alignment horizontal="right" vertical="center"/>
      <protection locked="0"/>
    </xf>
    <xf numFmtId="0" fontId="50" fillId="0" borderId="0" xfId="888" applyFont="1" applyAlignment="1">
      <alignment vertical="top" wrapText="1"/>
    </xf>
    <xf numFmtId="0" fontId="32" fillId="3" borderId="0" xfId="12" applyFont="1" applyFill="1" applyProtection="1"/>
    <xf numFmtId="0" fontId="4" fillId="3" borderId="0" xfId="12" applyFont="1" applyFill="1" applyAlignment="1" applyProtection="1">
      <alignment horizontal="center"/>
    </xf>
    <xf numFmtId="0" fontId="4" fillId="3" borderId="1" xfId="36" applyFont="1" applyFill="1" applyBorder="1" applyAlignment="1" applyProtection="1">
      <alignment horizontal="center" vertical="center"/>
    </xf>
    <xf numFmtId="0" fontId="4" fillId="3" borderId="0" xfId="12" applyFont="1" applyFill="1" applyBorder="1" applyAlignment="1" applyProtection="1">
      <alignment horizontal="center"/>
    </xf>
    <xf numFmtId="0" fontId="7" fillId="0" borderId="0" xfId="36" applyFont="1" applyAlignment="1" applyProtection="1"/>
    <xf numFmtId="0" fontId="7" fillId="0" borderId="7" xfId="23" applyFont="1" applyFill="1" applyBorder="1" applyAlignment="1" applyProtection="1">
      <alignment horizontal="center" vertical="center" wrapText="1"/>
    </xf>
    <xf numFmtId="49" fontId="5" fillId="0" borderId="0" xfId="12" applyNumberFormat="1" applyFont="1" applyBorder="1" applyAlignment="1" applyProtection="1">
      <alignment vertical="center"/>
      <protection locked="0"/>
    </xf>
    <xf numFmtId="166" fontId="5" fillId="0" borderId="0" xfId="62" applyNumberFormat="1" applyFont="1" applyBorder="1" applyAlignment="1" applyProtection="1">
      <alignment vertical="center"/>
      <protection locked="0"/>
    </xf>
    <xf numFmtId="0" fontId="5" fillId="0" borderId="0" xfId="62" applyNumberFormat="1" applyFont="1" applyBorder="1" applyAlignment="1" applyProtection="1">
      <alignment vertical="center"/>
    </xf>
    <xf numFmtId="49" fontId="5" fillId="0" borderId="0" xfId="62" applyNumberFormat="1" applyFont="1" applyFill="1" applyBorder="1" applyAlignment="1" applyProtection="1">
      <alignment vertical="center"/>
      <protection locked="0"/>
    </xf>
    <xf numFmtId="49" fontId="5" fillId="0" borderId="0" xfId="11" applyNumberFormat="1" applyFont="1" applyFill="1" applyBorder="1" applyAlignment="1" applyProtection="1">
      <alignment vertical="center"/>
      <protection locked="0"/>
    </xf>
    <xf numFmtId="166" fontId="5" fillId="3" borderId="0" xfId="6" applyNumberFormat="1" applyFont="1" applyFill="1" applyAlignment="1" applyProtection="1">
      <alignment vertical="center"/>
      <protection locked="0"/>
    </xf>
    <xf numFmtId="180" fontId="5" fillId="0" borderId="0" xfId="62" applyNumberFormat="1" applyFont="1" applyBorder="1" applyAlignment="1" applyProtection="1">
      <alignment vertical="center"/>
      <protection locked="0"/>
    </xf>
    <xf numFmtId="166" fontId="5" fillId="3" borderId="0" xfId="62" applyNumberFormat="1" applyFont="1" applyFill="1" applyAlignment="1" applyProtection="1">
      <alignment vertical="center"/>
      <protection locked="0"/>
    </xf>
    <xf numFmtId="166" fontId="5" fillId="0" borderId="0" xfId="62" applyNumberFormat="1" applyFont="1" applyFill="1" applyAlignment="1" applyProtection="1">
      <alignment vertical="center"/>
      <protection locked="0"/>
    </xf>
    <xf numFmtId="0" fontId="7" fillId="3" borderId="0" xfId="12" applyFont="1" applyFill="1" applyProtection="1"/>
    <xf numFmtId="49" fontId="7" fillId="0" borderId="0" xfId="11" applyNumberFormat="1" applyFont="1" applyFill="1" applyBorder="1" applyAlignment="1" applyProtection="1">
      <alignment vertical="center"/>
      <protection locked="0"/>
    </xf>
    <xf numFmtId="0" fontId="7" fillId="3" borderId="0" xfId="12" applyFont="1" applyFill="1" applyProtection="1">
      <protection locked="0"/>
    </xf>
    <xf numFmtId="166" fontId="7" fillId="3" borderId="0" xfId="62" applyNumberFormat="1" applyFont="1" applyFill="1" applyAlignment="1" applyProtection="1">
      <alignment vertical="center"/>
      <protection locked="0"/>
    </xf>
    <xf numFmtId="0" fontId="5" fillId="0" borderId="0" xfId="11" quotePrefix="1" applyNumberFormat="1" applyFont="1" applyFill="1" applyBorder="1" applyAlignment="1" applyProtection="1">
      <alignment vertical="center"/>
      <protection locked="0"/>
    </xf>
    <xf numFmtId="0" fontId="5" fillId="0" borderId="0" xfId="23" applyFont="1" applyFill="1" applyBorder="1" applyAlignment="1" applyProtection="1">
      <alignment horizontal="center" vertical="top"/>
    </xf>
    <xf numFmtId="0" fontId="7" fillId="0" borderId="16" xfId="36" applyNumberFormat="1" applyFont="1" applyFill="1" applyBorder="1" applyAlignment="1" applyProtection="1">
      <alignment horizontal="center"/>
    </xf>
    <xf numFmtId="0" fontId="7" fillId="3" borderId="0" xfId="12" applyFont="1" applyFill="1" applyBorder="1" applyProtection="1"/>
    <xf numFmtId="0" fontId="7" fillId="3" borderId="0" xfId="12" applyFont="1" applyFill="1" applyBorder="1" applyProtection="1">
      <protection locked="0"/>
    </xf>
    <xf numFmtId="0" fontId="15" fillId="3" borderId="0" xfId="12" applyFont="1" applyFill="1" applyBorder="1" applyProtection="1"/>
    <xf numFmtId="0" fontId="15" fillId="3" borderId="0" xfId="12" applyFont="1" applyFill="1" applyBorder="1" applyProtection="1">
      <protection locked="0"/>
    </xf>
    <xf numFmtId="0" fontId="15" fillId="0" borderId="0" xfId="21119" applyNumberFormat="1" applyFont="1" applyFill="1" applyBorder="1" applyAlignment="1" applyProtection="1">
      <alignment horizontal="left" vertical="center" wrapText="1"/>
      <protection locked="0"/>
    </xf>
    <xf numFmtId="0" fontId="14" fillId="0" borderId="0" xfId="21119" applyNumberFormat="1" applyFont="1" applyFill="1" applyBorder="1" applyAlignment="1" applyProtection="1">
      <alignment horizontal="left" vertical="center"/>
      <protection locked="0"/>
    </xf>
    <xf numFmtId="0" fontId="14" fillId="0" borderId="0" xfId="21119" applyNumberFormat="1" applyFont="1" applyFill="1" applyBorder="1" applyAlignment="1" applyProtection="1">
      <protection locked="0"/>
    </xf>
    <xf numFmtId="0" fontId="14" fillId="0" borderId="0" xfId="21119" applyNumberFormat="1" applyFont="1" applyFill="1" applyBorder="1" applyAlignment="1" applyProtection="1">
      <alignment horizontal="left" vertical="center" wrapText="1"/>
      <protection locked="0"/>
    </xf>
    <xf numFmtId="0" fontId="15" fillId="0" borderId="0" xfId="21119" applyFont="1" applyFill="1" applyProtection="1"/>
    <xf numFmtId="0" fontId="15" fillId="0" borderId="0" xfId="21119" applyFont="1" applyFill="1" applyProtection="1">
      <protection locked="0"/>
    </xf>
    <xf numFmtId="0" fontId="14" fillId="0" borderId="0" xfId="21119" applyNumberFormat="1" applyFont="1" applyFill="1" applyBorder="1" applyAlignment="1" applyProtection="1">
      <alignment horizontal="left" vertical="top" wrapText="1"/>
      <protection locked="0"/>
    </xf>
    <xf numFmtId="0" fontId="32" fillId="0" borderId="0" xfId="21119" applyFont="1" applyFill="1" applyProtection="1"/>
    <xf numFmtId="0" fontId="32" fillId="0" borderId="0" xfId="21119" applyFont="1" applyFill="1" applyProtection="1">
      <protection locked="0"/>
    </xf>
    <xf numFmtId="0" fontId="49" fillId="0" borderId="0" xfId="21107" applyFont="1" applyFill="1" applyBorder="1" applyAlignment="1" applyProtection="1">
      <protection locked="0"/>
    </xf>
    <xf numFmtId="0" fontId="32" fillId="3" borderId="0" xfId="12" applyFont="1" applyFill="1" applyProtection="1">
      <protection locked="0"/>
    </xf>
    <xf numFmtId="0" fontId="15" fillId="0" borderId="0" xfId="12" applyNumberFormat="1" applyFont="1" applyFill="1" applyBorder="1" applyAlignment="1" applyProtection="1">
      <alignment horizontal="left" vertical="center"/>
    </xf>
    <xf numFmtId="0" fontId="19" fillId="0" borderId="0" xfId="12" applyFont="1" applyBorder="1" applyAlignment="1" applyProtection="1">
      <alignment horizontal="center" vertical="center" wrapText="1"/>
    </xf>
    <xf numFmtId="0" fontId="15" fillId="0" borderId="0" xfId="12" applyNumberFormat="1" applyFont="1" applyFill="1" applyBorder="1" applyAlignment="1" applyProtection="1">
      <alignment horizontal="right" vertical="center"/>
    </xf>
    <xf numFmtId="0" fontId="19" fillId="0" borderId="0" xfId="12" applyNumberFormat="1" applyFont="1" applyFill="1" applyBorder="1" applyAlignment="1" applyProtection="1">
      <alignment horizontal="center" vertical="center"/>
    </xf>
    <xf numFmtId="0" fontId="7" fillId="3" borderId="0" xfId="2" applyFont="1" applyFill="1" applyBorder="1" applyAlignment="1" applyProtection="1">
      <alignment horizontal="center" vertical="center"/>
    </xf>
    <xf numFmtId="0" fontId="41" fillId="0" borderId="4" xfId="21107" applyFont="1" applyFill="1" applyBorder="1" applyAlignment="1" applyProtection="1">
      <alignment horizontal="center" vertical="center"/>
    </xf>
    <xf numFmtId="0" fontId="7" fillId="0" borderId="4" xfId="2" quotePrefix="1" applyFont="1" applyFill="1" applyBorder="1" applyAlignment="1" applyProtection="1">
      <alignment horizontal="center" vertical="center" wrapText="1"/>
    </xf>
    <xf numFmtId="0" fontId="7" fillId="3" borderId="4" xfId="2" applyFont="1" applyFill="1" applyBorder="1" applyAlignment="1" applyProtection="1">
      <alignment horizontal="center" vertical="center"/>
    </xf>
    <xf numFmtId="0" fontId="7" fillId="3" borderId="7" xfId="2" applyFont="1" applyFill="1" applyBorder="1" applyAlignment="1" applyProtection="1">
      <alignment horizontal="center" vertical="center"/>
    </xf>
    <xf numFmtId="0" fontId="7" fillId="0" borderId="0" xfId="2" quotePrefix="1" applyFont="1" applyFill="1" applyBorder="1" applyAlignment="1" applyProtection="1">
      <alignment horizontal="center" vertical="center" wrapText="1"/>
    </xf>
    <xf numFmtId="166" fontId="5" fillId="0" borderId="0" xfId="62" applyNumberFormat="1" applyFont="1" applyFill="1" applyBorder="1" applyAlignment="1" applyProtection="1">
      <alignment vertical="center"/>
      <protection locked="0"/>
    </xf>
    <xf numFmtId="1" fontId="11" fillId="3" borderId="0" xfId="6" applyNumberFormat="1" applyFont="1" applyFill="1" applyAlignment="1" applyProtection="1">
      <alignment vertical="center"/>
      <protection locked="0"/>
    </xf>
    <xf numFmtId="2" fontId="7" fillId="0" borderId="0" xfId="6" applyNumberFormat="1" applyFont="1" applyFill="1" applyAlignment="1" applyProtection="1">
      <alignment vertical="center"/>
      <protection locked="0"/>
    </xf>
    <xf numFmtId="166" fontId="7" fillId="0" borderId="0" xfId="6" applyNumberFormat="1" applyFont="1" applyFill="1" applyAlignment="1" applyProtection="1">
      <alignment vertical="center"/>
      <protection locked="0"/>
    </xf>
    <xf numFmtId="1" fontId="11" fillId="3" borderId="0" xfId="6" applyNumberFormat="1" applyFont="1" applyFill="1" applyBorder="1" applyAlignment="1" applyProtection="1">
      <alignment vertical="center"/>
      <protection locked="0"/>
    </xf>
    <xf numFmtId="166" fontId="7" fillId="3" borderId="0" xfId="62" applyNumberFormat="1" applyFont="1" applyFill="1" applyBorder="1" applyAlignment="1" applyProtection="1">
      <alignment vertical="center"/>
      <protection locked="0"/>
    </xf>
    <xf numFmtId="2" fontId="7" fillId="0" borderId="0" xfId="6" applyNumberFormat="1" applyFont="1" applyFill="1" applyBorder="1" applyAlignment="1" applyProtection="1">
      <alignment vertical="center"/>
      <protection locked="0"/>
    </xf>
    <xf numFmtId="166" fontId="7" fillId="0" borderId="0" xfId="6" applyNumberFormat="1" applyFont="1" applyFill="1" applyBorder="1" applyAlignment="1" applyProtection="1">
      <alignment vertical="center"/>
      <protection locked="0"/>
    </xf>
    <xf numFmtId="0" fontId="5" fillId="3" borderId="0" xfId="23" applyFont="1" applyFill="1" applyBorder="1" applyAlignment="1" applyProtection="1">
      <alignment horizontal="center"/>
    </xf>
    <xf numFmtId="0" fontId="41" fillId="0" borderId="16" xfId="21107" applyFont="1" applyFill="1" applyBorder="1" applyAlignment="1" applyProtection="1">
      <alignment horizontal="center" vertical="center"/>
    </xf>
    <xf numFmtId="0" fontId="7" fillId="3" borderId="16" xfId="2" applyFont="1" applyFill="1" applyBorder="1" applyAlignment="1" applyProtection="1">
      <alignment horizontal="center" vertical="center"/>
    </xf>
    <xf numFmtId="0" fontId="15" fillId="0" borderId="0" xfId="21119" applyNumberFormat="1" applyFont="1" applyFill="1" applyBorder="1" applyAlignment="1" applyProtection="1">
      <alignment horizontal="left" vertical="top" wrapText="1"/>
      <protection locked="0"/>
    </xf>
    <xf numFmtId="0" fontId="50" fillId="2" borderId="0" xfId="21119" applyNumberFormat="1" applyFont="1" applyFill="1" applyBorder="1" applyAlignment="1" applyProtection="1">
      <alignment horizontal="left" vertical="top" wrapText="1"/>
      <protection locked="0"/>
    </xf>
    <xf numFmtId="0" fontId="14" fillId="0" borderId="0" xfId="21119" applyNumberFormat="1" applyFont="1" applyFill="1" applyBorder="1" applyAlignment="1" applyProtection="1">
      <alignment vertical="justify"/>
      <protection locked="0"/>
    </xf>
    <xf numFmtId="0" fontId="14" fillId="3" borderId="0" xfId="21119" applyFont="1" applyFill="1" applyBorder="1" applyProtection="1">
      <protection locked="0"/>
    </xf>
    <xf numFmtId="0" fontId="14" fillId="3" borderId="0" xfId="21119" applyFont="1" applyFill="1" applyProtection="1">
      <protection locked="0"/>
    </xf>
    <xf numFmtId="0" fontId="12" fillId="3" borderId="0" xfId="21119" applyFont="1" applyFill="1" applyBorder="1" applyProtection="1">
      <protection locked="0"/>
    </xf>
    <xf numFmtId="0" fontId="12" fillId="3" borderId="0" xfId="21119" applyFont="1" applyFill="1" applyProtection="1">
      <protection locked="0"/>
    </xf>
    <xf numFmtId="0" fontId="15" fillId="3" borderId="0" xfId="12" applyFont="1" applyFill="1" applyProtection="1">
      <protection locked="0"/>
    </xf>
    <xf numFmtId="0" fontId="40" fillId="0" borderId="0" xfId="36" applyFont="1" applyFill="1" applyBorder="1" applyAlignment="1" applyProtection="1">
      <alignment horizontal="center" vertical="center" wrapText="1"/>
    </xf>
    <xf numFmtId="0" fontId="32" fillId="0" borderId="0" xfId="36" applyFont="1" applyProtection="1">
      <protection locked="0"/>
    </xf>
    <xf numFmtId="0" fontId="4" fillId="0" borderId="0" xfId="36" applyFont="1" applyAlignment="1" applyProtection="1">
      <alignment horizontal="center"/>
    </xf>
    <xf numFmtId="0" fontId="4" fillId="0" borderId="0" xfId="36" applyFont="1" applyAlignment="1" applyProtection="1">
      <alignment horizontal="center" vertical="center"/>
    </xf>
    <xf numFmtId="0" fontId="148" fillId="0" borderId="0" xfId="12" applyFont="1" applyBorder="1" applyAlignment="1" applyProtection="1">
      <alignment horizontal="center" vertical="center" wrapText="1"/>
    </xf>
    <xf numFmtId="0" fontId="148" fillId="0" borderId="0" xfId="12" applyNumberFormat="1" applyFont="1" applyFill="1" applyBorder="1" applyAlignment="1" applyProtection="1">
      <alignment horizontal="center" vertical="center"/>
    </xf>
    <xf numFmtId="0" fontId="11" fillId="0" borderId="4" xfId="2" quotePrefix="1" applyFont="1" applyFill="1" applyBorder="1" applyAlignment="1" applyProtection="1">
      <alignment horizontal="center" vertical="center" wrapText="1"/>
    </xf>
    <xf numFmtId="2" fontId="7" fillId="3" borderId="0" xfId="6" applyNumberFormat="1" applyFont="1" applyFill="1" applyAlignment="1" applyProtection="1">
      <alignment vertical="center"/>
      <protection locked="0"/>
    </xf>
    <xf numFmtId="180" fontId="7" fillId="3" borderId="0" xfId="6" applyNumberFormat="1" applyFont="1" applyFill="1" applyAlignment="1" applyProtection="1">
      <alignment vertical="center"/>
      <protection locked="0"/>
    </xf>
    <xf numFmtId="0" fontId="15" fillId="0" borderId="0" xfId="36" applyFont="1" applyProtection="1">
      <protection locked="0"/>
    </xf>
    <xf numFmtId="166" fontId="5" fillId="0" borderId="0" xfId="62" applyNumberFormat="1" applyFont="1" applyFill="1" applyAlignment="1" applyProtection="1">
      <alignment horizontal="right" vertical="center"/>
      <protection locked="0"/>
    </xf>
    <xf numFmtId="166" fontId="7" fillId="0" borderId="0" xfId="62" applyNumberFormat="1" applyFont="1" applyFill="1" applyAlignment="1" applyProtection="1">
      <alignment horizontal="right" vertical="center"/>
      <protection locked="0"/>
    </xf>
    <xf numFmtId="0" fontId="5" fillId="0" borderId="0" xfId="23" applyFont="1" applyBorder="1" applyAlignment="1" applyProtection="1">
      <alignment horizontal="center"/>
    </xf>
    <xf numFmtId="0" fontId="15" fillId="0" borderId="0" xfId="36" applyFont="1" applyBorder="1" applyProtection="1">
      <protection locked="0"/>
    </xf>
    <xf numFmtId="0" fontId="11" fillId="0" borderId="0" xfId="21119" applyNumberFormat="1" applyFont="1" applyFill="1" applyBorder="1" applyAlignment="1" applyProtection="1">
      <protection locked="0"/>
    </xf>
    <xf numFmtId="0" fontId="50" fillId="2" borderId="0" xfId="21119" applyNumberFormat="1" applyFont="1" applyFill="1" applyBorder="1" applyAlignment="1" applyProtection="1">
      <alignment vertical="top" wrapText="1"/>
      <protection locked="0"/>
    </xf>
    <xf numFmtId="0" fontId="50" fillId="2" borderId="0" xfId="21119" applyNumberFormat="1" applyFont="1" applyFill="1" applyBorder="1" applyAlignment="1" applyProtection="1">
      <alignment horizontal="left" vertical="center" wrapText="1"/>
      <protection locked="0"/>
    </xf>
    <xf numFmtId="0" fontId="7" fillId="0" borderId="0" xfId="36" applyFont="1" applyAlignment="1" applyProtection="1">
      <alignment vertical="center"/>
      <protection locked="0"/>
    </xf>
    <xf numFmtId="0" fontId="7" fillId="0" borderId="0" xfId="36" applyFont="1" applyAlignment="1" applyProtection="1">
      <protection locked="0"/>
    </xf>
    <xf numFmtId="0" fontId="7" fillId="0" borderId="0" xfId="36" applyFont="1" applyProtection="1">
      <protection locked="0"/>
    </xf>
    <xf numFmtId="0" fontId="15" fillId="0" borderId="0" xfId="36" applyFont="1" applyAlignment="1" applyProtection="1">
      <protection locked="0"/>
    </xf>
    <xf numFmtId="0" fontId="15" fillId="0" borderId="0" xfId="62" applyNumberFormat="1" applyFont="1" applyFill="1" applyBorder="1" applyAlignment="1" applyProtection="1">
      <alignment horizontal="right" vertical="center"/>
    </xf>
    <xf numFmtId="0" fontId="7" fillId="0" borderId="0" xfId="36" applyFont="1" applyBorder="1" applyAlignment="1" applyProtection="1">
      <alignment horizontal="center" vertical="center"/>
    </xf>
    <xf numFmtId="0" fontId="7" fillId="0" borderId="0" xfId="23" applyFont="1" applyBorder="1" applyAlignment="1" applyProtection="1">
      <alignment horizontal="center" vertical="center" wrapText="1"/>
    </xf>
    <xf numFmtId="0" fontId="7" fillId="0" borderId="20" xfId="23" applyFont="1" applyFill="1" applyBorder="1" applyAlignment="1" applyProtection="1">
      <alignment horizontal="center" vertical="center" wrapText="1"/>
    </xf>
    <xf numFmtId="0" fontId="7" fillId="0" borderId="4" xfId="23" applyFont="1" applyBorder="1" applyAlignment="1" applyProtection="1">
      <alignment horizontal="center" vertical="center" wrapText="1"/>
    </xf>
    <xf numFmtId="0" fontId="7" fillId="0" borderId="16" xfId="23" applyFont="1" applyBorder="1" applyAlignment="1" applyProtection="1">
      <alignment horizontal="center" vertical="center" wrapText="1"/>
    </xf>
    <xf numFmtId="0" fontId="7" fillId="0" borderId="0" xfId="36" applyFont="1" applyBorder="1" applyProtection="1">
      <protection locked="0"/>
    </xf>
    <xf numFmtId="0" fontId="15" fillId="0" borderId="0" xfId="23" applyFont="1" applyBorder="1" applyAlignment="1" applyProtection="1">
      <alignment horizontal="center" vertical="center" wrapText="1"/>
    </xf>
    <xf numFmtId="0" fontId="14" fillId="0" borderId="0" xfId="21119" applyNumberFormat="1" applyFont="1" applyFill="1" applyBorder="1" applyAlignment="1" applyProtection="1">
      <alignment horizontal="left"/>
      <protection locked="0"/>
    </xf>
    <xf numFmtId="0" fontId="14" fillId="2" borderId="0" xfId="21119" applyNumberFormat="1" applyFont="1" applyFill="1" applyBorder="1" applyAlignment="1" applyProtection="1">
      <alignment horizontal="left" vertical="top" wrapText="1"/>
      <protection locked="0"/>
    </xf>
    <xf numFmtId="0" fontId="15" fillId="0" borderId="0" xfId="36" applyFont="1" applyFill="1" applyProtection="1">
      <protection locked="0"/>
    </xf>
    <xf numFmtId="0" fontId="12" fillId="2" borderId="0" xfId="21119" applyNumberFormat="1" applyFont="1" applyFill="1" applyBorder="1" applyAlignment="1" applyProtection="1">
      <alignment horizontal="left" vertical="top" wrapText="1"/>
      <protection locked="0"/>
    </xf>
    <xf numFmtId="0" fontId="32" fillId="0" borderId="0" xfId="36" applyFont="1" applyFill="1" applyProtection="1">
      <protection locked="0"/>
    </xf>
    <xf numFmtId="0" fontId="4" fillId="0" borderId="0" xfId="36" applyFont="1" applyBorder="1" applyAlignment="1" applyProtection="1">
      <alignment horizontal="center" vertical="center"/>
    </xf>
    <xf numFmtId="0" fontId="7" fillId="0" borderId="7" xfId="23" applyFont="1" applyBorder="1" applyAlignment="1" applyProtection="1">
      <alignment horizontal="center" vertical="center" wrapText="1"/>
    </xf>
    <xf numFmtId="180" fontId="5" fillId="0" borderId="0" xfId="62" applyNumberFormat="1" applyFont="1" applyFill="1" applyBorder="1" applyAlignment="1" applyProtection="1">
      <alignment vertical="center"/>
      <protection locked="0"/>
    </xf>
    <xf numFmtId="180" fontId="7" fillId="3" borderId="0" xfId="62" applyNumberFormat="1" applyFont="1" applyFill="1" applyAlignment="1" applyProtection="1">
      <alignment vertical="center"/>
      <protection locked="0"/>
    </xf>
    <xf numFmtId="180" fontId="5" fillId="3" borderId="0" xfId="62" applyNumberFormat="1" applyFont="1" applyFill="1" applyAlignment="1" applyProtection="1">
      <alignment vertical="center"/>
      <protection locked="0"/>
    </xf>
    <xf numFmtId="0" fontId="19" fillId="0" borderId="0" xfId="36" applyFont="1" applyProtection="1">
      <protection locked="0"/>
    </xf>
    <xf numFmtId="0" fontId="14" fillId="0" borderId="16" xfId="23" applyFont="1" applyBorder="1" applyAlignment="1" applyProtection="1">
      <alignment horizontal="center" vertical="top"/>
    </xf>
    <xf numFmtId="0" fontId="14" fillId="0" borderId="0" xfId="12" applyNumberFormat="1" applyFont="1" applyFill="1" applyBorder="1" applyAlignment="1" applyProtection="1">
      <alignment vertical="top" wrapText="1"/>
      <protection locked="0"/>
    </xf>
    <xf numFmtId="0" fontId="14" fillId="0" borderId="0" xfId="36" applyFont="1" applyFill="1" applyAlignment="1" applyProtection="1">
      <alignment horizontal="left" vertical="top" wrapText="1"/>
      <protection locked="0"/>
    </xf>
    <xf numFmtId="186" fontId="7" fillId="0" borderId="0" xfId="12" applyNumberFormat="1" applyFont="1" applyFill="1" applyBorder="1" applyAlignment="1" applyProtection="1">
      <protection locked="0"/>
    </xf>
    <xf numFmtId="0" fontId="7" fillId="0" borderId="0" xfId="12" applyNumberFormat="1" applyFont="1" applyBorder="1" applyProtection="1">
      <protection locked="0"/>
    </xf>
    <xf numFmtId="0" fontId="4" fillId="0" borderId="0" xfId="36" applyFont="1" applyFill="1" applyAlignment="1" applyProtection="1">
      <alignment horizontal="center"/>
    </xf>
    <xf numFmtId="0" fontId="32" fillId="0" borderId="0" xfId="36" applyFont="1" applyFill="1" applyBorder="1" applyProtection="1">
      <protection locked="0"/>
    </xf>
    <xf numFmtId="0" fontId="4" fillId="0" borderId="0" xfId="36" applyFont="1" applyFill="1" applyBorder="1" applyAlignment="1" applyProtection="1">
      <alignment horizontal="center"/>
    </xf>
    <xf numFmtId="0" fontId="4" fillId="0" borderId="0" xfId="36" applyFont="1" applyFill="1" applyAlignment="1" applyProtection="1">
      <alignment horizontal="center" vertical="center"/>
    </xf>
    <xf numFmtId="0" fontId="7" fillId="0" borderId="0" xfId="36" applyFont="1" applyFill="1" applyAlignment="1" applyProtection="1"/>
    <xf numFmtId="0" fontId="7" fillId="0" borderId="0" xfId="36" applyFont="1" applyFill="1" applyBorder="1" applyAlignment="1" applyProtection="1"/>
    <xf numFmtId="0" fontId="7" fillId="0" borderId="4" xfId="23" applyFont="1" applyBorder="1" applyAlignment="1" applyProtection="1">
      <alignment horizontal="center" vertical="center" wrapText="1" shrinkToFit="1"/>
    </xf>
    <xf numFmtId="0" fontId="7" fillId="0" borderId="7" xfId="23" applyFont="1" applyBorder="1" applyAlignment="1" applyProtection="1">
      <alignment horizontal="center" vertical="center" wrapText="1" shrinkToFit="1"/>
    </xf>
    <xf numFmtId="0" fontId="7" fillId="0" borderId="4" xfId="2" applyFont="1" applyFill="1" applyBorder="1" applyAlignment="1" applyProtection="1">
      <alignment horizontal="center" vertical="center" wrapText="1" shrinkToFit="1"/>
    </xf>
    <xf numFmtId="6" fontId="7" fillId="0" borderId="7" xfId="2" applyNumberFormat="1" applyFont="1" applyFill="1" applyBorder="1" applyAlignment="1" applyProtection="1">
      <alignment horizontal="center" vertical="center" wrapText="1" shrinkToFit="1"/>
    </xf>
    <xf numFmtId="6" fontId="7" fillId="0" borderId="4" xfId="2" applyNumberFormat="1" applyFont="1" applyFill="1" applyBorder="1" applyAlignment="1" applyProtection="1">
      <alignment horizontal="center" vertical="center" wrapText="1" shrinkToFit="1"/>
    </xf>
    <xf numFmtId="166" fontId="5" fillId="0" borderId="0" xfId="62" applyNumberFormat="1" applyFont="1" applyBorder="1" applyAlignment="1" applyProtection="1">
      <alignment horizontal="right" vertical="center"/>
      <protection locked="0"/>
    </xf>
    <xf numFmtId="0" fontId="7" fillId="0" borderId="4" xfId="23" applyFont="1" applyFill="1" applyBorder="1" applyAlignment="1" applyProtection="1">
      <alignment horizontal="center" vertical="center" wrapText="1" shrinkToFit="1"/>
    </xf>
    <xf numFmtId="0" fontId="7" fillId="0" borderId="7" xfId="23" applyFont="1" applyFill="1" applyBorder="1" applyAlignment="1" applyProtection="1">
      <alignment horizontal="center" vertical="center" wrapText="1" shrinkToFit="1"/>
    </xf>
    <xf numFmtId="0" fontId="7" fillId="0" borderId="7" xfId="2" applyFont="1" applyFill="1" applyBorder="1" applyAlignment="1" applyProtection="1">
      <alignment horizontal="center" vertical="center" wrapText="1" shrinkToFit="1"/>
    </xf>
    <xf numFmtId="0" fontId="11" fillId="0" borderId="0" xfId="23" applyFont="1" applyBorder="1" applyAlignment="1" applyProtection="1">
      <alignment horizontal="center"/>
    </xf>
    <xf numFmtId="0" fontId="7" fillId="0" borderId="16" xfId="2" applyFont="1" applyFill="1" applyBorder="1" applyAlignment="1" applyProtection="1">
      <alignment horizontal="center" vertical="center" wrapText="1" shrinkToFit="1"/>
    </xf>
    <xf numFmtId="0" fontId="14" fillId="0" borderId="0" xfId="888" applyFont="1" applyBorder="1"/>
    <xf numFmtId="0" fontId="15" fillId="0" borderId="0" xfId="36" applyFont="1" applyFill="1" applyBorder="1" applyProtection="1">
      <protection locked="0"/>
    </xf>
    <xf numFmtId="180" fontId="7" fillId="0" borderId="0" xfId="6" applyNumberFormat="1" applyFont="1" applyFill="1" applyAlignment="1" applyProtection="1">
      <alignment vertical="center"/>
      <protection locked="0"/>
    </xf>
    <xf numFmtId="0" fontId="15" fillId="0" borderId="0" xfId="62" applyNumberFormat="1" applyFont="1" applyFill="1" applyBorder="1" applyAlignment="1" applyProtection="1">
      <protection locked="0"/>
    </xf>
    <xf numFmtId="0" fontId="14" fillId="0" borderId="0" xfId="21119" applyFont="1" applyFill="1" applyBorder="1" applyAlignment="1">
      <alignment horizontal="left" vertical="top"/>
    </xf>
    <xf numFmtId="0" fontId="12" fillId="0" borderId="0" xfId="21119" applyFont="1" applyFill="1" applyBorder="1" applyAlignment="1">
      <alignment horizontal="left" vertical="top"/>
    </xf>
    <xf numFmtId="0" fontId="32" fillId="0" borderId="0" xfId="12" applyNumberFormat="1" applyFont="1" applyFill="1" applyBorder="1" applyAlignment="1" applyProtection="1">
      <alignment vertical="center"/>
    </xf>
    <xf numFmtId="0" fontId="7" fillId="0" borderId="0" xfId="12" applyNumberFormat="1" applyFont="1" applyFill="1" applyBorder="1" applyAlignment="1" applyProtection="1">
      <alignment vertical="center"/>
    </xf>
    <xf numFmtId="166" fontId="7" fillId="0" borderId="0" xfId="62" applyNumberFormat="1" applyFont="1" applyFill="1" applyBorder="1" applyAlignment="1" applyProtection="1">
      <alignment horizontal="right" vertical="center"/>
      <protection locked="0"/>
    </xf>
    <xf numFmtId="166" fontId="7" fillId="0" borderId="0" xfId="62" applyNumberFormat="1" applyFont="1" applyFill="1" applyBorder="1" applyAlignment="1" applyProtection="1">
      <alignment vertical="center"/>
      <protection locked="0"/>
    </xf>
    <xf numFmtId="0" fontId="7" fillId="0" borderId="0" xfId="2" applyFont="1" applyFill="1" applyBorder="1" applyAlignment="1" applyProtection="1">
      <alignment horizontal="center" vertical="center" wrapText="1" shrinkToFit="1"/>
    </xf>
    <xf numFmtId="0" fontId="7" fillId="0" borderId="0" xfId="23" applyFont="1" applyFill="1" applyBorder="1" applyAlignment="1" applyProtection="1">
      <alignment horizontal="center" vertical="center" wrapText="1" shrinkToFit="1"/>
    </xf>
    <xf numFmtId="0" fontId="7" fillId="0" borderId="0" xfId="62" applyFont="1" applyFill="1"/>
    <xf numFmtId="0" fontId="15" fillId="0" borderId="0" xfId="62" applyFont="1" applyFill="1"/>
    <xf numFmtId="0" fontId="15" fillId="0" borderId="0" xfId="36" applyFont="1" applyProtection="1"/>
    <xf numFmtId="0" fontId="15" fillId="0" borderId="0" xfId="36" applyFont="1" applyFill="1" applyProtection="1"/>
    <xf numFmtId="0" fontId="32" fillId="0" borderId="0" xfId="62" applyFont="1" applyFill="1"/>
    <xf numFmtId="0" fontId="4" fillId="0" borderId="0" xfId="62" applyFont="1" applyFill="1" applyAlignment="1">
      <alignment horizontal="center"/>
    </xf>
    <xf numFmtId="0" fontId="15" fillId="0" borderId="0" xfId="62" applyNumberFormat="1" applyFont="1" applyFill="1" applyBorder="1" applyAlignment="1" applyProtection="1">
      <alignment horizontal="left" vertical="center"/>
    </xf>
    <xf numFmtId="0" fontId="148" fillId="0" borderId="0" xfId="62" applyFont="1" applyBorder="1" applyAlignment="1" applyProtection="1">
      <alignment horizontal="center" vertical="center" wrapText="1"/>
    </xf>
    <xf numFmtId="0" fontId="7" fillId="0" borderId="0" xfId="62" applyFont="1" applyFill="1" applyBorder="1" applyAlignment="1" applyProtection="1">
      <alignment horizontal="center" vertical="center" wrapText="1"/>
    </xf>
    <xf numFmtId="221" fontId="5" fillId="0" borderId="0" xfId="62" applyNumberFormat="1" applyFont="1" applyFill="1" applyBorder="1" applyAlignment="1" applyProtection="1">
      <alignment horizontal="right" vertical="center"/>
      <protection locked="0"/>
    </xf>
    <xf numFmtId="0" fontId="7" fillId="0" borderId="0" xfId="21122" applyFont="1" applyFill="1" applyAlignment="1" applyProtection="1">
      <alignment vertical="center"/>
      <protection locked="0"/>
    </xf>
    <xf numFmtId="221" fontId="5" fillId="0" borderId="0" xfId="21122" applyNumberFormat="1" applyFont="1" applyFill="1" applyAlignment="1" applyProtection="1">
      <alignment horizontal="right" vertical="center"/>
      <protection locked="0"/>
    </xf>
    <xf numFmtId="221" fontId="5" fillId="0" borderId="0" xfId="62" applyNumberFormat="1" applyFont="1" applyFill="1" applyAlignment="1" applyProtection="1">
      <alignment horizontal="right" vertical="center"/>
      <protection locked="0"/>
    </xf>
    <xf numFmtId="221" fontId="7" fillId="0" borderId="0" xfId="21122" applyNumberFormat="1" applyFont="1" applyFill="1" applyAlignment="1" applyProtection="1">
      <alignment horizontal="right" vertical="center"/>
      <protection locked="0"/>
    </xf>
    <xf numFmtId="0" fontId="5" fillId="0" borderId="0" xfId="21122" applyFont="1" applyFill="1" applyAlignment="1" applyProtection="1">
      <alignment vertical="center"/>
      <protection locked="0"/>
    </xf>
    <xf numFmtId="221" fontId="7" fillId="0" borderId="0" xfId="62" applyNumberFormat="1" applyFont="1" applyFill="1" applyAlignment="1" applyProtection="1">
      <alignment horizontal="right" vertical="center"/>
      <protection locked="0"/>
    </xf>
    <xf numFmtId="221" fontId="5" fillId="0" borderId="0" xfId="62" applyNumberFormat="1" applyFont="1" applyFill="1" applyAlignment="1" applyProtection="1">
      <alignment horizontal="right"/>
      <protection locked="0"/>
    </xf>
    <xf numFmtId="221" fontId="7" fillId="0" borderId="0" xfId="62" applyNumberFormat="1" applyFont="1" applyFill="1" applyAlignment="1" applyProtection="1">
      <alignment horizontal="right"/>
      <protection locked="0"/>
    </xf>
    <xf numFmtId="0" fontId="7" fillId="0" borderId="0" xfId="21122" applyFont="1" applyFill="1" applyProtection="1">
      <protection locked="0"/>
    </xf>
    <xf numFmtId="221" fontId="5" fillId="0" borderId="0" xfId="21122" applyNumberFormat="1" applyFont="1" applyFill="1" applyAlignment="1" applyProtection="1">
      <alignment horizontal="right"/>
      <protection locked="0"/>
    </xf>
    <xf numFmtId="221" fontId="7" fillId="0" borderId="0" xfId="21122" applyNumberFormat="1" applyFont="1" applyFill="1" applyAlignment="1" applyProtection="1">
      <alignment horizontal="right"/>
      <protection locked="0"/>
    </xf>
    <xf numFmtId="0" fontId="41" fillId="0" borderId="16" xfId="21107" applyFont="1" applyBorder="1" applyAlignment="1" applyProtection="1">
      <alignment horizontal="center" vertical="center" wrapText="1"/>
    </xf>
    <xf numFmtId="0" fontId="7" fillId="0" borderId="0" xfId="62" applyFont="1" applyFill="1" applyBorder="1"/>
    <xf numFmtId="0" fontId="15" fillId="0" borderId="0" xfId="23" applyFont="1" applyFill="1" applyBorder="1" applyAlignment="1" applyProtection="1">
      <alignment horizontal="center" vertical="center" wrapText="1"/>
    </xf>
    <xf numFmtId="0" fontId="15" fillId="0" borderId="0" xfId="62" applyFont="1" applyFill="1" applyBorder="1" applyAlignment="1">
      <alignment vertical="center"/>
    </xf>
    <xf numFmtId="0" fontId="14" fillId="0" borderId="0" xfId="62" applyNumberFormat="1" applyFont="1" applyFill="1" applyBorder="1" applyAlignment="1" applyProtection="1">
      <alignment horizontal="left" vertical="top"/>
      <protection locked="0"/>
    </xf>
    <xf numFmtId="0" fontId="14" fillId="0" borderId="0" xfId="10247" applyFont="1" applyFill="1"/>
    <xf numFmtId="0" fontId="149" fillId="0" borderId="0" xfId="62" applyFont="1" applyFill="1"/>
    <xf numFmtId="0" fontId="14" fillId="0" borderId="0" xfId="62" applyNumberFormat="1" applyFont="1" applyFill="1" applyBorder="1" applyAlignment="1" applyProtection="1">
      <alignment horizontal="left" vertical="top" wrapText="1"/>
      <protection locked="0"/>
    </xf>
    <xf numFmtId="0" fontId="150" fillId="0" borderId="0" xfId="62" applyFont="1" applyFill="1"/>
    <xf numFmtId="0" fontId="32" fillId="0" borderId="0" xfId="62" applyFont="1"/>
    <xf numFmtId="0" fontId="12" fillId="0" borderId="0" xfId="10247" applyFont="1"/>
    <xf numFmtId="0" fontId="14" fillId="0" borderId="0" xfId="69" applyFont="1" applyBorder="1" applyAlignment="1">
      <alignment horizontal="left" vertical="center"/>
    </xf>
    <xf numFmtId="0" fontId="51" fillId="0" borderId="0" xfId="69" applyFont="1" applyBorder="1" applyAlignment="1">
      <alignment horizontal="center" vertical="center"/>
    </xf>
    <xf numFmtId="0" fontId="14" fillId="0" borderId="0" xfId="69" applyFont="1"/>
    <xf numFmtId="0" fontId="14" fillId="0" borderId="0" xfId="69" applyFont="1" applyBorder="1" applyAlignment="1">
      <alignment horizontal="right" vertical="center"/>
    </xf>
    <xf numFmtId="0" fontId="11" fillId="0" borderId="0" xfId="10247" applyFont="1"/>
    <xf numFmtId="0" fontId="20" fillId="0" borderId="0" xfId="69" applyFont="1" applyBorder="1" applyAlignment="1">
      <alignment horizontal="left" vertical="center" wrapText="1"/>
    </xf>
    <xf numFmtId="190" fontId="20" fillId="0" borderId="0" xfId="69" applyNumberFormat="1" applyFont="1" applyBorder="1" applyAlignment="1">
      <alignment horizontal="right" vertical="center" wrapText="1"/>
    </xf>
    <xf numFmtId="190" fontId="20" fillId="0" borderId="0" xfId="69" applyNumberFormat="1" applyFont="1" applyFill="1" applyBorder="1" applyAlignment="1">
      <alignment horizontal="right" vertical="center" wrapText="1"/>
    </xf>
    <xf numFmtId="0" fontId="20" fillId="0" borderId="0" xfId="69" applyFont="1" applyFill="1" applyBorder="1" applyAlignment="1">
      <alignment horizontal="right" vertical="center" wrapText="1"/>
    </xf>
    <xf numFmtId="0" fontId="7" fillId="3" borderId="0" xfId="11" applyFont="1" applyFill="1" applyBorder="1" applyAlignment="1">
      <alignment horizontal="left" vertical="center" indent="1"/>
    </xf>
    <xf numFmtId="190" fontId="11" fillId="0" borderId="0" xfId="69" applyNumberFormat="1" applyFont="1" applyAlignment="1">
      <alignment horizontal="right" vertical="center"/>
    </xf>
    <xf numFmtId="0" fontId="7" fillId="3" borderId="0" xfId="11" applyFont="1" applyFill="1" applyBorder="1" applyAlignment="1">
      <alignment horizontal="right" vertical="center" indent="1"/>
    </xf>
    <xf numFmtId="0" fontId="20" fillId="0" borderId="146" xfId="69" applyFont="1" applyBorder="1" applyAlignment="1">
      <alignment horizontal="left" vertical="center" wrapText="1"/>
    </xf>
    <xf numFmtId="0" fontId="20" fillId="0" borderId="146" xfId="69" applyFont="1" applyFill="1" applyBorder="1" applyAlignment="1">
      <alignment horizontal="right" vertical="center" wrapText="1"/>
    </xf>
    <xf numFmtId="0" fontId="20" fillId="0" borderId="0" xfId="10247" applyFont="1"/>
    <xf numFmtId="190" fontId="20" fillId="0" borderId="0" xfId="69" applyNumberFormat="1" applyFont="1" applyAlignment="1">
      <alignment horizontal="right" vertical="center"/>
    </xf>
    <xf numFmtId="0" fontId="20" fillId="0" borderId="146" xfId="69" applyFont="1" applyBorder="1" applyAlignment="1">
      <alignment horizontal="right" vertical="center" wrapText="1"/>
    </xf>
    <xf numFmtId="0" fontId="7" fillId="3" borderId="147" xfId="11" applyFont="1" applyFill="1" applyBorder="1" applyAlignment="1">
      <alignment horizontal="right" vertical="center" indent="1"/>
    </xf>
    <xf numFmtId="190" fontId="11" fillId="0" borderId="0" xfId="69" applyNumberFormat="1" applyFont="1" applyFill="1" applyAlignment="1">
      <alignment horizontal="right" vertical="center"/>
    </xf>
    <xf numFmtId="0" fontId="7" fillId="3" borderId="0" xfId="11" applyFont="1" applyFill="1" applyBorder="1" applyAlignment="1">
      <alignment horizontal="center" vertical="center"/>
    </xf>
    <xf numFmtId="0" fontId="11" fillId="0" borderId="0" xfId="69" applyFont="1" applyBorder="1" applyAlignment="1">
      <alignment horizontal="center" vertical="center" wrapText="1"/>
    </xf>
    <xf numFmtId="0" fontId="14" fillId="0" borderId="0" xfId="10247" applyFont="1" applyAlignment="1">
      <alignment vertical="center"/>
    </xf>
    <xf numFmtId="0" fontId="11" fillId="0" borderId="0" xfId="69" applyFont="1"/>
    <xf numFmtId="3" fontId="11" fillId="0" borderId="0" xfId="69" applyNumberFormat="1" applyFont="1" applyFill="1" applyBorder="1" applyAlignment="1">
      <alignment horizontal="right" vertical="center" wrapText="1" indent="1"/>
    </xf>
    <xf numFmtId="3" fontId="84" fillId="0" borderId="0" xfId="69" applyNumberFormat="1" applyFont="1" applyFill="1" applyBorder="1" applyAlignment="1">
      <alignment horizontal="right" vertical="center" wrapText="1" indent="1"/>
    </xf>
    <xf numFmtId="3" fontId="20" fillId="0" borderId="0" xfId="69" applyNumberFormat="1" applyFont="1" applyFill="1" applyBorder="1" applyAlignment="1">
      <alignment horizontal="right" vertical="center" wrapText="1"/>
    </xf>
    <xf numFmtId="3" fontId="11" fillId="0" borderId="0" xfId="69" applyNumberFormat="1" applyFont="1" applyFill="1" applyBorder="1" applyAlignment="1">
      <alignment horizontal="right" vertical="center" wrapText="1"/>
    </xf>
    <xf numFmtId="3" fontId="11" fillId="0" borderId="7" xfId="69" applyNumberFormat="1" applyFont="1" applyFill="1" applyBorder="1" applyAlignment="1">
      <alignment horizontal="center" vertical="center" wrapText="1"/>
    </xf>
    <xf numFmtId="3" fontId="11" fillId="0" borderId="0" xfId="69" applyNumberFormat="1" applyFont="1" applyBorder="1" applyAlignment="1">
      <alignment horizontal="center" vertical="center" wrapText="1"/>
    </xf>
    <xf numFmtId="3" fontId="11" fillId="0" borderId="0" xfId="69" applyNumberFormat="1" applyFont="1" applyFill="1" applyBorder="1" applyAlignment="1">
      <alignment horizontal="center" vertical="center" wrapText="1"/>
    </xf>
    <xf numFmtId="3" fontId="23" fillId="0" borderId="0" xfId="69" applyNumberFormat="1" applyFont="1"/>
    <xf numFmtId="3" fontId="20" fillId="0" borderId="0" xfId="69" applyNumberFormat="1" applyFont="1" applyBorder="1" applyAlignment="1">
      <alignment horizontal="left" vertical="center" wrapText="1"/>
    </xf>
    <xf numFmtId="3" fontId="20" fillId="0" borderId="0" xfId="69" applyNumberFormat="1" applyFont="1" applyAlignment="1">
      <alignment horizontal="right" vertical="center"/>
    </xf>
    <xf numFmtId="3" fontId="11" fillId="0" borderId="0" xfId="69" applyNumberFormat="1" applyFont="1" applyBorder="1" applyAlignment="1">
      <alignment horizontal="left" vertical="center" wrapText="1" indent="1"/>
    </xf>
    <xf numFmtId="3" fontId="11" fillId="0" borderId="0" xfId="69" applyNumberFormat="1" applyFont="1" applyAlignment="1">
      <alignment horizontal="right" vertical="center"/>
    </xf>
    <xf numFmtId="49" fontId="11" fillId="0" borderId="0" xfId="69" applyNumberFormat="1" applyFont="1" applyFill="1" applyBorder="1" applyAlignment="1">
      <alignment horizontal="right" vertical="center" wrapText="1" indent="1"/>
    </xf>
    <xf numFmtId="3" fontId="11" fillId="0" borderId="0" xfId="69" applyNumberFormat="1" applyFont="1" applyFill="1" applyBorder="1" applyAlignment="1">
      <alignment horizontal="left" vertical="center" wrapText="1" indent="1"/>
    </xf>
    <xf numFmtId="3" fontId="11" fillId="0" borderId="0" xfId="69" applyNumberFormat="1" applyFont="1" applyFill="1" applyAlignment="1">
      <alignment horizontal="right" vertical="center"/>
    </xf>
    <xf numFmtId="0" fontId="11" fillId="0" borderId="0" xfId="10247" applyFont="1" applyFill="1"/>
    <xf numFmtId="3" fontId="20" fillId="0" borderId="154" xfId="69" applyNumberFormat="1" applyFont="1" applyBorder="1" applyAlignment="1">
      <alignment horizontal="left" vertical="center" wrapText="1"/>
    </xf>
    <xf numFmtId="3" fontId="20" fillId="0" borderId="147" xfId="69" applyNumberFormat="1" applyFont="1" applyFill="1" applyBorder="1" applyAlignment="1">
      <alignment horizontal="right" vertical="center" wrapText="1"/>
    </xf>
    <xf numFmtId="187" fontId="11" fillId="0" borderId="0" xfId="69" applyNumberFormat="1" applyFont="1" applyBorder="1" applyAlignment="1">
      <alignment horizontal="left" vertical="center" wrapText="1" indent="1"/>
    </xf>
    <xf numFmtId="0" fontId="11" fillId="0" borderId="16" xfId="69" applyFont="1" applyBorder="1" applyAlignment="1">
      <alignment horizontal="center" vertical="center" wrapText="1"/>
    </xf>
    <xf numFmtId="0" fontId="11" fillId="0" borderId="0" xfId="69" applyFont="1" applyFill="1" applyBorder="1" applyAlignment="1">
      <alignment horizontal="center" vertical="center" wrapText="1"/>
    </xf>
    <xf numFmtId="0" fontId="11" fillId="0" borderId="16" xfId="69" applyFont="1" applyFill="1" applyBorder="1" applyAlignment="1">
      <alignment horizontal="center" vertical="center" wrapText="1"/>
    </xf>
    <xf numFmtId="3" fontId="11" fillId="0" borderId="16" xfId="69" applyNumberFormat="1" applyFont="1" applyFill="1" applyBorder="1" applyAlignment="1">
      <alignment horizontal="center" vertical="center" wrapText="1"/>
    </xf>
    <xf numFmtId="3" fontId="11" fillId="3" borderId="16" xfId="69" applyNumberFormat="1" applyFont="1" applyFill="1" applyBorder="1" applyAlignment="1">
      <alignment horizontal="center" vertical="center" wrapText="1"/>
    </xf>
    <xf numFmtId="0" fontId="23" fillId="0" borderId="16" xfId="69" applyFont="1" applyBorder="1"/>
    <xf numFmtId="0" fontId="11" fillId="0" borderId="0" xfId="10247" applyFont="1" applyBorder="1"/>
    <xf numFmtId="0" fontId="14" fillId="0" borderId="0" xfId="10247" applyFont="1"/>
    <xf numFmtId="0" fontId="12" fillId="0" borderId="0" xfId="10247" applyFont="1" applyFill="1"/>
    <xf numFmtId="0" fontId="14" fillId="0" borderId="0" xfId="69" applyFont="1" applyAlignment="1">
      <alignment vertical="center"/>
    </xf>
    <xf numFmtId="0" fontId="11" fillId="0" borderId="2" xfId="69" applyFont="1" applyBorder="1" applyAlignment="1">
      <alignment horizontal="center" vertical="center" wrapText="1"/>
    </xf>
    <xf numFmtId="0" fontId="23" fillId="0" borderId="4" xfId="69" applyFont="1" applyBorder="1" applyAlignment="1">
      <alignment horizontal="center"/>
    </xf>
    <xf numFmtId="3" fontId="11" fillId="0" borderId="0" xfId="10247" applyNumberFormat="1" applyFont="1"/>
    <xf numFmtId="190" fontId="20" fillId="0" borderId="0" xfId="69" applyNumberFormat="1" applyFont="1" applyFill="1" applyAlignment="1">
      <alignment horizontal="right" vertical="center"/>
    </xf>
    <xf numFmtId="0" fontId="20" fillId="0" borderId="155" xfId="69" applyFont="1" applyBorder="1" applyAlignment="1">
      <alignment horizontal="left" vertical="center" wrapText="1"/>
    </xf>
    <xf numFmtId="0" fontId="20" fillId="0" borderId="155" xfId="69" applyFont="1" applyFill="1" applyBorder="1" applyAlignment="1">
      <alignment horizontal="right" vertical="center" wrapText="1"/>
    </xf>
    <xf numFmtId="3" fontId="20" fillId="0" borderId="2" xfId="69" applyNumberFormat="1" applyFont="1" applyBorder="1" applyAlignment="1">
      <alignment horizontal="center" vertical="center" wrapText="1"/>
    </xf>
    <xf numFmtId="3" fontId="20" fillId="0" borderId="4" xfId="69" applyNumberFormat="1" applyFont="1" applyFill="1" applyBorder="1" applyAlignment="1">
      <alignment horizontal="center" vertical="center" wrapText="1"/>
    </xf>
    <xf numFmtId="3" fontId="20" fillId="0" borderId="16" xfId="69" applyNumberFormat="1" applyFont="1" applyBorder="1" applyAlignment="1">
      <alignment horizontal="center" vertical="center" wrapText="1"/>
    </xf>
    <xf numFmtId="3" fontId="20" fillId="0" borderId="16" xfId="69" applyNumberFormat="1" applyFont="1" applyFill="1" applyBorder="1" applyAlignment="1">
      <alignment horizontal="center" vertical="center" wrapText="1"/>
    </xf>
    <xf numFmtId="3" fontId="14" fillId="0" borderId="0" xfId="69" applyNumberFormat="1" applyFont="1" applyFill="1" applyBorder="1" applyAlignment="1">
      <alignment vertical="top" wrapText="1"/>
    </xf>
    <xf numFmtId="0" fontId="11" fillId="0" borderId="113" xfId="69" applyFont="1" applyBorder="1" applyAlignment="1">
      <alignment horizontal="center" vertical="center" wrapText="1"/>
    </xf>
    <xf numFmtId="0" fontId="23" fillId="0" borderId="111" xfId="69" applyFont="1" applyBorder="1"/>
    <xf numFmtId="0" fontId="11" fillId="0" borderId="0" xfId="10247" applyFont="1" applyAlignment="1">
      <alignment vertical="center"/>
    </xf>
    <xf numFmtId="0" fontId="11" fillId="0" borderId="113" xfId="69" applyFont="1" applyFill="1" applyBorder="1" applyAlignment="1">
      <alignment horizontal="center" vertical="center" wrapText="1"/>
    </xf>
    <xf numFmtId="0" fontId="23" fillId="0" borderId="111" xfId="69" applyFont="1" applyFill="1" applyBorder="1"/>
    <xf numFmtId="0" fontId="11" fillId="0" borderId="156" xfId="69" applyFont="1" applyFill="1" applyBorder="1" applyAlignment="1">
      <alignment horizontal="center" vertical="center" wrapText="1"/>
    </xf>
    <xf numFmtId="0" fontId="23" fillId="0" borderId="156" xfId="69" applyFont="1" applyFill="1" applyBorder="1"/>
    <xf numFmtId="0" fontId="15" fillId="0" borderId="0" xfId="69" applyFont="1" applyAlignment="1">
      <alignment vertical="center"/>
    </xf>
    <xf numFmtId="0" fontId="15" fillId="0" borderId="0" xfId="69" applyFont="1"/>
    <xf numFmtId="0" fontId="23" fillId="0" borderId="0" xfId="10231" applyFont="1" applyAlignment="1">
      <alignment vertical="center" wrapText="1"/>
    </xf>
    <xf numFmtId="3" fontId="23" fillId="0" borderId="0" xfId="10231" applyNumberFormat="1" applyFont="1" applyAlignment="1">
      <alignment horizontal="right" vertical="center"/>
    </xf>
    <xf numFmtId="0" fontId="14" fillId="0" borderId="0" xfId="69" applyFont="1" applyFill="1" applyBorder="1" applyAlignment="1">
      <alignment horizontal="right" vertical="center"/>
    </xf>
    <xf numFmtId="0" fontId="11" fillId="0" borderId="4" xfId="69" applyFont="1" applyFill="1" applyBorder="1" applyAlignment="1">
      <alignment horizontal="center" vertical="center" wrapText="1"/>
    </xf>
    <xf numFmtId="3" fontId="11" fillId="0" borderId="4" xfId="69" applyNumberFormat="1" applyFont="1" applyFill="1" applyBorder="1" applyAlignment="1">
      <alignment horizontal="center" vertical="center" wrapText="1"/>
    </xf>
    <xf numFmtId="0" fontId="11" fillId="0" borderId="12" xfId="69" applyFont="1" applyFill="1" applyBorder="1" applyAlignment="1">
      <alignment horizontal="center" vertical="center" wrapText="1"/>
    </xf>
    <xf numFmtId="0" fontId="11" fillId="0" borderId="0" xfId="3344" applyFont="1"/>
    <xf numFmtId="3" fontId="20" fillId="3" borderId="0" xfId="69" applyNumberFormat="1" applyFont="1" applyFill="1" applyBorder="1" applyAlignment="1">
      <alignment horizontal="right" vertical="center" wrapText="1"/>
    </xf>
    <xf numFmtId="0" fontId="20" fillId="0" borderId="0" xfId="69" applyFont="1" applyBorder="1" applyAlignment="1">
      <alignment horizontal="right" vertical="center" wrapText="1"/>
    </xf>
    <xf numFmtId="0" fontId="11" fillId="0" borderId="0" xfId="3344" applyFont="1" applyAlignment="1">
      <alignment vertical="center"/>
    </xf>
    <xf numFmtId="190" fontId="20" fillId="0" borderId="0" xfId="3344" applyNumberFormat="1" applyFont="1" applyAlignment="1">
      <alignment vertical="center" wrapText="1"/>
    </xf>
    <xf numFmtId="190" fontId="20" fillId="0" borderId="0" xfId="3344" applyNumberFormat="1" applyFont="1" applyAlignment="1">
      <alignment horizontal="right" vertical="center" wrapText="1"/>
    </xf>
    <xf numFmtId="3" fontId="11" fillId="0" borderId="0" xfId="10247" applyNumberFormat="1" applyFont="1" applyAlignment="1">
      <alignment vertical="center"/>
    </xf>
    <xf numFmtId="0" fontId="11" fillId="0" borderId="0" xfId="3344" applyFont="1" applyAlignment="1">
      <alignment vertical="center" wrapText="1"/>
    </xf>
    <xf numFmtId="190" fontId="11" fillId="0" borderId="0" xfId="3344" applyNumberFormat="1" applyFont="1" applyAlignment="1">
      <alignment vertical="center" wrapText="1"/>
    </xf>
    <xf numFmtId="190" fontId="11" fillId="0" borderId="0" xfId="3344" applyNumberFormat="1" applyFont="1" applyAlignment="1">
      <alignment horizontal="right" vertical="center" wrapText="1"/>
    </xf>
    <xf numFmtId="0" fontId="11" fillId="0" borderId="8" xfId="69" applyFont="1" applyFill="1" applyBorder="1" applyAlignment="1">
      <alignment horizontal="center" vertical="center" wrapText="1"/>
    </xf>
    <xf numFmtId="0" fontId="23" fillId="0" borderId="0" xfId="69" applyFont="1" applyFill="1" applyBorder="1" applyAlignment="1">
      <alignment horizontal="center"/>
    </xf>
    <xf numFmtId="0" fontId="50" fillId="0" borderId="0" xfId="69" applyFont="1" applyAlignment="1">
      <alignment horizontal="left" vertical="center"/>
    </xf>
    <xf numFmtId="0" fontId="85" fillId="0" borderId="0" xfId="69" applyFont="1" applyAlignment="1">
      <alignment horizontal="left" vertical="center"/>
    </xf>
    <xf numFmtId="0" fontId="23" fillId="0" borderId="0" xfId="69" applyFont="1" applyFill="1"/>
    <xf numFmtId="190" fontId="20" fillId="0" borderId="0" xfId="38" applyNumberFormat="1" applyFont="1" applyAlignment="1">
      <alignment vertical="center" wrapText="1"/>
    </xf>
    <xf numFmtId="0" fontId="11" fillId="0" borderId="0" xfId="3344" applyFont="1" applyAlignment="1">
      <alignment wrapText="1"/>
    </xf>
    <xf numFmtId="190" fontId="11" fillId="0" borderId="0" xfId="38" applyNumberFormat="1" applyFont="1" applyAlignment="1">
      <alignment wrapText="1"/>
    </xf>
    <xf numFmtId="190" fontId="11" fillId="0" borderId="0" xfId="69" applyNumberFormat="1" applyFont="1" applyAlignment="1">
      <alignment horizontal="right"/>
    </xf>
    <xf numFmtId="3" fontId="11" fillId="0" borderId="0" xfId="69" applyNumberFormat="1" applyFont="1" applyAlignment="1">
      <alignment horizontal="right"/>
    </xf>
    <xf numFmtId="3" fontId="11" fillId="0" borderId="0" xfId="69" applyNumberFormat="1" applyFont="1" applyFill="1" applyBorder="1" applyAlignment="1">
      <alignment horizontal="right" wrapText="1"/>
    </xf>
    <xf numFmtId="190" fontId="11" fillId="0" borderId="0" xfId="38" applyNumberFormat="1" applyFont="1" applyAlignment="1">
      <alignment horizontal="right" wrapText="1"/>
    </xf>
    <xf numFmtId="0" fontId="23" fillId="0" borderId="16" xfId="69" applyFont="1" applyFill="1" applyBorder="1"/>
    <xf numFmtId="0" fontId="50" fillId="0" borderId="0" xfId="69" applyFont="1" applyAlignment="1">
      <alignment horizontal="left" vertical="top"/>
    </xf>
    <xf numFmtId="0" fontId="23" fillId="0" borderId="4" xfId="69" applyFont="1" applyBorder="1"/>
    <xf numFmtId="0" fontId="20" fillId="0" borderId="0" xfId="69" applyFont="1"/>
    <xf numFmtId="190" fontId="11" fillId="0" borderId="0" xfId="3344" applyNumberFormat="1" applyFont="1" applyAlignment="1">
      <alignment wrapText="1"/>
    </xf>
    <xf numFmtId="190" fontId="11" fillId="0" borderId="0" xfId="69" applyNumberFormat="1" applyFont="1" applyFill="1" applyAlignment="1">
      <alignment horizontal="right"/>
    </xf>
    <xf numFmtId="190" fontId="11" fillId="0" borderId="0" xfId="3344" applyNumberFormat="1" applyFont="1" applyAlignment="1">
      <alignment horizontal="right" wrapText="1"/>
    </xf>
    <xf numFmtId="0" fontId="20" fillId="0" borderId="155" xfId="69" applyFont="1" applyFill="1" applyBorder="1" applyAlignment="1">
      <alignment horizontal="left" vertical="center" wrapText="1"/>
    </xf>
    <xf numFmtId="3" fontId="20" fillId="0" borderId="0" xfId="69" applyNumberFormat="1" applyFont="1" applyFill="1" applyBorder="1" applyAlignment="1">
      <alignment horizontal="right" wrapText="1"/>
    </xf>
    <xf numFmtId="190" fontId="20" fillId="0" borderId="0" xfId="69" applyNumberFormat="1" applyFont="1" applyBorder="1" applyAlignment="1">
      <alignment horizontal="right" wrapText="1"/>
    </xf>
    <xf numFmtId="190" fontId="11" fillId="0" borderId="0" xfId="69" applyNumberFormat="1" applyFont="1" applyBorder="1" applyAlignment="1">
      <alignment horizontal="right" wrapText="1"/>
    </xf>
    <xf numFmtId="0" fontId="11" fillId="0" borderId="5" xfId="69" applyFont="1" applyBorder="1" applyAlignment="1">
      <alignment horizontal="center" vertical="center" wrapText="1"/>
    </xf>
    <xf numFmtId="0" fontId="23" fillId="0" borderId="5" xfId="69" applyFont="1" applyBorder="1"/>
    <xf numFmtId="0" fontId="23" fillId="0" borderId="0" xfId="69" applyFont="1" applyBorder="1"/>
    <xf numFmtId="0" fontId="51" fillId="0" borderId="0" xfId="69" applyFont="1" applyFill="1" applyBorder="1" applyAlignment="1">
      <alignment horizontal="center" vertical="center"/>
    </xf>
    <xf numFmtId="190" fontId="20" fillId="0" borderId="0" xfId="3344" applyNumberFormat="1" applyFont="1" applyFill="1" applyAlignment="1">
      <alignment horizontal="right" vertical="center" wrapText="1"/>
    </xf>
    <xf numFmtId="190" fontId="11" fillId="0" borderId="0" xfId="3344" applyNumberFormat="1" applyFont="1" applyFill="1" applyAlignment="1">
      <alignment horizontal="right" wrapText="1"/>
    </xf>
    <xf numFmtId="0" fontId="11" fillId="0" borderId="2" xfId="69" applyFont="1" applyFill="1" applyBorder="1" applyAlignment="1">
      <alignment horizontal="center" vertical="center" wrapText="1"/>
    </xf>
    <xf numFmtId="0" fontId="23" fillId="0" borderId="4" xfId="69" applyFont="1" applyFill="1" applyBorder="1"/>
    <xf numFmtId="0" fontId="11" fillId="0" borderId="0" xfId="10247" applyFont="1" applyAlignment="1"/>
    <xf numFmtId="0" fontId="14" fillId="0" borderId="16" xfId="69" applyFont="1" applyBorder="1" applyAlignment="1">
      <alignment horizontal="center" vertical="center" wrapText="1"/>
    </xf>
    <xf numFmtId="0" fontId="14" fillId="0" borderId="16" xfId="69" applyFont="1" applyFill="1" applyBorder="1" applyAlignment="1">
      <alignment horizontal="center" vertical="center" wrapText="1"/>
    </xf>
    <xf numFmtId="0" fontId="15" fillId="0" borderId="16" xfId="69" applyFont="1" applyBorder="1" applyAlignment="1">
      <alignment horizontal="center" vertical="center" wrapText="1"/>
    </xf>
    <xf numFmtId="0" fontId="50" fillId="0" borderId="16" xfId="69" applyFont="1" applyBorder="1"/>
    <xf numFmtId="0" fontId="14" fillId="0" borderId="0" xfId="10247" applyFont="1" applyBorder="1"/>
    <xf numFmtId="0" fontId="40" fillId="0" borderId="0" xfId="69" applyFont="1" applyFill="1" applyBorder="1" applyAlignment="1">
      <alignment horizontal="center" vertical="center" wrapText="1"/>
    </xf>
    <xf numFmtId="0" fontId="12" fillId="0" borderId="0" xfId="10247" applyFont="1" applyBorder="1"/>
    <xf numFmtId="0" fontId="11" fillId="0" borderId="110" xfId="69" applyFont="1" applyBorder="1" applyAlignment="1">
      <alignment horizontal="center" vertical="center" wrapText="1"/>
    </xf>
    <xf numFmtId="223" fontId="20" fillId="0" borderId="0" xfId="69" applyNumberFormat="1" applyFont="1" applyBorder="1" applyAlignment="1">
      <alignment vertical="center" wrapText="1"/>
    </xf>
    <xf numFmtId="164" fontId="20" fillId="0" borderId="0" xfId="69" applyNumberFormat="1" applyFont="1" applyBorder="1" applyAlignment="1">
      <alignment vertical="center" wrapText="1"/>
    </xf>
    <xf numFmtId="223" fontId="11" fillId="0" borderId="0" xfId="3344" applyNumberFormat="1" applyFont="1" applyAlignment="1">
      <alignment horizontal="right" vertical="center" wrapText="1"/>
    </xf>
    <xf numFmtId="164" fontId="11" fillId="0" borderId="0" xfId="3344" applyNumberFormat="1" applyFont="1" applyAlignment="1">
      <alignment horizontal="right" vertical="center" wrapText="1"/>
    </xf>
    <xf numFmtId="0" fontId="11" fillId="0" borderId="0" xfId="38" applyFont="1" applyFill="1" applyAlignment="1">
      <alignment horizontal="left" vertical="center" wrapText="1" indent="1"/>
    </xf>
    <xf numFmtId="0" fontId="11" fillId="0" borderId="0" xfId="38" applyFont="1" applyAlignment="1">
      <alignment horizontal="left" vertical="center" wrapText="1" indent="1"/>
    </xf>
    <xf numFmtId="180" fontId="11" fillId="0" borderId="0" xfId="10247" applyNumberFormat="1" applyFont="1" applyFill="1"/>
    <xf numFmtId="3" fontId="11" fillId="0" borderId="0" xfId="67" applyNumberFormat="1" applyFont="1" applyFill="1" applyBorder="1" applyAlignment="1">
      <alignment horizontal="right" vertical="center" wrapText="1" indent="1"/>
    </xf>
    <xf numFmtId="0" fontId="20" fillId="0" borderId="0" xfId="69" applyFont="1" applyFill="1" applyBorder="1" applyAlignment="1">
      <alignment horizontal="left" vertical="center" wrapText="1"/>
    </xf>
    <xf numFmtId="0" fontId="11" fillId="0" borderId="35" xfId="38" applyFont="1" applyBorder="1" applyAlignment="1">
      <alignment horizontal="left" vertical="center" wrapText="1" indent="1"/>
    </xf>
    <xf numFmtId="0" fontId="11" fillId="0" borderId="120" xfId="69" applyFont="1" applyBorder="1" applyAlignment="1">
      <alignment horizontal="center" vertical="center" wrapText="1"/>
    </xf>
    <xf numFmtId="0" fontId="51" fillId="0" borderId="0" xfId="69" applyFont="1" applyFill="1" applyBorder="1" applyAlignment="1">
      <alignment horizontal="center" vertical="center" wrapText="1"/>
    </xf>
    <xf numFmtId="0" fontId="14" fillId="0" borderId="0" xfId="69" applyFont="1" applyBorder="1" applyAlignment="1">
      <alignment horizontal="center" vertical="center" wrapText="1"/>
    </xf>
    <xf numFmtId="0" fontId="14" fillId="0" borderId="0" xfId="10247" applyFont="1" applyBorder="1" applyAlignment="1">
      <alignment vertical="center"/>
    </xf>
    <xf numFmtId="0" fontId="35" fillId="0" borderId="0" xfId="10247" applyFont="1"/>
    <xf numFmtId="180" fontId="20" fillId="0" borderId="0" xfId="69" applyNumberFormat="1" applyFont="1" applyBorder="1" applyAlignment="1">
      <alignment vertical="center" wrapText="1"/>
    </xf>
    <xf numFmtId="3" fontId="20" fillId="0" borderId="0" xfId="69" applyNumberFormat="1" applyFont="1" applyBorder="1" applyAlignment="1">
      <alignment vertical="center" wrapText="1"/>
    </xf>
    <xf numFmtId="180" fontId="11" fillId="0" borderId="0" xfId="3344" applyNumberFormat="1" applyFont="1" applyAlignment="1">
      <alignment horizontal="right" vertical="center" wrapText="1"/>
    </xf>
    <xf numFmtId="3" fontId="11" fillId="0" borderId="0" xfId="3344" applyNumberFormat="1" applyFont="1" applyAlignment="1">
      <alignment horizontal="right" vertical="center" wrapText="1"/>
    </xf>
    <xf numFmtId="0" fontId="20" fillId="0" borderId="0" xfId="69" applyFont="1" applyFill="1" applyBorder="1" applyAlignment="1">
      <alignment horizontal="center" vertical="center" wrapText="1"/>
    </xf>
    <xf numFmtId="224" fontId="11" fillId="0" borderId="0" xfId="69" applyNumberFormat="1" applyFont="1" applyBorder="1" applyAlignment="1">
      <alignment vertical="center" wrapText="1"/>
    </xf>
    <xf numFmtId="180" fontId="11" fillId="0" borderId="0" xfId="69" applyNumberFormat="1" applyFont="1" applyBorder="1" applyAlignment="1">
      <alignment vertical="center" wrapText="1"/>
    </xf>
    <xf numFmtId="180" fontId="11" fillId="0" borderId="0" xfId="69" applyNumberFormat="1" applyFont="1" applyBorder="1" applyAlignment="1">
      <alignment horizontal="right" vertical="center" wrapText="1"/>
    </xf>
    <xf numFmtId="3" fontId="11" fillId="0" borderId="0" xfId="69" applyNumberFormat="1" applyFont="1" applyBorder="1" applyAlignment="1">
      <alignment vertical="center" wrapText="1"/>
    </xf>
    <xf numFmtId="164" fontId="11" fillId="0" borderId="0" xfId="69" applyNumberFormat="1" applyFont="1" applyBorder="1" applyAlignment="1">
      <alignment vertical="center" wrapText="1"/>
    </xf>
    <xf numFmtId="180" fontId="11" fillId="0" borderId="0" xfId="69" applyNumberFormat="1" applyFont="1" applyFill="1" applyBorder="1" applyAlignment="1">
      <alignment vertical="center" wrapText="1"/>
    </xf>
    <xf numFmtId="224" fontId="11" fillId="0" borderId="0" xfId="69" applyNumberFormat="1" applyFont="1" applyFill="1" applyBorder="1" applyAlignment="1">
      <alignment vertical="center" wrapText="1"/>
    </xf>
    <xf numFmtId="180" fontId="11" fillId="0" borderId="0" xfId="69" applyNumberFormat="1" applyFont="1" applyFill="1" applyBorder="1" applyAlignment="1">
      <alignment horizontal="right" vertical="center" wrapText="1"/>
    </xf>
    <xf numFmtId="3" fontId="11" fillId="0" borderId="0" xfId="69" applyNumberFormat="1" applyFont="1" applyFill="1" applyBorder="1" applyAlignment="1">
      <alignment vertical="center" wrapText="1"/>
    </xf>
    <xf numFmtId="224" fontId="11" fillId="0" borderId="0" xfId="69" applyNumberFormat="1" applyFont="1" applyFill="1" applyBorder="1" applyAlignment="1">
      <alignment horizontal="right" vertical="center" wrapText="1"/>
    </xf>
    <xf numFmtId="0" fontId="11" fillId="0" borderId="4" xfId="69" applyFont="1" applyBorder="1" applyAlignment="1">
      <alignment horizontal="center" vertical="center" wrapText="1"/>
    </xf>
    <xf numFmtId="164" fontId="11" fillId="0" borderId="110" xfId="69" applyNumberFormat="1" applyFont="1" applyBorder="1" applyAlignment="1">
      <alignment horizontal="center" vertical="center" wrapText="1"/>
    </xf>
    <xf numFmtId="164" fontId="11" fillId="0" borderId="0" xfId="69" applyNumberFormat="1" applyFont="1" applyFill="1" applyBorder="1" applyAlignment="1">
      <alignment vertical="center" wrapText="1"/>
    </xf>
    <xf numFmtId="164" fontId="11" fillId="0" borderId="0" xfId="69" applyNumberFormat="1" applyFont="1" applyFill="1" applyBorder="1" applyAlignment="1">
      <alignment horizontal="right" vertical="center" wrapText="1"/>
    </xf>
    <xf numFmtId="3" fontId="11" fillId="0" borderId="0" xfId="69" applyNumberFormat="1" applyFont="1" applyBorder="1" applyAlignment="1">
      <alignment horizontal="right" vertical="center" wrapText="1"/>
    </xf>
    <xf numFmtId="224" fontId="11" fillId="0" borderId="0" xfId="69" applyNumberFormat="1" applyFont="1" applyBorder="1" applyAlignment="1">
      <alignment horizontal="right" vertical="center" wrapText="1"/>
    </xf>
    <xf numFmtId="164" fontId="11" fillId="0" borderId="0" xfId="69" applyNumberFormat="1" applyFont="1" applyBorder="1" applyAlignment="1">
      <alignment horizontal="right" vertical="center" wrapText="1"/>
    </xf>
    <xf numFmtId="0" fontId="11" fillId="0" borderId="0" xfId="38" applyFont="1" applyBorder="1" applyAlignment="1">
      <alignment horizontal="left" vertical="center" wrapText="1" indent="1"/>
    </xf>
    <xf numFmtId="164" fontId="11" fillId="0" borderId="0" xfId="69" applyNumberFormat="1" applyFont="1" applyBorder="1" applyAlignment="1">
      <alignment horizontal="center" vertical="center" wrapText="1"/>
    </xf>
    <xf numFmtId="164" fontId="11" fillId="0" borderId="0" xfId="10247" applyNumberFormat="1" applyFont="1"/>
    <xf numFmtId="0" fontId="4" fillId="0" borderId="0" xfId="13464" applyNumberFormat="1" applyFont="1" applyFill="1" applyBorder="1" applyAlignment="1" applyProtection="1">
      <alignment horizontal="center" vertical="center" wrapText="1"/>
      <protection locked="0"/>
    </xf>
    <xf numFmtId="0" fontId="4" fillId="0" borderId="0" xfId="13464" applyNumberFormat="1" applyFont="1" applyFill="1" applyBorder="1" applyAlignment="1" applyProtection="1">
      <alignment horizontal="center" vertical="center"/>
      <protection locked="0"/>
    </xf>
    <xf numFmtId="0" fontId="4" fillId="0" borderId="0" xfId="13464" applyNumberFormat="1" applyFont="1" applyFill="1" applyBorder="1" applyAlignment="1" applyProtection="1">
      <alignment horizontal="center" vertical="center" wrapText="1"/>
    </xf>
    <xf numFmtId="0" fontId="9" fillId="0" borderId="7" xfId="21107" applyNumberFormat="1" applyFont="1" applyFill="1" applyBorder="1" applyAlignment="1" applyProtection="1">
      <alignment horizontal="center" vertical="center" wrapText="1"/>
    </xf>
    <xf numFmtId="0" fontId="9" fillId="0" borderId="4" xfId="21107" applyNumberFormat="1" applyFont="1" applyFill="1" applyBorder="1" applyAlignment="1" applyProtection="1">
      <alignment horizontal="center" vertical="center" wrapText="1"/>
    </xf>
    <xf numFmtId="0" fontId="7" fillId="0" borderId="0" xfId="13464" applyNumberFormat="1" applyFont="1" applyFill="1" applyBorder="1" applyAlignment="1" applyProtection="1">
      <protection locked="0"/>
    </xf>
    <xf numFmtId="0" fontId="5" fillId="0" borderId="0" xfId="13464" applyNumberFormat="1" applyFont="1" applyFill="1" applyBorder="1" applyAlignment="1">
      <alignment vertical="center"/>
    </xf>
    <xf numFmtId="49" fontId="7" fillId="0" borderId="0" xfId="13464" applyNumberFormat="1" applyFont="1" applyBorder="1" applyAlignment="1" applyProtection="1">
      <alignment vertical="center"/>
    </xf>
    <xf numFmtId="0" fontId="7" fillId="0" borderId="0" xfId="13464" applyNumberFormat="1" applyFont="1" applyBorder="1" applyAlignment="1" applyProtection="1">
      <alignment vertical="center"/>
      <protection locked="0"/>
    </xf>
    <xf numFmtId="0" fontId="5" fillId="0" borderId="0" xfId="13464" applyNumberFormat="1" applyFont="1" applyFill="1" applyBorder="1" applyAlignment="1">
      <alignment horizontal="left" vertical="center"/>
    </xf>
    <xf numFmtId="0" fontId="7" fillId="0" borderId="0" xfId="13464" applyNumberFormat="1" applyFont="1" applyFill="1" applyBorder="1" applyAlignment="1">
      <alignment horizontal="left" vertical="center" indent="1"/>
    </xf>
    <xf numFmtId="164" fontId="7" fillId="0" borderId="0" xfId="11" applyNumberFormat="1" applyFont="1" applyFill="1" applyBorder="1" applyAlignment="1" applyProtection="1">
      <alignment vertical="center"/>
      <protection locked="0"/>
    </xf>
    <xf numFmtId="0" fontId="5" fillId="0" borderId="0" xfId="13464" applyNumberFormat="1" applyFont="1" applyFill="1" applyBorder="1" applyAlignment="1" applyProtection="1">
      <alignment horizontal="center" vertical="center" wrapText="1"/>
    </xf>
    <xf numFmtId="0" fontId="15" fillId="0" borderId="0" xfId="13464" applyNumberFormat="1" applyFont="1" applyFill="1" applyBorder="1" applyAlignment="1" applyProtection="1">
      <alignment vertical="center"/>
      <protection locked="0"/>
    </xf>
    <xf numFmtId="0" fontId="15" fillId="0" borderId="0" xfId="13464" applyNumberFormat="1" applyFont="1" applyFill="1" applyBorder="1" applyAlignment="1" applyProtection="1">
      <alignment horizontal="left" vertical="center"/>
      <protection locked="0"/>
    </xf>
    <xf numFmtId="0" fontId="9" fillId="0" borderId="165" xfId="21107" applyNumberFormat="1" applyFont="1" applyFill="1" applyBorder="1" applyAlignment="1" applyProtection="1">
      <alignment horizontal="center" vertical="center" wrapText="1"/>
    </xf>
    <xf numFmtId="0" fontId="9" fillId="0" borderId="166" xfId="21107" applyNumberFormat="1" applyFont="1" applyFill="1" applyBorder="1" applyAlignment="1" applyProtection="1">
      <alignment horizontal="center" vertical="center" wrapText="1"/>
    </xf>
    <xf numFmtId="0" fontId="9" fillId="0" borderId="8" xfId="21107" applyNumberFormat="1" applyFont="1" applyFill="1" applyBorder="1" applyAlignment="1" applyProtection="1">
      <alignment horizontal="center" vertical="center" wrapText="1"/>
    </xf>
    <xf numFmtId="0" fontId="5" fillId="0" borderId="0" xfId="13464" applyNumberFormat="1" applyFont="1" applyFill="1" applyBorder="1" applyAlignment="1" applyProtection="1">
      <alignment horizontal="right" vertical="center" wrapText="1"/>
    </xf>
    <xf numFmtId="0" fontId="15" fillId="0" borderId="0" xfId="13464" applyNumberFormat="1" applyFont="1" applyFill="1" applyBorder="1" applyAlignment="1" applyProtection="1">
      <alignment horizontal="left" vertical="center" wrapText="1"/>
    </xf>
    <xf numFmtId="0" fontId="23" fillId="0" borderId="110" xfId="2" applyNumberFormat="1" applyFont="1" applyFill="1" applyBorder="1" applyAlignment="1" applyProtection="1">
      <alignment horizontal="center" vertical="center" wrapText="1"/>
    </xf>
    <xf numFmtId="4" fontId="7" fillId="0" borderId="110" xfId="2" applyNumberFormat="1" applyFont="1" applyFill="1" applyBorder="1" applyAlignment="1" applyProtection="1">
      <alignment horizontal="center" vertical="center" wrapText="1"/>
    </xf>
    <xf numFmtId="0" fontId="7" fillId="0" borderId="110" xfId="2" applyNumberFormat="1" applyFont="1" applyFill="1" applyBorder="1" applyAlignment="1" applyProtection="1">
      <alignment horizontal="center" vertical="center" wrapText="1"/>
    </xf>
    <xf numFmtId="0" fontId="7" fillId="0" borderId="111" xfId="2" applyNumberFormat="1" applyFont="1" applyFill="1" applyBorder="1" applyAlignment="1" applyProtection="1">
      <alignment horizontal="center" vertical="center" wrapText="1"/>
    </xf>
    <xf numFmtId="0" fontId="23" fillId="0" borderId="0" xfId="2" applyNumberFormat="1" applyFont="1" applyFill="1" applyBorder="1" applyAlignment="1" applyProtection="1">
      <alignment horizontal="center" vertical="center" wrapText="1"/>
    </xf>
    <xf numFmtId="0" fontId="23" fillId="2" borderId="0" xfId="69" applyFont="1" applyFill="1" applyBorder="1" applyAlignment="1">
      <alignment horizontal="center" vertical="center" wrapText="1"/>
    </xf>
    <xf numFmtId="0" fontId="7" fillId="0" borderId="0" xfId="13464" applyNumberFormat="1" applyFont="1" applyFill="1" applyBorder="1" applyAlignment="1" applyProtection="1">
      <alignment horizontal="left" vertical="top" wrapText="1"/>
      <protection locked="0"/>
    </xf>
    <xf numFmtId="0" fontId="7" fillId="0" borderId="0" xfId="13464" applyNumberFormat="1" applyFont="1" applyFill="1" applyBorder="1" applyAlignment="1" applyProtection="1">
      <alignment vertical="top" wrapText="1"/>
      <protection locked="0"/>
    </xf>
    <xf numFmtId="166" fontId="7" fillId="0" borderId="0" xfId="13464" applyNumberFormat="1" applyFont="1" applyBorder="1" applyAlignment="1" applyProtection="1">
      <alignment vertical="center"/>
      <protection locked="0"/>
    </xf>
    <xf numFmtId="0" fontId="4" fillId="2" borderId="0" xfId="888" applyNumberFormat="1" applyFont="1" applyFill="1" applyBorder="1" applyAlignment="1" applyProtection="1">
      <alignment horizontal="center" vertical="center"/>
    </xf>
    <xf numFmtId="0" fontId="4" fillId="2" borderId="0" xfId="888" applyNumberFormat="1" applyFont="1" applyFill="1" applyBorder="1" applyAlignment="1" applyProtection="1">
      <alignment horizontal="center" vertical="center"/>
      <protection locked="0"/>
    </xf>
    <xf numFmtId="0" fontId="131" fillId="3" borderId="0" xfId="3" applyNumberFormat="1" applyFont="1" applyFill="1" applyBorder="1" applyAlignment="1" applyProtection="1">
      <alignment horizontal="center"/>
    </xf>
    <xf numFmtId="1" fontId="9" fillId="2" borderId="120" xfId="3" applyNumberFormat="1" applyFont="1" applyFill="1" applyBorder="1" applyAlignment="1" applyProtection="1">
      <alignment horizontal="center" vertical="center" wrapText="1"/>
    </xf>
    <xf numFmtId="0" fontId="9" fillId="2" borderId="120" xfId="3" applyNumberFormat="1" applyFont="1" applyFill="1" applyBorder="1" applyAlignment="1" applyProtection="1">
      <alignment horizontal="center" vertical="center" wrapText="1"/>
    </xf>
    <xf numFmtId="0" fontId="9" fillId="2" borderId="121" xfId="3" applyNumberFormat="1" applyFont="1" applyFill="1" applyBorder="1" applyAlignment="1" applyProtection="1">
      <alignment horizontal="center" vertical="center" wrapText="1"/>
    </xf>
    <xf numFmtId="0" fontId="7" fillId="2" borderId="0" xfId="888" applyNumberFormat="1" applyFont="1" applyFill="1" applyBorder="1" applyAlignment="1" applyProtection="1">
      <alignment wrapText="1"/>
      <protection locked="0"/>
    </xf>
    <xf numFmtId="1" fontId="11" fillId="2" borderId="0" xfId="888" applyNumberFormat="1" applyFont="1" applyFill="1" applyBorder="1" applyAlignment="1" applyProtection="1">
      <alignment horizontal="center" vertical="center" wrapText="1"/>
    </xf>
    <xf numFmtId="0" fontId="7" fillId="2" borderId="0" xfId="4" applyFont="1" applyFill="1" applyBorder="1" applyAlignment="1" applyProtection="1">
      <alignment horizontal="center" vertical="center" wrapText="1"/>
      <protection locked="0"/>
    </xf>
    <xf numFmtId="166" fontId="5" fillId="2" borderId="0" xfId="888" applyNumberFormat="1" applyFont="1" applyFill="1" applyBorder="1" applyAlignment="1" applyProtection="1">
      <alignment horizontal="right" vertical="center"/>
    </xf>
    <xf numFmtId="164" fontId="5" fillId="2" borderId="0" xfId="888" applyNumberFormat="1" applyFont="1" applyFill="1" applyBorder="1" applyAlignment="1" applyProtection="1">
      <alignment horizontal="right" vertical="center"/>
    </xf>
    <xf numFmtId="164" fontId="5" fillId="2" borderId="0" xfId="888" applyNumberFormat="1" applyFont="1" applyFill="1" applyBorder="1" applyAlignment="1" applyProtection="1">
      <alignment vertical="center"/>
    </xf>
    <xf numFmtId="0" fontId="5" fillId="2" borderId="0" xfId="888" applyNumberFormat="1" applyFont="1" applyFill="1" applyBorder="1" applyAlignment="1" applyProtection="1">
      <alignment vertical="center"/>
      <protection locked="0"/>
    </xf>
    <xf numFmtId="166" fontId="7" fillId="2" borderId="0" xfId="888" applyNumberFormat="1" applyFont="1" applyFill="1" applyBorder="1" applyAlignment="1" applyProtection="1">
      <alignment horizontal="right" vertical="center"/>
    </xf>
    <xf numFmtId="164" fontId="7" fillId="2" borderId="0" xfId="888" applyNumberFormat="1" applyFont="1" applyFill="1" applyBorder="1" applyAlignment="1" applyProtection="1">
      <alignment horizontal="right" vertical="center"/>
    </xf>
    <xf numFmtId="164" fontId="7" fillId="2" borderId="0" xfId="888" applyNumberFormat="1" applyFont="1" applyFill="1" applyBorder="1" applyAlignment="1" applyProtection="1">
      <alignment vertical="center"/>
    </xf>
    <xf numFmtId="1" fontId="9" fillId="2" borderId="121" xfId="3" applyNumberFormat="1" applyFont="1" applyFill="1" applyBorder="1" applyAlignment="1" applyProtection="1">
      <alignment horizontal="center" vertical="center" wrapText="1"/>
    </xf>
    <xf numFmtId="0" fontId="7" fillId="2" borderId="0" xfId="2" applyNumberFormat="1" applyFont="1" applyFill="1" applyBorder="1" applyAlignment="1" applyProtection="1">
      <alignment horizontal="center" vertical="center" wrapText="1"/>
      <protection locked="0"/>
    </xf>
    <xf numFmtId="0" fontId="5" fillId="2" borderId="0" xfId="888" applyNumberFormat="1" applyFont="1" applyFill="1" applyBorder="1" applyAlignment="1" applyProtection="1">
      <alignment horizontal="center" vertical="center" wrapText="1"/>
      <protection locked="0"/>
    </xf>
    <xf numFmtId="1" fontId="11" fillId="2" borderId="0" xfId="888" applyNumberFormat="1" applyFont="1" applyFill="1" applyBorder="1" applyAlignment="1" applyProtection="1">
      <alignment horizontal="center" vertical="center" wrapText="1"/>
      <protection locked="0"/>
    </xf>
    <xf numFmtId="1" fontId="14" fillId="2" borderId="0" xfId="888" applyNumberFormat="1" applyFont="1" applyFill="1" applyBorder="1" applyAlignment="1" applyProtection="1">
      <alignment horizontal="center" vertical="center" wrapText="1"/>
    </xf>
    <xf numFmtId="0" fontId="15" fillId="2" borderId="0" xfId="4" applyFont="1" applyFill="1" applyBorder="1" applyAlignment="1" applyProtection="1">
      <alignment horizontal="center" vertical="center" wrapText="1"/>
      <protection locked="0"/>
    </xf>
    <xf numFmtId="0" fontId="15" fillId="2" borderId="0" xfId="888" applyNumberFormat="1" applyFont="1" applyFill="1" applyBorder="1" applyAlignment="1" applyProtection="1">
      <alignment horizontal="left" vertical="center"/>
      <protection locked="0"/>
    </xf>
    <xf numFmtId="0" fontId="15" fillId="2" borderId="0" xfId="888" applyNumberFormat="1" applyFont="1" applyFill="1" applyBorder="1" applyAlignment="1" applyProtection="1">
      <protection locked="0"/>
    </xf>
    <xf numFmtId="0" fontId="11" fillId="2" borderId="0" xfId="888" applyNumberFormat="1" applyFont="1" applyFill="1" applyBorder="1" applyAlignment="1" applyProtection="1">
      <protection locked="0"/>
    </xf>
    <xf numFmtId="1" fontId="11" fillId="2" borderId="0" xfId="888" applyNumberFormat="1" applyFont="1" applyFill="1" applyBorder="1" applyAlignment="1" applyProtection="1">
      <protection locked="0"/>
    </xf>
    <xf numFmtId="0" fontId="7" fillId="2" borderId="0" xfId="888" applyNumberFormat="1" applyFont="1" applyFill="1" applyBorder="1" applyAlignment="1" applyProtection="1">
      <protection locked="0"/>
    </xf>
    <xf numFmtId="1" fontId="7" fillId="2" borderId="0" xfId="888" applyNumberFormat="1" applyFont="1" applyFill="1" applyBorder="1" applyAlignment="1" applyProtection="1">
      <protection locked="0"/>
    </xf>
    <xf numFmtId="0" fontId="4" fillId="0" borderId="0" xfId="21119" applyNumberFormat="1" applyFont="1" applyFill="1" applyBorder="1" applyAlignment="1" applyProtection="1">
      <alignment horizontal="center" vertical="center"/>
    </xf>
    <xf numFmtId="0" fontId="19" fillId="0" borderId="0" xfId="32" applyNumberFormat="1" applyFont="1" applyFill="1" applyBorder="1" applyAlignment="1" applyProtection="1">
      <alignment horizontal="center" vertical="center"/>
    </xf>
    <xf numFmtId="0" fontId="7" fillId="0" borderId="0" xfId="32" applyNumberFormat="1" applyFont="1" applyFill="1" applyBorder="1" applyAlignment="1" applyProtection="1"/>
    <xf numFmtId="0" fontId="20" fillId="0" borderId="0" xfId="65" applyFont="1" applyFill="1" applyBorder="1" applyAlignment="1">
      <alignment horizontal="center" vertical="center"/>
    </xf>
    <xf numFmtId="176" fontId="5" fillId="0" borderId="0" xfId="888" applyNumberFormat="1" applyFont="1" applyBorder="1" applyAlignment="1">
      <alignment horizontal="right" vertical="center"/>
    </xf>
    <xf numFmtId="176" fontId="11" fillId="0" borderId="0" xfId="32" applyNumberFormat="1" applyFont="1" applyFill="1" applyBorder="1" applyAlignment="1">
      <alignment horizontal="right" vertical="center"/>
    </xf>
    <xf numFmtId="176" fontId="11" fillId="0" borderId="0" xfId="2" applyNumberFormat="1" applyFont="1" applyFill="1" applyBorder="1" applyAlignment="1" applyProtection="1">
      <alignment horizontal="right" vertical="center" wrapText="1"/>
    </xf>
    <xf numFmtId="0" fontId="7" fillId="0" borderId="0" xfId="21119" applyNumberFormat="1" applyFont="1" applyFill="1" applyBorder="1" applyAlignment="1" applyProtection="1"/>
    <xf numFmtId="0" fontId="5" fillId="0" borderId="16" xfId="32" applyNumberFormat="1" applyFont="1" applyFill="1" applyBorder="1" applyAlignment="1" applyProtection="1">
      <alignment horizontal="center" vertical="center"/>
    </xf>
    <xf numFmtId="0" fontId="14" fillId="0" borderId="0" xfId="888" applyFont="1" applyAlignment="1">
      <alignment vertical="top"/>
    </xf>
    <xf numFmtId="0" fontId="15" fillId="0" borderId="0" xfId="21119" applyNumberFormat="1" applyFont="1" applyFill="1" applyBorder="1" applyAlignment="1" applyProtection="1"/>
    <xf numFmtId="0" fontId="15" fillId="0" borderId="0" xfId="21119" applyNumberFormat="1" applyFont="1" applyFill="1" applyBorder="1" applyAlignment="1" applyProtection="1">
      <protection locked="0"/>
    </xf>
    <xf numFmtId="0" fontId="23" fillId="0" borderId="0" xfId="21119" applyNumberFormat="1" applyFont="1" applyFill="1" applyBorder="1" applyAlignment="1" applyProtection="1">
      <protection locked="0"/>
    </xf>
    <xf numFmtId="0" fontId="40" fillId="2" borderId="0" xfId="888" applyNumberFormat="1" applyFont="1" applyFill="1" applyBorder="1" applyAlignment="1" applyProtection="1">
      <alignment horizontal="center" vertical="center"/>
    </xf>
    <xf numFmtId="0" fontId="40" fillId="2" borderId="0" xfId="888" applyNumberFormat="1" applyFont="1" applyFill="1" applyBorder="1" applyAlignment="1" applyProtection="1">
      <alignment horizontal="center" vertical="center"/>
      <protection locked="0"/>
    </xf>
    <xf numFmtId="0" fontId="51" fillId="2" borderId="0" xfId="888" applyNumberFormat="1" applyFont="1" applyFill="1" applyBorder="1" applyAlignment="1" applyProtection="1">
      <alignment horizontal="center" vertical="center"/>
    </xf>
    <xf numFmtId="0" fontId="51" fillId="2" borderId="0" xfId="888" applyNumberFormat="1" applyFont="1" applyFill="1" applyBorder="1" applyAlignment="1" applyProtection="1">
      <alignment horizontal="center" vertical="center"/>
      <protection locked="0"/>
    </xf>
    <xf numFmtId="0" fontId="14" fillId="2" borderId="0" xfId="888" applyNumberFormat="1" applyFont="1" applyFill="1" applyBorder="1" applyAlignment="1" applyProtection="1">
      <alignment horizontal="right" vertical="center"/>
    </xf>
    <xf numFmtId="0" fontId="11" fillId="2" borderId="0" xfId="2" applyNumberFormat="1" applyFont="1" applyFill="1" applyBorder="1" applyAlignment="1" applyProtection="1">
      <alignment horizontal="center" vertical="center" wrapText="1"/>
    </xf>
    <xf numFmtId="0" fontId="11" fillId="2" borderId="0" xfId="4" applyFont="1" applyFill="1" applyBorder="1" applyAlignment="1" applyProtection="1">
      <alignment horizontal="center" vertical="center" wrapText="1"/>
      <protection locked="0"/>
    </xf>
    <xf numFmtId="195" fontId="5" fillId="2" borderId="0" xfId="888" applyNumberFormat="1" applyFont="1" applyFill="1" applyBorder="1" applyAlignment="1" applyProtection="1">
      <alignment horizontal="right" vertical="center"/>
    </xf>
    <xf numFmtId="195" fontId="7" fillId="2" borderId="0" xfId="888" applyNumberFormat="1" applyFont="1" applyFill="1" applyBorder="1" applyAlignment="1" applyProtection="1">
      <alignment horizontal="right" vertical="center"/>
    </xf>
    <xf numFmtId="0" fontId="11" fillId="2" borderId="0" xfId="2" applyNumberFormat="1" applyFont="1" applyFill="1" applyBorder="1" applyAlignment="1" applyProtection="1">
      <alignment horizontal="center" vertical="center" wrapText="1"/>
      <protection locked="0"/>
    </xf>
    <xf numFmtId="0" fontId="11" fillId="2" borderId="16" xfId="888" applyNumberFormat="1" applyFont="1" applyFill="1" applyBorder="1" applyAlignment="1" applyProtection="1">
      <alignment horizontal="center" vertical="center" wrapText="1"/>
      <protection locked="0"/>
    </xf>
    <xf numFmtId="0" fontId="7" fillId="2" borderId="16" xfId="2" applyNumberFormat="1" applyFont="1" applyFill="1" applyBorder="1" applyAlignment="1" applyProtection="1">
      <alignment horizontal="center" vertical="center" wrapText="1"/>
      <protection locked="0"/>
    </xf>
    <xf numFmtId="0" fontId="11" fillId="2" borderId="16" xfId="888" applyFont="1" applyFill="1" applyBorder="1" applyAlignment="1">
      <alignment horizontal="center" vertical="center" wrapText="1"/>
    </xf>
    <xf numFmtId="0" fontId="15" fillId="2" borderId="0" xfId="2" applyFont="1" applyFill="1" applyBorder="1" applyAlignment="1" applyProtection="1">
      <alignment horizontal="center" vertical="center" wrapText="1"/>
      <protection locked="0"/>
    </xf>
    <xf numFmtId="0" fontId="14" fillId="2" borderId="0" xfId="4" applyFont="1" applyFill="1" applyBorder="1" applyAlignment="1" applyProtection="1">
      <alignment horizontal="center" vertical="center" wrapText="1"/>
      <protection locked="0"/>
    </xf>
    <xf numFmtId="0" fontId="14" fillId="2" borderId="0" xfId="888" applyNumberFormat="1" applyFont="1" applyFill="1" applyBorder="1" applyAlignment="1" applyProtection="1">
      <alignment vertical="center"/>
      <protection locked="0"/>
    </xf>
    <xf numFmtId="0" fontId="7" fillId="2" borderId="0" xfId="888" applyNumberFormat="1" applyFont="1" applyFill="1" applyBorder="1" applyAlignment="1" applyProtection="1">
      <alignment vertical="top" wrapText="1"/>
      <protection locked="0"/>
    </xf>
    <xf numFmtId="0" fontId="20" fillId="2" borderId="0" xfId="888" applyNumberFormat="1" applyFont="1" applyFill="1" applyBorder="1" applyAlignment="1" applyProtection="1">
      <protection locked="0"/>
    </xf>
    <xf numFmtId="166" fontId="20" fillId="2" borderId="0" xfId="888" applyNumberFormat="1" applyFont="1" applyFill="1" applyAlignment="1" applyProtection="1">
      <alignment horizontal="right" vertical="center"/>
      <protection locked="0"/>
    </xf>
    <xf numFmtId="225" fontId="20" fillId="2" borderId="0" xfId="888" quotePrefix="1" applyNumberFormat="1" applyFont="1" applyFill="1" applyAlignment="1" applyProtection="1">
      <alignment vertical="center"/>
      <protection locked="0"/>
    </xf>
    <xf numFmtId="0" fontId="20" fillId="2" borderId="0" xfId="888" applyNumberFormat="1" applyFont="1" applyFill="1" applyBorder="1" applyAlignment="1" applyProtection="1">
      <alignment vertical="center"/>
      <protection locked="0"/>
    </xf>
    <xf numFmtId="225" fontId="11" fillId="2" borderId="0" xfId="888" applyNumberFormat="1" applyFont="1" applyFill="1" applyAlignment="1" applyProtection="1">
      <alignment vertical="center"/>
      <protection locked="0"/>
    </xf>
    <xf numFmtId="0" fontId="11" fillId="2" borderId="0" xfId="888" applyNumberFormat="1" applyFont="1" applyFill="1" applyBorder="1" applyAlignment="1" applyProtection="1">
      <alignment vertical="center"/>
      <protection locked="0"/>
    </xf>
    <xf numFmtId="166" fontId="11" fillId="2" borderId="0" xfId="888" applyNumberFormat="1" applyFont="1" applyFill="1" applyAlignment="1" applyProtection="1">
      <alignment horizontal="right" vertical="center"/>
      <protection locked="0"/>
    </xf>
    <xf numFmtId="225" fontId="20" fillId="2" borderId="0" xfId="888" applyNumberFormat="1" applyFont="1" applyFill="1" applyAlignment="1" applyProtection="1">
      <alignment horizontal="right" vertical="center"/>
      <protection locked="0"/>
    </xf>
    <xf numFmtId="225" fontId="11" fillId="2" borderId="0" xfId="888" applyNumberFormat="1" applyFont="1" applyFill="1" applyAlignment="1" applyProtection="1">
      <alignment horizontal="right" vertical="center"/>
      <protection locked="0"/>
    </xf>
    <xf numFmtId="0" fontId="14" fillId="2" borderId="16" xfId="888" applyNumberFormat="1" applyFont="1" applyFill="1" applyBorder="1" applyAlignment="1" applyProtection="1">
      <alignment horizontal="center" vertical="center" wrapText="1"/>
      <protection locked="0"/>
    </xf>
    <xf numFmtId="0" fontId="14" fillId="2" borderId="16" xfId="2" applyNumberFormat="1" applyFont="1" applyFill="1" applyBorder="1" applyAlignment="1" applyProtection="1">
      <alignment horizontal="center" vertical="center" wrapText="1"/>
      <protection locked="0"/>
    </xf>
    <xf numFmtId="0" fontId="14" fillId="2" borderId="0" xfId="2" applyFont="1" applyFill="1" applyBorder="1" applyAlignment="1" applyProtection="1">
      <alignment horizontal="center" vertical="center" wrapText="1"/>
      <protection locked="0"/>
    </xf>
    <xf numFmtId="0" fontId="14" fillId="2" borderId="0" xfId="888" applyNumberFormat="1" applyFont="1" applyFill="1" applyBorder="1" applyAlignment="1" applyProtection="1">
      <alignment vertical="top"/>
      <protection locked="0"/>
    </xf>
    <xf numFmtId="166" fontId="20" fillId="2" borderId="16" xfId="888" applyNumberFormat="1" applyFont="1" applyFill="1" applyBorder="1" applyAlignment="1" applyProtection="1">
      <alignment horizontal="right" vertical="center"/>
      <protection locked="0"/>
    </xf>
    <xf numFmtId="166" fontId="20" fillId="2" borderId="0" xfId="21125" quotePrefix="1" applyNumberFormat="1" applyFont="1" applyFill="1" applyAlignment="1" applyProtection="1">
      <alignment vertical="center"/>
      <protection locked="0"/>
    </xf>
    <xf numFmtId="166" fontId="20" fillId="2" borderId="0" xfId="888" applyNumberFormat="1" applyFont="1" applyFill="1" applyBorder="1" applyAlignment="1" applyProtection="1">
      <alignment horizontal="right" vertical="center"/>
      <protection locked="0"/>
    </xf>
    <xf numFmtId="166" fontId="11" fillId="2" borderId="0" xfId="888" quotePrefix="1" applyNumberFormat="1" applyFont="1" applyFill="1" applyAlignment="1" applyProtection="1">
      <alignment vertical="center"/>
      <protection locked="0"/>
    </xf>
    <xf numFmtId="166" fontId="11" fillId="2" borderId="0" xfId="888" applyNumberFormat="1" applyFont="1" applyFill="1" applyBorder="1" applyAlignment="1" applyProtection="1">
      <alignment horizontal="right" vertical="center"/>
      <protection locked="0"/>
    </xf>
    <xf numFmtId="166" fontId="11" fillId="0" borderId="0" xfId="888" applyNumberFormat="1" applyFont="1" applyFill="1" applyBorder="1" applyAlignment="1" applyProtection="1">
      <alignment horizontal="right" vertical="center"/>
      <protection locked="0"/>
    </xf>
    <xf numFmtId="0" fontId="11" fillId="2" borderId="0" xfId="888" applyNumberFormat="1" applyFont="1" applyFill="1" applyBorder="1" applyAlignment="1" applyProtection="1">
      <alignment horizontal="right" vertical="center"/>
      <protection locked="0"/>
    </xf>
    <xf numFmtId="166" fontId="11" fillId="2" borderId="1" xfId="888" applyNumberFormat="1" applyFont="1" applyFill="1" applyBorder="1" applyAlignment="1" applyProtection="1">
      <alignment horizontal="right" vertical="center"/>
      <protection locked="0"/>
    </xf>
    <xf numFmtId="166" fontId="11" fillId="0" borderId="1" xfId="888" applyNumberFormat="1" applyFont="1" applyFill="1" applyBorder="1" applyAlignment="1" applyProtection="1">
      <alignment horizontal="right" vertical="center"/>
      <protection locked="0"/>
    </xf>
    <xf numFmtId="166" fontId="11" fillId="0" borderId="174" xfId="888" applyNumberFormat="1" applyFont="1" applyFill="1" applyBorder="1" applyAlignment="1" applyProtection="1">
      <alignment horizontal="right" vertical="center"/>
      <protection locked="0"/>
    </xf>
    <xf numFmtId="0" fontId="14" fillId="2" borderId="0" xfId="888" applyNumberFormat="1" applyFont="1" applyFill="1" applyBorder="1" applyAlignment="1" applyProtection="1">
      <alignment vertical="center" wrapText="1"/>
      <protection locked="0"/>
    </xf>
    <xf numFmtId="0" fontId="14" fillId="2" borderId="0" xfId="888" applyNumberFormat="1" applyFont="1" applyFill="1" applyBorder="1" applyAlignment="1" applyProtection="1">
      <protection locked="0"/>
    </xf>
    <xf numFmtId="0" fontId="40" fillId="2" borderId="0" xfId="888" applyNumberFormat="1" applyFont="1" applyFill="1" applyBorder="1" applyAlignment="1" applyProtection="1">
      <alignment horizontal="center" vertical="center" wrapText="1"/>
      <protection locked="0"/>
    </xf>
    <xf numFmtId="0" fontId="12" fillId="2" borderId="0" xfId="888" applyFont="1" applyFill="1"/>
    <xf numFmtId="0" fontId="51" fillId="2" borderId="0" xfId="888" applyNumberFormat="1" applyFont="1" applyFill="1" applyBorder="1" applyAlignment="1" applyProtection="1">
      <alignment vertical="center" wrapText="1"/>
    </xf>
    <xf numFmtId="0" fontId="51" fillId="2" borderId="0" xfId="888" applyNumberFormat="1" applyFont="1" applyFill="1" applyBorder="1" applyAlignment="1" applyProtection="1">
      <alignment horizontal="center" vertical="center" wrapText="1"/>
      <protection locked="0"/>
    </xf>
    <xf numFmtId="0" fontId="14" fillId="2" borderId="0" xfId="888" applyFont="1" applyFill="1"/>
    <xf numFmtId="0" fontId="20" fillId="2" borderId="0" xfId="888" applyNumberFormat="1" applyFont="1" applyFill="1" applyBorder="1" applyAlignment="1" applyProtection="1">
      <alignment horizontal="center" vertical="center"/>
    </xf>
    <xf numFmtId="0" fontId="20" fillId="2" borderId="0" xfId="888" applyNumberFormat="1" applyFont="1" applyFill="1" applyBorder="1" applyAlignment="1" applyProtection="1">
      <alignment horizontal="center" vertical="center" wrapText="1"/>
      <protection locked="0"/>
    </xf>
    <xf numFmtId="0" fontId="11" fillId="2" borderId="183" xfId="2" applyNumberFormat="1" applyFont="1" applyFill="1" applyBorder="1" applyAlignment="1" applyProtection="1">
      <alignment horizontal="center" vertical="center" wrapText="1"/>
    </xf>
    <xf numFmtId="0" fontId="11" fillId="2" borderId="184" xfId="2" applyNumberFormat="1" applyFont="1" applyFill="1" applyBorder="1" applyAlignment="1" applyProtection="1">
      <alignment horizontal="center" vertical="center" wrapText="1"/>
    </xf>
    <xf numFmtId="0" fontId="11" fillId="2" borderId="0" xfId="42" applyNumberFormat="1" applyFont="1" applyFill="1" applyBorder="1" applyAlignment="1" applyProtection="1">
      <alignment vertical="center" wrapText="1"/>
      <protection locked="0"/>
    </xf>
    <xf numFmtId="0" fontId="5" fillId="2" borderId="123" xfId="888" applyNumberFormat="1" applyFont="1" applyFill="1" applyBorder="1" applyAlignment="1">
      <alignment vertical="center"/>
    </xf>
    <xf numFmtId="195" fontId="20" fillId="2" borderId="0" xfId="8" applyNumberFormat="1" applyFont="1" applyFill="1" applyBorder="1" applyAlignment="1" applyProtection="1">
      <alignment horizontal="right" vertical="center" wrapText="1"/>
    </xf>
    <xf numFmtId="0" fontId="7" fillId="2" borderId="0" xfId="16659" applyNumberFormat="1" applyFont="1" applyFill="1" applyBorder="1" applyAlignment="1">
      <alignment vertical="center"/>
    </xf>
    <xf numFmtId="166" fontId="7" fillId="2" borderId="0" xfId="16659" applyNumberFormat="1" applyFont="1" applyFill="1" applyBorder="1" applyAlignment="1">
      <alignment vertical="center"/>
    </xf>
    <xf numFmtId="195" fontId="11" fillId="2" borderId="0" xfId="8" applyNumberFormat="1" applyFont="1" applyFill="1" applyBorder="1" applyAlignment="1" applyProtection="1">
      <alignment horizontal="right" vertical="center" wrapText="1"/>
    </xf>
    <xf numFmtId="0" fontId="7" fillId="2" borderId="35" xfId="888" applyNumberFormat="1" applyFont="1" applyFill="1" applyBorder="1" applyAlignment="1">
      <alignment horizontal="left" vertical="center" indent="1"/>
    </xf>
    <xf numFmtId="49" fontId="7" fillId="2" borderId="0" xfId="16659" applyNumberFormat="1" applyFont="1" applyFill="1" applyBorder="1" applyAlignment="1">
      <alignment vertical="center"/>
    </xf>
    <xf numFmtId="0" fontId="11" fillId="2" borderId="0" xfId="888" applyNumberFormat="1" applyFont="1" applyFill="1" applyBorder="1" applyAlignment="1" applyProtection="1">
      <alignment vertical="top"/>
      <protection locked="0"/>
    </xf>
    <xf numFmtId="0" fontId="14" fillId="2" borderId="0" xfId="888" applyNumberFormat="1" applyFont="1" applyFill="1" applyBorder="1" applyAlignment="1" applyProtection="1">
      <alignment horizontal="center" vertical="center"/>
    </xf>
    <xf numFmtId="0" fontId="14" fillId="2" borderId="0" xfId="2" applyNumberFormat="1" applyFont="1" applyFill="1" applyBorder="1" applyAlignment="1" applyProtection="1">
      <alignment horizontal="center" vertical="center" wrapText="1"/>
    </xf>
    <xf numFmtId="1" fontId="14" fillId="2" borderId="0" xfId="2" applyNumberFormat="1" applyFont="1" applyFill="1" applyBorder="1" applyAlignment="1" applyProtection="1">
      <alignment horizontal="center" vertical="center" wrapText="1"/>
    </xf>
    <xf numFmtId="0" fontId="14" fillId="2" borderId="0" xfId="888" applyFont="1" applyFill="1" applyBorder="1" applyAlignment="1">
      <alignment vertical="center"/>
    </xf>
    <xf numFmtId="0" fontId="14" fillId="2" borderId="0" xfId="888" applyFont="1" applyFill="1" applyAlignment="1">
      <alignment vertical="center"/>
    </xf>
    <xf numFmtId="0" fontId="11" fillId="2" borderId="0" xfId="888" applyFont="1" applyFill="1" applyAlignment="1">
      <alignment horizontal="center"/>
    </xf>
    <xf numFmtId="0" fontId="50" fillId="2" borderId="0" xfId="21124" applyNumberFormat="1" applyFont="1" applyFill="1" applyBorder="1" applyAlignment="1" applyProtection="1">
      <alignment horizontal="left" vertical="center" wrapText="1"/>
    </xf>
    <xf numFmtId="0" fontId="50" fillId="2" borderId="0" xfId="21124" applyNumberFormat="1" applyFont="1" applyFill="1" applyBorder="1" applyAlignment="1" applyProtection="1">
      <alignment horizontal="center" vertical="center" wrapText="1"/>
    </xf>
    <xf numFmtId="0" fontId="50" fillId="2" borderId="0" xfId="21124" applyNumberFormat="1" applyFont="1" applyFill="1" applyBorder="1" applyAlignment="1" applyProtection="1">
      <alignment horizontal="right" vertical="center" wrapText="1"/>
    </xf>
    <xf numFmtId="0" fontId="7" fillId="2" borderId="7" xfId="21123" applyNumberFormat="1" applyFont="1" applyFill="1" applyBorder="1" applyAlignment="1" applyProtection="1">
      <alignment horizontal="center" vertical="center"/>
      <protection locked="0"/>
    </xf>
    <xf numFmtId="0" fontId="7" fillId="0" borderId="7" xfId="21123" applyNumberFormat="1" applyFont="1" applyFill="1" applyBorder="1" applyAlignment="1" applyProtection="1">
      <alignment horizontal="center" vertical="center"/>
      <protection locked="0"/>
    </xf>
    <xf numFmtId="0" fontId="7" fillId="2" borderId="0" xfId="21123" applyNumberFormat="1" applyFont="1" applyFill="1" applyBorder="1" applyAlignment="1" applyProtection="1">
      <alignment horizontal="center" vertical="center"/>
      <protection locked="0"/>
    </xf>
    <xf numFmtId="0" fontId="5" fillId="0" borderId="0" xfId="21123" applyNumberFormat="1" applyFont="1" applyFill="1" applyBorder="1" applyAlignment="1" applyProtection="1">
      <alignment horizontal="center" vertical="center"/>
      <protection locked="0"/>
    </xf>
    <xf numFmtId="0" fontId="11" fillId="2" borderId="0" xfId="888" applyFont="1" applyFill="1" applyAlignment="1"/>
    <xf numFmtId="0" fontId="7" fillId="2" borderId="0" xfId="2" applyNumberFormat="1" applyFont="1" applyFill="1" applyBorder="1" applyAlignment="1" applyProtection="1">
      <alignment horizontal="left" vertical="center" wrapText="1" indent="1"/>
    </xf>
    <xf numFmtId="164" fontId="7" fillId="2" borderId="0" xfId="21124" applyNumberFormat="1" applyFont="1" applyFill="1" applyBorder="1" applyAlignment="1" applyProtection="1">
      <alignment horizontal="center" vertical="center"/>
    </xf>
    <xf numFmtId="164" fontId="7" fillId="0" borderId="0" xfId="21124" applyNumberFormat="1" applyFont="1" applyFill="1" applyBorder="1" applyAlignment="1" applyProtection="1">
      <alignment horizontal="center" vertical="center"/>
    </xf>
    <xf numFmtId="164" fontId="11" fillId="2" borderId="0" xfId="888" applyNumberFormat="1" applyFont="1" applyFill="1" applyAlignment="1"/>
    <xf numFmtId="0" fontId="5" fillId="2" borderId="0" xfId="2" applyNumberFormat="1" applyFont="1" applyFill="1" applyBorder="1" applyAlignment="1" applyProtection="1">
      <alignment horizontal="left" vertical="center" wrapText="1" indent="1"/>
    </xf>
    <xf numFmtId="0" fontId="7" fillId="2" borderId="0" xfId="2" applyNumberFormat="1" applyFont="1" applyFill="1" applyBorder="1" applyAlignment="1" applyProtection="1">
      <alignment horizontal="left" vertical="center" wrapText="1" indent="2"/>
    </xf>
    <xf numFmtId="0" fontId="14" fillId="2" borderId="0" xfId="888" applyFont="1" applyFill="1" applyBorder="1" applyAlignment="1"/>
    <xf numFmtId="164" fontId="14" fillId="2" borderId="0" xfId="888" applyNumberFormat="1" applyFont="1" applyFill="1" applyBorder="1" applyAlignment="1"/>
    <xf numFmtId="0" fontId="14" fillId="2" borderId="0" xfId="21124" applyNumberFormat="1" applyFont="1" applyFill="1" applyBorder="1" applyAlignment="1" applyProtection="1">
      <alignment vertical="center"/>
      <protection locked="0"/>
    </xf>
    <xf numFmtId="0" fontId="11" fillId="2" borderId="0" xfId="888" applyFont="1" applyFill="1" applyAlignment="1">
      <alignment wrapText="1"/>
    </xf>
    <xf numFmtId="0" fontId="50" fillId="2" borderId="0" xfId="21124" applyNumberFormat="1" applyFont="1" applyFill="1" applyBorder="1" applyAlignment="1" applyProtection="1">
      <alignment vertical="center" wrapText="1"/>
    </xf>
    <xf numFmtId="180" fontId="5" fillId="2" borderId="0" xfId="21124" applyNumberFormat="1" applyFont="1" applyFill="1" applyBorder="1" applyAlignment="1" applyProtection="1">
      <alignment horizontal="right" vertical="center"/>
    </xf>
    <xf numFmtId="180" fontId="5" fillId="0" borderId="0" xfId="21124" applyNumberFormat="1" applyFont="1" applyFill="1" applyBorder="1" applyAlignment="1" applyProtection="1">
      <alignment horizontal="right" vertical="center"/>
    </xf>
    <xf numFmtId="3" fontId="11" fillId="2" borderId="0" xfId="888" applyNumberFormat="1" applyFont="1" applyFill="1" applyAlignment="1">
      <alignment vertical="center"/>
    </xf>
    <xf numFmtId="180" fontId="11" fillId="2" borderId="0" xfId="888" applyNumberFormat="1" applyFont="1" applyFill="1" applyAlignment="1">
      <alignment vertical="center"/>
    </xf>
    <xf numFmtId="0" fontId="11" fillId="2" borderId="0" xfId="888" applyFont="1" applyFill="1" applyAlignment="1">
      <alignment vertical="center"/>
    </xf>
    <xf numFmtId="180" fontId="7" fillId="2" borderId="0" xfId="21124" applyNumberFormat="1" applyFont="1" applyFill="1" applyBorder="1" applyAlignment="1" applyProtection="1">
      <alignment horizontal="right" vertical="center"/>
    </xf>
    <xf numFmtId="180" fontId="7" fillId="0" borderId="0" xfId="21124" applyNumberFormat="1" applyFont="1" applyFill="1" applyBorder="1" applyAlignment="1" applyProtection="1">
      <alignment horizontal="right" vertical="center"/>
    </xf>
    <xf numFmtId="3" fontId="11" fillId="2" borderId="0" xfId="888" applyNumberFormat="1" applyFont="1" applyFill="1"/>
    <xf numFmtId="180" fontId="11" fillId="2" borderId="0" xfId="888" applyNumberFormat="1" applyFont="1" applyFill="1"/>
    <xf numFmtId="0" fontId="5" fillId="2" borderId="186" xfId="2" applyNumberFormat="1" applyFont="1" applyFill="1" applyBorder="1" applyAlignment="1" applyProtection="1">
      <alignment horizontal="left" vertical="center" wrapText="1" indent="1"/>
    </xf>
    <xf numFmtId="180" fontId="7" fillId="2" borderId="186" xfId="21124" applyNumberFormat="1" applyFont="1" applyFill="1" applyBorder="1" applyAlignment="1" applyProtection="1">
      <alignment horizontal="right" vertical="center"/>
    </xf>
    <xf numFmtId="180" fontId="7" fillId="0" borderId="186" xfId="21124" applyNumberFormat="1" applyFont="1" applyFill="1" applyBorder="1" applyAlignment="1" applyProtection="1">
      <alignment horizontal="right" vertical="center"/>
    </xf>
    <xf numFmtId="180" fontId="7" fillId="2" borderId="0" xfId="21124" applyNumberFormat="1" applyFont="1" applyFill="1" applyBorder="1" applyAlignment="1" applyProtection="1">
      <alignment horizontal="right"/>
    </xf>
    <xf numFmtId="180" fontId="5" fillId="0" borderId="0" xfId="21124" applyNumberFormat="1" applyFont="1" applyFill="1" applyBorder="1" applyAlignment="1" applyProtection="1">
      <alignment horizontal="right"/>
    </xf>
    <xf numFmtId="3" fontId="11" fillId="2" borderId="0" xfId="888" applyNumberFormat="1" applyFont="1" applyFill="1" applyBorder="1"/>
    <xf numFmtId="180" fontId="11" fillId="2" borderId="0" xfId="888" applyNumberFormat="1" applyFont="1" applyFill="1" applyBorder="1"/>
    <xf numFmtId="3" fontId="14" fillId="2" borderId="0" xfId="888" applyNumberFormat="1" applyFont="1" applyFill="1" applyAlignment="1">
      <alignment vertical="center"/>
    </xf>
    <xf numFmtId="180" fontId="14" fillId="2" borderId="0" xfId="888" applyNumberFormat="1" applyFont="1" applyFill="1" applyAlignment="1">
      <alignment vertical="center"/>
    </xf>
    <xf numFmtId="2" fontId="151" fillId="2" borderId="0" xfId="888" applyNumberFormat="1" applyFont="1" applyFill="1"/>
    <xf numFmtId="166" fontId="7" fillId="2" borderId="0" xfId="21124" applyNumberFormat="1" applyFont="1" applyFill="1" applyBorder="1" applyAlignment="1" applyProtection="1">
      <alignment horizontal="center"/>
    </xf>
    <xf numFmtId="0" fontId="5" fillId="2" borderId="0" xfId="21124" applyNumberFormat="1" applyFont="1" applyFill="1" applyBorder="1" applyAlignment="1" applyProtection="1">
      <alignment horizontal="left" vertical="center" wrapText="1"/>
    </xf>
    <xf numFmtId="0" fontId="5" fillId="2" borderId="0" xfId="21124" applyNumberFormat="1" applyFont="1" applyFill="1" applyBorder="1" applyAlignment="1" applyProtection="1">
      <alignment horizontal="left" vertical="center" wrapText="1" indent="1"/>
    </xf>
    <xf numFmtId="0" fontId="7" fillId="2" borderId="0" xfId="21124" applyNumberFormat="1" applyFont="1" applyFill="1" applyBorder="1" applyAlignment="1" applyProtection="1">
      <alignment horizontal="left" vertical="center" wrapText="1" indent="2"/>
    </xf>
    <xf numFmtId="0" fontId="7" fillId="2" borderId="156" xfId="21124" applyNumberFormat="1" applyFont="1" applyFill="1" applyBorder="1" applyAlignment="1" applyProtection="1">
      <alignment horizontal="left" vertical="center" wrapText="1" indent="2"/>
    </xf>
    <xf numFmtId="180" fontId="7" fillId="2" borderId="156" xfId="21124" applyNumberFormat="1" applyFont="1" applyFill="1" applyBorder="1" applyAlignment="1" applyProtection="1">
      <alignment horizontal="right" vertical="center"/>
    </xf>
    <xf numFmtId="180" fontId="7" fillId="0" borderId="156" xfId="21124" applyNumberFormat="1" applyFont="1" applyFill="1" applyBorder="1" applyAlignment="1" applyProtection="1">
      <alignment horizontal="right" vertical="center"/>
    </xf>
    <xf numFmtId="0" fontId="4" fillId="2" borderId="0" xfId="21124" applyNumberFormat="1" applyFont="1" applyFill="1" applyBorder="1" applyAlignment="1" applyProtection="1">
      <alignment vertical="center" wrapText="1"/>
    </xf>
    <xf numFmtId="0" fontId="5" fillId="2" borderId="0" xfId="21124" applyNumberFormat="1" applyFont="1" applyFill="1" applyBorder="1" applyAlignment="1" applyProtection="1">
      <alignment vertical="center"/>
    </xf>
    <xf numFmtId="166" fontId="5" fillId="2" borderId="0" xfId="21124" applyNumberFormat="1" applyFont="1" applyFill="1" applyBorder="1" applyAlignment="1" applyProtection="1">
      <alignment horizontal="right" vertical="center"/>
    </xf>
    <xf numFmtId="166" fontId="5" fillId="0" borderId="0" xfId="21124" applyNumberFormat="1" applyFont="1" applyFill="1" applyBorder="1" applyAlignment="1" applyProtection="1">
      <alignment horizontal="right" vertical="center"/>
    </xf>
    <xf numFmtId="0" fontId="5" fillId="2" borderId="0" xfId="21124" applyNumberFormat="1" applyFont="1" applyFill="1" applyBorder="1" applyAlignment="1" applyProtection="1">
      <alignment vertical="center" wrapText="1"/>
    </xf>
    <xf numFmtId="0" fontId="28" fillId="2" borderId="0" xfId="21124" applyNumberFormat="1" applyFont="1" applyFill="1" applyBorder="1" applyAlignment="1" applyProtection="1">
      <alignment horizontal="center" vertical="center"/>
    </xf>
    <xf numFmtId="0" fontId="7" fillId="2" borderId="0" xfId="21124" applyNumberFormat="1" applyFont="1" applyFill="1" applyBorder="1" applyAlignment="1" applyProtection="1">
      <alignment horizontal="left" vertical="center" wrapText="1"/>
    </xf>
    <xf numFmtId="166" fontId="7" fillId="2" borderId="0" xfId="21124" applyNumberFormat="1" applyFont="1" applyFill="1" applyBorder="1" applyAlignment="1" applyProtection="1">
      <alignment horizontal="right" vertical="center"/>
    </xf>
    <xf numFmtId="166" fontId="7" fillId="0" borderId="0" xfId="21124" applyNumberFormat="1" applyFont="1" applyFill="1" applyBorder="1" applyAlignment="1" applyProtection="1">
      <alignment horizontal="right" vertical="center"/>
    </xf>
    <xf numFmtId="0" fontId="7" fillId="2" borderId="0" xfId="21124" applyNumberFormat="1" applyFont="1" applyFill="1" applyBorder="1" applyAlignment="1" applyProtection="1">
      <alignment horizontal="left" vertical="center" wrapText="1" indent="1"/>
    </xf>
    <xf numFmtId="0" fontId="7" fillId="2" borderId="156" xfId="21124" applyNumberFormat="1" applyFont="1" applyFill="1" applyBorder="1" applyAlignment="1" applyProtection="1">
      <alignment horizontal="left" vertical="center" wrapText="1"/>
    </xf>
    <xf numFmtId="166" fontId="7" fillId="2" borderId="156" xfId="21124" applyNumberFormat="1" applyFont="1" applyFill="1" applyBorder="1" applyAlignment="1" applyProtection="1">
      <alignment horizontal="right" vertical="center"/>
    </xf>
    <xf numFmtId="166" fontId="7" fillId="0" borderId="156" xfId="21124" applyNumberFormat="1" applyFont="1" applyFill="1" applyBorder="1" applyAlignment="1" applyProtection="1">
      <alignment horizontal="right" vertical="center"/>
    </xf>
    <xf numFmtId="0" fontId="7" fillId="2" borderId="156" xfId="21124" applyNumberFormat="1" applyFont="1" applyFill="1" applyBorder="1" applyAlignment="1" applyProtection="1">
      <alignment horizontal="left" vertical="center" wrapText="1" indent="1"/>
    </xf>
    <xf numFmtId="0" fontId="33" fillId="2" borderId="0" xfId="21124" applyNumberFormat="1" applyFont="1" applyFill="1" applyBorder="1" applyAlignment="1" applyProtection="1">
      <alignment horizontal="center" vertical="center"/>
    </xf>
    <xf numFmtId="166" fontId="35" fillId="2" borderId="0" xfId="888" applyNumberFormat="1" applyFont="1" applyFill="1"/>
    <xf numFmtId="0" fontId="71" fillId="0" borderId="0" xfId="888" applyNumberFormat="1" applyFont="1" applyFill="1" applyBorder="1" applyAlignment="1" applyProtection="1">
      <alignment horizontal="center" vertical="center"/>
      <protection locked="0"/>
    </xf>
    <xf numFmtId="0" fontId="15" fillId="0" borderId="1" xfId="65" applyNumberFormat="1" applyFont="1" applyFill="1" applyBorder="1" applyAlignment="1" applyProtection="1">
      <alignment horizontal="left" vertical="center"/>
    </xf>
    <xf numFmtId="0" fontId="48" fillId="0" borderId="1" xfId="65" applyNumberFormat="1" applyFont="1" applyFill="1" applyBorder="1" applyAlignment="1" applyProtection="1">
      <alignment horizontal="center" vertical="center"/>
    </xf>
    <xf numFmtId="0" fontId="15" fillId="0" borderId="1" xfId="65" applyNumberFormat="1" applyFont="1" applyFill="1" applyBorder="1" applyAlignment="1" applyProtection="1">
      <alignment horizontal="right" vertical="center"/>
    </xf>
    <xf numFmtId="0" fontId="48" fillId="0" borderId="0" xfId="888" applyNumberFormat="1" applyFont="1" applyFill="1" applyBorder="1" applyAlignment="1" applyProtection="1">
      <alignment horizontal="center" vertical="center"/>
      <protection locked="0"/>
    </xf>
    <xf numFmtId="0" fontId="23" fillId="0" borderId="0" xfId="888" applyNumberFormat="1" applyFont="1" applyFill="1" applyBorder="1" applyAlignment="1" applyProtection="1">
      <protection locked="0"/>
    </xf>
    <xf numFmtId="0" fontId="23" fillId="0" borderId="187" xfId="2" applyNumberFormat="1" applyFont="1" applyFill="1" applyBorder="1" applyAlignment="1" applyProtection="1">
      <alignment horizontal="center" vertical="center" wrapText="1"/>
    </xf>
    <xf numFmtId="0" fontId="23" fillId="3" borderId="187" xfId="2" applyFont="1" applyFill="1" applyBorder="1" applyAlignment="1" applyProtection="1">
      <alignment horizontal="center" vertical="center" wrapText="1"/>
    </xf>
    <xf numFmtId="0" fontId="23" fillId="3" borderId="7" xfId="2" applyFont="1" applyFill="1" applyBorder="1" applyAlignment="1" applyProtection="1">
      <alignment horizontal="center" vertical="center" wrapText="1"/>
    </xf>
    <xf numFmtId="0" fontId="23" fillId="3" borderId="4" xfId="2" applyFont="1" applyFill="1" applyBorder="1" applyAlignment="1" applyProtection="1">
      <alignment horizontal="center" vertical="center" wrapText="1"/>
    </xf>
    <xf numFmtId="187" fontId="20" fillId="0" borderId="0" xfId="65" applyNumberFormat="1" applyFont="1" applyFill="1" applyBorder="1" applyAlignment="1" applyProtection="1">
      <alignment horizontal="right" vertical="center"/>
      <protection locked="0"/>
    </xf>
    <xf numFmtId="164" fontId="23" fillId="0" borderId="0" xfId="65" applyNumberFormat="1" applyFont="1" applyFill="1" applyAlignment="1" applyProtection="1">
      <alignment horizontal="right" vertical="center"/>
      <protection locked="0"/>
    </xf>
    <xf numFmtId="0" fontId="22" fillId="0" borderId="0" xfId="65" applyNumberFormat="1" applyFont="1" applyBorder="1" applyAlignment="1" applyProtection="1">
      <alignment vertical="center"/>
      <protection locked="0"/>
    </xf>
    <xf numFmtId="187" fontId="11" fillId="0" borderId="0" xfId="888" applyNumberFormat="1" applyFont="1" applyFill="1" applyBorder="1" applyAlignment="1">
      <alignment horizontal="right" vertical="center"/>
    </xf>
    <xf numFmtId="0" fontId="23" fillId="0" borderId="0" xfId="65" applyNumberFormat="1" applyFont="1" applyBorder="1" applyAlignment="1" applyProtection="1">
      <alignment vertical="center"/>
      <protection locked="0"/>
    </xf>
    <xf numFmtId="0" fontId="23" fillId="0" borderId="0" xfId="888" applyNumberFormat="1" applyFont="1" applyBorder="1" applyAlignment="1" applyProtection="1">
      <alignment vertical="center"/>
      <protection locked="0"/>
    </xf>
    <xf numFmtId="0" fontId="11" fillId="0" borderId="4" xfId="2" applyNumberFormat="1" applyFont="1" applyFill="1" applyBorder="1" applyAlignment="1" applyProtection="1">
      <alignment horizontal="center" vertical="center" wrapText="1"/>
    </xf>
    <xf numFmtId="0" fontId="14" fillId="0" borderId="16" xfId="65" applyNumberFormat="1" applyFont="1" applyFill="1" applyBorder="1" applyAlignment="1" applyProtection="1">
      <alignment horizontal="right" vertical="center"/>
    </xf>
    <xf numFmtId="0" fontId="14" fillId="0" borderId="16" xfId="2" applyNumberFormat="1" applyFont="1" applyFill="1" applyBorder="1" applyAlignment="1" applyProtection="1">
      <alignment horizontal="center" vertical="center" wrapText="1"/>
    </xf>
    <xf numFmtId="0" fontId="50" fillId="0" borderId="0" xfId="888" applyNumberFormat="1" applyFont="1" applyBorder="1" applyAlignment="1" applyProtection="1">
      <alignment vertical="center"/>
      <protection locked="0"/>
    </xf>
    <xf numFmtId="0" fontId="50" fillId="0" borderId="0" xfId="888" applyNumberFormat="1" applyFont="1" applyFill="1" applyBorder="1" applyAlignment="1" applyProtection="1">
      <alignment vertical="center"/>
      <protection locked="0"/>
    </xf>
    <xf numFmtId="0" fontId="50" fillId="0" borderId="0" xfId="888" applyNumberFormat="1" applyFont="1" applyFill="1" applyBorder="1" applyAlignment="1" applyProtection="1">
      <alignment vertical="center" wrapText="1"/>
      <protection locked="0"/>
    </xf>
    <xf numFmtId="0" fontId="14" fillId="0" borderId="0" xfId="65" applyNumberFormat="1" applyFont="1" applyFill="1" applyBorder="1" applyAlignment="1" applyProtection="1">
      <alignment vertical="top" wrapText="1"/>
      <protection locked="0"/>
    </xf>
    <xf numFmtId="0" fontId="15" fillId="0" borderId="0" xfId="888" applyNumberFormat="1" applyFont="1" applyFill="1" applyBorder="1" applyAlignment="1" applyProtection="1">
      <protection locked="0"/>
    </xf>
    <xf numFmtId="0" fontId="11" fillId="0" borderId="0" xfId="65" applyNumberFormat="1" applyFont="1" applyFill="1" applyBorder="1" applyAlignment="1" applyProtection="1">
      <alignment horizontal="left" vertical="top" wrapText="1"/>
      <protection locked="0"/>
    </xf>
    <xf numFmtId="0" fontId="11" fillId="0" borderId="0" xfId="65" applyNumberFormat="1" applyFont="1" applyFill="1" applyBorder="1" applyAlignment="1" applyProtection="1">
      <alignment horizontal="left" vertical="center" wrapText="1"/>
      <protection locked="0"/>
    </xf>
    <xf numFmtId="0" fontId="11" fillId="0" borderId="0" xfId="888" applyFont="1" applyAlignment="1">
      <alignment vertical="center"/>
    </xf>
    <xf numFmtId="0" fontId="133" fillId="0" borderId="0" xfId="3" applyNumberFormat="1" applyFont="1" applyFill="1" applyBorder="1" applyAlignment="1" applyProtection="1">
      <alignment vertical="center" wrapText="1"/>
    </xf>
    <xf numFmtId="0" fontId="133" fillId="0" borderId="0" xfId="3" applyNumberFormat="1" applyFont="1" applyFill="1" applyBorder="1" applyAlignment="1" applyProtection="1">
      <alignment horizontal="left" vertical="center" wrapText="1"/>
    </xf>
    <xf numFmtId="0" fontId="11" fillId="0" borderId="0" xfId="65" applyNumberFormat="1" applyFont="1" applyFill="1" applyBorder="1" applyAlignment="1" applyProtection="1">
      <protection locked="0"/>
    </xf>
    <xf numFmtId="0" fontId="11" fillId="0" borderId="0" xfId="65" applyNumberFormat="1" applyFont="1" applyFill="1" applyBorder="1" applyAlignment="1" applyProtection="1">
      <alignment vertical="top"/>
      <protection locked="0"/>
    </xf>
    <xf numFmtId="0" fontId="153" fillId="0" borderId="0" xfId="888" applyFont="1"/>
    <xf numFmtId="0" fontId="40" fillId="0" borderId="0" xfId="888" applyNumberFormat="1" applyFont="1" applyFill="1" applyBorder="1" applyAlignment="1" applyProtection="1">
      <alignment horizontal="left" vertical="center"/>
    </xf>
    <xf numFmtId="0" fontId="4" fillId="0" borderId="0" xfId="888" applyNumberFormat="1" applyFont="1" applyFill="1" applyBorder="1" applyAlignment="1" applyProtection="1">
      <alignment horizontal="left" vertical="center"/>
      <protection locked="0"/>
    </xf>
    <xf numFmtId="0" fontId="15" fillId="0" borderId="0" xfId="888" applyNumberFormat="1" applyFont="1" applyFill="1" applyBorder="1" applyAlignment="1" applyProtection="1">
      <alignment horizontal="left" vertical="center"/>
    </xf>
    <xf numFmtId="0" fontId="19" fillId="0" borderId="0" xfId="888" applyFont="1" applyBorder="1" applyAlignment="1" applyProtection="1">
      <alignment horizontal="center" vertical="center" wrapText="1"/>
    </xf>
    <xf numFmtId="0" fontId="15" fillId="0" borderId="0" xfId="888" applyNumberFormat="1" applyFont="1" applyFill="1" applyBorder="1" applyAlignment="1" applyProtection="1">
      <alignment horizontal="right" vertical="center"/>
    </xf>
    <xf numFmtId="0" fontId="19" fillId="0" borderId="0" xfId="888" applyNumberFormat="1" applyFont="1" applyFill="1" applyBorder="1" applyAlignment="1" applyProtection="1">
      <alignment horizontal="center" vertical="center"/>
      <protection locked="0"/>
    </xf>
    <xf numFmtId="0" fontId="7" fillId="0" borderId="0" xfId="65" applyNumberFormat="1" applyFont="1" applyFill="1" applyBorder="1" applyAlignment="1" applyProtection="1">
      <alignment horizontal="right" vertical="center"/>
    </xf>
    <xf numFmtId="176" fontId="20" fillId="0" borderId="0" xfId="65" applyNumberFormat="1" applyFont="1" applyFill="1" applyBorder="1" applyAlignment="1">
      <alignment horizontal="right" vertical="center"/>
    </xf>
    <xf numFmtId="176" fontId="20" fillId="0" borderId="0" xfId="888" applyNumberFormat="1" applyFont="1" applyFill="1" applyBorder="1" applyAlignment="1" applyProtection="1">
      <alignment horizontal="right" vertical="center"/>
      <protection locked="0"/>
    </xf>
    <xf numFmtId="3" fontId="22" fillId="0" borderId="0" xfId="65" applyNumberFormat="1" applyFont="1" applyFill="1" applyBorder="1" applyAlignment="1" applyProtection="1">
      <alignment horizontal="right" vertical="center"/>
      <protection locked="0"/>
    </xf>
    <xf numFmtId="0" fontId="20" fillId="0" borderId="0" xfId="888" applyNumberFormat="1" applyFont="1" applyFill="1" applyBorder="1" applyAlignment="1">
      <alignment horizontal="left" vertical="center"/>
    </xf>
    <xf numFmtId="0" fontId="11" fillId="0" borderId="0" xfId="888" applyNumberFormat="1" applyFont="1" applyFill="1" applyBorder="1" applyAlignment="1">
      <alignment horizontal="left" vertical="center" indent="1"/>
    </xf>
    <xf numFmtId="176" fontId="11" fillId="0" borderId="0" xfId="888" applyNumberFormat="1" applyFont="1" applyFill="1" applyBorder="1" applyAlignment="1" applyProtection="1">
      <alignment horizontal="right" vertical="center"/>
      <protection locked="0"/>
    </xf>
    <xf numFmtId="0" fontId="14" fillId="0" borderId="0" xfId="65" applyNumberFormat="1" applyFont="1" applyFill="1" applyBorder="1" applyAlignment="1" applyProtection="1">
      <alignment horizontal="center" vertical="center"/>
      <protection locked="0"/>
    </xf>
    <xf numFmtId="0" fontId="50" fillId="3" borderId="0" xfId="2" applyFont="1" applyFill="1" applyBorder="1" applyAlignment="1" applyProtection="1">
      <alignment horizontal="center" vertical="center" wrapText="1"/>
    </xf>
    <xf numFmtId="3" fontId="48" fillId="0" borderId="0" xfId="65" applyNumberFormat="1" applyFont="1" applyFill="1" applyBorder="1" applyAlignment="1" applyProtection="1">
      <alignment horizontal="right" vertical="center"/>
      <protection locked="0"/>
    </xf>
    <xf numFmtId="0" fontId="14" fillId="0" borderId="0" xfId="888" applyNumberFormat="1" applyFont="1" applyFill="1" applyBorder="1" applyAlignment="1" applyProtection="1">
      <alignment horizontal="justify" vertical="center" wrapText="1"/>
      <protection locked="0"/>
    </xf>
    <xf numFmtId="0" fontId="15" fillId="0" borderId="0" xfId="65" applyNumberFormat="1" applyFont="1" applyFill="1" applyBorder="1" applyAlignment="1" applyProtection="1">
      <alignment horizontal="left"/>
      <protection locked="0"/>
    </xf>
    <xf numFmtId="0" fontId="14" fillId="0" borderId="0" xfId="65" applyNumberFormat="1" applyFont="1" applyFill="1" applyBorder="1" applyAlignment="1" applyProtection="1">
      <alignment horizontal="left" vertical="top"/>
      <protection locked="0"/>
    </xf>
    <xf numFmtId="0" fontId="14" fillId="0" borderId="0" xfId="888" applyNumberFormat="1" applyFont="1" applyFill="1" applyBorder="1" applyAlignment="1" applyProtection="1">
      <protection locked="0"/>
    </xf>
    <xf numFmtId="0" fontId="7" fillId="0" borderId="0" xfId="888" applyNumberFormat="1" applyFont="1" applyFill="1" applyBorder="1" applyAlignment="1" applyProtection="1">
      <protection locked="0"/>
    </xf>
    <xf numFmtId="0" fontId="4" fillId="0" borderId="0" xfId="21126" applyNumberFormat="1" applyFont="1" applyFill="1" applyBorder="1" applyAlignment="1" applyProtection="1">
      <alignment horizontal="center" vertical="center" wrapText="1"/>
    </xf>
    <xf numFmtId="0" fontId="4" fillId="0" borderId="0" xfId="21126" applyNumberFormat="1" applyFont="1" applyFill="1" applyBorder="1" applyAlignment="1" applyProtection="1">
      <alignment horizontal="center" vertical="center"/>
      <protection locked="0"/>
    </xf>
    <xf numFmtId="0" fontId="15" fillId="0" borderId="0" xfId="21126" applyNumberFormat="1" applyFont="1" applyFill="1" applyBorder="1" applyAlignment="1" applyProtection="1">
      <alignment horizontal="left" vertical="center"/>
    </xf>
    <xf numFmtId="0" fontId="19" fillId="0" borderId="0" xfId="21126" applyFont="1" applyBorder="1" applyAlignment="1" applyProtection="1">
      <alignment horizontal="center" vertical="center" wrapText="1"/>
    </xf>
    <xf numFmtId="0" fontId="51" fillId="0" borderId="0" xfId="21126" applyFont="1" applyFill="1" applyBorder="1" applyAlignment="1" applyProtection="1">
      <alignment horizontal="center" vertical="center" wrapText="1"/>
    </xf>
    <xf numFmtId="0" fontId="14" fillId="0" borderId="0" xfId="21126" applyNumberFormat="1" applyFont="1" applyFill="1" applyBorder="1" applyAlignment="1" applyProtection="1">
      <alignment horizontal="right" vertical="center"/>
    </xf>
    <xf numFmtId="0" fontId="64" fillId="0" borderId="0" xfId="21126" applyNumberFormat="1" applyFont="1" applyFill="1" applyBorder="1" applyAlignment="1" applyProtection="1">
      <alignment horizontal="right" vertical="center"/>
    </xf>
    <xf numFmtId="0" fontId="15" fillId="0" borderId="0" xfId="21126" applyNumberFormat="1" applyFont="1" applyFill="1" applyBorder="1" applyAlignment="1" applyProtection="1">
      <alignment horizontal="right" vertical="center"/>
    </xf>
    <xf numFmtId="0" fontId="19" fillId="0" borderId="0" xfId="21126" applyNumberFormat="1" applyFont="1" applyFill="1" applyBorder="1" applyAlignment="1" applyProtection="1">
      <alignment horizontal="center" vertical="center"/>
      <protection locked="0"/>
    </xf>
    <xf numFmtId="0" fontId="7" fillId="3" borderId="0" xfId="351" applyFont="1" applyFill="1" applyBorder="1" applyAlignment="1" applyProtection="1">
      <alignment horizontal="center" vertical="center" wrapText="1"/>
    </xf>
    <xf numFmtId="0" fontId="7" fillId="0" borderId="0" xfId="21126" applyNumberFormat="1" applyFont="1" applyFill="1" applyBorder="1" applyAlignment="1" applyProtection="1">
      <protection locked="0"/>
    </xf>
    <xf numFmtId="0" fontId="11" fillId="0" borderId="7" xfId="351" applyFont="1" applyFill="1" applyBorder="1" applyAlignment="1" applyProtection="1">
      <alignment horizontal="center" vertical="center" wrapText="1"/>
    </xf>
    <xf numFmtId="0" fontId="5" fillId="0" borderId="0" xfId="21126" applyNumberFormat="1" applyFont="1" applyFill="1" applyBorder="1" applyAlignment="1">
      <alignment vertical="center"/>
    </xf>
    <xf numFmtId="221" fontId="22" fillId="0" borderId="0" xfId="8138" applyNumberFormat="1" applyFont="1" applyAlignment="1">
      <alignment horizontal="right" vertical="center"/>
    </xf>
    <xf numFmtId="221" fontId="22" fillId="0" borderId="0" xfId="8138" applyNumberFormat="1" applyFont="1" applyFill="1" applyAlignment="1">
      <alignment horizontal="right" vertical="center"/>
    </xf>
    <xf numFmtId="221" fontId="20" fillId="0" borderId="0" xfId="8138" applyNumberFormat="1" applyFont="1" applyFill="1" applyAlignment="1">
      <alignment horizontal="right" vertical="center"/>
    </xf>
    <xf numFmtId="3" fontId="5" fillId="0" borderId="0" xfId="65" applyNumberFormat="1" applyFont="1" applyBorder="1" applyAlignment="1" applyProtection="1">
      <alignment horizontal="right" vertical="center"/>
      <protection locked="0"/>
    </xf>
    <xf numFmtId="175" fontId="5" fillId="0" borderId="0" xfId="65" applyNumberFormat="1" applyFont="1" applyBorder="1" applyAlignment="1" applyProtection="1">
      <alignment vertical="center"/>
      <protection locked="0"/>
    </xf>
    <xf numFmtId="0" fontId="5" fillId="0" borderId="0" xfId="65" applyNumberFormat="1" applyFont="1" applyBorder="1" applyAlignment="1" applyProtection="1">
      <alignment vertical="center"/>
      <protection locked="0"/>
    </xf>
    <xf numFmtId="221" fontId="20" fillId="0" borderId="0" xfId="8138" applyNumberFormat="1" applyFont="1" applyAlignment="1">
      <alignment horizontal="right" vertical="center"/>
    </xf>
    <xf numFmtId="0" fontId="5" fillId="0" borderId="0" xfId="21126" applyNumberFormat="1" applyFont="1" applyFill="1" applyBorder="1" applyAlignment="1">
      <alignment horizontal="left" vertical="center"/>
    </xf>
    <xf numFmtId="221" fontId="20" fillId="0" borderId="0" xfId="21126" applyNumberFormat="1" applyFont="1" applyFill="1" applyBorder="1" applyAlignment="1" applyProtection="1">
      <alignment horizontal="right" vertical="center"/>
      <protection locked="0"/>
    </xf>
    <xf numFmtId="3" fontId="7" fillId="0" borderId="0" xfId="65" applyNumberFormat="1" applyFont="1" applyBorder="1" applyAlignment="1" applyProtection="1">
      <alignment horizontal="right" vertical="center"/>
      <protection locked="0"/>
    </xf>
    <xf numFmtId="0" fontId="7" fillId="0" borderId="0" xfId="65" applyNumberFormat="1" applyFont="1" applyBorder="1" applyAlignment="1" applyProtection="1">
      <alignment vertical="center"/>
      <protection locked="0"/>
    </xf>
    <xf numFmtId="0" fontId="7" fillId="0" borderId="0" xfId="21126" applyNumberFormat="1" applyFont="1" applyFill="1" applyBorder="1" applyAlignment="1">
      <alignment horizontal="left" vertical="center" indent="1"/>
    </xf>
    <xf numFmtId="221" fontId="11" fillId="0" borderId="0" xfId="21126" applyNumberFormat="1" applyFont="1" applyFill="1" applyBorder="1" applyAlignment="1" applyProtection="1">
      <alignment horizontal="right" vertical="center"/>
      <protection locked="0"/>
    </xf>
    <xf numFmtId="221" fontId="11" fillId="0" borderId="0" xfId="21126" applyNumberFormat="1" applyFont="1" applyAlignment="1">
      <alignment vertical="center"/>
    </xf>
    <xf numFmtId="0" fontId="11" fillId="0" borderId="7" xfId="351" applyNumberFormat="1" applyFont="1" applyFill="1" applyBorder="1" applyAlignment="1" applyProtection="1">
      <alignment horizontal="center" vertical="center" wrapText="1"/>
    </xf>
    <xf numFmtId="0" fontId="7" fillId="3" borderId="16" xfId="351" applyFont="1" applyFill="1" applyBorder="1" applyAlignment="1" applyProtection="1">
      <alignment horizontal="center" vertical="center" wrapText="1"/>
    </xf>
    <xf numFmtId="0" fontId="7" fillId="0" borderId="0" xfId="21126" applyNumberFormat="1" applyFont="1" applyFill="1" applyBorder="1" applyAlignment="1" applyProtection="1">
      <alignment horizontal="center" vertical="center" wrapText="1"/>
      <protection locked="0"/>
    </xf>
    <xf numFmtId="0" fontId="11" fillId="0" borderId="16" xfId="351" applyNumberFormat="1" applyFont="1" applyFill="1" applyBorder="1" applyAlignment="1" applyProtection="1">
      <alignment horizontal="center" vertical="center" wrapText="1"/>
    </xf>
    <xf numFmtId="0" fontId="7" fillId="0" borderId="0" xfId="351" applyNumberFormat="1" applyFont="1" applyFill="1" applyBorder="1" applyAlignment="1" applyProtection="1">
      <alignment horizontal="center" vertical="center" wrapText="1"/>
    </xf>
    <xf numFmtId="0" fontId="133" fillId="0" borderId="0" xfId="3" applyNumberFormat="1" applyFont="1" applyFill="1" applyBorder="1" applyAlignment="1" applyProtection="1">
      <alignment horizontal="center" vertical="center" wrapText="1"/>
    </xf>
    <xf numFmtId="0" fontId="9" fillId="3" borderId="0" xfId="3" applyFont="1" applyFill="1" applyBorder="1" applyAlignment="1" applyProtection="1">
      <alignment horizontal="center" vertical="center" wrapText="1"/>
    </xf>
    <xf numFmtId="0" fontId="15" fillId="3" borderId="0" xfId="351" applyFont="1" applyFill="1" applyBorder="1" applyAlignment="1" applyProtection="1">
      <alignment horizontal="center" vertical="center" wrapText="1"/>
    </xf>
    <xf numFmtId="0" fontId="15" fillId="0" borderId="0" xfId="21126" applyNumberFormat="1" applyFont="1" applyFill="1" applyBorder="1" applyAlignment="1" applyProtection="1">
      <alignment vertical="center"/>
      <protection locked="0"/>
    </xf>
    <xf numFmtId="0" fontId="14" fillId="0" borderId="0" xfId="65" applyNumberFormat="1" applyFont="1" applyFill="1" applyBorder="1" applyAlignment="1" applyProtection="1">
      <alignment horizontal="left" vertical="center"/>
      <protection locked="0"/>
    </xf>
    <xf numFmtId="0" fontId="64" fillId="0" borderId="0" xfId="65" applyNumberFormat="1" applyFont="1" applyFill="1" applyBorder="1" applyAlignment="1" applyProtection="1">
      <alignment horizontal="left" vertical="center"/>
      <protection locked="0"/>
    </xf>
    <xf numFmtId="0" fontId="14" fillId="0" borderId="0" xfId="18" applyFont="1" applyFill="1" applyBorder="1" applyAlignment="1" applyProtection="1">
      <alignment horizontal="center" vertical="center" wrapText="1"/>
      <protection locked="0"/>
    </xf>
    <xf numFmtId="0" fontId="14" fillId="0" borderId="0" xfId="65" applyNumberFormat="1" applyFont="1" applyFill="1" applyBorder="1" applyAlignment="1" applyProtection="1">
      <alignment vertical="center"/>
      <protection locked="0"/>
    </xf>
    <xf numFmtId="0" fontId="11" fillId="0" borderId="0" xfId="21126" applyNumberFormat="1" applyFont="1" applyFill="1" applyBorder="1" applyAlignment="1" applyProtection="1">
      <alignment horizontal="left" vertical="top" wrapText="1"/>
      <protection locked="0"/>
    </xf>
    <xf numFmtId="0" fontId="11" fillId="0" borderId="0" xfId="21126" applyFont="1" applyFill="1" applyAlignment="1">
      <alignment horizontal="left" vertical="top" wrapText="1"/>
    </xf>
    <xf numFmtId="0" fontId="45" fillId="0" borderId="0" xfId="21126" applyFont="1" applyFill="1" applyAlignment="1">
      <alignment horizontal="left" vertical="top" wrapText="1"/>
    </xf>
    <xf numFmtId="0" fontId="11" fillId="0" borderId="0" xfId="21126" applyNumberFormat="1" applyFont="1" applyFill="1" applyBorder="1" applyAlignment="1" applyProtection="1">
      <protection locked="0"/>
    </xf>
    <xf numFmtId="0" fontId="11" fillId="0" borderId="0" xfId="65" applyNumberFormat="1" applyFont="1" applyFill="1" applyBorder="1" applyAlignment="1" applyProtection="1">
      <alignment vertical="center"/>
      <protection locked="0"/>
    </xf>
    <xf numFmtId="0" fontId="45" fillId="0" borderId="0" xfId="65" applyNumberFormat="1" applyFont="1" applyFill="1" applyBorder="1" applyAlignment="1" applyProtection="1">
      <alignment vertical="center"/>
      <protection locked="0"/>
    </xf>
    <xf numFmtId="0" fontId="145" fillId="0" borderId="0" xfId="21126" applyFont="1" applyFill="1"/>
    <xf numFmtId="0" fontId="145" fillId="0" borderId="0" xfId="21126" applyFont="1"/>
    <xf numFmtId="0" fontId="45" fillId="0" borderId="0" xfId="21126" applyFont="1"/>
    <xf numFmtId="0" fontId="11" fillId="0" borderId="0" xfId="65" applyNumberFormat="1" applyFont="1" applyFill="1" applyBorder="1" applyAlignment="1" applyProtection="1">
      <alignment vertical="top" wrapText="1"/>
      <protection locked="0"/>
    </xf>
    <xf numFmtId="0" fontId="7" fillId="0" borderId="0" xfId="65" applyNumberFormat="1" applyFont="1" applyFill="1" applyBorder="1" applyAlignment="1" applyProtection="1">
      <protection locked="0"/>
    </xf>
    <xf numFmtId="0" fontId="45" fillId="0" borderId="0" xfId="65" applyNumberFormat="1" applyFont="1" applyFill="1" applyBorder="1" applyAlignment="1" applyProtection="1">
      <protection locked="0"/>
    </xf>
    <xf numFmtId="0" fontId="45" fillId="0" borderId="0" xfId="21126" applyNumberFormat="1" applyFont="1" applyFill="1" applyBorder="1" applyAlignment="1" applyProtection="1">
      <protection locked="0"/>
    </xf>
    <xf numFmtId="49" fontId="15" fillId="0" borderId="0" xfId="21119" applyNumberFormat="1" applyFont="1" applyFill="1" applyBorder="1" applyAlignment="1" applyProtection="1">
      <alignment horizontal="center" vertical="center"/>
    </xf>
    <xf numFmtId="0" fontId="5" fillId="0" borderId="0" xfId="21119" applyNumberFormat="1" applyFont="1" applyFill="1" applyBorder="1" applyAlignment="1" applyProtection="1">
      <alignment horizontal="center" vertical="center"/>
    </xf>
    <xf numFmtId="0" fontId="20" fillId="0" borderId="0" xfId="65" applyFont="1" applyFill="1" applyBorder="1" applyAlignment="1">
      <alignment horizontal="center" vertical="top"/>
    </xf>
    <xf numFmtId="185" fontId="5" fillId="0" borderId="0" xfId="32" applyNumberFormat="1" applyFont="1" applyBorder="1" applyAlignment="1" applyProtection="1">
      <alignment vertical="center"/>
      <protection locked="0"/>
    </xf>
    <xf numFmtId="185" fontId="5" fillId="0" borderId="0" xfId="32" applyNumberFormat="1" applyFont="1" applyBorder="1" applyAlignment="1" applyProtection="1">
      <alignment horizontal="center" vertical="center"/>
      <protection locked="0"/>
    </xf>
    <xf numFmtId="185" fontId="22" fillId="0" borderId="0" xfId="32" applyNumberFormat="1" applyFont="1" applyFill="1" applyAlignment="1">
      <alignment horizontal="right" vertical="center"/>
    </xf>
    <xf numFmtId="185" fontId="22" fillId="0" borderId="0" xfId="32" applyNumberFormat="1" applyFont="1" applyFill="1" applyBorder="1" applyAlignment="1" applyProtection="1">
      <alignment horizontal="right" vertical="center"/>
      <protection locked="0"/>
    </xf>
    <xf numFmtId="185" fontId="5" fillId="0" borderId="0" xfId="32" applyNumberFormat="1" applyFont="1" applyFill="1" applyBorder="1" applyAlignment="1" applyProtection="1">
      <alignment vertical="center"/>
    </xf>
    <xf numFmtId="185" fontId="5" fillId="0" borderId="0" xfId="32" applyNumberFormat="1" applyFont="1" applyFill="1" applyBorder="1" applyAlignment="1" applyProtection="1">
      <alignment horizontal="center" vertical="center"/>
      <protection locked="0"/>
    </xf>
    <xf numFmtId="185" fontId="5" fillId="0" borderId="0" xfId="21119" applyNumberFormat="1" applyFont="1" applyBorder="1" applyAlignment="1" applyProtection="1">
      <alignment vertical="center"/>
      <protection locked="0"/>
    </xf>
    <xf numFmtId="185" fontId="7" fillId="0" borderId="0" xfId="32" applyNumberFormat="1" applyFont="1" applyBorder="1" applyAlignment="1" applyProtection="1">
      <alignment horizontal="center" vertical="center"/>
      <protection locked="0"/>
    </xf>
    <xf numFmtId="185" fontId="7" fillId="0" borderId="0" xfId="21119" applyNumberFormat="1" applyFont="1" applyBorder="1" applyAlignment="1" applyProtection="1">
      <alignment vertical="center"/>
      <protection locked="0"/>
    </xf>
    <xf numFmtId="185" fontId="7" fillId="0" borderId="0" xfId="32" applyNumberFormat="1" applyFont="1" applyBorder="1" applyAlignment="1" applyProtection="1">
      <alignment vertical="center"/>
      <protection locked="0"/>
    </xf>
    <xf numFmtId="185" fontId="7" fillId="0" borderId="0" xfId="32" applyNumberFormat="1" applyFont="1" applyFill="1" applyBorder="1" applyAlignment="1" applyProtection="1">
      <alignment vertical="center"/>
      <protection locked="0"/>
    </xf>
    <xf numFmtId="185" fontId="7" fillId="0" borderId="0" xfId="32" applyNumberFormat="1" applyFont="1" applyFill="1" applyBorder="1" applyAlignment="1" applyProtection="1">
      <alignment horizontal="center" vertical="center"/>
      <protection locked="0"/>
    </xf>
    <xf numFmtId="185" fontId="7" fillId="0" borderId="0" xfId="21119" applyNumberFormat="1" applyFont="1" applyFill="1" applyBorder="1" applyAlignment="1" applyProtection="1">
      <alignment vertical="center"/>
      <protection locked="0"/>
    </xf>
    <xf numFmtId="0" fontId="14" fillId="0" borderId="0" xfId="888" applyFont="1" applyAlignment="1">
      <alignment horizontal="left" vertical="center" wrapText="1"/>
    </xf>
    <xf numFmtId="0" fontId="15" fillId="0" borderId="0" xfId="21119" applyNumberFormat="1" applyFont="1" applyFill="1" applyBorder="1" applyAlignment="1" applyProtection="1">
      <alignment vertical="center"/>
    </xf>
    <xf numFmtId="0" fontId="50" fillId="0" borderId="0" xfId="32" applyNumberFormat="1" applyFont="1" applyFill="1" applyBorder="1" applyAlignment="1" applyProtection="1">
      <alignment horizontal="left" vertical="center" wrapText="1"/>
      <protection locked="0"/>
    </xf>
    <xf numFmtId="0" fontId="50" fillId="0" borderId="0" xfId="32" applyNumberFormat="1" applyFont="1" applyFill="1" applyBorder="1" applyAlignment="1" applyProtection="1">
      <alignment horizontal="left" vertical="top" wrapText="1"/>
      <protection locked="0"/>
    </xf>
    <xf numFmtId="226" fontId="23" fillId="0" borderId="0" xfId="21119" applyNumberFormat="1" applyFont="1" applyFill="1" applyBorder="1" applyAlignment="1" applyProtection="1">
      <protection locked="0"/>
    </xf>
    <xf numFmtId="226" fontId="23" fillId="0" borderId="0" xfId="21119" applyNumberFormat="1" applyFont="1" applyFill="1" applyBorder="1" applyAlignment="1" applyProtection="1">
      <alignment horizontal="center"/>
      <protection locked="0"/>
    </xf>
    <xf numFmtId="226" fontId="7" fillId="0" borderId="0" xfId="21119" applyNumberFormat="1" applyFont="1" applyFill="1" applyBorder="1" applyAlignment="1" applyProtection="1">
      <alignment horizontal="center"/>
      <protection locked="0"/>
    </xf>
    <xf numFmtId="0" fontId="23" fillId="0" borderId="0" xfId="4" applyFont="1" applyFill="1" applyBorder="1" applyAlignment="1" applyProtection="1">
      <alignment horizontal="center" vertical="center"/>
      <protection locked="0"/>
    </xf>
    <xf numFmtId="0" fontId="7" fillId="0" borderId="0" xfId="4" applyFont="1" applyFill="1" applyBorder="1" applyAlignment="1" applyProtection="1">
      <alignment horizontal="center" vertical="center"/>
      <protection locked="0"/>
    </xf>
    <xf numFmtId="0" fontId="7" fillId="0" borderId="0" xfId="32" applyFont="1" applyAlignment="1" applyProtection="1">
      <alignment vertical="center"/>
      <protection locked="0"/>
    </xf>
    <xf numFmtId="0" fontId="23" fillId="0" borderId="0" xfId="32" applyFont="1" applyFill="1" applyProtection="1">
      <protection locked="0"/>
    </xf>
    <xf numFmtId="0" fontId="146" fillId="0" borderId="0" xfId="3" applyFont="1" applyFill="1" applyBorder="1" applyAlignment="1" applyProtection="1">
      <protection locked="0"/>
    </xf>
    <xf numFmtId="0" fontId="146" fillId="0" borderId="0" xfId="3" applyFont="1" applyFill="1" applyBorder="1" applyAlignment="1" applyProtection="1">
      <alignment horizontal="center"/>
      <protection locked="0"/>
    </xf>
    <xf numFmtId="0" fontId="9" fillId="0" borderId="0" xfId="3" applyFont="1" applyFill="1" applyBorder="1" applyAlignment="1" applyProtection="1">
      <alignment horizontal="center"/>
      <protection locked="0"/>
    </xf>
    <xf numFmtId="0" fontId="7" fillId="0" borderId="0" xfId="32" applyFont="1" applyProtection="1">
      <protection locked="0"/>
    </xf>
    <xf numFmtId="0" fontId="23" fillId="0" borderId="0" xfId="32" applyFont="1" applyAlignment="1" applyProtection="1">
      <alignment horizontal="center"/>
      <protection locked="0"/>
    </xf>
    <xf numFmtId="0" fontId="7" fillId="0" borderId="0" xfId="21119" applyNumberFormat="1" applyFont="1" applyFill="1" applyBorder="1" applyAlignment="1" applyProtection="1">
      <alignment horizontal="center"/>
      <protection locked="0"/>
    </xf>
    <xf numFmtId="185" fontId="5" fillId="0" borderId="0" xfId="32" applyNumberFormat="1" applyFont="1" applyBorder="1" applyAlignment="1" applyProtection="1">
      <alignment horizontal="right" vertical="center"/>
      <protection locked="0"/>
    </xf>
    <xf numFmtId="183" fontId="5" fillId="0" borderId="0" xfId="32" applyNumberFormat="1" applyFont="1" applyFill="1" applyBorder="1" applyAlignment="1" applyProtection="1">
      <alignment vertical="center"/>
      <protection locked="0"/>
    </xf>
    <xf numFmtId="187" fontId="5" fillId="0" borderId="0" xfId="32" applyNumberFormat="1" applyFont="1" applyFill="1" applyBorder="1" applyAlignment="1" applyProtection="1">
      <alignment horizontal="center" vertical="center"/>
      <protection locked="0"/>
    </xf>
    <xf numFmtId="187" fontId="5" fillId="0" borderId="0" xfId="21119" applyNumberFormat="1" applyFont="1" applyFill="1" applyBorder="1" applyAlignment="1">
      <alignment vertical="center"/>
    </xf>
    <xf numFmtId="187" fontId="7" fillId="0" borderId="0" xfId="21119" applyNumberFormat="1" applyFont="1" applyFill="1" applyBorder="1" applyAlignment="1">
      <alignment vertical="center"/>
    </xf>
    <xf numFmtId="185" fontId="7" fillId="0" borderId="0" xfId="32" applyNumberFormat="1" applyFont="1" applyBorder="1" applyAlignment="1" applyProtection="1">
      <alignment horizontal="right" vertical="center"/>
      <protection locked="0"/>
    </xf>
    <xf numFmtId="183" fontId="7" fillId="0" borderId="0" xfId="32" applyNumberFormat="1" applyFont="1" applyFill="1" applyBorder="1" applyAlignment="1" applyProtection="1">
      <alignment vertical="center"/>
      <protection locked="0"/>
    </xf>
    <xf numFmtId="187" fontId="7" fillId="0" borderId="0" xfId="32" applyNumberFormat="1" applyFont="1" applyFill="1" applyBorder="1" applyAlignment="1" applyProtection="1">
      <alignment horizontal="center" vertical="center"/>
      <protection locked="0"/>
    </xf>
    <xf numFmtId="187" fontId="5" fillId="0" borderId="0" xfId="21119" applyNumberFormat="1" applyFont="1" applyFill="1" applyBorder="1" applyAlignment="1">
      <alignment horizontal="right" vertical="center"/>
    </xf>
    <xf numFmtId="187" fontId="7" fillId="0" borderId="0" xfId="21119" applyNumberFormat="1" applyFont="1" applyFill="1" applyBorder="1" applyAlignment="1">
      <alignment horizontal="right" vertical="center"/>
    </xf>
    <xf numFmtId="185" fontId="7" fillId="0" borderId="0" xfId="32" applyNumberFormat="1" applyFont="1" applyFill="1" applyBorder="1" applyAlignment="1" applyProtection="1">
      <alignment horizontal="right" vertical="center"/>
      <protection locked="0"/>
    </xf>
    <xf numFmtId="183" fontId="7" fillId="0" borderId="0" xfId="32" applyNumberFormat="1" applyFont="1" applyFill="1" applyBorder="1" applyAlignment="1">
      <alignment horizontal="center" vertical="center"/>
    </xf>
    <xf numFmtId="0" fontId="15" fillId="0" borderId="0" xfId="21119" applyNumberFormat="1" applyFont="1" applyFill="1" applyBorder="1" applyAlignment="1" applyProtection="1">
      <alignment horizontal="left" vertical="center"/>
      <protection locked="0"/>
    </xf>
    <xf numFmtId="0" fontId="15" fillId="0" borderId="0" xfId="21119" applyNumberFormat="1" applyFont="1" applyFill="1" applyBorder="1" applyAlignment="1" applyProtection="1">
      <alignment horizontal="left" vertical="top"/>
      <protection locked="0"/>
    </xf>
    <xf numFmtId="0" fontId="7" fillId="0" borderId="0" xfId="32" applyFont="1" applyFill="1" applyAlignment="1" applyProtection="1">
      <alignment horizontal="center"/>
      <protection locked="0"/>
    </xf>
    <xf numFmtId="0" fontId="7" fillId="0" borderId="0" xfId="32" applyFont="1" applyAlignment="1" applyProtection="1">
      <alignment horizontal="center" vertical="center"/>
      <protection locked="0"/>
    </xf>
    <xf numFmtId="0" fontId="7" fillId="0" borderId="0" xfId="32" applyNumberFormat="1" applyFont="1" applyFill="1" applyBorder="1" applyAlignment="1" applyProtection="1">
      <alignment horizontal="justify" vertical="top" wrapText="1"/>
      <protection locked="0"/>
    </xf>
    <xf numFmtId="0" fontId="35" fillId="0" borderId="0" xfId="32" applyNumberFormat="1" applyFont="1" applyFill="1" applyBorder="1" applyAlignment="1" applyProtection="1">
      <alignment vertical="center"/>
      <protection locked="0"/>
    </xf>
    <xf numFmtId="0" fontId="15" fillId="0" borderId="0" xfId="21119" applyNumberFormat="1" applyFont="1" applyFill="1" applyBorder="1" applyAlignment="1" applyProtection="1">
      <alignment horizontal="center" vertical="center"/>
    </xf>
    <xf numFmtId="183" fontId="5" fillId="0" borderId="0" xfId="32" applyNumberFormat="1" applyFont="1" applyFill="1" applyBorder="1" applyAlignment="1">
      <alignment horizontal="center" vertical="center"/>
    </xf>
    <xf numFmtId="183" fontId="7" fillId="0" borderId="0" xfId="32" quotePrefix="1" applyNumberFormat="1" applyFont="1" applyFill="1" applyBorder="1" applyAlignment="1" applyProtection="1">
      <alignment horizontal="right" vertical="center"/>
      <protection locked="0"/>
    </xf>
    <xf numFmtId="183" fontId="7" fillId="0" borderId="0" xfId="32" quotePrefix="1" applyNumberFormat="1" applyFont="1" applyFill="1" applyBorder="1" applyAlignment="1">
      <alignment horizontal="center" vertical="center"/>
    </xf>
    <xf numFmtId="0" fontId="154" fillId="0" borderId="0" xfId="21119" applyNumberFormat="1" applyFont="1" applyFill="1" applyBorder="1" applyAlignment="1" applyProtection="1">
      <alignment vertical="center" wrapText="1"/>
    </xf>
    <xf numFmtId="0" fontId="7" fillId="0" borderId="7" xfId="21119" applyNumberFormat="1" applyFont="1" applyBorder="1" applyAlignment="1" applyProtection="1">
      <alignment horizontal="center" vertical="center" wrapText="1"/>
      <protection locked="0"/>
    </xf>
    <xf numFmtId="0" fontId="7" fillId="0" borderId="7" xfId="21119" applyNumberFormat="1" applyFont="1" applyFill="1" applyBorder="1" applyAlignment="1" applyProtection="1">
      <alignment horizontal="center" vertical="center" wrapText="1"/>
    </xf>
    <xf numFmtId="0" fontId="7" fillId="0" borderId="4" xfId="21119" applyNumberFormat="1" applyFont="1" applyBorder="1" applyAlignment="1" applyProtection="1">
      <alignment horizontal="center" vertical="center" wrapText="1"/>
      <protection locked="0"/>
    </xf>
    <xf numFmtId="0" fontId="7" fillId="0" borderId="0" xfId="21119" applyNumberFormat="1" applyFont="1" applyBorder="1" applyAlignment="1" applyProtection="1"/>
    <xf numFmtId="166" fontId="22" fillId="0" borderId="0" xfId="888" applyNumberFormat="1" applyFont="1" applyBorder="1" applyAlignment="1">
      <alignment horizontal="right" vertical="center"/>
    </xf>
    <xf numFmtId="166" fontId="5" fillId="0" borderId="0" xfId="21119" applyNumberFormat="1" applyFont="1" applyBorder="1" applyAlignment="1" applyProtection="1">
      <alignment vertical="center"/>
      <protection locked="0"/>
    </xf>
    <xf numFmtId="166" fontId="5" fillId="0" borderId="0" xfId="888" applyNumberFormat="1" applyFont="1" applyBorder="1" applyAlignment="1">
      <alignment horizontal="right" vertical="center"/>
    </xf>
    <xf numFmtId="166" fontId="11" fillId="0" borderId="0" xfId="888" applyNumberFormat="1" applyFont="1" applyBorder="1" applyAlignment="1">
      <alignment horizontal="right" vertical="center"/>
    </xf>
    <xf numFmtId="0" fontId="5" fillId="0" borderId="16" xfId="21119" applyNumberFormat="1" applyFont="1" applyFill="1" applyBorder="1" applyAlignment="1" applyProtection="1">
      <alignment horizontal="center" vertical="center"/>
    </xf>
    <xf numFmtId="0" fontId="7" fillId="0" borderId="0" xfId="21119" applyNumberFormat="1" applyFont="1" applyBorder="1" applyAlignment="1" applyProtection="1">
      <alignment horizontal="center" vertical="center" wrapText="1"/>
      <protection locked="0"/>
    </xf>
    <xf numFmtId="0" fontId="7" fillId="0" borderId="0" xfId="21119" applyNumberFormat="1" applyFont="1" applyFill="1" applyBorder="1" applyAlignment="1" applyProtection="1">
      <alignment horizontal="center" wrapText="1"/>
    </xf>
    <xf numFmtId="0" fontId="15" fillId="0" borderId="0" xfId="21119" applyNumberFormat="1" applyFont="1" applyFill="1" applyBorder="1" applyAlignment="1" applyProtection="1">
      <alignment horizontal="left"/>
      <protection locked="0"/>
    </xf>
    <xf numFmtId="0" fontId="7" fillId="0" borderId="0" xfId="32" applyNumberFormat="1" applyFont="1" applyBorder="1" applyAlignment="1" applyProtection="1"/>
    <xf numFmtId="166" fontId="22" fillId="0" borderId="0" xfId="32" applyNumberFormat="1" applyFont="1" applyFill="1" applyAlignment="1">
      <alignment horizontal="right" vertical="center"/>
    </xf>
    <xf numFmtId="166" fontId="22" fillId="0" borderId="0" xfId="32" applyNumberFormat="1" applyFont="1" applyFill="1" applyBorder="1" applyAlignment="1" applyProtection="1">
      <alignment horizontal="right" vertical="center"/>
      <protection locked="0"/>
    </xf>
    <xf numFmtId="0" fontId="5" fillId="0" borderId="0" xfId="32" applyNumberFormat="1" applyFont="1" applyBorder="1" applyAlignment="1" applyProtection="1">
      <alignment vertical="center"/>
    </xf>
    <xf numFmtId="166" fontId="20" fillId="0" borderId="0" xfId="888" applyNumberFormat="1" applyFont="1" applyBorder="1" applyAlignment="1">
      <alignment horizontal="right" vertical="center"/>
    </xf>
    <xf numFmtId="166" fontId="23" fillId="0" borderId="0" xfId="888" applyNumberFormat="1" applyFont="1" applyBorder="1" applyAlignment="1">
      <alignment horizontal="right" vertical="center"/>
    </xf>
    <xf numFmtId="0" fontId="7" fillId="0" borderId="0" xfId="32" applyNumberFormat="1" applyFont="1" applyBorder="1" applyAlignment="1" applyProtection="1">
      <alignment vertical="center"/>
    </xf>
    <xf numFmtId="176" fontId="5" fillId="0" borderId="0" xfId="888" applyNumberFormat="1" applyFont="1" applyFill="1" applyBorder="1" applyAlignment="1">
      <alignment horizontal="right" vertical="center"/>
    </xf>
    <xf numFmtId="176" fontId="7" fillId="0" borderId="0" xfId="32" applyNumberFormat="1" applyFont="1" applyFill="1" applyBorder="1" applyAlignment="1" applyProtection="1">
      <alignment horizontal="right" vertical="center"/>
      <protection locked="0"/>
    </xf>
    <xf numFmtId="0" fontId="7" fillId="0" borderId="7" xfId="32" applyNumberFormat="1" applyFont="1" applyFill="1" applyBorder="1" applyAlignment="1" applyProtection="1">
      <alignment horizontal="center" vertical="center"/>
    </xf>
    <xf numFmtId="0" fontId="5" fillId="0" borderId="0" xfId="21119" applyNumberFormat="1" applyFont="1" applyBorder="1" applyAlignment="1" applyProtection="1">
      <alignment vertical="center"/>
    </xf>
    <xf numFmtId="0" fontId="7" fillId="0" borderId="0" xfId="21119" applyNumberFormat="1" applyFont="1" applyBorder="1" applyAlignment="1" applyProtection="1">
      <alignment horizontal="left" vertical="center" indent="1"/>
    </xf>
    <xf numFmtId="176" fontId="7" fillId="0" borderId="0" xfId="32" applyNumberFormat="1" applyFont="1" applyFill="1" applyBorder="1" applyAlignment="1" applyProtection="1">
      <alignment horizontal="right" vertical="center"/>
    </xf>
    <xf numFmtId="0" fontId="5" fillId="0" borderId="0" xfId="21119" applyNumberFormat="1" applyFont="1" applyBorder="1" applyAlignment="1" applyProtection="1">
      <alignment horizontal="left" vertical="center"/>
    </xf>
    <xf numFmtId="0" fontId="7" fillId="0" borderId="0" xfId="32" applyNumberFormat="1" applyFont="1" applyFill="1" applyBorder="1" applyAlignment="1" applyProtection="1">
      <alignment horizontal="center" vertical="center"/>
    </xf>
    <xf numFmtId="176" fontId="5" fillId="0" borderId="0" xfId="32" applyNumberFormat="1" applyFont="1" applyFill="1" applyBorder="1" applyAlignment="1" applyProtection="1">
      <alignment horizontal="right" vertical="center"/>
    </xf>
    <xf numFmtId="0" fontId="7" fillId="0" borderId="0" xfId="21119" applyNumberFormat="1" applyFont="1" applyBorder="1" applyAlignment="1" applyProtection="1">
      <alignment vertical="center"/>
    </xf>
    <xf numFmtId="0" fontId="15" fillId="0" borderId="0" xfId="32" applyNumberFormat="1" applyFont="1" applyFill="1" applyBorder="1" applyAlignment="1" applyProtection="1">
      <alignment horizontal="center" vertical="center"/>
    </xf>
    <xf numFmtId="0" fontId="15" fillId="0" borderId="0" xfId="21119" applyNumberFormat="1" applyFont="1" applyBorder="1" applyAlignment="1" applyProtection="1"/>
    <xf numFmtId="0" fontId="4" fillId="0" borderId="0" xfId="21119" applyNumberFormat="1" applyFont="1" applyFill="1" applyBorder="1" applyAlignment="1" applyProtection="1">
      <alignment horizontal="center" vertical="center" wrapText="1"/>
    </xf>
    <xf numFmtId="0" fontId="19" fillId="0" borderId="0" xfId="21119" applyNumberFormat="1" applyFont="1" applyFill="1" applyBorder="1" applyAlignment="1" applyProtection="1">
      <alignment horizontal="center" vertical="center" wrapText="1"/>
    </xf>
    <xf numFmtId="0" fontId="7" fillId="0" borderId="0" xfId="21119" applyNumberFormat="1" applyFont="1" applyFill="1" applyBorder="1" applyAlignment="1" applyProtection="1">
      <alignment vertical="center"/>
    </xf>
    <xf numFmtId="0" fontId="5" fillId="0" borderId="0" xfId="21119" applyNumberFormat="1" applyFont="1" applyFill="1" applyBorder="1" applyAlignment="1" applyProtection="1">
      <alignment vertical="center"/>
    </xf>
    <xf numFmtId="176" fontId="7" fillId="0" borderId="0" xfId="32" applyNumberFormat="1" applyFont="1" applyFill="1" applyBorder="1" applyAlignment="1">
      <alignment horizontal="right" vertical="center"/>
    </xf>
    <xf numFmtId="0" fontId="7" fillId="0" borderId="0" xfId="2" applyNumberFormat="1" applyFont="1" applyFill="1" applyBorder="1" applyAlignment="1" applyProtection="1">
      <alignment vertical="center" wrapText="1"/>
    </xf>
    <xf numFmtId="0" fontId="15" fillId="0" borderId="0" xfId="21119" applyNumberFormat="1" applyFont="1" applyFill="1" applyBorder="1" applyAlignment="1" applyProtection="1">
      <alignment vertical="top" wrapText="1"/>
      <protection locked="0"/>
    </xf>
    <xf numFmtId="0" fontId="155" fillId="0" borderId="0" xfId="21119" applyFont="1"/>
    <xf numFmtId="0" fontId="79" fillId="0" borderId="0" xfId="21119" applyFont="1" applyAlignment="1">
      <alignment horizontal="left" indent="2"/>
    </xf>
    <xf numFmtId="0" fontId="12" fillId="0" borderId="86" xfId="52" applyFont="1" applyBorder="1" applyAlignment="1">
      <alignment horizontal="center"/>
    </xf>
    <xf numFmtId="0" fontId="40" fillId="3" borderId="0" xfId="54" applyNumberFormat="1" applyFont="1" applyFill="1" applyBorder="1" applyAlignment="1">
      <alignment horizontal="center" vertical="center" wrapText="1"/>
    </xf>
    <xf numFmtId="0" fontId="11" fillId="3" borderId="13" xfId="54" applyFont="1" applyFill="1" applyBorder="1" applyAlignment="1">
      <alignment horizontal="center" vertical="top"/>
    </xf>
    <xf numFmtId="0" fontId="11" fillId="3" borderId="14" xfId="54" applyFont="1" applyFill="1" applyBorder="1" applyAlignment="1">
      <alignment horizontal="center" vertical="top"/>
    </xf>
    <xf numFmtId="0" fontId="11" fillId="3" borderId="15" xfId="54" applyFont="1" applyFill="1" applyBorder="1" applyAlignment="1">
      <alignment horizontal="center" vertical="top"/>
    </xf>
    <xf numFmtId="0" fontId="11" fillId="3" borderId="4"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2" xfId="2" applyFont="1" applyFill="1" applyBorder="1" applyAlignment="1">
      <alignment horizontal="center" vertical="center" wrapText="1"/>
    </xf>
    <xf numFmtId="0" fontId="14" fillId="0" borderId="0" xfId="54" applyNumberFormat="1" applyFont="1" applyFill="1" applyBorder="1" applyAlignment="1">
      <alignment horizontal="left" vertical="center" wrapText="1"/>
    </xf>
    <xf numFmtId="0" fontId="14" fillId="3" borderId="0" xfId="54" applyNumberFormat="1" applyFont="1" applyFill="1" applyBorder="1" applyAlignment="1">
      <alignment horizontal="justify" vertical="center" wrapText="1"/>
    </xf>
    <xf numFmtId="0" fontId="40" fillId="0" borderId="0" xfId="54" applyNumberFormat="1" applyFont="1" applyFill="1" applyBorder="1" applyAlignment="1">
      <alignment horizontal="center" vertical="center" wrapText="1"/>
    </xf>
    <xf numFmtId="0" fontId="11" fillId="0" borderId="13" xfId="54" applyFont="1" applyBorder="1" applyAlignment="1">
      <alignment horizontal="center" vertical="top"/>
    </xf>
    <xf numFmtId="0" fontId="11" fillId="0" borderId="14" xfId="54" applyFont="1" applyBorder="1" applyAlignment="1">
      <alignment horizontal="center" vertical="top"/>
    </xf>
    <xf numFmtId="0" fontId="11" fillId="0" borderId="15" xfId="54" applyFont="1" applyBorder="1" applyAlignment="1">
      <alignment horizontal="center" vertical="top"/>
    </xf>
    <xf numFmtId="0" fontId="41" fillId="3" borderId="6" xfId="55" applyFont="1" applyFill="1" applyBorder="1" applyAlignment="1" applyProtection="1">
      <alignment horizontal="center" vertical="center" wrapText="1"/>
    </xf>
    <xf numFmtId="0" fontId="41" fillId="3" borderId="9" xfId="55" applyFont="1" applyFill="1" applyBorder="1" applyAlignment="1" applyProtection="1">
      <alignment horizontal="center" vertical="center" wrapText="1"/>
    </xf>
    <xf numFmtId="0" fontId="41" fillId="3" borderId="11" xfId="55" applyFont="1" applyFill="1" applyBorder="1" applyAlignment="1" applyProtection="1">
      <alignment horizontal="center" vertical="center" wrapText="1"/>
    </xf>
    <xf numFmtId="0" fontId="11" fillId="0" borderId="4" xfId="31" applyFont="1" applyFill="1" applyBorder="1" applyAlignment="1">
      <alignment horizontal="center" vertical="center" wrapText="1"/>
    </xf>
    <xf numFmtId="0" fontId="11" fillId="0" borderId="5" xfId="31" applyFont="1" applyFill="1" applyBorder="1" applyAlignment="1">
      <alignment horizontal="center" vertical="center" wrapText="1"/>
    </xf>
    <xf numFmtId="0" fontId="11" fillId="0" borderId="2" xfId="31" applyFont="1" applyFill="1" applyBorder="1" applyAlignment="1">
      <alignment horizontal="center" vertical="center" wrapText="1"/>
    </xf>
    <xf numFmtId="0" fontId="11" fillId="3" borderId="4" xfId="31" applyFont="1" applyFill="1" applyBorder="1" applyAlignment="1">
      <alignment horizontal="center" vertical="center" wrapText="1"/>
    </xf>
    <xf numFmtId="0" fontId="11" fillId="3" borderId="2" xfId="31" applyFont="1" applyFill="1" applyBorder="1" applyAlignment="1">
      <alignment horizontal="center" vertical="center" wrapText="1"/>
    </xf>
    <xf numFmtId="0" fontId="41" fillId="0" borderId="6" xfId="55" applyFont="1" applyFill="1" applyBorder="1" applyAlignment="1" applyProtection="1">
      <alignment horizontal="center" vertical="center" wrapText="1"/>
    </xf>
    <xf numFmtId="0" fontId="41" fillId="0" borderId="11" xfId="55" applyFont="1" applyFill="1" applyBorder="1" applyAlignment="1" applyProtection="1">
      <alignment horizontal="center" vertical="center" wrapText="1"/>
    </xf>
    <xf numFmtId="0" fontId="11" fillId="0" borderId="6" xfId="31" applyFont="1" applyFill="1" applyBorder="1" applyAlignment="1">
      <alignment horizontal="center" vertical="center" wrapText="1"/>
    </xf>
    <xf numFmtId="0" fontId="11" fillId="0" borderId="11" xfId="31" applyFont="1" applyFill="1" applyBorder="1" applyAlignment="1">
      <alignment horizontal="center" vertical="center" wrapText="1"/>
    </xf>
    <xf numFmtId="0" fontId="41" fillId="3" borderId="8" xfId="55" applyFont="1" applyFill="1" applyBorder="1" applyAlignment="1" applyProtection="1">
      <alignment horizontal="center" vertical="center" wrapText="1"/>
    </xf>
    <xf numFmtId="0" fontId="41" fillId="3" borderId="12" xfId="55" applyFont="1" applyFill="1" applyBorder="1" applyAlignment="1" applyProtection="1">
      <alignment horizontal="center" vertical="center" wrapText="1"/>
    </xf>
    <xf numFmtId="0" fontId="14" fillId="0" borderId="0" xfId="54" applyNumberFormat="1" applyFont="1" applyFill="1" applyBorder="1" applyAlignment="1">
      <alignment horizontal="justify" vertical="center" wrapText="1"/>
    </xf>
    <xf numFmtId="0" fontId="41" fillId="0" borderId="0" xfId="55" applyFont="1" applyFill="1" applyBorder="1" applyAlignment="1" applyProtection="1">
      <alignment horizontal="left"/>
      <protection locked="0"/>
    </xf>
    <xf numFmtId="0" fontId="7" fillId="0" borderId="0" xfId="4" applyFont="1" applyFill="1" applyBorder="1" applyAlignment="1" applyProtection="1">
      <alignment horizontal="left" vertical="center"/>
      <protection locked="0"/>
    </xf>
    <xf numFmtId="0" fontId="11" fillId="0" borderId="2" xfId="54" applyFont="1" applyBorder="1" applyAlignment="1">
      <alignment horizontal="center" vertical="top"/>
    </xf>
    <xf numFmtId="0" fontId="41" fillId="0" borderId="7" xfId="55" applyFont="1" applyFill="1" applyBorder="1" applyAlignment="1" applyProtection="1">
      <alignment horizontal="center" vertical="center" wrapText="1"/>
    </xf>
    <xf numFmtId="0" fontId="11" fillId="0" borderId="7" xfId="31" applyFont="1" applyFill="1" applyBorder="1" applyAlignment="1">
      <alignment horizontal="center" vertical="center" wrapText="1"/>
    </xf>
    <xf numFmtId="0" fontId="11" fillId="3" borderId="7" xfId="31" applyFont="1" applyFill="1" applyBorder="1" applyAlignment="1">
      <alignment horizontal="center" vertical="center" wrapText="1"/>
    </xf>
    <xf numFmtId="0" fontId="11" fillId="0" borderId="8" xfId="31" applyFont="1" applyFill="1" applyBorder="1" applyAlignment="1">
      <alignment horizontal="center" vertical="center" wrapText="1"/>
    </xf>
    <xf numFmtId="0" fontId="11" fillId="0" borderId="12" xfId="31" applyFont="1" applyFill="1" applyBorder="1" applyAlignment="1">
      <alignment horizontal="center" vertical="center" wrapText="1"/>
    </xf>
    <xf numFmtId="0" fontId="11" fillId="3" borderId="5" xfId="31" applyFont="1" applyFill="1" applyBorder="1" applyAlignment="1">
      <alignment horizontal="center" vertical="center" wrapText="1"/>
    </xf>
    <xf numFmtId="0" fontId="14" fillId="0" borderId="0" xfId="54" applyFont="1" applyBorder="1" applyAlignment="1">
      <alignment horizontal="left" vertical="center" wrapText="1"/>
    </xf>
    <xf numFmtId="0" fontId="14" fillId="0" borderId="0" xfId="17" applyFont="1" applyBorder="1" applyAlignment="1">
      <alignment horizontal="left" vertical="center" wrapText="1"/>
    </xf>
    <xf numFmtId="0" fontId="11" fillId="0" borderId="7" xfId="54" applyFont="1" applyBorder="1" applyAlignment="1">
      <alignment horizontal="center" vertical="top"/>
    </xf>
    <xf numFmtId="0" fontId="11" fillId="0" borderId="0" xfId="54" applyNumberFormat="1" applyFont="1" applyFill="1" applyBorder="1" applyAlignment="1">
      <alignment horizontal="left" vertical="top" wrapText="1"/>
    </xf>
    <xf numFmtId="0" fontId="11" fillId="0" borderId="13" xfId="4" applyFont="1" applyFill="1" applyBorder="1" applyAlignment="1">
      <alignment horizontal="center"/>
    </xf>
    <xf numFmtId="0" fontId="11" fillId="0" borderId="15" xfId="4" applyFont="1" applyFill="1" applyBorder="1" applyAlignment="1">
      <alignment horizontal="center"/>
    </xf>
    <xf numFmtId="0" fontId="11" fillId="3" borderId="6" xfId="31" applyFont="1" applyFill="1" applyBorder="1" applyAlignment="1">
      <alignment horizontal="center" vertical="center" wrapText="1"/>
    </xf>
    <xf numFmtId="0" fontId="11" fillId="3" borderId="11" xfId="31" applyFont="1" applyFill="1" applyBorder="1" applyAlignment="1">
      <alignment horizontal="center" vertical="center" wrapText="1"/>
    </xf>
    <xf numFmtId="0" fontId="11" fillId="0" borderId="6" xfId="4" applyFont="1" applyFill="1" applyBorder="1" applyAlignment="1">
      <alignment horizontal="center"/>
    </xf>
    <xf numFmtId="0" fontId="11" fillId="0" borderId="11" xfId="4" applyFont="1" applyFill="1" applyBorder="1" applyAlignment="1">
      <alignment horizontal="center"/>
    </xf>
    <xf numFmtId="0" fontId="14" fillId="3" borderId="0" xfId="54" applyNumberFormat="1" applyFont="1" applyFill="1" applyBorder="1" applyAlignment="1">
      <alignment horizontal="left" vertical="center" wrapText="1"/>
    </xf>
    <xf numFmtId="0" fontId="11" fillId="3" borderId="0" xfId="54" applyNumberFormat="1" applyFont="1" applyFill="1" applyBorder="1" applyAlignment="1">
      <alignment horizontal="left" vertical="top" wrapText="1"/>
    </xf>
    <xf numFmtId="0" fontId="40" fillId="0" borderId="0" xfId="57" applyNumberFormat="1" applyFont="1" applyFill="1" applyBorder="1" applyAlignment="1">
      <alignment horizontal="center" vertical="center" wrapText="1"/>
    </xf>
    <xf numFmtId="0" fontId="11" fillId="0" borderId="2" xfId="57" applyFont="1" applyBorder="1" applyAlignment="1">
      <alignment horizontal="center" vertical="top"/>
    </xf>
    <xf numFmtId="0" fontId="11" fillId="3" borderId="6" xfId="2" applyFont="1" applyFill="1" applyBorder="1" applyAlignment="1">
      <alignment horizontal="center" vertical="center" wrapText="1"/>
    </xf>
    <xf numFmtId="0" fontId="11" fillId="3" borderId="9" xfId="2" applyFont="1" applyFill="1" applyBorder="1" applyAlignment="1">
      <alignment horizontal="center" vertical="center" wrapText="1"/>
    </xf>
    <xf numFmtId="0" fontId="11" fillId="3" borderId="11" xfId="2" applyFont="1" applyFill="1" applyBorder="1" applyAlignment="1">
      <alignment horizontal="center" vertical="center" wrapText="1"/>
    </xf>
    <xf numFmtId="0" fontId="14" fillId="0" borderId="0" xfId="57" applyFont="1" applyBorder="1" applyAlignment="1">
      <alignment horizontal="left" vertical="center" wrapText="1"/>
    </xf>
    <xf numFmtId="0" fontId="50" fillId="0" borderId="0" xfId="17" applyFont="1" applyBorder="1" applyAlignment="1">
      <alignment horizontal="left" vertical="center" wrapText="1"/>
    </xf>
    <xf numFmtId="0" fontId="14" fillId="0" borderId="0" xfId="57" applyNumberFormat="1" applyFont="1" applyFill="1" applyBorder="1" applyAlignment="1">
      <alignment horizontal="justify" vertical="center" wrapText="1"/>
    </xf>
    <xf numFmtId="0" fontId="11" fillId="0" borderId="4" xfId="57" applyFont="1" applyBorder="1" applyAlignment="1">
      <alignment horizontal="center" vertical="center" wrapText="1"/>
    </xf>
    <xf numFmtId="0" fontId="11" fillId="0" borderId="2" xfId="57" applyFont="1" applyBorder="1" applyAlignment="1">
      <alignment horizontal="center" vertical="center" wrapText="1"/>
    </xf>
    <xf numFmtId="0" fontId="11" fillId="0" borderId="7" xfId="2" applyFont="1" applyFill="1" applyBorder="1" applyAlignment="1">
      <alignment horizontal="center" vertical="center" wrapText="1"/>
    </xf>
    <xf numFmtId="0" fontId="11" fillId="0" borderId="4" xfId="2" applyFont="1" applyFill="1" applyBorder="1" applyAlignment="1">
      <alignment horizontal="center" vertical="center" wrapText="1"/>
    </xf>
    <xf numFmtId="0" fontId="11" fillId="0" borderId="6" xfId="57" applyFont="1" applyBorder="1" applyAlignment="1">
      <alignment horizontal="center" vertical="center"/>
    </xf>
    <xf numFmtId="0" fontId="11" fillId="0" borderId="11" xfId="57" applyFont="1" applyBorder="1" applyAlignment="1">
      <alignment horizontal="center" vertical="center"/>
    </xf>
    <xf numFmtId="0" fontId="11" fillId="0" borderId="6" xfId="57" applyFont="1" applyBorder="1" applyAlignment="1">
      <alignment horizontal="center" vertical="center" wrapText="1"/>
    </xf>
    <xf numFmtId="0" fontId="11" fillId="0" borderId="11" xfId="57" applyFont="1" applyBorder="1" applyAlignment="1">
      <alignment horizontal="center" vertical="center" wrapText="1"/>
    </xf>
    <xf numFmtId="0" fontId="11" fillId="3" borderId="7" xfId="2" applyFont="1" applyFill="1" applyBorder="1" applyAlignment="1">
      <alignment horizontal="center" vertical="center" wrapText="1"/>
    </xf>
    <xf numFmtId="0" fontId="14" fillId="0" borderId="0" xfId="57" applyNumberFormat="1" applyFont="1" applyFill="1" applyBorder="1" applyAlignment="1">
      <alignment horizontal="left" vertical="center" wrapText="1"/>
    </xf>
    <xf numFmtId="0" fontId="11" fillId="0" borderId="6" xfId="2" applyFont="1" applyFill="1" applyBorder="1" applyAlignment="1">
      <alignment horizontal="center" vertical="center" wrapText="1"/>
    </xf>
    <xf numFmtId="0" fontId="11" fillId="0" borderId="11" xfId="2" applyFont="1" applyFill="1" applyBorder="1" applyAlignment="1">
      <alignment horizontal="center" vertical="center" wrapText="1"/>
    </xf>
    <xf numFmtId="0" fontId="40" fillId="0" borderId="0" xfId="58" applyNumberFormat="1" applyFont="1" applyFill="1" applyBorder="1" applyAlignment="1" applyProtection="1">
      <alignment horizontal="center" vertical="center" wrapText="1"/>
    </xf>
    <xf numFmtId="0" fontId="20" fillId="0" borderId="2" xfId="4" applyFont="1" applyFill="1" applyBorder="1" applyAlignment="1" applyProtection="1">
      <alignment horizontal="center" vertical="top"/>
    </xf>
    <xf numFmtId="0" fontId="9" fillId="0" borderId="4" xfId="55" applyFont="1" applyFill="1" applyBorder="1" applyAlignment="1" applyProtection="1">
      <alignment horizontal="center" vertical="center"/>
    </xf>
    <xf numFmtId="0" fontId="9" fillId="0" borderId="5" xfId="55" applyFont="1" applyFill="1" applyBorder="1" applyAlignment="1" applyProtection="1">
      <alignment horizontal="center" vertical="center"/>
    </xf>
    <xf numFmtId="0" fontId="9" fillId="0" borderId="0" xfId="55" applyFont="1" applyFill="1" applyBorder="1" applyAlignment="1" applyProtection="1">
      <alignment horizontal="left"/>
      <protection locked="0"/>
    </xf>
    <xf numFmtId="0" fontId="14" fillId="0" borderId="0" xfId="4" applyFont="1" applyFill="1" applyBorder="1" applyAlignment="1" applyProtection="1">
      <alignment horizontal="left" vertical="center" wrapText="1"/>
    </xf>
    <xf numFmtId="0" fontId="14" fillId="0" borderId="0" xfId="58" applyNumberFormat="1" applyFont="1" applyFill="1" applyBorder="1" applyAlignment="1" applyProtection="1">
      <alignment horizontal="left" vertical="center" wrapText="1"/>
      <protection locked="0"/>
    </xf>
    <xf numFmtId="0" fontId="14" fillId="0" borderId="0" xfId="58" applyNumberFormat="1" applyFont="1" applyFill="1" applyBorder="1" applyAlignment="1" applyProtection="1">
      <alignment horizontal="left" vertical="center"/>
      <protection locked="0"/>
    </xf>
    <xf numFmtId="0" fontId="40" fillId="3" borderId="0" xfId="58" applyNumberFormat="1" applyFont="1" applyFill="1" applyBorder="1" applyAlignment="1" applyProtection="1">
      <alignment horizontal="center" vertical="center" wrapText="1"/>
    </xf>
    <xf numFmtId="0" fontId="20" fillId="3" borderId="13" xfId="4" applyFont="1" applyFill="1" applyBorder="1" applyAlignment="1" applyProtection="1">
      <alignment horizontal="center" vertical="top"/>
    </xf>
    <xf numFmtId="0" fontId="20" fillId="3" borderId="14" xfId="4" applyFont="1" applyFill="1" applyBorder="1" applyAlignment="1" applyProtection="1">
      <alignment horizontal="center" vertical="top"/>
    </xf>
    <xf numFmtId="0" fontId="20" fillId="3" borderId="15" xfId="4" applyFont="1" applyFill="1" applyBorder="1" applyAlignment="1" applyProtection="1">
      <alignment horizontal="center" vertical="top"/>
    </xf>
    <xf numFmtId="0" fontId="11" fillId="3" borderId="8" xfId="31" applyFont="1" applyFill="1" applyBorder="1" applyAlignment="1" applyProtection="1">
      <alignment horizontal="center" vertical="center" wrapText="1"/>
    </xf>
    <xf numFmtId="0" fontId="11" fillId="3" borderId="16" xfId="31" applyFont="1" applyFill="1" applyBorder="1" applyAlignment="1" applyProtection="1">
      <alignment horizontal="center" vertical="center" wrapText="1"/>
    </xf>
    <xf numFmtId="0" fontId="11" fillId="3" borderId="13" xfId="31" applyFont="1" applyFill="1" applyBorder="1" applyAlignment="1" applyProtection="1">
      <alignment horizontal="center" vertical="center" wrapText="1"/>
    </xf>
    <xf numFmtId="0" fontId="9" fillId="3" borderId="6" xfId="55" applyFont="1" applyFill="1" applyBorder="1" applyAlignment="1" applyProtection="1">
      <alignment horizontal="center" vertical="center" wrapText="1"/>
    </xf>
    <xf numFmtId="0" fontId="9" fillId="3" borderId="11" xfId="55" applyFont="1" applyFill="1" applyBorder="1" applyAlignment="1" applyProtection="1">
      <alignment horizontal="center" vertical="center" wrapText="1"/>
    </xf>
    <xf numFmtId="0" fontId="11" fillId="3" borderId="4" xfId="58" applyNumberFormat="1" applyFont="1" applyFill="1" applyBorder="1" applyAlignment="1" applyProtection="1">
      <alignment horizontal="center" vertical="center"/>
    </xf>
    <xf numFmtId="0" fontId="11" fillId="3" borderId="5" xfId="58" applyNumberFormat="1" applyFont="1" applyFill="1" applyBorder="1" applyAlignment="1" applyProtection="1">
      <alignment horizontal="center" vertical="center"/>
    </xf>
    <xf numFmtId="0" fontId="11" fillId="3" borderId="2" xfId="58" applyNumberFormat="1" applyFont="1" applyFill="1" applyBorder="1" applyAlignment="1" applyProtection="1">
      <alignment horizontal="center" vertical="center"/>
    </xf>
    <xf numFmtId="0" fontId="9" fillId="3" borderId="13" xfId="55" applyFont="1" applyFill="1" applyBorder="1" applyAlignment="1" applyProtection="1">
      <alignment horizontal="center" vertical="center" wrapText="1"/>
    </xf>
    <xf numFmtId="0" fontId="9" fillId="3" borderId="15" xfId="55" applyFont="1" applyFill="1" applyBorder="1" applyAlignment="1" applyProtection="1">
      <alignment horizontal="center" vertical="center" wrapText="1"/>
    </xf>
    <xf numFmtId="0" fontId="11" fillId="3" borderId="4" xfId="4" applyFont="1" applyFill="1" applyBorder="1" applyAlignment="1" applyProtection="1">
      <alignment horizontal="center" vertical="center"/>
      <protection locked="0"/>
    </xf>
    <xf numFmtId="0" fontId="11" fillId="3" borderId="5" xfId="4" applyFont="1" applyFill="1" applyBorder="1" applyAlignment="1" applyProtection="1">
      <alignment horizontal="center" vertical="center"/>
      <protection locked="0"/>
    </xf>
    <xf numFmtId="0" fontId="11" fillId="3" borderId="12" xfId="4" applyFont="1" applyFill="1" applyBorder="1" applyAlignment="1" applyProtection="1">
      <alignment horizontal="center" vertical="center"/>
      <protection locked="0"/>
    </xf>
    <xf numFmtId="0" fontId="11" fillId="3" borderId="1" xfId="4" applyFont="1" applyFill="1" applyBorder="1" applyAlignment="1" applyProtection="1">
      <alignment horizontal="center" vertical="center"/>
      <protection locked="0"/>
    </xf>
    <xf numFmtId="0" fontId="11" fillId="3" borderId="15" xfId="4" applyFont="1" applyFill="1" applyBorder="1" applyAlignment="1" applyProtection="1">
      <alignment horizontal="center" vertical="center"/>
      <protection locked="0"/>
    </xf>
    <xf numFmtId="0" fontId="14" fillId="3" borderId="0" xfId="4" applyFont="1" applyFill="1" applyBorder="1" applyAlignment="1" applyProtection="1">
      <alignment horizontal="left" vertical="center" wrapText="1"/>
    </xf>
    <xf numFmtId="0" fontId="14" fillId="0" borderId="0" xfId="58" applyNumberFormat="1" applyFont="1" applyFill="1" applyBorder="1" applyAlignment="1" applyProtection="1">
      <alignment horizontal="justify" vertical="center" wrapText="1"/>
      <protection locked="0"/>
    </xf>
    <xf numFmtId="0" fontId="40" fillId="0" borderId="0" xfId="5" applyNumberFormat="1" applyFont="1" applyFill="1" applyBorder="1" applyAlignment="1">
      <alignment horizontal="center" vertical="center" wrapText="1"/>
    </xf>
    <xf numFmtId="0" fontId="11" fillId="0" borderId="13" xfId="5" applyFont="1" applyBorder="1" applyAlignment="1">
      <alignment horizontal="center" vertical="top"/>
    </xf>
    <xf numFmtId="0" fontId="11" fillId="0" borderId="15" xfId="5" applyFont="1" applyBorder="1" applyAlignment="1">
      <alignment horizontal="center" vertical="top"/>
    </xf>
    <xf numFmtId="0" fontId="11" fillId="0" borderId="13" xfId="5" applyNumberFormat="1" applyFont="1" applyBorder="1" applyAlignment="1">
      <alignment horizontal="center" vertical="center"/>
    </xf>
    <xf numFmtId="0" fontId="11" fillId="0" borderId="15" xfId="5" applyNumberFormat="1" applyFont="1" applyBorder="1" applyAlignment="1">
      <alignment horizontal="center" vertical="center"/>
    </xf>
    <xf numFmtId="0" fontId="14" fillId="0" borderId="0" xfId="5" applyNumberFormat="1" applyFont="1" applyBorder="1" applyAlignment="1">
      <alignment horizontal="left" vertical="center" wrapText="1"/>
    </xf>
    <xf numFmtId="0" fontId="14" fillId="0" borderId="0" xfId="57" applyNumberFormat="1" applyFont="1" applyFill="1" applyBorder="1" applyAlignment="1">
      <alignment horizontal="left" vertical="center"/>
    </xf>
    <xf numFmtId="0" fontId="4" fillId="0" borderId="0" xfId="57" applyNumberFormat="1" applyFont="1" applyFill="1" applyBorder="1" applyAlignment="1">
      <alignment horizontal="center" vertical="center" wrapText="1"/>
    </xf>
    <xf numFmtId="0" fontId="11" fillId="0" borderId="5" xfId="57" applyFont="1" applyBorder="1" applyAlignment="1">
      <alignment horizontal="center" vertical="top"/>
    </xf>
    <xf numFmtId="0" fontId="9" fillId="0" borderId="20" xfId="55" applyFont="1" applyBorder="1" applyAlignment="1" applyProtection="1">
      <alignment horizontal="center" vertical="center" wrapText="1"/>
    </xf>
    <xf numFmtId="0" fontId="11" fillId="0" borderId="20" xfId="31" applyFont="1" applyFill="1" applyBorder="1" applyAlignment="1">
      <alignment horizontal="center" vertical="center" wrapText="1"/>
    </xf>
    <xf numFmtId="0" fontId="11" fillId="0" borderId="21" xfId="31" applyFont="1" applyFill="1" applyBorder="1" applyAlignment="1">
      <alignment horizontal="center" vertical="center" wrapText="1"/>
    </xf>
    <xf numFmtId="0" fontId="11" fillId="3" borderId="20" xfId="31" applyFont="1" applyFill="1" applyBorder="1" applyAlignment="1">
      <alignment horizontal="center" vertical="center" wrapText="1"/>
    </xf>
    <xf numFmtId="0" fontId="11" fillId="3" borderId="21" xfId="31" applyFont="1" applyFill="1" applyBorder="1" applyAlignment="1">
      <alignment horizontal="center" vertical="center" wrapText="1"/>
    </xf>
    <xf numFmtId="0" fontId="7" fillId="0" borderId="5" xfId="57" applyFont="1" applyBorder="1" applyAlignment="1">
      <alignment horizontal="center" vertical="top"/>
    </xf>
    <xf numFmtId="0" fontId="11" fillId="3" borderId="22" xfId="31" applyFont="1" applyFill="1" applyBorder="1" applyAlignment="1">
      <alignment horizontal="center" vertical="center" wrapText="1"/>
    </xf>
    <xf numFmtId="0" fontId="15" fillId="0" borderId="0" xfId="57" applyNumberFormat="1" applyFont="1" applyFill="1" applyBorder="1" applyAlignment="1">
      <alignment horizontal="justify" vertical="center" wrapText="1"/>
    </xf>
    <xf numFmtId="0" fontId="4" fillId="0" borderId="0" xfId="17" applyNumberFormat="1" applyFont="1" applyFill="1" applyBorder="1" applyAlignment="1">
      <alignment horizontal="center" vertical="center" wrapText="1"/>
    </xf>
    <xf numFmtId="0" fontId="28" fillId="0" borderId="1" xfId="17" applyFont="1" applyBorder="1" applyAlignment="1">
      <alignment horizontal="center" vertical="center" wrapText="1"/>
    </xf>
    <xf numFmtId="0" fontId="11" fillId="0" borderId="13" xfId="17" applyFont="1" applyBorder="1" applyAlignment="1">
      <alignment horizontal="center" vertical="top"/>
    </xf>
    <xf numFmtId="0" fontId="11" fillId="0" borderId="14" xfId="17" applyFont="1" applyBorder="1" applyAlignment="1">
      <alignment horizontal="center" vertical="top"/>
    </xf>
    <xf numFmtId="0" fontId="11" fillId="0" borderId="15" xfId="17" applyFont="1" applyBorder="1" applyAlignment="1">
      <alignment horizontal="center" vertical="top"/>
    </xf>
    <xf numFmtId="0" fontId="7" fillId="0" borderId="4" xfId="2" applyFont="1" applyFill="1" applyBorder="1" applyAlignment="1">
      <alignment horizontal="center" vertical="center" wrapText="1"/>
    </xf>
    <xf numFmtId="0" fontId="7" fillId="0" borderId="2"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9" fillId="3" borderId="9" xfId="55" applyFont="1" applyFill="1" applyBorder="1" applyAlignment="1" applyProtection="1">
      <alignment horizontal="center" vertical="center" wrapText="1"/>
    </xf>
    <xf numFmtId="0" fontId="7" fillId="0" borderId="5" xfId="2" applyFont="1" applyFill="1" applyBorder="1" applyAlignment="1">
      <alignment horizontal="center" vertical="center" wrapText="1"/>
    </xf>
    <xf numFmtId="0" fontId="9" fillId="3" borderId="7" xfId="55" applyFont="1" applyFill="1" applyBorder="1" applyAlignment="1" applyProtection="1">
      <alignment horizontal="center" vertical="center" wrapText="1"/>
    </xf>
    <xf numFmtId="0" fontId="7" fillId="3" borderId="4" xfId="2" applyFont="1" applyFill="1" applyBorder="1" applyAlignment="1">
      <alignment horizontal="center" vertical="center" wrapText="1"/>
    </xf>
    <xf numFmtId="0" fontId="7" fillId="3" borderId="5" xfId="2" applyFont="1" applyFill="1" applyBorder="1" applyAlignment="1">
      <alignment horizontal="center" vertical="center" wrapText="1"/>
    </xf>
    <xf numFmtId="0" fontId="7" fillId="3" borderId="2" xfId="2" applyFont="1" applyFill="1" applyBorder="1" applyAlignment="1">
      <alignment horizontal="center" vertical="center" wrapText="1"/>
    </xf>
    <xf numFmtId="0" fontId="14" fillId="0" borderId="0" xfId="17" applyNumberFormat="1" applyFont="1" applyFill="1" applyBorder="1" applyAlignment="1">
      <alignment horizontal="justify" vertical="center" wrapText="1"/>
    </xf>
    <xf numFmtId="0" fontId="9" fillId="0" borderId="7" xfId="55" applyFont="1" applyFill="1" applyBorder="1" applyAlignment="1" applyProtection="1">
      <alignment horizontal="center" vertical="center" wrapText="1"/>
    </xf>
    <xf numFmtId="0" fontId="4" fillId="0" borderId="0" xfId="54" applyNumberFormat="1" applyFont="1" applyFill="1" applyBorder="1" applyAlignment="1">
      <alignment horizontal="center" vertical="center" wrapText="1"/>
    </xf>
    <xf numFmtId="0" fontId="11" fillId="0" borderId="13" xfId="54" applyFont="1" applyFill="1" applyBorder="1" applyAlignment="1">
      <alignment horizontal="center" vertical="top"/>
    </xf>
    <xf numFmtId="0" fontId="11" fillId="0" borderId="15" xfId="54" applyFont="1" applyFill="1" applyBorder="1" applyAlignment="1">
      <alignment horizontal="center" vertical="top"/>
    </xf>
    <xf numFmtId="0" fontId="4" fillId="3" borderId="0" xfId="8" applyNumberFormat="1" applyFont="1" applyFill="1" applyBorder="1" applyAlignment="1" applyProtection="1">
      <alignment horizontal="center" vertical="center" wrapText="1"/>
    </xf>
    <xf numFmtId="0" fontId="5" fillId="3" borderId="13" xfId="4" applyFont="1" applyFill="1" applyBorder="1" applyAlignment="1" applyProtection="1">
      <alignment horizontal="center" vertical="center" wrapText="1"/>
    </xf>
    <xf numFmtId="0" fontId="5" fillId="3" borderId="14" xfId="4" applyFont="1" applyFill="1" applyBorder="1" applyAlignment="1" applyProtection="1">
      <alignment horizontal="center" vertical="center" wrapText="1"/>
    </xf>
    <xf numFmtId="0" fontId="5" fillId="3" borderId="15" xfId="4" applyFont="1" applyFill="1" applyBorder="1" applyAlignment="1" applyProtection="1">
      <alignment horizontal="center" vertical="center" wrapText="1"/>
    </xf>
    <xf numFmtId="0" fontId="9" fillId="0" borderId="4" xfId="55" applyFont="1" applyFill="1" applyBorder="1" applyAlignment="1" applyProtection="1">
      <alignment horizontal="center" vertical="center" wrapText="1"/>
    </xf>
    <xf numFmtId="0" fontId="7" fillId="3" borderId="7" xfId="2" applyFont="1" applyFill="1" applyBorder="1" applyAlignment="1" applyProtection="1">
      <alignment horizontal="center" vertical="center" wrapText="1"/>
    </xf>
    <xf numFmtId="0" fontId="7" fillId="0" borderId="4" xfId="2" applyFont="1" applyFill="1" applyBorder="1" applyAlignment="1" applyProtection="1">
      <alignment horizontal="center" vertical="center" wrapText="1"/>
    </xf>
    <xf numFmtId="0" fontId="7" fillId="0" borderId="5" xfId="2" applyFont="1" applyFill="1" applyBorder="1" applyAlignment="1" applyProtection="1">
      <alignment horizontal="center" vertical="center" wrapText="1"/>
    </xf>
    <xf numFmtId="0" fontId="7" fillId="0" borderId="7" xfId="2" applyFont="1" applyFill="1" applyBorder="1" applyAlignment="1" applyProtection="1">
      <alignment horizontal="center" vertical="center" wrapText="1"/>
    </xf>
    <xf numFmtId="0" fontId="15" fillId="3" borderId="0" xfId="4" applyFont="1" applyFill="1" applyBorder="1" applyAlignment="1" applyProtection="1">
      <alignment horizontal="left" vertical="center" wrapText="1"/>
    </xf>
    <xf numFmtId="0" fontId="14" fillId="0" borderId="0" xfId="17" applyFont="1" applyAlignment="1">
      <alignment horizontal="left" vertical="center" wrapText="1"/>
    </xf>
    <xf numFmtId="0" fontId="15" fillId="0" borderId="0" xfId="61" applyNumberFormat="1" applyFont="1" applyFill="1" applyBorder="1" applyAlignment="1" applyProtection="1">
      <alignment horizontal="left" vertical="center" wrapText="1"/>
      <protection locked="0"/>
    </xf>
    <xf numFmtId="0" fontId="14" fillId="0" borderId="0" xfId="61" applyNumberFormat="1" applyFont="1" applyFill="1" applyBorder="1" applyAlignment="1" applyProtection="1">
      <alignment horizontal="left" vertical="center" wrapText="1"/>
      <protection locked="0"/>
    </xf>
    <xf numFmtId="0" fontId="14" fillId="0" borderId="0" xfId="61" applyNumberFormat="1" applyFont="1" applyFill="1" applyBorder="1" applyAlignment="1" applyProtection="1">
      <alignment horizontal="justify" vertical="center" wrapText="1"/>
      <protection locked="0"/>
    </xf>
    <xf numFmtId="0" fontId="4" fillId="3" borderId="0" xfId="61" applyNumberFormat="1" applyFont="1" applyFill="1" applyBorder="1" applyAlignment="1" applyProtection="1">
      <alignment horizontal="center" vertical="center" wrapText="1"/>
    </xf>
    <xf numFmtId="0" fontId="5" fillId="3" borderId="2" xfId="4" applyFont="1" applyFill="1" applyBorder="1" applyAlignment="1" applyProtection="1">
      <alignment horizontal="center" vertical="center" wrapText="1"/>
    </xf>
    <xf numFmtId="0" fontId="9" fillId="0" borderId="7" xfId="55" applyFont="1" applyBorder="1" applyAlignment="1" applyProtection="1">
      <alignment horizontal="center" vertical="center" wrapText="1"/>
    </xf>
    <xf numFmtId="0" fontId="9" fillId="0" borderId="4" xfId="55" applyFont="1" applyBorder="1" applyAlignment="1" applyProtection="1">
      <alignment horizontal="center" vertical="center" wrapText="1"/>
    </xf>
    <xf numFmtId="0" fontId="15" fillId="0" borderId="0" xfId="61" applyNumberFormat="1" applyFont="1" applyFill="1" applyBorder="1" applyAlignment="1" applyProtection="1">
      <alignment horizontal="justify" vertical="center" wrapText="1"/>
      <protection locked="0"/>
    </xf>
    <xf numFmtId="0" fontId="11" fillId="0" borderId="7"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wrapText="1"/>
    </xf>
    <xf numFmtId="0" fontId="9" fillId="0" borderId="4" xfId="55" applyNumberFormat="1" applyFont="1" applyFill="1" applyBorder="1" applyAlignment="1" applyProtection="1">
      <alignment horizontal="center" vertical="center" wrapText="1"/>
    </xf>
    <xf numFmtId="0" fontId="4" fillId="0" borderId="0" xfId="11" applyFont="1" applyFill="1" applyBorder="1" applyAlignment="1" applyProtection="1">
      <alignment horizontal="center" vertical="center" wrapText="1"/>
    </xf>
    <xf numFmtId="0" fontId="7" fillId="0" borderId="13" xfId="11" applyNumberFormat="1" applyFont="1" applyFill="1" applyBorder="1" applyAlignment="1" applyProtection="1">
      <alignment horizontal="center" vertical="center" wrapText="1"/>
    </xf>
    <xf numFmtId="0" fontId="7" fillId="0" borderId="14" xfId="11" applyNumberFormat="1" applyFont="1" applyFill="1" applyBorder="1" applyAlignment="1" applyProtection="1">
      <alignment horizontal="center" vertical="center" wrapText="1"/>
    </xf>
    <xf numFmtId="0" fontId="7" fillId="0" borderId="15" xfId="11" applyNumberFormat="1" applyFont="1" applyFill="1" applyBorder="1" applyAlignment="1" applyProtection="1">
      <alignment horizontal="center" vertical="center" wrapText="1"/>
    </xf>
    <xf numFmtId="0" fontId="9" fillId="0" borderId="6" xfId="55" applyNumberFormat="1" applyFont="1" applyFill="1" applyBorder="1" applyAlignment="1" applyProtection="1">
      <alignment horizontal="center" vertical="center" wrapText="1"/>
    </xf>
    <xf numFmtId="0" fontId="9" fillId="0" borderId="11" xfId="55" applyNumberFormat="1" applyFont="1" applyFill="1" applyBorder="1" applyAlignment="1" applyProtection="1">
      <alignment horizontal="center" vertical="center" wrapText="1"/>
    </xf>
    <xf numFmtId="0" fontId="9" fillId="0" borderId="2" xfId="55" applyFont="1" applyFill="1" applyBorder="1" applyAlignment="1" applyProtection="1">
      <alignment horizontal="center" vertical="center" wrapText="1"/>
    </xf>
    <xf numFmtId="0" fontId="9" fillId="0" borderId="8" xfId="55" applyFont="1" applyFill="1" applyBorder="1" applyAlignment="1" applyProtection="1">
      <alignment horizontal="center" vertical="center" wrapText="1"/>
    </xf>
    <xf numFmtId="0" fontId="9" fillId="0" borderId="12" xfId="55" applyFont="1" applyFill="1" applyBorder="1" applyAlignment="1" applyProtection="1">
      <alignment horizontal="center" vertical="center" wrapText="1"/>
    </xf>
    <xf numFmtId="0" fontId="7" fillId="0" borderId="12" xfId="2" applyFont="1" applyFill="1" applyBorder="1" applyAlignment="1" applyProtection="1">
      <alignment horizontal="center" vertical="center" wrapText="1"/>
    </xf>
    <xf numFmtId="0" fontId="7" fillId="0" borderId="1" xfId="2" applyFont="1" applyFill="1" applyBorder="1" applyAlignment="1" applyProtection="1">
      <alignment horizontal="center" vertical="center" wrapText="1"/>
    </xf>
    <xf numFmtId="0" fontId="7" fillId="0" borderId="15" xfId="2" applyFont="1" applyFill="1" applyBorder="1" applyAlignment="1" applyProtection="1">
      <alignment horizontal="center" vertical="center" wrapText="1"/>
    </xf>
    <xf numFmtId="0" fontId="7" fillId="0" borderId="2" xfId="11" applyNumberFormat="1" applyFont="1" applyFill="1" applyBorder="1" applyAlignment="1" applyProtection="1">
      <alignment horizontal="center" vertical="center" wrapText="1"/>
    </xf>
    <xf numFmtId="0" fontId="9" fillId="0" borderId="7" xfId="55" applyNumberFormat="1" applyFont="1" applyFill="1" applyBorder="1" applyAlignment="1" applyProtection="1">
      <alignment horizontal="center" vertical="center" wrapText="1"/>
    </xf>
    <xf numFmtId="0" fontId="15" fillId="0" borderId="0" xfId="11" applyNumberFormat="1" applyFont="1" applyFill="1" applyBorder="1" applyAlignment="1" applyProtection="1">
      <alignment horizontal="left" vertical="center" wrapText="1"/>
    </xf>
    <xf numFmtId="0" fontId="15" fillId="0" borderId="0" xfId="11" applyNumberFormat="1" applyFont="1" applyFill="1" applyBorder="1" applyAlignment="1" applyProtection="1">
      <alignment horizontal="justify" vertical="center" wrapText="1"/>
      <protection locked="0"/>
    </xf>
    <xf numFmtId="0" fontId="40" fillId="0" borderId="0" xfId="61" applyNumberFormat="1" applyFont="1" applyFill="1" applyBorder="1" applyAlignment="1" applyProtection="1">
      <alignment horizontal="center" vertical="center" wrapText="1"/>
    </xf>
    <xf numFmtId="0" fontId="7" fillId="0" borderId="23" xfId="11" applyNumberFormat="1" applyFont="1" applyFill="1" applyBorder="1" applyAlignment="1" applyProtection="1">
      <alignment horizontal="center" vertical="center" wrapText="1"/>
    </xf>
    <xf numFmtId="0" fontId="9" fillId="0" borderId="20" xfId="55" applyFont="1" applyFill="1" applyBorder="1" applyAlignment="1" applyProtection="1">
      <alignment horizontal="center" vertical="center" wrapText="1"/>
    </xf>
    <xf numFmtId="0" fontId="9" fillId="0" borderId="69" xfId="55" applyFont="1" applyFill="1" applyBorder="1" applyAlignment="1" applyProtection="1">
      <alignment horizontal="center" vertical="center" wrapText="1"/>
    </xf>
    <xf numFmtId="0" fontId="9" fillId="0" borderId="72" xfId="55" applyFont="1" applyFill="1" applyBorder="1" applyAlignment="1" applyProtection="1">
      <alignment horizontal="center" vertical="center" wrapText="1"/>
    </xf>
    <xf numFmtId="0" fontId="9" fillId="0" borderId="70" xfId="55" applyNumberFormat="1" applyFont="1" applyFill="1" applyBorder="1" applyAlignment="1" applyProtection="1">
      <alignment horizontal="center" vertical="center" wrapText="1"/>
      <protection locked="0"/>
    </xf>
    <xf numFmtId="0" fontId="9" fillId="0" borderId="73" xfId="55" applyNumberFormat="1" applyFont="1" applyFill="1" applyBorder="1" applyAlignment="1" applyProtection="1">
      <alignment horizontal="center" vertical="center" wrapText="1"/>
      <protection locked="0"/>
    </xf>
    <xf numFmtId="0" fontId="23" fillId="0" borderId="69" xfId="55" applyFont="1" applyFill="1" applyBorder="1" applyAlignment="1" applyProtection="1">
      <alignment horizontal="center" vertical="center" wrapText="1"/>
    </xf>
    <xf numFmtId="0" fontId="23" fillId="0" borderId="72" xfId="55" applyFont="1" applyFill="1" applyBorder="1" applyAlignment="1" applyProtection="1">
      <alignment horizontal="center" vertical="center" wrapText="1"/>
    </xf>
    <xf numFmtId="0" fontId="23" fillId="0" borderId="23" xfId="55" applyFont="1" applyFill="1" applyBorder="1" applyAlignment="1" applyProtection="1">
      <alignment horizontal="center" vertical="center" wrapText="1"/>
    </xf>
    <xf numFmtId="0" fontId="23" fillId="0" borderId="20" xfId="55" applyFont="1" applyFill="1" applyBorder="1" applyAlignment="1" applyProtection="1">
      <alignment horizontal="center" vertical="center" wrapText="1"/>
    </xf>
    <xf numFmtId="0" fontId="11" fillId="0" borderId="20" xfId="63" applyFont="1" applyFill="1" applyBorder="1" applyAlignment="1">
      <alignment horizontal="center" vertical="center" wrapText="1"/>
    </xf>
    <xf numFmtId="0" fontId="11" fillId="0" borderId="20" xfId="63" applyFont="1" applyFill="1" applyBorder="1" applyAlignment="1">
      <alignment horizontal="center" vertical="center"/>
    </xf>
    <xf numFmtId="0" fontId="11" fillId="0" borderId="70" xfId="63" applyFont="1" applyFill="1" applyBorder="1" applyAlignment="1">
      <alignment horizontal="center" vertical="center" wrapText="1"/>
    </xf>
    <xf numFmtId="0" fontId="11" fillId="0" borderId="76" xfId="63" applyFont="1" applyFill="1" applyBorder="1" applyAlignment="1">
      <alignment horizontal="center" vertical="center" wrapText="1"/>
    </xf>
    <xf numFmtId="0" fontId="7" fillId="0" borderId="21" xfId="11" applyNumberFormat="1" applyFont="1" applyFill="1" applyBorder="1" applyAlignment="1" applyProtection="1">
      <alignment horizontal="center" vertical="center"/>
      <protection locked="0"/>
    </xf>
    <xf numFmtId="0" fontId="7" fillId="0" borderId="22" xfId="11" applyNumberFormat="1" applyFont="1" applyFill="1" applyBorder="1" applyAlignment="1" applyProtection="1">
      <alignment horizontal="center" vertical="center"/>
      <protection locked="0"/>
    </xf>
    <xf numFmtId="0" fontId="7" fillId="0" borderId="23" xfId="11" applyNumberFormat="1" applyFont="1" applyFill="1" applyBorder="1" applyAlignment="1" applyProtection="1">
      <alignment horizontal="center" vertical="center"/>
      <protection locked="0"/>
    </xf>
    <xf numFmtId="0" fontId="7" fillId="0" borderId="68" xfId="11" applyNumberFormat="1" applyFont="1" applyFill="1" applyBorder="1" applyAlignment="1" applyProtection="1">
      <alignment horizontal="center" vertical="center" wrapText="1"/>
    </xf>
    <xf numFmtId="0" fontId="7" fillId="0" borderId="71" xfId="11" applyNumberFormat="1" applyFont="1" applyFill="1" applyBorder="1" applyAlignment="1" applyProtection="1">
      <alignment horizontal="center" vertical="center" wrapText="1"/>
    </xf>
    <xf numFmtId="0" fontId="7" fillId="0" borderId="74" xfId="11" applyNumberFormat="1" applyFont="1" applyFill="1" applyBorder="1" applyAlignment="1" applyProtection="1">
      <alignment horizontal="center" vertical="center" wrapText="1"/>
    </xf>
    <xf numFmtId="0" fontId="9" fillId="0" borderId="20" xfId="55" applyNumberFormat="1" applyFont="1" applyFill="1" applyBorder="1" applyAlignment="1" applyProtection="1">
      <alignment horizontal="center" vertical="center" wrapText="1"/>
      <protection locked="0"/>
    </xf>
    <xf numFmtId="0" fontId="9" fillId="0" borderId="69" xfId="55" applyNumberFormat="1" applyFont="1" applyFill="1" applyBorder="1" applyAlignment="1" applyProtection="1">
      <alignment horizontal="center" vertical="center" wrapText="1"/>
      <protection locked="0"/>
    </xf>
    <xf numFmtId="0" fontId="9" fillId="0" borderId="72" xfId="55" applyNumberFormat="1" applyFont="1" applyFill="1" applyBorder="1" applyAlignment="1" applyProtection="1">
      <alignment horizontal="center" vertical="center" wrapText="1"/>
      <protection locked="0"/>
    </xf>
    <xf numFmtId="0" fontId="7" fillId="0" borderId="20" xfId="2" applyFont="1" applyFill="1" applyBorder="1" applyAlignment="1" applyProtection="1">
      <alignment horizontal="center" vertical="center" wrapText="1"/>
    </xf>
    <xf numFmtId="0" fontId="7" fillId="0" borderId="20" xfId="11" applyNumberFormat="1" applyFont="1" applyFill="1" applyBorder="1" applyAlignment="1" applyProtection="1">
      <alignment horizontal="center" vertical="top" wrapText="1"/>
      <protection locked="0"/>
    </xf>
    <xf numFmtId="0" fontId="23" fillId="0" borderId="21" xfId="55" applyFont="1" applyFill="1" applyBorder="1" applyAlignment="1" applyProtection="1">
      <alignment horizontal="center" vertical="center" wrapText="1"/>
    </xf>
    <xf numFmtId="0" fontId="23" fillId="0" borderId="22" xfId="55" applyFont="1" applyFill="1" applyBorder="1" applyAlignment="1" applyProtection="1">
      <alignment horizontal="center" vertical="center" wrapText="1"/>
    </xf>
    <xf numFmtId="0" fontId="50" fillId="0" borderId="0" xfId="11" applyNumberFormat="1" applyFont="1" applyFill="1" applyBorder="1" applyAlignment="1" applyProtection="1">
      <alignment horizontal="justify" vertical="center" wrapText="1"/>
      <protection locked="0"/>
    </xf>
    <xf numFmtId="0" fontId="7" fillId="0" borderId="0" xfId="61" applyNumberFormat="1" applyFont="1" applyFill="1" applyBorder="1" applyAlignment="1" applyProtection="1">
      <alignment horizontal="center" vertical="top" wrapText="1"/>
      <protection locked="0"/>
    </xf>
    <xf numFmtId="0" fontId="4" fillId="0" borderId="0" xfId="61" applyNumberFormat="1" applyFont="1" applyFill="1" applyBorder="1" applyAlignment="1" applyProtection="1">
      <alignment horizontal="center" vertical="center" wrapText="1"/>
    </xf>
    <xf numFmtId="0" fontId="9" fillId="0" borderId="7" xfId="55" applyFont="1" applyBorder="1" applyAlignment="1" applyProtection="1">
      <alignment horizontal="center" vertical="center"/>
    </xf>
    <xf numFmtId="0" fontId="9" fillId="0" borderId="4" xfId="55" applyFont="1" applyBorder="1" applyAlignment="1" applyProtection="1">
      <alignment horizontal="center" vertical="center"/>
    </xf>
    <xf numFmtId="0" fontId="23" fillId="0" borderId="7" xfId="55" applyFont="1" applyFill="1" applyBorder="1" applyAlignment="1" applyProtection="1">
      <alignment horizontal="center" vertical="center" wrapText="1"/>
    </xf>
    <xf numFmtId="0" fontId="23" fillId="0" borderId="4" xfId="55" applyFont="1" applyFill="1" applyBorder="1" applyAlignment="1" applyProtection="1">
      <alignment horizontal="center" vertical="center" wrapText="1"/>
    </xf>
    <xf numFmtId="0" fontId="14" fillId="2" borderId="0" xfId="17" applyFont="1" applyFill="1" applyAlignment="1">
      <alignment horizontal="justify" vertical="center" wrapText="1"/>
    </xf>
    <xf numFmtId="0" fontId="50" fillId="0" borderId="0" xfId="11" applyNumberFormat="1" applyFont="1" applyFill="1" applyBorder="1" applyAlignment="1" applyProtection="1">
      <alignment horizontal="left" vertical="center"/>
      <protection locked="0"/>
    </xf>
    <xf numFmtId="49" fontId="40" fillId="0" borderId="0" xfId="64" applyNumberFormat="1" applyFont="1" applyFill="1" applyBorder="1" applyAlignment="1">
      <alignment horizontal="center" vertical="center" wrapText="1"/>
    </xf>
    <xf numFmtId="0" fontId="14" fillId="0" borderId="0" xfId="64" applyFont="1" applyFill="1" applyBorder="1" applyAlignment="1">
      <alignment horizontal="center" vertical="center"/>
    </xf>
    <xf numFmtId="0" fontId="23" fillId="0" borderId="13" xfId="55" applyFont="1" applyFill="1" applyBorder="1" applyAlignment="1" applyProtection="1">
      <alignment horizontal="center" vertical="center" wrapText="1"/>
    </xf>
    <xf numFmtId="0" fontId="23" fillId="0" borderId="14" xfId="55" applyFont="1" applyFill="1" applyBorder="1" applyAlignment="1" applyProtection="1">
      <alignment horizontal="center" vertical="center" wrapText="1"/>
    </xf>
    <xf numFmtId="0" fontId="23" fillId="0" borderId="15" xfId="55" applyFont="1" applyFill="1" applyBorder="1" applyAlignment="1" applyProtection="1">
      <alignment horizontal="center" vertical="center" wrapText="1"/>
    </xf>
    <xf numFmtId="0" fontId="23" fillId="0" borderId="2" xfId="55" applyFont="1" applyFill="1" applyBorder="1" applyAlignment="1" applyProtection="1">
      <alignment horizontal="center" vertical="center" wrapText="1"/>
    </xf>
    <xf numFmtId="0" fontId="4" fillId="0" borderId="0" xfId="61" applyNumberFormat="1" applyFont="1" applyFill="1" applyBorder="1" applyAlignment="1" applyProtection="1">
      <alignment horizontal="center" vertical="center"/>
    </xf>
    <xf numFmtId="0" fontId="91" fillId="0" borderId="18" xfId="17" applyFont="1" applyFill="1" applyBorder="1" applyAlignment="1">
      <alignment horizontal="center" vertical="top" wrapText="1"/>
    </xf>
    <xf numFmtId="0" fontId="92" fillId="0" borderId="18" xfId="17" applyFont="1" applyFill="1" applyBorder="1" applyAlignment="1">
      <alignment horizontal="center" vertical="top" wrapText="1"/>
    </xf>
    <xf numFmtId="0" fontId="7" fillId="0" borderId="2" xfId="61" applyFont="1" applyFill="1" applyBorder="1" applyAlignment="1" applyProtection="1">
      <alignment horizontal="center" vertical="top"/>
    </xf>
    <xf numFmtId="0" fontId="47" fillId="0" borderId="18" xfId="17" applyFont="1" applyFill="1" applyBorder="1" applyAlignment="1">
      <alignment horizontal="center" vertical="top" wrapText="1"/>
    </xf>
    <xf numFmtId="0" fontId="11" fillId="0" borderId="7" xfId="17" applyFont="1" applyBorder="1" applyAlignment="1">
      <alignment horizontal="center" vertical="center" wrapText="1"/>
    </xf>
    <xf numFmtId="0" fontId="11" fillId="0" borderId="4" xfId="17" applyFont="1" applyBorder="1" applyAlignment="1">
      <alignment horizontal="center" vertical="center" wrapText="1"/>
    </xf>
    <xf numFmtId="0" fontId="14" fillId="0" borderId="0" xfId="4" applyFont="1" applyFill="1" applyBorder="1" applyAlignment="1" applyProtection="1">
      <alignment horizontal="left" vertical="center" wrapText="1"/>
      <protection locked="0"/>
    </xf>
    <xf numFmtId="0" fontId="14" fillId="0" borderId="0" xfId="17" applyFont="1" applyFill="1" applyBorder="1" applyAlignment="1">
      <alignment horizontal="left" vertical="center" wrapText="1"/>
    </xf>
    <xf numFmtId="0" fontId="14" fillId="0" borderId="0" xfId="17" applyFont="1" applyFill="1" applyAlignment="1">
      <alignment horizontal="left" vertical="center" wrapText="1"/>
    </xf>
    <xf numFmtId="0" fontId="14" fillId="0" borderId="0" xfId="4" applyFont="1" applyFill="1" applyBorder="1" applyAlignment="1" applyProtection="1">
      <alignment horizontal="justify" vertical="center" wrapText="1"/>
      <protection locked="0"/>
    </xf>
    <xf numFmtId="0" fontId="14" fillId="0" borderId="0" xfId="17" applyFont="1" applyFill="1" applyAlignment="1">
      <alignment horizontal="justify" vertical="center" wrapText="1"/>
    </xf>
    <xf numFmtId="0" fontId="5" fillId="3" borderId="2" xfId="4" applyFont="1" applyFill="1" applyBorder="1" applyAlignment="1" applyProtection="1">
      <alignment horizontal="center" vertical="top"/>
    </xf>
    <xf numFmtId="0" fontId="4" fillId="3" borderId="0" xfId="36" applyFont="1" applyFill="1" applyBorder="1" applyAlignment="1" applyProtection="1">
      <alignment horizontal="center" vertical="center"/>
    </xf>
    <xf numFmtId="0" fontId="5" fillId="0" borderId="13" xfId="11" applyFont="1" applyBorder="1" applyAlignment="1" applyProtection="1">
      <alignment horizontal="center" vertical="center"/>
    </xf>
    <xf numFmtId="0" fontId="5" fillId="0" borderId="15" xfId="11" applyFont="1" applyBorder="1" applyAlignment="1" applyProtection="1">
      <alignment horizontal="center" vertical="center"/>
    </xf>
    <xf numFmtId="2" fontId="15" fillId="0" borderId="0" xfId="16" applyNumberFormat="1" applyFont="1" applyFill="1" applyBorder="1" applyAlignment="1" applyProtection="1">
      <alignment horizontal="left" vertical="center" wrapText="1"/>
      <protection locked="0"/>
    </xf>
    <xf numFmtId="2" fontId="15" fillId="0" borderId="0" xfId="62" applyNumberFormat="1" applyFont="1" applyFill="1" applyAlignment="1" applyProtection="1">
      <alignment horizontal="left" vertical="center" wrapText="1"/>
      <protection locked="0"/>
    </xf>
    <xf numFmtId="0" fontId="9" fillId="0" borderId="6" xfId="55" applyFont="1" applyBorder="1" applyAlignment="1" applyProtection="1">
      <alignment horizontal="center" vertical="center" wrapText="1"/>
    </xf>
    <xf numFmtId="0" fontId="9" fillId="0" borderId="11" xfId="55" applyFont="1" applyBorder="1" applyAlignment="1" applyProtection="1">
      <alignment horizontal="center" vertical="center" wrapText="1"/>
    </xf>
    <xf numFmtId="0" fontId="9" fillId="0" borderId="5" xfId="55" applyFont="1" applyBorder="1" applyAlignment="1" applyProtection="1">
      <alignment horizontal="center" vertical="center"/>
    </xf>
    <xf numFmtId="0" fontId="15" fillId="0" borderId="0" xfId="61" applyNumberFormat="1" applyFont="1" applyFill="1" applyBorder="1" applyAlignment="1" applyProtection="1">
      <alignment horizontal="left" vertical="center"/>
      <protection locked="0"/>
    </xf>
    <xf numFmtId="0" fontId="5" fillId="0" borderId="2" xfId="4" applyFont="1" applyFill="1" applyBorder="1" applyAlignment="1" applyProtection="1">
      <alignment horizontal="center" vertical="top"/>
    </xf>
    <xf numFmtId="0" fontId="4" fillId="0" borderId="0" xfId="61" applyFont="1" applyFill="1" applyAlignment="1" applyProtection="1">
      <alignment horizontal="center" vertical="center"/>
    </xf>
    <xf numFmtId="0" fontId="4" fillId="0" borderId="0" xfId="61" applyFont="1" applyFill="1" applyBorder="1" applyAlignment="1" applyProtection="1">
      <alignment horizontal="center" vertical="center"/>
    </xf>
    <xf numFmtId="0" fontId="5" fillId="0" borderId="13" xfId="61" applyFont="1" applyFill="1" applyBorder="1" applyAlignment="1" applyProtection="1">
      <alignment horizontal="center" vertical="top"/>
    </xf>
    <xf numFmtId="0" fontId="5" fillId="0" borderId="15" xfId="61" applyFont="1" applyFill="1" applyBorder="1" applyAlignment="1" applyProtection="1">
      <alignment horizontal="center" vertical="top"/>
    </xf>
    <xf numFmtId="0" fontId="7" fillId="0" borderId="2" xfId="2" applyFont="1" applyFill="1" applyBorder="1" applyAlignment="1" applyProtection="1">
      <alignment horizontal="center" vertical="center" wrapText="1"/>
    </xf>
    <xf numFmtId="0" fontId="15" fillId="0" borderId="0" xfId="61" applyFont="1" applyFill="1" applyBorder="1" applyAlignment="1" applyProtection="1">
      <alignment horizontal="left" vertical="center" wrapText="1"/>
    </xf>
    <xf numFmtId="0" fontId="23" fillId="0" borderId="0" xfId="888" applyFont="1" applyFill="1" applyAlignment="1">
      <alignment horizontal="left" vertical="center"/>
    </xf>
    <xf numFmtId="185" fontId="9" fillId="0" borderId="0" xfId="21107" applyNumberFormat="1" applyFont="1" applyFill="1" applyBorder="1" applyAlignment="1" applyProtection="1">
      <alignment horizontal="left"/>
      <protection locked="0"/>
    </xf>
    <xf numFmtId="172" fontId="9" fillId="0" borderId="0" xfId="21107" applyNumberFormat="1" applyFont="1" applyFill="1" applyBorder="1" applyAlignment="1" applyProtection="1">
      <alignment horizontal="left"/>
      <protection locked="0"/>
    </xf>
    <xf numFmtId="0" fontId="14" fillId="0" borderId="0" xfId="888" applyFont="1" applyBorder="1" applyAlignment="1">
      <alignment horizontal="left" vertical="center" wrapText="1"/>
    </xf>
    <xf numFmtId="0" fontId="11" fillId="0" borderId="0" xfId="888" applyFont="1" applyBorder="1" applyAlignment="1">
      <alignment horizontal="center" vertical="center" wrapText="1"/>
    </xf>
    <xf numFmtId="0" fontId="5" fillId="0" borderId="16" xfId="61" applyFont="1" applyFill="1" applyBorder="1" applyAlignment="1" applyProtection="1">
      <alignment horizontal="center" vertical="top"/>
    </xf>
    <xf numFmtId="0" fontId="5" fillId="0" borderId="0" xfId="61" applyFont="1" applyFill="1" applyBorder="1" applyAlignment="1" applyProtection="1">
      <alignment horizontal="center" vertical="top"/>
    </xf>
    <xf numFmtId="0" fontId="5" fillId="0" borderId="1" xfId="61" applyFont="1" applyFill="1" applyBorder="1" applyAlignment="1" applyProtection="1">
      <alignment horizontal="center" vertical="top"/>
    </xf>
    <xf numFmtId="0" fontId="7" fillId="0" borderId="7" xfId="61" applyNumberFormat="1" applyFont="1" applyFill="1" applyBorder="1" applyAlignment="1" applyProtection="1">
      <alignment horizontal="center" vertical="center"/>
    </xf>
    <xf numFmtId="0" fontId="7" fillId="0" borderId="4" xfId="61" applyNumberFormat="1" applyFont="1" applyFill="1" applyBorder="1" applyAlignment="1" applyProtection="1">
      <alignment horizontal="center" vertical="center"/>
    </xf>
    <xf numFmtId="0" fontId="7" fillId="0" borderId="6" xfId="61" applyNumberFormat="1" applyFont="1" applyFill="1" applyBorder="1" applyAlignment="1" applyProtection="1">
      <alignment horizontal="center" vertical="center"/>
    </xf>
    <xf numFmtId="0" fontId="7" fillId="0" borderId="8" xfId="61" applyNumberFormat="1" applyFont="1" applyFill="1" applyBorder="1" applyAlignment="1" applyProtection="1">
      <alignment horizontal="center" vertical="center"/>
    </xf>
    <xf numFmtId="0" fontId="9" fillId="0" borderId="0" xfId="21107" applyFont="1" applyFill="1" applyBorder="1" applyAlignment="1" applyProtection="1">
      <alignment horizontal="left"/>
      <protection locked="0"/>
    </xf>
    <xf numFmtId="0" fontId="7" fillId="3" borderId="2" xfId="4" applyFont="1" applyFill="1" applyBorder="1" applyAlignment="1" applyProtection="1">
      <alignment horizontal="center" vertical="top"/>
    </xf>
    <xf numFmtId="0" fontId="9" fillId="0" borderId="7" xfId="21107" applyFont="1" applyFill="1" applyBorder="1" applyAlignment="1" applyProtection="1">
      <alignment horizontal="center" vertical="center" wrapText="1"/>
    </xf>
    <xf numFmtId="0" fontId="9" fillId="0" borderId="4" xfId="21107" applyFont="1" applyFill="1" applyBorder="1" applyAlignment="1" applyProtection="1">
      <alignment horizontal="center" vertical="center" wrapText="1"/>
    </xf>
    <xf numFmtId="0" fontId="7" fillId="0" borderId="4" xfId="4" applyFont="1" applyFill="1" applyBorder="1" applyAlignment="1" applyProtection="1">
      <alignment horizontal="center" vertical="center"/>
    </xf>
    <xf numFmtId="0" fontId="7" fillId="0" borderId="5" xfId="4" applyFont="1" applyFill="1" applyBorder="1" applyAlignment="1" applyProtection="1">
      <alignment horizontal="center" vertical="center"/>
    </xf>
    <xf numFmtId="0" fontId="7" fillId="0" borderId="2" xfId="4" applyFont="1" applyFill="1" applyBorder="1" applyAlignment="1" applyProtection="1">
      <alignment horizontal="center" vertical="center"/>
    </xf>
    <xf numFmtId="0" fontId="5" fillId="0" borderId="109" xfId="52" applyNumberFormat="1" applyFont="1" applyFill="1" applyBorder="1" applyAlignment="1">
      <alignment horizontal="center" vertical="center"/>
    </xf>
    <xf numFmtId="0" fontId="5" fillId="0" borderId="114" xfId="52" applyNumberFormat="1" applyFont="1" applyFill="1" applyBorder="1" applyAlignment="1">
      <alignment horizontal="center" vertical="center"/>
    </xf>
    <xf numFmtId="0" fontId="5" fillId="0" borderId="115" xfId="52" applyNumberFormat="1" applyFont="1" applyFill="1" applyBorder="1" applyAlignment="1">
      <alignment horizontal="center" vertical="center"/>
    </xf>
    <xf numFmtId="166" fontId="9" fillId="0" borderId="110" xfId="21107" applyNumberFormat="1" applyFont="1" applyBorder="1" applyAlignment="1" applyProtection="1">
      <alignment horizontal="center" vertical="center"/>
      <protection locked="0"/>
    </xf>
    <xf numFmtId="166" fontId="9" fillId="0" borderId="111" xfId="21107" applyNumberFormat="1" applyFont="1" applyFill="1" applyBorder="1" applyAlignment="1" applyProtection="1">
      <alignment horizontal="center" vertical="center" wrapText="1"/>
      <protection locked="0"/>
    </xf>
    <xf numFmtId="166" fontId="9" fillId="0" borderId="112" xfId="21107" applyNumberFormat="1" applyFont="1" applyFill="1" applyBorder="1" applyAlignment="1" applyProtection="1">
      <alignment horizontal="center" vertical="center" wrapText="1"/>
      <protection locked="0"/>
    </xf>
    <xf numFmtId="166" fontId="9" fillId="0" borderId="113" xfId="21107" applyNumberFormat="1" applyFont="1" applyFill="1" applyBorder="1" applyAlignment="1" applyProtection="1">
      <alignment horizontal="center" vertical="center" wrapText="1"/>
      <protection locked="0"/>
    </xf>
    <xf numFmtId="166" fontId="9" fillId="0" borderId="111" xfId="21107" applyNumberFormat="1" applyFont="1" applyBorder="1" applyAlignment="1" applyProtection="1">
      <alignment horizontal="center" vertical="center"/>
      <protection locked="0"/>
    </xf>
    <xf numFmtId="0" fontId="7" fillId="0" borderId="110" xfId="4" applyFont="1" applyFill="1" applyBorder="1" applyAlignment="1" applyProtection="1">
      <alignment horizontal="center" vertical="center"/>
    </xf>
    <xf numFmtId="0" fontId="7" fillId="0" borderId="111" xfId="4" applyFont="1" applyFill="1" applyBorder="1" applyAlignment="1" applyProtection="1">
      <alignment horizontal="center" vertical="center"/>
    </xf>
    <xf numFmtId="0" fontId="7" fillId="0" borderId="112" xfId="4" applyFont="1" applyFill="1" applyBorder="1" applyAlignment="1" applyProtection="1">
      <alignment horizontal="center" vertical="center"/>
    </xf>
    <xf numFmtId="0" fontId="7" fillId="0" borderId="113" xfId="4" applyFont="1" applyFill="1" applyBorder="1" applyAlignment="1" applyProtection="1">
      <alignment horizontal="center" vertical="center"/>
    </xf>
    <xf numFmtId="0" fontId="14" fillId="0" borderId="0" xfId="62" applyFont="1" applyFill="1" applyBorder="1" applyAlignment="1" applyProtection="1">
      <alignment horizontal="left" vertical="center"/>
    </xf>
    <xf numFmtId="0" fontId="15" fillId="0" borderId="0" xfId="21108" applyNumberFormat="1" applyFont="1" applyFill="1" applyBorder="1" applyAlignment="1" applyProtection="1">
      <alignment horizontal="justify" vertical="center" wrapText="1"/>
      <protection locked="0"/>
    </xf>
    <xf numFmtId="0" fontId="4" fillId="0" borderId="0" xfId="21109" applyFont="1" applyFill="1" applyBorder="1" applyAlignment="1" applyProtection="1">
      <alignment horizontal="center" vertical="center" wrapText="1"/>
    </xf>
    <xf numFmtId="0" fontId="7" fillId="0" borderId="16" xfId="21108" applyNumberFormat="1" applyFont="1" applyFill="1" applyBorder="1" applyAlignment="1" applyProtection="1">
      <alignment horizontal="center" vertical="center"/>
    </xf>
    <xf numFmtId="0" fontId="7" fillId="0" borderId="1" xfId="21108" applyNumberFormat="1" applyFont="1" applyFill="1" applyBorder="1" applyAlignment="1" applyProtection="1">
      <alignment horizontal="center" vertical="center"/>
    </xf>
    <xf numFmtId="192" fontId="9" fillId="0" borderId="4" xfId="21107" applyNumberFormat="1" applyFont="1" applyFill="1" applyBorder="1" applyAlignment="1" applyProtection="1">
      <alignment horizontal="center" vertical="center"/>
    </xf>
    <xf numFmtId="192" fontId="9" fillId="0" borderId="5" xfId="21107" applyNumberFormat="1" applyFont="1" applyFill="1" applyBorder="1" applyAlignment="1" applyProtection="1">
      <alignment horizontal="center" vertical="center"/>
    </xf>
    <xf numFmtId="0" fontId="14" fillId="0" borderId="0" xfId="21108" applyNumberFormat="1" applyFont="1" applyFill="1" applyBorder="1" applyAlignment="1" applyProtection="1">
      <alignment horizontal="left" vertical="center" wrapText="1"/>
    </xf>
    <xf numFmtId="0" fontId="11" fillId="0" borderId="16" xfId="21108" applyNumberFormat="1" applyFont="1" applyFill="1" applyBorder="1" applyAlignment="1" applyProtection="1">
      <alignment horizontal="center" vertical="center"/>
    </xf>
    <xf numFmtId="0" fontId="11" fillId="0" borderId="1" xfId="21108" applyNumberFormat="1" applyFont="1" applyFill="1" applyBorder="1" applyAlignment="1" applyProtection="1">
      <alignment horizontal="center" vertical="center"/>
    </xf>
    <xf numFmtId="192" fontId="9" fillId="0" borderId="7" xfId="21107" applyNumberFormat="1" applyFont="1" applyFill="1" applyBorder="1" applyAlignment="1" applyProtection="1">
      <alignment horizontal="center" vertical="center"/>
    </xf>
    <xf numFmtId="0" fontId="7" fillId="0" borderId="42" xfId="21108" applyNumberFormat="1" applyFont="1" applyFill="1" applyBorder="1" applyAlignment="1" applyProtection="1">
      <alignment horizontal="center" vertical="center"/>
    </xf>
    <xf numFmtId="0" fontId="7" fillId="0" borderId="0" xfId="21108" applyNumberFormat="1" applyFont="1" applyFill="1" applyBorder="1" applyAlignment="1" applyProtection="1">
      <alignment horizontal="center" vertical="center"/>
    </xf>
    <xf numFmtId="0" fontId="7" fillId="0" borderId="37" xfId="21108" applyNumberFormat="1" applyFont="1" applyFill="1" applyBorder="1" applyAlignment="1" applyProtection="1">
      <alignment horizontal="center" vertical="center"/>
    </xf>
    <xf numFmtId="192" fontId="9" fillId="0" borderId="20" xfId="21107" applyNumberFormat="1" applyFont="1" applyFill="1" applyBorder="1" applyAlignment="1" applyProtection="1">
      <alignment horizontal="center" vertical="center"/>
    </xf>
    <xf numFmtId="192" fontId="9" fillId="0" borderId="21" xfId="21107" applyNumberFormat="1" applyFont="1" applyFill="1" applyBorder="1" applyAlignment="1" applyProtection="1">
      <alignment horizontal="center" vertical="center"/>
    </xf>
    <xf numFmtId="192" fontId="7" fillId="0" borderId="20" xfId="2" applyNumberFormat="1" applyFont="1" applyFill="1" applyBorder="1" applyAlignment="1" applyProtection="1">
      <alignment horizontal="center" vertical="center"/>
    </xf>
    <xf numFmtId="192" fontId="7" fillId="0" borderId="20" xfId="21109" applyNumberFormat="1" applyFont="1" applyFill="1" applyBorder="1" applyAlignment="1" applyProtection="1">
      <alignment horizontal="center" vertical="center"/>
    </xf>
    <xf numFmtId="192" fontId="7" fillId="0" borderId="21" xfId="21109" applyNumberFormat="1" applyFont="1" applyFill="1" applyBorder="1" applyAlignment="1" applyProtection="1">
      <alignment horizontal="center" vertical="center"/>
    </xf>
    <xf numFmtId="192" fontId="7" fillId="0" borderId="21" xfId="2" applyNumberFormat="1" applyFont="1" applyFill="1" applyBorder="1" applyAlignment="1" applyProtection="1">
      <alignment horizontal="center" vertical="center"/>
    </xf>
    <xf numFmtId="0" fontId="15" fillId="0" borderId="0" xfId="21108" applyNumberFormat="1" applyFont="1" applyFill="1" applyBorder="1" applyAlignment="1" applyProtection="1">
      <alignment horizontal="left" vertical="center" wrapText="1"/>
    </xf>
    <xf numFmtId="0" fontId="4" fillId="3" borderId="0" xfId="21108" applyNumberFormat="1" applyFont="1" applyFill="1" applyBorder="1" applyAlignment="1" applyProtection="1">
      <alignment horizontal="center" vertical="center" wrapText="1"/>
    </xf>
    <xf numFmtId="0" fontId="9" fillId="0" borderId="7" xfId="21107" applyFont="1" applyFill="1" applyBorder="1" applyAlignment="1" applyProtection="1">
      <alignment horizontal="center" vertical="center"/>
    </xf>
    <xf numFmtId="0" fontId="9" fillId="0" borderId="4" xfId="21107" applyFont="1" applyFill="1" applyBorder="1" applyAlignment="1" applyProtection="1">
      <alignment horizontal="center" vertical="center"/>
    </xf>
    <xf numFmtId="0" fontId="5" fillId="0" borderId="113" xfId="52" applyNumberFormat="1" applyFont="1" applyFill="1" applyBorder="1" applyAlignment="1">
      <alignment horizontal="center" vertical="center"/>
    </xf>
    <xf numFmtId="0" fontId="9" fillId="0" borderId="110" xfId="21107" applyFont="1" applyFill="1" applyBorder="1" applyAlignment="1" applyProtection="1">
      <alignment horizontal="center" vertical="center"/>
    </xf>
    <xf numFmtId="0" fontId="9" fillId="0" borderId="111" xfId="21107" applyFont="1" applyFill="1" applyBorder="1" applyAlignment="1" applyProtection="1">
      <alignment horizontal="center" vertical="center"/>
    </xf>
    <xf numFmtId="0" fontId="7" fillId="3" borderId="2" xfId="4" applyFont="1" applyFill="1" applyBorder="1" applyAlignment="1" applyProtection="1">
      <alignment horizontal="center" vertical="center"/>
    </xf>
    <xf numFmtId="0" fontId="4" fillId="0" borderId="0" xfId="21108" applyFont="1" applyFill="1" applyAlignment="1" applyProtection="1">
      <alignment horizontal="center" vertical="center" wrapText="1"/>
    </xf>
    <xf numFmtId="0" fontId="7" fillId="0" borderId="2" xfId="2" applyFont="1" applyFill="1" applyBorder="1" applyAlignment="1" applyProtection="1">
      <alignment horizontal="center" vertical="center"/>
    </xf>
    <xf numFmtId="192" fontId="7" fillId="0" borderId="7" xfId="2" applyNumberFormat="1" applyFont="1" applyFill="1" applyBorder="1" applyAlignment="1" applyProtection="1">
      <alignment horizontal="center" vertical="center"/>
    </xf>
    <xf numFmtId="192" fontId="7" fillId="0" borderId="4" xfId="2" applyNumberFormat="1" applyFont="1" applyFill="1" applyBorder="1" applyAlignment="1" applyProtection="1">
      <alignment horizontal="center" vertical="center" wrapText="1"/>
    </xf>
    <xf numFmtId="192" fontId="7" fillId="0" borderId="4" xfId="2" applyNumberFormat="1" applyFont="1" applyFill="1" applyBorder="1" applyAlignment="1" applyProtection="1">
      <alignment horizontal="center" vertical="center"/>
    </xf>
    <xf numFmtId="192" fontId="7" fillId="0" borderId="5" xfId="2" applyNumberFormat="1" applyFont="1" applyFill="1" applyBorder="1" applyAlignment="1" applyProtection="1">
      <alignment horizontal="center" vertical="center"/>
    </xf>
    <xf numFmtId="0" fontId="15" fillId="0" borderId="0" xfId="2" applyFont="1" applyFill="1" applyBorder="1" applyAlignment="1" applyProtection="1">
      <alignment horizontal="left" vertical="center" wrapText="1"/>
    </xf>
    <xf numFmtId="0" fontId="14" fillId="0" borderId="0" xfId="21108" applyNumberFormat="1" applyFont="1" applyFill="1" applyBorder="1" applyAlignment="1" applyProtection="1">
      <alignment horizontal="justify" vertical="center" wrapText="1"/>
      <protection locked="0"/>
    </xf>
    <xf numFmtId="0" fontId="5" fillId="0" borderId="2" xfId="21108" applyFont="1" applyFill="1" applyBorder="1" applyAlignment="1" applyProtection="1">
      <alignment horizontal="center" vertical="center"/>
    </xf>
    <xf numFmtId="0" fontId="7" fillId="0" borderId="7" xfId="2" applyFont="1" applyFill="1" applyBorder="1" applyAlignment="1" applyProtection="1">
      <alignment horizontal="center" vertical="center"/>
    </xf>
    <xf numFmtId="0" fontId="23" fillId="2" borderId="7" xfId="2" applyFont="1" applyFill="1" applyBorder="1" applyAlignment="1" applyProtection="1">
      <alignment horizontal="center" vertical="center" wrapText="1"/>
    </xf>
    <xf numFmtId="0" fontId="23" fillId="0" borderId="7" xfId="2" applyFont="1" applyFill="1" applyBorder="1" applyAlignment="1" applyProtection="1">
      <alignment horizontal="center" vertical="center" wrapText="1"/>
    </xf>
    <xf numFmtId="0" fontId="9" fillId="0" borderId="8" xfId="21107" applyFont="1" applyFill="1" applyBorder="1" applyAlignment="1" applyProtection="1">
      <alignment horizontal="center" vertical="center" wrapText="1"/>
    </xf>
    <xf numFmtId="0" fontId="9" fillId="0" borderId="16" xfId="21107" applyFont="1" applyFill="1" applyBorder="1" applyAlignment="1" applyProtection="1">
      <alignment horizontal="center" vertical="center" wrapText="1"/>
    </xf>
    <xf numFmtId="0" fontId="9" fillId="0" borderId="10" xfId="21107" applyFont="1" applyFill="1" applyBorder="1" applyAlignment="1" applyProtection="1">
      <alignment horizontal="center" vertical="center" wrapText="1"/>
    </xf>
    <xf numFmtId="0" fontId="9" fillId="0" borderId="0" xfId="21107" applyFont="1" applyFill="1" applyBorder="1" applyAlignment="1" applyProtection="1">
      <alignment horizontal="center" vertical="center" wrapText="1"/>
    </xf>
    <xf numFmtId="0" fontId="9" fillId="0" borderId="12" xfId="21107" applyFont="1" applyFill="1" applyBorder="1" applyAlignment="1" applyProtection="1">
      <alignment horizontal="center" vertical="center" wrapText="1"/>
    </xf>
    <xf numFmtId="0" fontId="9" fillId="0" borderId="1" xfId="21107" applyFont="1" applyFill="1" applyBorder="1" applyAlignment="1" applyProtection="1">
      <alignment horizontal="center" vertical="center" wrapText="1"/>
    </xf>
    <xf numFmtId="0" fontId="11" fillId="0" borderId="7" xfId="2" applyFont="1" applyFill="1" applyBorder="1" applyAlignment="1" applyProtection="1">
      <alignment horizontal="center" vertical="center"/>
    </xf>
    <xf numFmtId="0" fontId="15" fillId="0" borderId="0" xfId="21108" applyFont="1" applyFill="1" applyBorder="1" applyAlignment="1" applyProtection="1">
      <alignment horizontal="left" vertical="center" wrapText="1"/>
    </xf>
    <xf numFmtId="0" fontId="14" fillId="0" borderId="0" xfId="21108" applyNumberFormat="1" applyFont="1" applyFill="1" applyAlignment="1" applyProtection="1">
      <alignment horizontal="justify" vertical="center" wrapText="1"/>
      <protection locked="0"/>
    </xf>
    <xf numFmtId="0" fontId="9" fillId="2" borderId="0" xfId="21107" applyFont="1" applyFill="1" applyBorder="1" applyAlignment="1" applyProtection="1">
      <alignment horizontal="left"/>
      <protection locked="0"/>
    </xf>
    <xf numFmtId="0" fontId="133" fillId="2" borderId="0" xfId="21107" applyFont="1" applyFill="1" applyBorder="1" applyAlignment="1" applyProtection="1">
      <alignment horizontal="left"/>
      <protection locked="0"/>
    </xf>
    <xf numFmtId="0" fontId="14" fillId="2" borderId="0" xfId="21108" applyNumberFormat="1" applyFont="1" applyFill="1" applyBorder="1" applyAlignment="1" applyProtection="1">
      <alignment horizontal="left" vertical="center" wrapText="1"/>
      <protection locked="0"/>
    </xf>
    <xf numFmtId="0" fontId="40" fillId="0" borderId="0" xfId="21108" applyFont="1" applyFill="1" applyAlignment="1" applyProtection="1">
      <alignment horizontal="center" vertical="center" wrapText="1"/>
    </xf>
    <xf numFmtId="0" fontId="40" fillId="0" borderId="0" xfId="21108" applyFont="1" applyFill="1" applyBorder="1" applyAlignment="1" applyProtection="1">
      <alignment horizontal="center" vertical="center" wrapText="1"/>
    </xf>
    <xf numFmtId="0" fontId="9" fillId="2" borderId="7" xfId="21107" applyFont="1" applyFill="1" applyBorder="1" applyAlignment="1" applyProtection="1">
      <alignment horizontal="center" vertical="center" wrapText="1"/>
    </xf>
    <xf numFmtId="0" fontId="7" fillId="2" borderId="4" xfId="2" applyFont="1" applyFill="1" applyBorder="1" applyAlignment="1" applyProtection="1">
      <alignment horizontal="center" vertical="center" wrapText="1"/>
    </xf>
    <xf numFmtId="49" fontId="4" fillId="2" borderId="0" xfId="6" applyNumberFormat="1" applyFont="1" applyFill="1" applyAlignment="1" applyProtection="1">
      <alignment horizontal="center" vertical="center"/>
      <protection locked="0"/>
    </xf>
    <xf numFmtId="0" fontId="5" fillId="2" borderId="2" xfId="6" applyFont="1" applyFill="1" applyBorder="1" applyAlignment="1" applyProtection="1">
      <alignment horizontal="center" vertical="center" wrapText="1"/>
    </xf>
    <xf numFmtId="0" fontId="9" fillId="2" borderId="8" xfId="21107" applyFont="1" applyFill="1" applyBorder="1" applyAlignment="1" applyProtection="1">
      <alignment horizontal="center" vertical="center" wrapText="1"/>
    </xf>
    <xf numFmtId="0" fontId="9" fillId="2" borderId="12" xfId="21107" applyFont="1" applyFill="1" applyBorder="1" applyAlignment="1" applyProtection="1">
      <alignment horizontal="center" vertical="center" wrapText="1"/>
    </xf>
    <xf numFmtId="0" fontId="7" fillId="2" borderId="5" xfId="2" applyFont="1" applyFill="1" applyBorder="1" applyAlignment="1" applyProtection="1">
      <alignment horizontal="center" vertical="center" wrapText="1"/>
    </xf>
    <xf numFmtId="0" fontId="7" fillId="2" borderId="0" xfId="6" applyFont="1" applyFill="1" applyAlignment="1" applyProtection="1">
      <alignment horizontal="left" vertical="center"/>
      <protection locked="0"/>
    </xf>
    <xf numFmtId="0" fontId="7" fillId="2" borderId="13" xfId="10247" applyNumberFormat="1" applyFont="1" applyFill="1" applyBorder="1" applyAlignment="1" applyProtection="1">
      <alignment horizontal="center" vertical="center"/>
    </xf>
    <xf numFmtId="0" fontId="7" fillId="2" borderId="15" xfId="10247" applyNumberFormat="1" applyFont="1" applyFill="1" applyBorder="1" applyAlignment="1" applyProtection="1">
      <alignment horizontal="center" vertical="center"/>
    </xf>
    <xf numFmtId="0" fontId="15" fillId="2" borderId="0" xfId="10247" applyNumberFormat="1" applyFont="1" applyFill="1" applyBorder="1" applyAlignment="1" applyProtection="1">
      <alignment horizontal="left" vertical="center" wrapText="1"/>
    </xf>
    <xf numFmtId="0" fontId="15" fillId="2" borderId="0" xfId="10247" applyFont="1" applyFill="1" applyBorder="1" applyAlignment="1" applyProtection="1">
      <alignment horizontal="justify" vertical="center" wrapText="1"/>
    </xf>
    <xf numFmtId="0" fontId="15" fillId="2" borderId="0" xfId="10247" applyNumberFormat="1" applyFont="1" applyFill="1" applyBorder="1" applyAlignment="1" applyProtection="1">
      <alignment horizontal="justify" vertical="center" wrapText="1"/>
      <protection locked="0"/>
    </xf>
    <xf numFmtId="0" fontId="14" fillId="2" borderId="0" xfId="38" applyNumberFormat="1" applyFont="1" applyFill="1" applyBorder="1" applyAlignment="1" applyProtection="1">
      <alignment horizontal="justify" vertical="center" wrapText="1"/>
      <protection locked="0"/>
    </xf>
    <xf numFmtId="0" fontId="9" fillId="2" borderId="0" xfId="21107" applyFont="1" applyFill="1" applyAlignment="1" applyProtection="1">
      <alignment horizontal="left"/>
      <protection locked="0"/>
    </xf>
    <xf numFmtId="0" fontId="9" fillId="2" borderId="111" xfId="21107" applyFont="1" applyFill="1" applyBorder="1" applyAlignment="1" applyProtection="1">
      <alignment horizontal="center" vertical="center" wrapText="1"/>
    </xf>
    <xf numFmtId="0" fontId="7" fillId="2" borderId="110" xfId="2" applyFont="1" applyFill="1" applyBorder="1" applyAlignment="1" applyProtection="1">
      <alignment horizontal="center" vertical="center" wrapText="1"/>
    </xf>
    <xf numFmtId="0" fontId="7" fillId="2" borderId="7" xfId="2" applyFont="1" applyFill="1" applyBorder="1" applyAlignment="1" applyProtection="1">
      <alignment horizontal="center" vertical="center" wrapText="1"/>
    </xf>
    <xf numFmtId="0" fontId="7" fillId="2" borderId="2" xfId="2" applyFont="1" applyFill="1" applyBorder="1" applyAlignment="1" applyProtection="1">
      <alignment horizontal="center" vertical="center" wrapText="1"/>
    </xf>
    <xf numFmtId="0" fontId="7" fillId="2" borderId="113" xfId="2" applyFont="1" applyFill="1" applyBorder="1" applyAlignment="1" applyProtection="1">
      <alignment horizontal="center" vertical="center" wrapText="1"/>
    </xf>
    <xf numFmtId="0" fontId="9" fillId="2" borderId="110" xfId="21107" applyFont="1" applyFill="1" applyBorder="1" applyAlignment="1" applyProtection="1">
      <alignment horizontal="center" vertical="center" wrapText="1"/>
    </xf>
    <xf numFmtId="0" fontId="9" fillId="2" borderId="117" xfId="21107" applyFont="1" applyFill="1" applyBorder="1" applyAlignment="1" applyProtection="1">
      <alignment horizontal="center" vertical="center" wrapText="1"/>
    </xf>
    <xf numFmtId="0" fontId="9" fillId="2" borderId="118" xfId="21107" applyFont="1" applyFill="1" applyBorder="1" applyAlignment="1" applyProtection="1">
      <alignment horizontal="center" vertical="center" wrapText="1"/>
    </xf>
    <xf numFmtId="0" fontId="15" fillId="2" borderId="0" xfId="2" applyFont="1" applyFill="1" applyBorder="1" applyAlignment="1" applyProtection="1">
      <alignment horizontal="left" vertical="center" wrapText="1"/>
    </xf>
    <xf numFmtId="0" fontId="14" fillId="0" borderId="0" xfId="888" applyFont="1" applyAlignment="1">
      <alignment horizontal="left" vertical="center" wrapText="1"/>
    </xf>
    <xf numFmtId="0" fontId="14" fillId="2" borderId="0" xfId="10247" applyNumberFormat="1" applyFont="1" applyFill="1" applyBorder="1" applyAlignment="1" applyProtection="1">
      <alignment horizontal="justify" vertical="center" wrapText="1"/>
      <protection locked="0"/>
    </xf>
    <xf numFmtId="49" fontId="4" fillId="2" borderId="0" xfId="888" applyNumberFormat="1" applyFont="1" applyFill="1" applyBorder="1" applyAlignment="1" applyProtection="1">
      <alignment horizontal="center" vertical="center" wrapText="1"/>
      <protection locked="0"/>
    </xf>
    <xf numFmtId="0" fontId="5" fillId="2" borderId="2" xfId="888" applyFont="1" applyFill="1" applyBorder="1" applyAlignment="1" applyProtection="1">
      <alignment horizontal="center" vertical="center"/>
    </xf>
    <xf numFmtId="0" fontId="9" fillId="2" borderId="4" xfId="21107" applyFont="1" applyFill="1" applyBorder="1" applyAlignment="1" applyProtection="1">
      <alignment horizontal="center" vertical="center" wrapText="1"/>
    </xf>
    <xf numFmtId="0" fontId="11" fillId="2" borderId="7" xfId="888" applyFont="1" applyFill="1" applyBorder="1" applyAlignment="1">
      <alignment horizontal="center" vertical="center" wrapText="1"/>
    </xf>
    <xf numFmtId="0" fontId="9" fillId="2" borderId="6" xfId="21107" applyFont="1" applyFill="1" applyBorder="1" applyAlignment="1" applyProtection="1">
      <alignment horizontal="center" vertical="center" wrapText="1"/>
    </xf>
    <xf numFmtId="0" fontId="9" fillId="2" borderId="11" xfId="21107" applyFont="1" applyFill="1" applyBorder="1" applyAlignment="1" applyProtection="1">
      <alignment horizontal="center" vertical="center" wrapText="1"/>
    </xf>
    <xf numFmtId="198" fontId="9" fillId="2" borderId="7" xfId="21107" applyNumberFormat="1" applyFont="1" applyFill="1" applyBorder="1" applyAlignment="1" applyProtection="1">
      <alignment horizontal="center" vertical="center" wrapText="1"/>
    </xf>
    <xf numFmtId="198" fontId="7" fillId="2" borderId="7" xfId="2" applyNumberFormat="1" applyFont="1" applyFill="1" applyBorder="1" applyAlignment="1" applyProtection="1">
      <alignment horizontal="center" vertical="center" wrapText="1"/>
    </xf>
    <xf numFmtId="198" fontId="9" fillId="2" borderId="4" xfId="21107" applyNumberFormat="1" applyFont="1" applyFill="1" applyBorder="1" applyAlignment="1" applyProtection="1">
      <alignment horizontal="center" vertical="center" wrapText="1"/>
    </xf>
    <xf numFmtId="198" fontId="7" fillId="2" borderId="7" xfId="888" applyNumberFormat="1" applyFont="1" applyFill="1" applyBorder="1" applyAlignment="1" applyProtection="1">
      <alignment horizontal="center" vertical="center" wrapText="1"/>
    </xf>
    <xf numFmtId="198" fontId="7" fillId="2" borderId="4" xfId="888" applyNumberFormat="1" applyFont="1" applyFill="1" applyBorder="1" applyAlignment="1" applyProtection="1">
      <alignment horizontal="center" vertical="center" wrapText="1"/>
    </xf>
    <xf numFmtId="0" fontId="15" fillId="2" borderId="0" xfId="888" applyFont="1" applyFill="1" applyBorder="1" applyAlignment="1" applyProtection="1">
      <alignment horizontal="left" vertical="center" wrapText="1"/>
    </xf>
    <xf numFmtId="0" fontId="14" fillId="2" borderId="0" xfId="888" applyNumberFormat="1" applyFont="1" applyFill="1" applyBorder="1" applyAlignment="1" applyProtection="1">
      <alignment horizontal="justify" vertical="center" wrapText="1"/>
      <protection locked="0"/>
    </xf>
    <xf numFmtId="0" fontId="7" fillId="2" borderId="6" xfId="2" applyFont="1" applyFill="1" applyBorder="1" applyAlignment="1" applyProtection="1">
      <alignment horizontal="center" vertical="center" wrapText="1"/>
    </xf>
    <xf numFmtId="0" fontId="7" fillId="2" borderId="11" xfId="2" applyFont="1" applyFill="1" applyBorder="1" applyAlignment="1" applyProtection="1">
      <alignment horizontal="center" vertical="center" wrapText="1"/>
    </xf>
    <xf numFmtId="0" fontId="5" fillId="2" borderId="13" xfId="888" applyFont="1" applyFill="1" applyBorder="1" applyAlignment="1" applyProtection="1">
      <alignment horizontal="center" vertical="center"/>
    </xf>
    <xf numFmtId="0" fontId="5" fillId="2" borderId="14" xfId="888" applyFont="1" applyFill="1" applyBorder="1" applyAlignment="1" applyProtection="1">
      <alignment horizontal="center" vertical="center"/>
    </xf>
    <xf numFmtId="0" fontId="5" fillId="2" borderId="15" xfId="888" applyFont="1" applyFill="1" applyBorder="1" applyAlignment="1" applyProtection="1">
      <alignment horizontal="center" vertical="center"/>
    </xf>
    <xf numFmtId="0" fontId="9" fillId="2" borderId="16" xfId="21107" applyFont="1" applyFill="1" applyBorder="1" applyAlignment="1" applyProtection="1">
      <alignment horizontal="center" vertical="center" wrapText="1"/>
    </xf>
    <xf numFmtId="0" fontId="9" fillId="2" borderId="1" xfId="21107" applyFont="1" applyFill="1" applyBorder="1" applyAlignment="1" applyProtection="1">
      <alignment horizontal="center" vertical="center" wrapText="1"/>
    </xf>
    <xf numFmtId="0" fontId="7" fillId="2" borderId="7" xfId="888" applyFont="1" applyFill="1" applyBorder="1" applyAlignment="1" applyProtection="1">
      <alignment horizontal="center" vertical="center" wrapText="1"/>
    </xf>
    <xf numFmtId="0" fontId="7" fillId="2" borderId="4" xfId="888" applyFont="1" applyFill="1" applyBorder="1" applyAlignment="1" applyProtection="1">
      <alignment horizontal="center" vertical="center" wrapText="1"/>
    </xf>
    <xf numFmtId="49" fontId="40" fillId="2" borderId="0" xfId="888" applyNumberFormat="1" applyFont="1" applyFill="1" applyBorder="1" applyAlignment="1" applyProtection="1">
      <alignment horizontal="center" vertical="center" wrapText="1"/>
      <protection locked="0"/>
    </xf>
    <xf numFmtId="0" fontId="40" fillId="2" borderId="0" xfId="888" applyNumberFormat="1" applyFont="1" applyFill="1" applyBorder="1" applyAlignment="1" applyProtection="1">
      <alignment horizontal="center" vertical="center" wrapText="1"/>
      <protection locked="0"/>
    </xf>
    <xf numFmtId="0" fontId="20" fillId="2" borderId="2" xfId="888" applyNumberFormat="1" applyFont="1" applyFill="1" applyBorder="1" applyAlignment="1" applyProtection="1">
      <alignment horizontal="center" vertical="center"/>
    </xf>
    <xf numFmtId="0" fontId="9" fillId="2" borderId="8" xfId="21107" applyNumberFormat="1" applyFont="1" applyFill="1" applyBorder="1" applyAlignment="1" applyProtection="1">
      <alignment horizontal="center" vertical="center" wrapText="1"/>
    </xf>
    <xf numFmtId="0" fontId="9" fillId="2" borderId="16" xfId="21107" applyNumberFormat="1" applyFont="1" applyFill="1" applyBorder="1" applyAlignment="1" applyProtection="1">
      <alignment horizontal="center" vertical="center" wrapText="1"/>
    </xf>
    <xf numFmtId="0" fontId="9" fillId="2" borderId="13" xfId="21107" applyNumberFormat="1" applyFont="1" applyFill="1" applyBorder="1" applyAlignment="1" applyProtection="1">
      <alignment horizontal="center" vertical="center" wrapText="1"/>
    </xf>
    <xf numFmtId="0" fontId="9" fillId="2" borderId="12" xfId="21107" applyNumberFormat="1" applyFont="1" applyFill="1" applyBorder="1" applyAlignment="1" applyProtection="1">
      <alignment horizontal="center" vertical="center" wrapText="1"/>
    </xf>
    <xf numFmtId="0" fontId="9" fillId="2" borderId="1" xfId="21107" applyNumberFormat="1" applyFont="1" applyFill="1" applyBorder="1" applyAlignment="1" applyProtection="1">
      <alignment horizontal="center" vertical="center" wrapText="1"/>
    </xf>
    <xf numFmtId="0" fontId="9" fillId="2" borderId="15" xfId="21107" applyNumberFormat="1" applyFont="1" applyFill="1" applyBorder="1" applyAlignment="1" applyProtection="1">
      <alignment horizontal="center" vertical="center" wrapText="1"/>
    </xf>
    <xf numFmtId="0" fontId="9" fillId="2" borderId="4" xfId="21107" applyNumberFormat="1" applyFont="1" applyFill="1" applyBorder="1" applyAlignment="1" applyProtection="1">
      <alignment horizontal="center" vertical="center"/>
    </xf>
    <xf numFmtId="0" fontId="9" fillId="2" borderId="5" xfId="21107" applyNumberFormat="1" applyFont="1" applyFill="1" applyBorder="1" applyAlignment="1" applyProtection="1">
      <alignment horizontal="center" vertical="center"/>
    </xf>
    <xf numFmtId="0" fontId="7" fillId="2" borderId="4" xfId="2" applyNumberFormat="1" applyFont="1" applyFill="1" applyBorder="1" applyAlignment="1" applyProtection="1">
      <alignment horizontal="center" vertical="center" wrapText="1"/>
    </xf>
    <xf numFmtId="0" fontId="7" fillId="2" borderId="5" xfId="2" applyNumberFormat="1" applyFont="1" applyFill="1" applyBorder="1" applyAlignment="1" applyProtection="1">
      <alignment horizontal="center" vertical="center" wrapText="1"/>
    </xf>
    <xf numFmtId="0" fontId="7" fillId="2" borderId="2" xfId="2" applyNumberFormat="1" applyFont="1" applyFill="1" applyBorder="1" applyAlignment="1" applyProtection="1">
      <alignment horizontal="center" vertical="center" wrapText="1"/>
    </xf>
    <xf numFmtId="0" fontId="20" fillId="2" borderId="13" xfId="888" applyFont="1" applyFill="1" applyBorder="1" applyAlignment="1" applyProtection="1">
      <alignment horizontal="center" vertical="center"/>
    </xf>
    <xf numFmtId="0" fontId="20" fillId="2" borderId="14" xfId="888" applyFont="1" applyFill="1" applyBorder="1" applyAlignment="1" applyProtection="1">
      <alignment horizontal="center" vertical="center"/>
    </xf>
    <xf numFmtId="0" fontId="20" fillId="2" borderId="15" xfId="888" applyFont="1" applyFill="1" applyBorder="1" applyAlignment="1" applyProtection="1">
      <alignment horizontal="center" vertical="center"/>
    </xf>
    <xf numFmtId="0" fontId="9" fillId="2" borderId="13" xfId="21107" applyFont="1" applyFill="1" applyBorder="1" applyAlignment="1" applyProtection="1">
      <alignment horizontal="center" vertical="center" wrapText="1"/>
    </xf>
    <xf numFmtId="0" fontId="9" fillId="2" borderId="15" xfId="21107" applyFont="1" applyFill="1" applyBorder="1" applyAlignment="1" applyProtection="1">
      <alignment horizontal="center" vertical="center" wrapText="1"/>
    </xf>
    <xf numFmtId="0" fontId="9" fillId="2" borderId="7" xfId="21107" applyFont="1" applyFill="1" applyBorder="1" applyAlignment="1" applyProtection="1">
      <alignment horizontal="center" vertical="center"/>
    </xf>
    <xf numFmtId="0" fontId="14" fillId="2" borderId="0" xfId="888" applyFont="1" applyFill="1" applyBorder="1" applyAlignment="1" applyProtection="1">
      <alignment horizontal="left" vertical="center" wrapText="1"/>
    </xf>
    <xf numFmtId="0" fontId="5" fillId="2" borderId="2" xfId="888" applyNumberFormat="1" applyFont="1" applyFill="1" applyBorder="1" applyAlignment="1" applyProtection="1">
      <alignment horizontal="center" vertical="center"/>
    </xf>
    <xf numFmtId="0" fontId="9" fillId="2" borderId="7" xfId="21107" applyNumberFormat="1" applyFont="1" applyFill="1" applyBorder="1" applyAlignment="1" applyProtection="1">
      <alignment horizontal="center" vertical="center" wrapText="1"/>
    </xf>
    <xf numFmtId="0" fontId="9" fillId="2" borderId="4" xfId="21107" applyNumberFormat="1" applyFont="1" applyFill="1" applyBorder="1" applyAlignment="1" applyProtection="1">
      <alignment horizontal="center" vertical="center" wrapText="1"/>
    </xf>
    <xf numFmtId="0" fontId="14" fillId="2" borderId="0" xfId="888" applyNumberFormat="1" applyFont="1" applyFill="1" applyBorder="1" applyAlignment="1" applyProtection="1">
      <alignment horizontal="justify" vertical="top" wrapText="1"/>
      <protection locked="0"/>
    </xf>
    <xf numFmtId="49" fontId="4" fillId="2" borderId="0" xfId="38" applyNumberFormat="1" applyFont="1" applyFill="1" applyBorder="1" applyAlignment="1" applyProtection="1">
      <alignment horizontal="center" vertical="center" wrapText="1"/>
      <protection locked="0"/>
    </xf>
    <xf numFmtId="0" fontId="4" fillId="2" borderId="0" xfId="38" applyNumberFormat="1" applyFont="1" applyFill="1" applyBorder="1" applyAlignment="1" applyProtection="1">
      <alignment horizontal="center" vertical="center" wrapText="1"/>
      <protection locked="0"/>
    </xf>
    <xf numFmtId="0" fontId="5" fillId="2" borderId="2" xfId="38" applyNumberFormat="1" applyFont="1" applyFill="1" applyBorder="1" applyAlignment="1" applyProtection="1">
      <alignment horizontal="center" vertical="center"/>
    </xf>
    <xf numFmtId="0" fontId="9" fillId="2" borderId="7" xfId="21107" applyNumberFormat="1" applyFont="1" applyFill="1" applyBorder="1" applyAlignment="1" applyProtection="1">
      <alignment horizontal="center" vertical="center"/>
    </xf>
    <xf numFmtId="0" fontId="7" fillId="2" borderId="7" xfId="2" applyNumberFormat="1" applyFont="1" applyFill="1" applyBorder="1" applyAlignment="1" applyProtection="1">
      <alignment horizontal="center" vertical="center" wrapText="1"/>
    </xf>
    <xf numFmtId="0" fontId="5" fillId="2" borderId="13" xfId="38" applyFont="1" applyFill="1" applyBorder="1" applyAlignment="1" applyProtection="1">
      <alignment horizontal="center" vertical="center"/>
    </xf>
    <xf numFmtId="0" fontId="5" fillId="2" borderId="14" xfId="38" applyFont="1" applyFill="1" applyBorder="1" applyAlignment="1" applyProtection="1">
      <alignment horizontal="center" vertical="center"/>
    </xf>
    <xf numFmtId="0" fontId="5" fillId="2" borderId="15" xfId="38" applyFont="1" applyFill="1" applyBorder="1" applyAlignment="1" applyProtection="1">
      <alignment horizontal="center" vertical="center"/>
    </xf>
    <xf numFmtId="0" fontId="7" fillId="2" borderId="7" xfId="38" applyFont="1" applyFill="1" applyBorder="1" applyAlignment="1" applyProtection="1">
      <alignment horizontal="center" vertical="center"/>
    </xf>
    <xf numFmtId="0" fontId="7" fillId="2" borderId="4" xfId="38" applyFont="1" applyFill="1" applyBorder="1" applyAlignment="1" applyProtection="1">
      <alignment horizontal="center" vertical="center"/>
    </xf>
    <xf numFmtId="0" fontId="15" fillId="2" borderId="0" xfId="38" applyFont="1" applyFill="1" applyBorder="1" applyAlignment="1" applyProtection="1">
      <alignment horizontal="left" vertical="center" wrapText="1"/>
    </xf>
    <xf numFmtId="0" fontId="50" fillId="0" borderId="0" xfId="888" applyFont="1" applyBorder="1" applyAlignment="1">
      <alignment horizontal="left" vertical="center" wrapText="1"/>
    </xf>
    <xf numFmtId="0" fontId="4" fillId="2" borderId="0" xfId="888" applyNumberFormat="1" applyFont="1" applyFill="1" applyBorder="1" applyAlignment="1" applyProtection="1">
      <alignment horizontal="center" vertical="center" wrapText="1"/>
      <protection locked="0"/>
    </xf>
    <xf numFmtId="0" fontId="9" fillId="2" borderId="10" xfId="21107" applyFont="1" applyFill="1" applyBorder="1" applyAlignment="1" applyProtection="1">
      <alignment horizontal="center" vertical="center" wrapText="1"/>
    </xf>
    <xf numFmtId="0" fontId="9" fillId="2" borderId="0" xfId="21107" applyFont="1" applyFill="1" applyBorder="1" applyAlignment="1" applyProtection="1">
      <alignment horizontal="center" vertical="center" wrapText="1"/>
    </xf>
    <xf numFmtId="0" fontId="9" fillId="2" borderId="14" xfId="21107" applyFont="1" applyFill="1" applyBorder="1" applyAlignment="1" applyProtection="1">
      <alignment horizontal="center" vertical="center" wrapText="1"/>
    </xf>
    <xf numFmtId="0" fontId="9" fillId="2" borderId="5" xfId="21107" applyNumberFormat="1" applyFont="1" applyFill="1" applyBorder="1" applyAlignment="1" applyProtection="1">
      <alignment horizontal="center" vertical="center" wrapText="1"/>
    </xf>
    <xf numFmtId="0" fontId="9" fillId="2" borderId="5" xfId="21107" applyFont="1" applyFill="1" applyBorder="1" applyAlignment="1" applyProtection="1">
      <alignment horizontal="center" vertical="center" wrapText="1"/>
    </xf>
    <xf numFmtId="0" fontId="9" fillId="2" borderId="2" xfId="21107" applyFont="1" applyFill="1" applyBorder="1" applyAlignment="1" applyProtection="1">
      <alignment horizontal="center" vertical="center" wrapText="1"/>
    </xf>
    <xf numFmtId="0" fontId="9" fillId="2" borderId="2" xfId="21107" applyNumberFormat="1" applyFont="1" applyFill="1" applyBorder="1" applyAlignment="1" applyProtection="1">
      <alignment horizontal="center" vertical="center"/>
    </xf>
    <xf numFmtId="0" fontId="5" fillId="2" borderId="16" xfId="888" applyFont="1" applyFill="1" applyBorder="1" applyAlignment="1" applyProtection="1">
      <alignment horizontal="center" vertical="center"/>
    </xf>
    <xf numFmtId="0" fontId="9" fillId="2" borderId="4" xfId="21107" applyFont="1" applyFill="1" applyBorder="1" applyAlignment="1" applyProtection="1">
      <alignment horizontal="center" vertical="center"/>
    </xf>
    <xf numFmtId="0" fontId="9" fillId="2" borderId="5" xfId="21107" applyFont="1" applyFill="1" applyBorder="1" applyAlignment="1" applyProtection="1">
      <alignment horizontal="center" vertical="center"/>
    </xf>
    <xf numFmtId="0" fontId="7" fillId="2" borderId="8" xfId="2" applyFont="1" applyFill="1" applyBorder="1" applyAlignment="1" applyProtection="1">
      <alignment horizontal="center" vertical="center" wrapText="1"/>
    </xf>
    <xf numFmtId="0" fontId="7" fillId="2" borderId="16" xfId="2" applyFont="1" applyFill="1" applyBorder="1" applyAlignment="1" applyProtection="1">
      <alignment horizontal="center" vertical="center" wrapText="1"/>
    </xf>
    <xf numFmtId="0" fontId="5" fillId="2" borderId="5" xfId="38" applyFont="1" applyFill="1" applyBorder="1" applyAlignment="1" applyProtection="1">
      <alignment horizontal="center" vertical="center"/>
    </xf>
    <xf numFmtId="0" fontId="5" fillId="2" borderId="2" xfId="38" applyFont="1" applyFill="1" applyBorder="1" applyAlignment="1" applyProtection="1">
      <alignment horizontal="center" vertical="center"/>
    </xf>
    <xf numFmtId="0" fontId="9" fillId="2" borderId="2" xfId="21107" applyFont="1" applyFill="1" applyBorder="1" applyAlignment="1" applyProtection="1">
      <alignment horizontal="center" vertical="center"/>
    </xf>
    <xf numFmtId="0" fontId="15" fillId="2" borderId="0" xfId="10247" applyNumberFormat="1" applyFont="1" applyFill="1" applyBorder="1" applyAlignment="1" applyProtection="1">
      <alignment horizontal="left" vertical="center" wrapText="1"/>
      <protection locked="0"/>
    </xf>
    <xf numFmtId="49" fontId="4" fillId="2" borderId="0" xfId="38" applyNumberFormat="1" applyFont="1" applyFill="1" applyBorder="1" applyAlignment="1" applyProtection="1">
      <alignment horizontal="center" vertical="center" wrapText="1" shrinkToFit="1"/>
      <protection locked="0"/>
    </xf>
    <xf numFmtId="0" fontId="9" fillId="2" borderId="5" xfId="21107" applyFont="1" applyFill="1" applyBorder="1" applyAlignment="1" applyProtection="1"/>
    <xf numFmtId="0" fontId="11" fillId="2" borderId="9" xfId="888" applyFont="1" applyFill="1" applyBorder="1"/>
    <xf numFmtId="0" fontId="11" fillId="2" borderId="11" xfId="888" applyFont="1" applyFill="1" applyBorder="1"/>
    <xf numFmtId="0" fontId="7" fillId="2" borderId="12" xfId="2" applyFont="1" applyFill="1" applyBorder="1" applyAlignment="1" applyProtection="1">
      <alignment horizontal="center" vertical="center" wrapText="1"/>
    </xf>
    <xf numFmtId="0" fontId="12" fillId="2" borderId="0" xfId="888" applyFont="1" applyFill="1"/>
    <xf numFmtId="0" fontId="9" fillId="2" borderId="16" xfId="21107" applyFont="1" applyFill="1" applyBorder="1" applyAlignment="1" applyProtection="1">
      <alignment horizontal="center" vertical="center"/>
    </xf>
    <xf numFmtId="0" fontId="9" fillId="2" borderId="1" xfId="21107" applyFont="1" applyFill="1" applyBorder="1" applyAlignment="1" applyProtection="1">
      <alignment horizontal="center" vertical="center"/>
    </xf>
    <xf numFmtId="0" fontId="7" fillId="2" borderId="7" xfId="2" applyFont="1" applyFill="1" applyBorder="1" applyAlignment="1" applyProtection="1">
      <alignment horizontal="center" vertical="center"/>
    </xf>
    <xf numFmtId="0" fontId="5" fillId="2" borderId="13" xfId="38" applyFont="1" applyFill="1" applyBorder="1" applyAlignment="1" applyProtection="1">
      <alignment horizontal="left" vertical="center"/>
    </xf>
    <xf numFmtId="0" fontId="5" fillId="2" borderId="14" xfId="38" applyFont="1" applyFill="1" applyBorder="1" applyAlignment="1" applyProtection="1">
      <alignment horizontal="left" vertical="center"/>
    </xf>
    <xf numFmtId="0" fontId="5" fillId="2" borderId="15" xfId="38" applyFont="1" applyFill="1" applyBorder="1" applyAlignment="1" applyProtection="1">
      <alignment horizontal="left" vertical="center"/>
    </xf>
    <xf numFmtId="0" fontId="9" fillId="2" borderId="8" xfId="21107" applyFont="1" applyFill="1" applyBorder="1" applyAlignment="1" applyProtection="1">
      <alignment horizontal="center" vertical="center"/>
    </xf>
    <xf numFmtId="0" fontId="9" fillId="2" borderId="12" xfId="21107" applyFont="1" applyFill="1" applyBorder="1" applyAlignment="1" applyProtection="1">
      <alignment horizontal="center" vertical="center"/>
    </xf>
    <xf numFmtId="0" fontId="5" fillId="2" borderId="2" xfId="38" applyFont="1" applyFill="1" applyBorder="1" applyAlignment="1" applyProtection="1">
      <alignment horizontal="left" vertical="center"/>
    </xf>
    <xf numFmtId="0" fontId="7" fillId="2" borderId="13" xfId="2" applyFont="1" applyFill="1" applyBorder="1" applyAlignment="1" applyProtection="1">
      <alignment horizontal="center" vertical="center" wrapText="1"/>
    </xf>
    <xf numFmtId="0" fontId="7" fillId="2" borderId="14" xfId="2" applyFont="1" applyFill="1" applyBorder="1" applyAlignment="1" applyProtection="1">
      <alignment horizontal="center" vertical="center" wrapText="1"/>
    </xf>
    <xf numFmtId="0" fontId="7" fillId="2" borderId="15" xfId="2" applyFont="1" applyFill="1" applyBorder="1" applyAlignment="1" applyProtection="1">
      <alignment horizontal="center" vertical="center" wrapText="1"/>
    </xf>
    <xf numFmtId="0" fontId="11" fillId="2" borderId="4" xfId="2" applyFont="1" applyFill="1" applyBorder="1" applyAlignment="1" applyProtection="1">
      <alignment horizontal="center" vertical="center" wrapText="1"/>
    </xf>
    <xf numFmtId="0" fontId="11" fillId="2" borderId="5" xfId="2" applyFont="1" applyFill="1" applyBorder="1" applyAlignment="1" applyProtection="1">
      <alignment horizontal="center" vertical="center" wrapText="1"/>
    </xf>
    <xf numFmtId="0" fontId="11" fillId="2" borderId="2" xfId="2" applyFont="1" applyFill="1" applyBorder="1" applyAlignment="1" applyProtection="1">
      <alignment horizontal="center" vertical="center" wrapText="1"/>
    </xf>
    <xf numFmtId="0" fontId="7" fillId="2" borderId="13" xfId="38" applyNumberFormat="1" applyFont="1" applyFill="1" applyBorder="1" applyAlignment="1" applyProtection="1">
      <alignment horizontal="center" vertical="center"/>
    </xf>
    <xf numFmtId="0" fontId="7" fillId="2" borderId="14" xfId="38" applyNumberFormat="1" applyFont="1" applyFill="1" applyBorder="1" applyAlignment="1" applyProtection="1">
      <alignment horizontal="center" vertical="center"/>
    </xf>
    <xf numFmtId="0" fontId="7" fillId="2" borderId="15" xfId="38" applyNumberFormat="1" applyFont="1" applyFill="1" applyBorder="1" applyAlignment="1" applyProtection="1">
      <alignment horizontal="center" vertical="center"/>
    </xf>
    <xf numFmtId="0" fontId="9" fillId="2" borderId="8" xfId="21107" applyNumberFormat="1" applyFont="1" applyFill="1" applyBorder="1" applyAlignment="1" applyProtection="1">
      <alignment horizontal="center" vertical="center"/>
    </xf>
    <xf numFmtId="0" fontId="9" fillId="2" borderId="16" xfId="21107" applyNumberFormat="1" applyFont="1" applyFill="1" applyBorder="1" applyAlignment="1" applyProtection="1">
      <alignment horizontal="center" vertical="center"/>
    </xf>
    <xf numFmtId="0" fontId="15" fillId="2" borderId="0" xfId="38" applyNumberFormat="1" applyFont="1" applyFill="1" applyBorder="1" applyAlignment="1" applyProtection="1">
      <alignment horizontal="left" vertical="center" wrapText="1"/>
    </xf>
    <xf numFmtId="0" fontId="11" fillId="0" borderId="4" xfId="888" applyFont="1" applyBorder="1" applyAlignment="1">
      <alignment horizontal="center" vertical="center"/>
    </xf>
    <xf numFmtId="0" fontId="11" fillId="0" borderId="5" xfId="888" applyFont="1" applyBorder="1" applyAlignment="1">
      <alignment horizontal="center" vertical="center"/>
    </xf>
    <xf numFmtId="0" fontId="11" fillId="0" borderId="2" xfId="888" applyFont="1" applyBorder="1" applyAlignment="1">
      <alignment horizontal="center" vertical="center"/>
    </xf>
    <xf numFmtId="49" fontId="4" fillId="2" borderId="0" xfId="38" applyNumberFormat="1" applyFont="1" applyFill="1" applyBorder="1" applyAlignment="1" applyProtection="1">
      <alignment horizontal="center" wrapText="1"/>
      <protection locked="0"/>
    </xf>
    <xf numFmtId="0" fontId="4" fillId="2" borderId="0" xfId="38" applyNumberFormat="1" applyFont="1" applyFill="1" applyBorder="1" applyAlignment="1" applyProtection="1">
      <alignment horizontal="center" wrapText="1"/>
      <protection locked="0"/>
    </xf>
    <xf numFmtId="0" fontId="5" fillId="2" borderId="119" xfId="10247" applyFont="1" applyFill="1" applyBorder="1" applyAlignment="1" applyProtection="1">
      <alignment horizontal="center" vertical="center"/>
    </xf>
    <xf numFmtId="0" fontId="9" fillId="2" borderId="120" xfId="21107" applyFont="1" applyFill="1" applyBorder="1" applyAlignment="1" applyProtection="1">
      <alignment horizontal="center" vertical="center" wrapText="1"/>
    </xf>
    <xf numFmtId="0" fontId="9" fillId="2" borderId="121" xfId="21107" applyFont="1" applyFill="1" applyBorder="1" applyAlignment="1" applyProtection="1">
      <alignment horizontal="center" vertical="center" wrapText="1"/>
    </xf>
    <xf numFmtId="0" fontId="7" fillId="2" borderId="121" xfId="2" applyFont="1" applyFill="1" applyBorder="1" applyAlignment="1" applyProtection="1">
      <alignment horizontal="center" vertical="center" wrapText="1"/>
    </xf>
    <xf numFmtId="0" fontId="7" fillId="2" borderId="122" xfId="2" applyFont="1" applyFill="1" applyBorder="1" applyAlignment="1" applyProtection="1">
      <alignment horizontal="center" vertical="center" wrapText="1"/>
    </xf>
    <xf numFmtId="0" fontId="7" fillId="0" borderId="121" xfId="2" applyFont="1" applyFill="1" applyBorder="1" applyAlignment="1" applyProtection="1">
      <alignment horizontal="center" vertical="center" wrapText="1"/>
    </xf>
    <xf numFmtId="0" fontId="7" fillId="0" borderId="122" xfId="2" applyFont="1" applyFill="1" applyBorder="1" applyAlignment="1" applyProtection="1">
      <alignment horizontal="center" vertical="center" wrapText="1"/>
    </xf>
    <xf numFmtId="0" fontId="7" fillId="2" borderId="120" xfId="2" applyFont="1" applyFill="1" applyBorder="1" applyAlignment="1" applyProtection="1">
      <alignment horizontal="center" vertical="center" wrapText="1"/>
    </xf>
    <xf numFmtId="0" fontId="9" fillId="2" borderId="122" xfId="21107" applyFont="1" applyFill="1" applyBorder="1" applyAlignment="1" applyProtection="1">
      <alignment horizontal="center" vertical="center" wrapText="1"/>
    </xf>
    <xf numFmtId="0" fontId="9" fillId="2" borderId="119" xfId="21107" applyFont="1" applyFill="1" applyBorder="1" applyAlignment="1" applyProtection="1">
      <alignment horizontal="center" vertical="center" wrapText="1"/>
    </xf>
    <xf numFmtId="202" fontId="9" fillId="2" borderId="120" xfId="21107" applyNumberFormat="1" applyFont="1" applyFill="1" applyBorder="1" applyAlignment="1" applyProtection="1">
      <alignment horizontal="center" vertical="center" wrapText="1"/>
    </xf>
    <xf numFmtId="202" fontId="9" fillId="2" borderId="121" xfId="21107" applyNumberFormat="1" applyFont="1" applyFill="1" applyBorder="1" applyAlignment="1" applyProtection="1">
      <alignment horizontal="center" vertical="center" wrapText="1"/>
    </xf>
    <xf numFmtId="0" fontId="15" fillId="2" borderId="0" xfId="10247" applyFont="1" applyFill="1" applyBorder="1" applyAlignment="1" applyProtection="1">
      <alignment horizontal="left" vertical="center" wrapText="1"/>
    </xf>
    <xf numFmtId="49" fontId="4" fillId="2" borderId="0" xfId="10247" applyNumberFormat="1" applyFont="1" applyFill="1" applyBorder="1" applyAlignment="1" applyProtection="1">
      <alignment horizontal="center" vertical="center" wrapText="1"/>
      <protection locked="0"/>
    </xf>
    <xf numFmtId="0" fontId="5" fillId="2" borderId="16" xfId="10247" applyFont="1" applyFill="1" applyBorder="1" applyAlignment="1" applyProtection="1">
      <alignment horizontal="left" vertical="center" wrapText="1" indent="1"/>
    </xf>
    <xf numFmtId="0" fontId="23" fillId="2" borderId="0" xfId="579" applyFont="1" applyFill="1" applyAlignment="1">
      <alignment horizontal="left" vertical="center" wrapText="1" indent="1"/>
    </xf>
    <xf numFmtId="0" fontId="23" fillId="2" borderId="1" xfId="579" applyFont="1" applyFill="1" applyBorder="1" applyAlignment="1">
      <alignment horizontal="left" vertical="center" wrapText="1" indent="1"/>
    </xf>
    <xf numFmtId="0" fontId="5" fillId="2" borderId="16" xfId="10247" applyFont="1" applyFill="1" applyBorder="1" applyAlignment="1" applyProtection="1">
      <alignment horizontal="right" vertical="center" wrapText="1" indent="1"/>
      <protection locked="0"/>
    </xf>
    <xf numFmtId="0" fontId="5" fillId="2" borderId="0" xfId="10247" applyFont="1" applyFill="1" applyBorder="1" applyAlignment="1" applyProtection="1">
      <alignment horizontal="right" vertical="center" wrapText="1" indent="1"/>
      <protection locked="0"/>
    </xf>
    <xf numFmtId="0" fontId="5" fillId="2" borderId="1" xfId="10247" applyFont="1" applyFill="1" applyBorder="1" applyAlignment="1" applyProtection="1">
      <alignment horizontal="right" vertical="center" wrapText="1" indent="1"/>
      <protection locked="0"/>
    </xf>
    <xf numFmtId="0" fontId="5" fillId="2" borderId="0" xfId="10247" applyFont="1" applyFill="1" applyBorder="1" applyAlignment="1" applyProtection="1">
      <alignment horizontal="left" vertical="center" wrapText="1" indent="1"/>
    </xf>
    <xf numFmtId="0" fontId="5" fillId="2" borderId="1" xfId="10247" applyFont="1" applyFill="1" applyBorder="1" applyAlignment="1" applyProtection="1">
      <alignment horizontal="left" vertical="center" wrapText="1" indent="1"/>
    </xf>
    <xf numFmtId="0" fontId="5" fillId="2" borderId="16" xfId="10247" applyFont="1" applyFill="1" applyBorder="1" applyAlignment="1" applyProtection="1">
      <alignment horizontal="right" vertical="center" wrapText="1" indent="1"/>
    </xf>
    <xf numFmtId="0" fontId="5" fillId="2" borderId="0" xfId="10247" applyFont="1" applyFill="1" applyBorder="1" applyAlignment="1" applyProtection="1">
      <alignment horizontal="right" vertical="center" wrapText="1" indent="1"/>
    </xf>
    <xf numFmtId="0" fontId="5" fillId="2" borderId="1" xfId="10247" applyFont="1" applyFill="1" applyBorder="1" applyAlignment="1" applyProtection="1">
      <alignment horizontal="right" vertical="center" wrapText="1" indent="1"/>
    </xf>
    <xf numFmtId="0" fontId="7" fillId="2" borderId="16" xfId="10247" applyFont="1" applyFill="1" applyBorder="1" applyAlignment="1" applyProtection="1">
      <alignment horizontal="left" vertical="center" wrapText="1" indent="2"/>
    </xf>
    <xf numFmtId="0" fontId="7" fillId="2" borderId="0" xfId="10247" applyFont="1" applyFill="1" applyBorder="1" applyAlignment="1" applyProtection="1">
      <alignment horizontal="left" vertical="center" wrapText="1" indent="2"/>
    </xf>
    <xf numFmtId="0" fontId="7" fillId="2" borderId="1" xfId="10247" applyFont="1" applyFill="1" applyBorder="1" applyAlignment="1" applyProtection="1">
      <alignment horizontal="left" vertical="center" wrapText="1" indent="2"/>
    </xf>
    <xf numFmtId="0" fontId="7" fillId="2" borderId="123" xfId="10247" applyFont="1" applyFill="1" applyBorder="1" applyAlignment="1" applyProtection="1">
      <alignment horizontal="right" vertical="center" wrapText="1" indent="2"/>
      <protection locked="0"/>
    </xf>
    <xf numFmtId="0" fontId="7" fillId="2" borderId="0" xfId="10247" applyFont="1" applyFill="1" applyBorder="1" applyAlignment="1" applyProtection="1">
      <alignment horizontal="right" vertical="center" wrapText="1" indent="2"/>
      <protection locked="0"/>
    </xf>
    <xf numFmtId="0" fontId="7" fillId="2" borderId="35" xfId="10247" applyFont="1" applyFill="1" applyBorder="1" applyAlignment="1" applyProtection="1">
      <alignment horizontal="right" vertical="center" wrapText="1" indent="2"/>
      <protection locked="0"/>
    </xf>
    <xf numFmtId="0" fontId="5" fillId="2" borderId="123" xfId="10247" applyFont="1" applyFill="1" applyBorder="1" applyAlignment="1" applyProtection="1">
      <alignment horizontal="right" vertical="center" wrapText="1" indent="1"/>
    </xf>
    <xf numFmtId="0" fontId="7" fillId="2" borderId="16" xfId="10247" applyFont="1" applyFill="1" applyBorder="1" applyAlignment="1" applyProtection="1">
      <alignment horizontal="right" vertical="center" wrapText="1" indent="2"/>
      <protection locked="0"/>
    </xf>
    <xf numFmtId="0" fontId="5" fillId="2" borderId="123" xfId="10247" applyFont="1" applyFill="1" applyBorder="1" applyAlignment="1" applyProtection="1">
      <alignment horizontal="right" vertical="center" wrapText="1" indent="1"/>
      <protection locked="0"/>
    </xf>
    <xf numFmtId="0" fontId="7" fillId="2" borderId="16" xfId="10247" applyFont="1" applyFill="1" applyBorder="1" applyAlignment="1" applyProtection="1">
      <alignment horizontal="left" vertical="center" wrapText="1" indent="1"/>
    </xf>
    <xf numFmtId="0" fontId="7" fillId="2" borderId="0" xfId="10247" applyFont="1" applyFill="1" applyBorder="1" applyAlignment="1" applyProtection="1">
      <alignment horizontal="left" vertical="center" wrapText="1" indent="1"/>
    </xf>
    <xf numFmtId="0" fontId="7" fillId="2" borderId="1" xfId="10247" applyFont="1" applyFill="1" applyBorder="1" applyAlignment="1" applyProtection="1">
      <alignment horizontal="left" vertical="center" wrapText="1" indent="1"/>
    </xf>
    <xf numFmtId="0" fontId="5" fillId="2" borderId="81" xfId="10247" applyFont="1" applyFill="1" applyBorder="1" applyAlignment="1" applyProtection="1">
      <alignment horizontal="right" vertical="center" wrapText="1" indent="1"/>
      <protection locked="0"/>
    </xf>
    <xf numFmtId="0" fontId="5" fillId="2" borderId="16" xfId="21110" applyNumberFormat="1" applyFont="1" applyFill="1" applyBorder="1" applyAlignment="1" applyProtection="1">
      <alignment horizontal="left" vertical="center" indent="1"/>
      <protection locked="0"/>
    </xf>
    <xf numFmtId="0" fontId="5" fillId="2" borderId="0" xfId="21110" applyNumberFormat="1" applyFont="1" applyFill="1" applyBorder="1" applyAlignment="1" applyProtection="1">
      <alignment horizontal="left" vertical="center" indent="1"/>
      <protection locked="0"/>
    </xf>
    <xf numFmtId="0" fontId="50" fillId="2" borderId="0" xfId="10247" applyNumberFormat="1" applyFont="1" applyFill="1" applyBorder="1" applyAlignment="1" applyProtection="1">
      <alignment horizontal="justify" vertical="center" wrapText="1"/>
      <protection locked="0"/>
    </xf>
    <xf numFmtId="0" fontId="7" fillId="2" borderId="35" xfId="10247" applyFont="1" applyFill="1" applyBorder="1" applyAlignment="1" applyProtection="1">
      <alignment horizontal="left" vertical="center" wrapText="1" indent="2"/>
    </xf>
    <xf numFmtId="0" fontId="15" fillId="2" borderId="0" xfId="10247" applyFont="1" applyFill="1" applyBorder="1" applyAlignment="1" applyProtection="1">
      <alignment horizontal="left" vertical="center"/>
    </xf>
    <xf numFmtId="0" fontId="15" fillId="2" borderId="0" xfId="10247" applyNumberFormat="1" applyFont="1" applyFill="1" applyBorder="1" applyAlignment="1" applyProtection="1">
      <alignment horizontal="left" vertical="center"/>
      <protection locked="0"/>
    </xf>
    <xf numFmtId="2" fontId="4" fillId="0" borderId="0" xfId="6" applyNumberFormat="1" applyFont="1" applyFill="1" applyBorder="1" applyAlignment="1" applyProtection="1">
      <alignment horizontal="center" vertical="center"/>
    </xf>
    <xf numFmtId="0" fontId="5" fillId="0" borderId="126" xfId="6" applyFont="1" applyFill="1" applyBorder="1" applyAlignment="1" applyProtection="1">
      <alignment horizontal="center" vertical="top"/>
    </xf>
    <xf numFmtId="0" fontId="5" fillId="0" borderId="127" xfId="6" applyFont="1" applyFill="1" applyBorder="1" applyAlignment="1" applyProtection="1">
      <alignment horizontal="center" vertical="top"/>
    </xf>
    <xf numFmtId="0" fontId="5" fillId="0" borderId="128" xfId="6" applyFont="1" applyFill="1" applyBorder="1" applyAlignment="1" applyProtection="1">
      <alignment horizontal="center" vertical="top"/>
    </xf>
    <xf numFmtId="2" fontId="7" fillId="0" borderId="120" xfId="31" applyNumberFormat="1" applyFont="1" applyFill="1" applyBorder="1" applyAlignment="1" applyProtection="1">
      <alignment horizontal="center" vertical="center" wrapText="1"/>
    </xf>
    <xf numFmtId="0" fontId="7" fillId="0" borderId="120" xfId="31" applyNumberFormat="1" applyFont="1" applyFill="1" applyBorder="1" applyAlignment="1" applyProtection="1">
      <alignment horizontal="center" vertical="center" wrapText="1"/>
    </xf>
    <xf numFmtId="0" fontId="7" fillId="0" borderId="120" xfId="31" applyFont="1" applyFill="1" applyBorder="1" applyAlignment="1" applyProtection="1">
      <alignment horizontal="center" vertical="center"/>
    </xf>
    <xf numFmtId="0" fontId="14" fillId="0" borderId="0" xfId="21108" applyNumberFormat="1" applyFont="1" applyFill="1" applyBorder="1" applyAlignment="1" applyProtection="1">
      <alignment horizontal="left" vertical="center"/>
      <protection locked="0"/>
    </xf>
    <xf numFmtId="0" fontId="7" fillId="0" borderId="119" xfId="888" applyNumberFormat="1" applyFont="1" applyFill="1" applyBorder="1" applyAlignment="1">
      <alignment horizontal="center" vertical="center"/>
    </xf>
    <xf numFmtId="2" fontId="7" fillId="0" borderId="120" xfId="31" applyNumberFormat="1" applyFont="1" applyFill="1" applyBorder="1" applyAlignment="1" applyProtection="1">
      <alignment horizontal="center" vertical="center" wrapText="1"/>
      <protection locked="0"/>
    </xf>
    <xf numFmtId="0" fontId="7" fillId="0" borderId="120" xfId="31" applyNumberFormat="1" applyFont="1" applyFill="1" applyBorder="1" applyAlignment="1" applyProtection="1">
      <alignment horizontal="center" vertical="center" wrapText="1"/>
      <protection locked="0"/>
    </xf>
    <xf numFmtId="2" fontId="7" fillId="0" borderId="120" xfId="23" applyNumberFormat="1" applyFont="1" applyFill="1" applyBorder="1" applyAlignment="1" applyProtection="1">
      <alignment horizontal="center" vertical="center"/>
      <protection locked="0"/>
    </xf>
    <xf numFmtId="0" fontId="15" fillId="0" borderId="0" xfId="888" applyNumberFormat="1" applyFont="1" applyFill="1" applyBorder="1" applyAlignment="1">
      <alignment horizontal="left" vertical="center" wrapText="1"/>
    </xf>
    <xf numFmtId="0" fontId="4" fillId="0" borderId="0" xfId="6" applyNumberFormat="1" applyFont="1" applyFill="1" applyBorder="1" applyAlignment="1" applyProtection="1">
      <alignment horizontal="center" vertical="center"/>
    </xf>
    <xf numFmtId="0" fontId="5" fillId="0" borderId="2" xfId="6" applyFont="1" applyFill="1" applyBorder="1" applyAlignment="1" applyProtection="1">
      <alignment horizontal="center" vertical="top"/>
    </xf>
    <xf numFmtId="0" fontId="7" fillId="0" borderId="7" xfId="2" applyNumberFormat="1" applyFont="1" applyFill="1" applyBorder="1" applyAlignment="1" applyProtection="1">
      <alignment horizontal="center" vertical="center" wrapText="1"/>
    </xf>
    <xf numFmtId="6" fontId="7" fillId="0" borderId="7" xfId="2" applyNumberFormat="1" applyFont="1" applyFill="1" applyBorder="1" applyAlignment="1" applyProtection="1">
      <alignment horizontal="center" vertical="center" wrapText="1"/>
    </xf>
    <xf numFmtId="0" fontId="7" fillId="0" borderId="120" xfId="2" applyFont="1" applyFill="1" applyBorder="1" applyAlignment="1" applyProtection="1">
      <alignment horizontal="center" vertical="center" wrapText="1"/>
      <protection locked="0"/>
    </xf>
    <xf numFmtId="0" fontId="11" fillId="0" borderId="120" xfId="888" applyFont="1" applyFill="1" applyBorder="1"/>
    <xf numFmtId="0" fontId="7" fillId="0" borderId="121" xfId="2" applyFont="1" applyFill="1" applyBorder="1" applyAlignment="1" applyProtection="1">
      <alignment horizontal="center" vertical="center" wrapText="1"/>
      <protection locked="0"/>
    </xf>
    <xf numFmtId="6" fontId="7" fillId="0" borderId="120" xfId="2" applyNumberFormat="1" applyFont="1" applyFill="1" applyBorder="1" applyAlignment="1" applyProtection="1">
      <alignment horizontal="center" vertical="center" wrapText="1"/>
      <protection locked="0"/>
    </xf>
    <xf numFmtId="0" fontId="11" fillId="0" borderId="0" xfId="21108" applyNumberFormat="1" applyFont="1" applyFill="1" applyBorder="1" applyAlignment="1" applyProtection="1">
      <alignment horizontal="justify" vertical="center" wrapText="1"/>
      <protection locked="0"/>
    </xf>
    <xf numFmtId="0" fontId="11" fillId="0" borderId="0" xfId="21108" applyNumberFormat="1" applyFont="1" applyFill="1" applyBorder="1" applyAlignment="1" applyProtection="1">
      <alignment horizontal="justify" vertical="center"/>
      <protection locked="0"/>
    </xf>
    <xf numFmtId="0" fontId="15" fillId="0" borderId="0" xfId="21108" applyNumberFormat="1" applyFont="1" applyFill="1" applyBorder="1" applyAlignment="1" applyProtection="1">
      <alignment horizontal="left" vertical="center"/>
      <protection locked="0"/>
    </xf>
    <xf numFmtId="0" fontId="9" fillId="0" borderId="6" xfId="21107" applyFont="1" applyFill="1" applyBorder="1" applyAlignment="1" applyProtection="1">
      <alignment horizontal="center" vertical="center"/>
    </xf>
    <xf numFmtId="0" fontId="9" fillId="0" borderId="9" xfId="21107" applyFont="1" applyFill="1" applyBorder="1" applyAlignment="1" applyProtection="1">
      <alignment horizontal="center" vertical="center"/>
    </xf>
    <xf numFmtId="0" fontId="9" fillId="0" borderId="11" xfId="21107" applyFont="1" applyFill="1" applyBorder="1" applyAlignment="1" applyProtection="1">
      <alignment horizontal="center" vertical="center"/>
    </xf>
    <xf numFmtId="0" fontId="7" fillId="0" borderId="7" xfId="2" applyNumberFormat="1" applyFont="1" applyFill="1" applyBorder="1" applyAlignment="1" applyProtection="1">
      <alignment horizontal="center" vertical="center"/>
    </xf>
    <xf numFmtId="0" fontId="7" fillId="0" borderId="4" xfId="2" applyNumberFormat="1" applyFont="1" applyFill="1" applyBorder="1" applyAlignment="1" applyProtection="1">
      <alignment horizontal="center" vertical="center"/>
    </xf>
    <xf numFmtId="0" fontId="11" fillId="0" borderId="7" xfId="888" applyFont="1" applyFill="1" applyBorder="1" applyAlignment="1">
      <alignment wrapText="1"/>
    </xf>
    <xf numFmtId="0" fontId="5" fillId="0" borderId="2" xfId="6" applyFont="1" applyFill="1" applyBorder="1" applyAlignment="1" applyProtection="1">
      <alignment horizontal="center" vertical="top"/>
      <protection locked="0"/>
    </xf>
    <xf numFmtId="0" fontId="7" fillId="0" borderId="7" xfId="2" applyFont="1" applyFill="1" applyBorder="1" applyAlignment="1" applyProtection="1">
      <alignment horizontal="center" vertical="center"/>
      <protection locked="0"/>
    </xf>
    <xf numFmtId="0" fontId="9" fillId="0" borderId="7" xfId="21107" applyFont="1" applyFill="1" applyBorder="1" applyAlignment="1" applyProtection="1">
      <alignment horizontal="center" vertical="center" wrapText="1"/>
      <protection locked="0"/>
    </xf>
    <xf numFmtId="0" fontId="7" fillId="0" borderId="7" xfId="2" applyNumberFormat="1" applyFont="1" applyFill="1" applyBorder="1" applyAlignment="1" applyProtection="1">
      <alignment horizontal="center" vertical="center"/>
      <protection locked="0"/>
    </xf>
    <xf numFmtId="0" fontId="7" fillId="0" borderId="4" xfId="2" applyNumberFormat="1" applyFont="1" applyFill="1" applyBorder="1" applyAlignment="1" applyProtection="1">
      <alignment horizontal="center" vertical="center"/>
      <protection locked="0"/>
    </xf>
    <xf numFmtId="0" fontId="7" fillId="0" borderId="7" xfId="2" applyFont="1" applyFill="1" applyBorder="1" applyAlignment="1" applyProtection="1">
      <alignment horizontal="center" vertical="center" wrapText="1"/>
      <protection locked="0"/>
    </xf>
    <xf numFmtId="0" fontId="15" fillId="0" borderId="0" xfId="6" applyFont="1" applyFill="1" applyAlignment="1" applyProtection="1">
      <alignment horizontal="justify" vertical="center" wrapText="1"/>
      <protection locked="0"/>
    </xf>
    <xf numFmtId="0" fontId="15" fillId="0" borderId="0" xfId="21108" applyNumberFormat="1" applyFont="1" applyFill="1" applyBorder="1" applyAlignment="1" applyProtection="1">
      <alignment horizontal="justify" vertical="center"/>
      <protection locked="0"/>
    </xf>
    <xf numFmtId="49" fontId="7" fillId="0" borderId="7" xfId="2" applyNumberFormat="1" applyFont="1" applyFill="1" applyBorder="1" applyAlignment="1" applyProtection="1">
      <alignment horizontal="center" vertical="center" wrapText="1"/>
    </xf>
    <xf numFmtId="49" fontId="7" fillId="0" borderId="4" xfId="2" applyNumberFormat="1" applyFont="1" applyFill="1" applyBorder="1" applyAlignment="1" applyProtection="1">
      <alignment horizontal="center" vertical="center" wrapText="1"/>
    </xf>
    <xf numFmtId="0" fontId="7" fillId="0" borderId="2" xfId="888" applyNumberFormat="1" applyFont="1" applyFill="1" applyBorder="1" applyAlignment="1">
      <alignment horizontal="center" vertical="center"/>
    </xf>
    <xf numFmtId="49" fontId="7" fillId="0" borderId="7" xfId="2" applyNumberFormat="1" applyFont="1" applyFill="1" applyBorder="1" applyAlignment="1" applyProtection="1">
      <alignment horizontal="center" vertical="center" wrapText="1"/>
      <protection locked="0"/>
    </xf>
    <xf numFmtId="49" fontId="7" fillId="0" borderId="4" xfId="2" applyNumberFormat="1" applyFont="1" applyFill="1" applyBorder="1" applyAlignment="1" applyProtection="1">
      <alignment horizontal="center" vertical="center" wrapText="1"/>
      <protection locked="0"/>
    </xf>
    <xf numFmtId="49" fontId="9" fillId="0" borderId="4" xfId="21107" applyNumberFormat="1" applyFont="1" applyFill="1" applyBorder="1" applyAlignment="1" applyProtection="1">
      <alignment horizontal="center" vertical="center" wrapText="1"/>
    </xf>
    <xf numFmtId="0" fontId="9" fillId="0" borderId="5" xfId="21107" applyFont="1" applyBorder="1" applyAlignment="1" applyProtection="1"/>
    <xf numFmtId="0" fontId="11" fillId="0" borderId="5" xfId="888" applyFont="1" applyBorder="1"/>
    <xf numFmtId="0" fontId="15" fillId="0" borderId="0" xfId="6" applyFont="1" applyFill="1" applyAlignment="1" applyProtection="1">
      <alignment horizontal="left" vertical="center"/>
      <protection locked="0"/>
    </xf>
    <xf numFmtId="0" fontId="9" fillId="0" borderId="8" xfId="21107" applyFont="1" applyFill="1" applyBorder="1" applyAlignment="1" applyProtection="1">
      <alignment horizontal="center" vertical="center" wrapText="1"/>
      <protection locked="0"/>
    </xf>
    <xf numFmtId="0" fontId="9" fillId="0" borderId="12" xfId="21107" applyFont="1" applyFill="1" applyBorder="1" applyAlignment="1" applyProtection="1">
      <alignment horizontal="center" vertical="center" wrapText="1"/>
      <protection locked="0"/>
    </xf>
    <xf numFmtId="0" fontId="9" fillId="0" borderId="4" xfId="21107" applyFont="1" applyFill="1" applyBorder="1" applyAlignment="1" applyProtection="1">
      <alignment horizontal="center" vertical="center" wrapText="1"/>
      <protection locked="0"/>
    </xf>
    <xf numFmtId="0" fontId="7" fillId="0" borderId="4" xfId="2" applyFont="1" applyFill="1" applyBorder="1" applyAlignment="1" applyProtection="1">
      <alignment horizontal="center" vertical="center" wrapText="1"/>
      <protection locked="0"/>
    </xf>
    <xf numFmtId="0" fontId="7" fillId="0" borderId="5" xfId="2" applyFont="1" applyFill="1" applyBorder="1" applyAlignment="1" applyProtection="1">
      <alignment horizontal="center" vertical="center" wrapText="1"/>
      <protection locked="0"/>
    </xf>
    <xf numFmtId="0" fontId="15" fillId="0" borderId="0" xfId="6" applyFont="1" applyFill="1" applyBorder="1" applyAlignment="1" applyProtection="1">
      <alignment horizontal="left" vertical="center" wrapText="1"/>
      <protection locked="0"/>
    </xf>
    <xf numFmtId="0" fontId="15" fillId="0" borderId="0" xfId="6" applyFont="1" applyFill="1" applyBorder="1" applyAlignment="1" applyProtection="1">
      <alignment horizontal="left" vertical="center"/>
      <protection locked="0"/>
    </xf>
    <xf numFmtId="0" fontId="11" fillId="0" borderId="6" xfId="2" applyFont="1" applyFill="1" applyBorder="1" applyAlignment="1" applyProtection="1">
      <alignment horizontal="center" vertical="center" wrapText="1"/>
    </xf>
    <xf numFmtId="0" fontId="11" fillId="0" borderId="9" xfId="2" applyFont="1" applyFill="1" applyBorder="1" applyAlignment="1" applyProtection="1">
      <alignment horizontal="center" vertical="center" wrapText="1"/>
    </xf>
    <xf numFmtId="0" fontId="11" fillId="0" borderId="9" xfId="888" applyFont="1" applyFill="1" applyBorder="1" applyAlignment="1">
      <alignment horizontal="center" wrapText="1"/>
    </xf>
    <xf numFmtId="0" fontId="11" fillId="0" borderId="11" xfId="888" applyFont="1" applyFill="1" applyBorder="1" applyAlignment="1">
      <alignment horizontal="center" wrapText="1"/>
    </xf>
    <xf numFmtId="0" fontId="23" fillId="0" borderId="4" xfId="2" applyNumberFormat="1" applyFont="1" applyFill="1" applyBorder="1" applyAlignment="1" applyProtection="1">
      <alignment horizontal="center" vertical="center" wrapText="1"/>
    </xf>
    <xf numFmtId="0" fontId="23" fillId="0" borderId="5" xfId="2" applyNumberFormat="1" applyFont="1" applyFill="1" applyBorder="1" applyAlignment="1" applyProtection="1">
      <alignment horizontal="center" vertical="center" wrapText="1"/>
    </xf>
    <xf numFmtId="0" fontId="11" fillId="0" borderId="2" xfId="2" applyFont="1" applyFill="1" applyBorder="1" applyAlignment="1" applyProtection="1">
      <alignment horizontal="center" vertical="center" wrapText="1"/>
    </xf>
    <xf numFmtId="0" fontId="9" fillId="0" borderId="6" xfId="21107" applyFont="1" applyFill="1" applyBorder="1" applyAlignment="1" applyProtection="1">
      <alignment horizontal="center" vertical="center" wrapText="1"/>
    </xf>
    <xf numFmtId="0" fontId="9" fillId="0" borderId="9" xfId="21107" applyFont="1" applyFill="1" applyBorder="1" applyAlignment="1" applyProtection="1">
      <alignment horizontal="center" vertical="center" wrapText="1"/>
    </xf>
    <xf numFmtId="0" fontId="9" fillId="0" borderId="11" xfId="21107" applyFont="1" applyFill="1" applyBorder="1" applyAlignment="1" applyProtection="1">
      <alignment horizontal="center" vertical="center" wrapText="1"/>
    </xf>
    <xf numFmtId="0" fontId="9" fillId="0" borderId="10" xfId="21107" applyFont="1" applyFill="1" applyBorder="1" applyAlignment="1" applyProtection="1">
      <alignment horizontal="center" vertical="center" wrapText="1"/>
      <protection locked="0"/>
    </xf>
    <xf numFmtId="0" fontId="7" fillId="0" borderId="6" xfId="6" applyFont="1" applyFill="1" applyBorder="1" applyAlignment="1" applyProtection="1">
      <alignment horizontal="center" vertical="center" wrapText="1"/>
      <protection locked="0"/>
    </xf>
    <xf numFmtId="0" fontId="11" fillId="0" borderId="9" xfId="888" applyFont="1" applyFill="1" applyBorder="1" applyAlignment="1">
      <alignment horizontal="center" vertical="center" wrapText="1"/>
    </xf>
    <xf numFmtId="0" fontId="11" fillId="0" borderId="11" xfId="888" applyFont="1" applyFill="1" applyBorder="1" applyAlignment="1">
      <alignment horizontal="center" vertical="center" wrapText="1"/>
    </xf>
    <xf numFmtId="0" fontId="15" fillId="0" borderId="0" xfId="21108" applyNumberFormat="1" applyFont="1" applyFill="1" applyBorder="1" applyAlignment="1">
      <alignment horizontal="left" vertical="center"/>
    </xf>
    <xf numFmtId="0" fontId="4" fillId="0" borderId="0" xfId="6" applyNumberFormat="1" applyFont="1" applyFill="1" applyBorder="1" applyAlignment="1" applyProtection="1">
      <alignment horizontal="center" vertical="center" wrapText="1"/>
    </xf>
    <xf numFmtId="0" fontId="7" fillId="0" borderId="7" xfId="21112" applyFont="1" applyFill="1" applyBorder="1" applyAlignment="1" applyProtection="1">
      <alignment horizontal="center" vertical="center"/>
    </xf>
    <xf numFmtId="0" fontId="7" fillId="0" borderId="4" xfId="21112" applyFont="1" applyFill="1" applyBorder="1" applyAlignment="1" applyProtection="1">
      <alignment horizontal="center" vertical="center"/>
    </xf>
    <xf numFmtId="0" fontId="9" fillId="0" borderId="5" xfId="21107" applyFont="1" applyFill="1" applyBorder="1" applyAlignment="1" applyProtection="1">
      <alignment horizontal="center" vertical="center"/>
    </xf>
    <xf numFmtId="0" fontId="9" fillId="0" borderId="2" xfId="21107" applyFont="1" applyFill="1" applyBorder="1" applyAlignment="1" applyProtection="1">
      <alignment horizontal="center" vertical="center"/>
    </xf>
    <xf numFmtId="175" fontId="9" fillId="0" borderId="7" xfId="21107" applyNumberFormat="1" applyFont="1" applyFill="1" applyBorder="1" applyAlignment="1" applyProtection="1">
      <alignment horizontal="center" vertical="center" wrapText="1"/>
      <protection locked="0"/>
    </xf>
    <xf numFmtId="175" fontId="7" fillId="0" borderId="7" xfId="21112" applyNumberFormat="1" applyFont="1" applyFill="1" applyBorder="1" applyAlignment="1" applyProtection="1">
      <alignment horizontal="center" vertical="center"/>
    </xf>
    <xf numFmtId="175" fontId="7" fillId="0" borderId="4" xfId="21112" applyNumberFormat="1" applyFont="1" applyFill="1" applyBorder="1" applyAlignment="1" applyProtection="1">
      <alignment horizontal="center" vertical="center"/>
    </xf>
    <xf numFmtId="175" fontId="9" fillId="0" borderId="6" xfId="21107" applyNumberFormat="1" applyFont="1" applyFill="1" applyBorder="1" applyAlignment="1" applyProtection="1">
      <alignment horizontal="center" vertical="center" wrapText="1"/>
      <protection locked="0"/>
    </xf>
    <xf numFmtId="175" fontId="9" fillId="0" borderId="9" xfId="21107" applyNumberFormat="1" applyFont="1" applyFill="1" applyBorder="1" applyAlignment="1" applyProtection="1">
      <alignment horizontal="center" vertical="center" wrapText="1"/>
      <protection locked="0"/>
    </xf>
    <xf numFmtId="175" fontId="9" fillId="0" borderId="11" xfId="21107" applyNumberFormat="1" applyFont="1" applyFill="1" applyBorder="1" applyAlignment="1" applyProtection="1">
      <alignment horizontal="center" vertical="center" wrapText="1"/>
      <protection locked="0"/>
    </xf>
    <xf numFmtId="175" fontId="7" fillId="0" borderId="5" xfId="21112" applyNumberFormat="1" applyFont="1" applyFill="1" applyBorder="1" applyAlignment="1" applyProtection="1">
      <alignment horizontal="center" vertical="center"/>
    </xf>
    <xf numFmtId="175" fontId="9" fillId="0" borderId="7" xfId="21107" applyNumberFormat="1" applyFont="1" applyFill="1" applyBorder="1" applyAlignment="1" applyProtection="1">
      <alignment horizontal="center" vertical="center"/>
      <protection locked="0"/>
    </xf>
    <xf numFmtId="175" fontId="9" fillId="0" borderId="4" xfId="21107" applyNumberFormat="1" applyFont="1" applyFill="1" applyBorder="1" applyAlignment="1" applyProtection="1">
      <alignment horizontal="center" vertical="center" wrapText="1"/>
      <protection locked="0"/>
    </xf>
    <xf numFmtId="175" fontId="9" fillId="0" borderId="5" xfId="21107" applyNumberFormat="1" applyFont="1" applyFill="1" applyBorder="1" applyAlignment="1" applyProtection="1">
      <alignment horizontal="center" vertical="center" wrapText="1"/>
      <protection locked="0"/>
    </xf>
    <xf numFmtId="175" fontId="9" fillId="0" borderId="2" xfId="21107" applyNumberFormat="1" applyFont="1" applyFill="1" applyBorder="1" applyAlignment="1" applyProtection="1">
      <alignment horizontal="center" vertical="center" wrapText="1"/>
      <protection locked="0"/>
    </xf>
    <xf numFmtId="175" fontId="14" fillId="0" borderId="0" xfId="888" applyNumberFormat="1" applyFont="1" applyBorder="1" applyAlignment="1">
      <alignment horizontal="left" vertical="center" wrapText="1"/>
    </xf>
    <xf numFmtId="175" fontId="15" fillId="0" borderId="0" xfId="21108" applyNumberFormat="1" applyFont="1" applyFill="1" applyBorder="1" applyAlignment="1" applyProtection="1">
      <alignment horizontal="left" vertical="center"/>
      <protection locked="0"/>
    </xf>
    <xf numFmtId="175" fontId="15" fillId="0" borderId="0" xfId="21108" applyNumberFormat="1" applyFont="1" applyFill="1" applyBorder="1" applyAlignment="1">
      <alignment horizontal="left" vertical="center"/>
    </xf>
    <xf numFmtId="175" fontId="15" fillId="0" borderId="0" xfId="6" applyNumberFormat="1" applyFont="1" applyFill="1" applyAlignment="1" applyProtection="1">
      <alignment horizontal="justify" vertical="center" wrapText="1"/>
      <protection locked="0"/>
    </xf>
    <xf numFmtId="175" fontId="9" fillId="0" borderId="0" xfId="21107" applyNumberFormat="1" applyFont="1" applyFill="1" applyBorder="1" applyAlignment="1" applyProtection="1">
      <alignment horizontal="left"/>
      <protection locked="0"/>
    </xf>
    <xf numFmtId="0" fontId="7" fillId="0" borderId="7" xfId="21112" applyFont="1" applyFill="1" applyBorder="1" applyAlignment="1" applyProtection="1">
      <alignment horizontal="center" vertical="center" wrapText="1"/>
    </xf>
    <xf numFmtId="0" fontId="11" fillId="0" borderId="7" xfId="888" applyFont="1" applyFill="1" applyBorder="1" applyAlignment="1">
      <alignment horizontal="center" vertical="center" wrapText="1"/>
    </xf>
    <xf numFmtId="0" fontId="11" fillId="0" borderId="4" xfId="888" applyFont="1" applyFill="1" applyBorder="1" applyAlignment="1">
      <alignment horizontal="center" vertical="center" wrapText="1"/>
    </xf>
    <xf numFmtId="0" fontId="9" fillId="0" borderId="7" xfId="21107" applyFont="1" applyFill="1" applyBorder="1" applyAlignment="1" applyProtection="1">
      <alignment horizontal="center" vertical="center"/>
      <protection locked="0"/>
    </xf>
    <xf numFmtId="0" fontId="9" fillId="0" borderId="5" xfId="21107" applyFont="1" applyFill="1" applyBorder="1" applyAlignment="1" applyProtection="1">
      <alignment horizontal="center" vertical="center" wrapText="1"/>
      <protection locked="0"/>
    </xf>
    <xf numFmtId="0" fontId="9" fillId="0" borderId="2" xfId="21107" applyFont="1" applyFill="1" applyBorder="1" applyAlignment="1" applyProtection="1">
      <alignment horizontal="center" vertical="center" wrapText="1"/>
      <protection locked="0"/>
    </xf>
    <xf numFmtId="0" fontId="11" fillId="0" borderId="7" xfId="888" applyFont="1" applyFill="1" applyBorder="1" applyAlignment="1">
      <alignment horizontal="center" vertical="center"/>
    </xf>
    <xf numFmtId="0" fontId="7" fillId="0" borderId="7" xfId="21112" applyFont="1" applyFill="1" applyBorder="1" applyAlignment="1" applyProtection="1">
      <alignment horizontal="center" vertical="center"/>
      <protection locked="0"/>
    </xf>
    <xf numFmtId="0" fontId="7" fillId="0" borderId="4" xfId="21112" applyFont="1" applyFill="1" applyBorder="1" applyAlignment="1" applyProtection="1">
      <alignment horizontal="center" vertical="center"/>
      <protection locked="0"/>
    </xf>
    <xf numFmtId="0" fontId="14" fillId="0" borderId="0" xfId="12" applyNumberFormat="1" applyFont="1" applyFill="1" applyBorder="1" applyAlignment="1" applyProtection="1">
      <alignment horizontal="left" vertical="center"/>
    </xf>
    <xf numFmtId="0" fontId="4" fillId="0" borderId="0" xfId="21113" applyFont="1" applyFill="1" applyBorder="1" applyAlignment="1" applyProtection="1">
      <alignment horizontal="center" vertical="center" wrapText="1"/>
    </xf>
    <xf numFmtId="0" fontId="5" fillId="0" borderId="13" xfId="23" applyFont="1" applyFill="1" applyBorder="1" applyAlignment="1" applyProtection="1">
      <alignment horizontal="center" vertical="center"/>
    </xf>
    <xf numFmtId="0" fontId="5" fillId="0" borderId="14" xfId="23" applyFont="1" applyFill="1" applyBorder="1" applyAlignment="1" applyProtection="1">
      <alignment horizontal="center" vertical="center"/>
    </xf>
    <xf numFmtId="0" fontId="5" fillId="0" borderId="15" xfId="23" applyFont="1" applyFill="1" applyBorder="1" applyAlignment="1" applyProtection="1">
      <alignment horizontal="center" vertical="center"/>
    </xf>
    <xf numFmtId="0" fontId="7" fillId="0" borderId="16" xfId="2" applyFont="1" applyFill="1" applyBorder="1" applyAlignment="1" applyProtection="1">
      <alignment horizontal="center" vertical="center" wrapText="1"/>
    </xf>
    <xf numFmtId="0" fontId="15" fillId="0" borderId="0" xfId="23" applyFont="1" applyFill="1" applyBorder="1" applyAlignment="1" applyProtection="1">
      <alignment horizontal="left" vertical="center" wrapText="1"/>
    </xf>
    <xf numFmtId="0" fontId="41" fillId="0" borderId="0" xfId="21107" applyFont="1" applyFill="1" applyBorder="1" applyAlignment="1" applyProtection="1">
      <alignment horizontal="left"/>
      <protection locked="0"/>
    </xf>
    <xf numFmtId="2" fontId="14" fillId="0" borderId="0" xfId="12" applyNumberFormat="1" applyFont="1" applyFill="1" applyBorder="1" applyAlignment="1" applyProtection="1">
      <alignment horizontal="justify" vertical="center" wrapText="1"/>
    </xf>
    <xf numFmtId="0" fontId="11" fillId="0" borderId="0" xfId="4" applyFont="1" applyFill="1" applyBorder="1" applyAlignment="1" applyProtection="1">
      <alignment horizontal="left" vertical="center"/>
      <protection locked="0"/>
    </xf>
    <xf numFmtId="0" fontId="5" fillId="0" borderId="23" xfId="23" applyFont="1" applyFill="1" applyBorder="1" applyAlignment="1" applyProtection="1">
      <alignment horizontal="center" vertical="center"/>
    </xf>
    <xf numFmtId="0" fontId="7" fillId="0" borderId="21" xfId="21113" applyFont="1" applyFill="1" applyBorder="1" applyAlignment="1" applyProtection="1">
      <alignment horizontal="center" vertical="center"/>
    </xf>
    <xf numFmtId="0" fontId="7" fillId="0" borderId="22" xfId="21113" applyFont="1" applyFill="1" applyBorder="1" applyAlignment="1" applyProtection="1">
      <alignment horizontal="center" vertical="center"/>
    </xf>
    <xf numFmtId="0" fontId="20" fillId="0" borderId="2" xfId="23" applyFont="1" applyFill="1" applyBorder="1" applyAlignment="1" applyProtection="1">
      <alignment horizontal="center" vertical="center"/>
    </xf>
    <xf numFmtId="0" fontId="20" fillId="0" borderId="5" xfId="23" applyFont="1" applyFill="1" applyBorder="1" applyAlignment="1" applyProtection="1">
      <alignment horizontal="center" vertical="center"/>
    </xf>
    <xf numFmtId="0" fontId="41" fillId="0" borderId="70" xfId="21107" applyFont="1" applyFill="1" applyBorder="1" applyAlignment="1" applyProtection="1">
      <alignment horizontal="center" vertical="center" wrapText="1"/>
    </xf>
    <xf numFmtId="0" fontId="41" fillId="0" borderId="76" xfId="21107" applyFont="1" applyFill="1" applyBorder="1" applyAlignment="1" applyProtection="1">
      <alignment horizontal="center" vertical="center" wrapText="1"/>
    </xf>
    <xf numFmtId="0" fontId="41" fillId="0" borderId="69" xfId="21107" applyFont="1" applyFill="1" applyBorder="1" applyAlignment="1" applyProtection="1">
      <alignment horizontal="center" vertical="center" wrapText="1"/>
    </xf>
    <xf numFmtId="0" fontId="41" fillId="0" borderId="75" xfId="21107" applyFont="1" applyFill="1" applyBorder="1" applyAlignment="1" applyProtection="1">
      <alignment horizontal="center" vertical="center" wrapText="1"/>
    </xf>
    <xf numFmtId="0" fontId="14" fillId="0" borderId="0" xfId="23" applyFont="1" applyFill="1" applyBorder="1" applyAlignment="1" applyProtection="1">
      <alignment horizontal="left" vertical="center" wrapText="1"/>
    </xf>
    <xf numFmtId="0" fontId="14" fillId="0" borderId="0" xfId="12" applyNumberFormat="1" applyFont="1" applyFill="1" applyBorder="1" applyAlignment="1" applyProtection="1">
      <alignment horizontal="left" vertical="center" wrapText="1"/>
    </xf>
    <xf numFmtId="0" fontId="50" fillId="0" borderId="0" xfId="12" applyFont="1" applyFill="1" applyBorder="1" applyAlignment="1" applyProtection="1">
      <alignment horizontal="left" vertical="center" wrapText="1"/>
    </xf>
    <xf numFmtId="0" fontId="71" fillId="0" borderId="0" xfId="21115" applyFont="1" applyFill="1" applyBorder="1" applyAlignment="1" applyProtection="1">
      <alignment horizontal="center" vertical="center"/>
    </xf>
    <xf numFmtId="0" fontId="23" fillId="0" borderId="2" xfId="12" applyFont="1" applyFill="1" applyBorder="1" applyAlignment="1" applyProtection="1">
      <alignment horizontal="center"/>
    </xf>
    <xf numFmtId="180" fontId="41" fillId="0" borderId="4" xfId="21107" applyNumberFormat="1" applyFont="1" applyFill="1" applyBorder="1" applyAlignment="1" applyProtection="1">
      <alignment horizontal="center" vertical="center" wrapText="1"/>
    </xf>
    <xf numFmtId="180" fontId="41" fillId="0" borderId="5" xfId="21107" applyNumberFormat="1" applyFont="1" applyFill="1" applyBorder="1" applyAlignment="1" applyProtection="1">
      <alignment horizontal="center" vertical="center" wrapText="1"/>
    </xf>
    <xf numFmtId="180" fontId="23" fillId="0" borderId="4" xfId="2" applyNumberFormat="1" applyFont="1" applyFill="1" applyBorder="1" applyAlignment="1" applyProtection="1">
      <alignment horizontal="center" vertical="center" wrapText="1"/>
    </xf>
    <xf numFmtId="180" fontId="23" fillId="0" borderId="5" xfId="2" applyNumberFormat="1" applyFont="1" applyFill="1" applyBorder="1" applyAlignment="1" applyProtection="1">
      <alignment horizontal="center" vertical="center" wrapText="1"/>
    </xf>
    <xf numFmtId="180" fontId="23" fillId="0" borderId="7" xfId="2" applyNumberFormat="1" applyFont="1" applyFill="1" applyBorder="1" applyAlignment="1" applyProtection="1">
      <alignment horizontal="center" vertical="center" wrapText="1"/>
    </xf>
    <xf numFmtId="0" fontId="50" fillId="0" borderId="0" xfId="12" applyFont="1" applyFill="1" applyBorder="1" applyAlignment="1" applyProtection="1">
      <alignment horizontal="justify" vertical="center" wrapText="1"/>
    </xf>
    <xf numFmtId="0" fontId="14" fillId="0" borderId="0" xfId="888" applyFont="1" applyBorder="1" applyAlignment="1">
      <alignment horizontal="justify" vertical="center" wrapText="1"/>
    </xf>
    <xf numFmtId="0" fontId="7" fillId="0" borderId="2" xfId="49" applyFont="1" applyFill="1" applyBorder="1" applyAlignment="1" applyProtection="1">
      <alignment horizontal="center" vertical="top"/>
    </xf>
    <xf numFmtId="180" fontId="41" fillId="0" borderId="2" xfId="21107" applyNumberFormat="1" applyFont="1" applyFill="1" applyBorder="1" applyAlignment="1" applyProtection="1">
      <alignment horizontal="center" vertical="center" wrapText="1"/>
    </xf>
    <xf numFmtId="180" fontId="7" fillId="0" borderId="7" xfId="2" applyNumberFormat="1" applyFont="1" applyFill="1" applyBorder="1" applyAlignment="1" applyProtection="1">
      <alignment horizontal="center" vertical="center" wrapText="1"/>
    </xf>
    <xf numFmtId="180" fontId="7" fillId="0" borderId="4" xfId="2" applyNumberFormat="1" applyFont="1" applyFill="1" applyBorder="1" applyAlignment="1" applyProtection="1">
      <alignment horizontal="center" vertical="center" wrapText="1"/>
    </xf>
    <xf numFmtId="0" fontId="71" fillId="0" borderId="0" xfId="12" applyFont="1" applyFill="1" applyBorder="1" applyAlignment="1" applyProtection="1">
      <alignment horizontal="center" vertical="center" wrapText="1"/>
    </xf>
    <xf numFmtId="0" fontId="15" fillId="0" borderId="0" xfId="49" applyFont="1" applyFill="1" applyBorder="1" applyAlignment="1" applyProtection="1">
      <alignment horizontal="left" vertical="center" wrapText="1"/>
    </xf>
    <xf numFmtId="0" fontId="14" fillId="0" borderId="0" xfId="12" applyNumberFormat="1" applyFont="1" applyFill="1" applyBorder="1" applyAlignment="1" applyProtection="1">
      <alignment horizontal="left" vertical="center"/>
      <protection locked="0"/>
    </xf>
    <xf numFmtId="0" fontId="14" fillId="0" borderId="0" xfId="12" applyNumberFormat="1" applyFont="1" applyFill="1" applyBorder="1" applyAlignment="1" applyProtection="1">
      <alignment horizontal="justify" vertical="center" wrapText="1"/>
      <protection locked="0"/>
    </xf>
    <xf numFmtId="0" fontId="71" fillId="0" borderId="0" xfId="21115" applyFont="1" applyFill="1" applyBorder="1" applyAlignment="1" applyProtection="1">
      <alignment horizontal="center" vertical="center" wrapText="1"/>
    </xf>
    <xf numFmtId="0" fontId="23" fillId="0" borderId="16" xfId="49" applyFont="1" applyFill="1" applyBorder="1" applyAlignment="1" applyProtection="1">
      <alignment horizontal="center"/>
    </xf>
    <xf numFmtId="0" fontId="23" fillId="0" borderId="15" xfId="49" applyFont="1" applyFill="1" applyBorder="1" applyAlignment="1" applyProtection="1">
      <alignment horizontal="center"/>
    </xf>
    <xf numFmtId="180" fontId="41" fillId="0" borderId="131" xfId="21107" applyNumberFormat="1" applyFont="1" applyFill="1" applyBorder="1" applyAlignment="1" applyProtection="1">
      <alignment horizontal="center" vertical="center"/>
    </xf>
    <xf numFmtId="180" fontId="41" fillId="0" borderId="132" xfId="21107" applyNumberFormat="1" applyFont="1" applyFill="1" applyBorder="1" applyAlignment="1" applyProtection="1">
      <alignment horizontal="center" vertical="center"/>
    </xf>
    <xf numFmtId="0" fontId="7" fillId="0" borderId="2" xfId="12" applyNumberFormat="1" applyFont="1" applyFill="1" applyBorder="1" applyAlignment="1" applyProtection="1">
      <alignment horizontal="center" vertical="center"/>
      <protection locked="0"/>
    </xf>
    <xf numFmtId="180" fontId="41" fillId="0" borderId="7" xfId="21107" applyNumberFormat="1" applyFont="1" applyFill="1" applyBorder="1" applyAlignment="1" applyProtection="1">
      <alignment horizontal="center" vertical="center"/>
    </xf>
    <xf numFmtId="180" fontId="41" fillId="0" borderId="4" xfId="21107" applyNumberFormat="1" applyFont="1" applyFill="1" applyBorder="1" applyAlignment="1" applyProtection="1">
      <alignment horizontal="center" vertical="center"/>
    </xf>
    <xf numFmtId="0" fontId="15" fillId="0" borderId="0" xfId="12" applyNumberFormat="1" applyFont="1" applyFill="1" applyBorder="1" applyAlignment="1" applyProtection="1">
      <alignment horizontal="left" vertical="center" wrapText="1"/>
      <protection locked="0"/>
    </xf>
    <xf numFmtId="0" fontId="50" fillId="0" borderId="0" xfId="12" applyNumberFormat="1" applyFont="1" applyFill="1" applyBorder="1" applyAlignment="1" applyProtection="1">
      <alignment horizontal="left" vertical="center" wrapText="1"/>
      <protection locked="0"/>
    </xf>
    <xf numFmtId="0" fontId="50" fillId="0" borderId="0" xfId="12" applyNumberFormat="1" applyFont="1" applyFill="1" applyBorder="1" applyAlignment="1" applyProtection="1">
      <alignment horizontal="left" vertical="center"/>
      <protection locked="0"/>
    </xf>
    <xf numFmtId="0" fontId="144" fillId="0" borderId="0" xfId="12" applyNumberFormat="1" applyFont="1" applyFill="1" applyBorder="1" applyAlignment="1" applyProtection="1">
      <alignment horizontal="justify" vertical="center" wrapText="1"/>
      <protection locked="0"/>
    </xf>
    <xf numFmtId="0" fontId="4" fillId="0" borderId="134" xfId="12" applyFont="1" applyFill="1" applyBorder="1" applyAlignment="1" applyProtection="1">
      <alignment horizontal="center" vertical="center" wrapText="1"/>
    </xf>
    <xf numFmtId="0" fontId="4" fillId="0" borderId="135" xfId="12" applyFont="1" applyFill="1" applyBorder="1" applyAlignment="1" applyProtection="1">
      <alignment horizontal="center" vertical="center" wrapText="1"/>
    </xf>
    <xf numFmtId="0" fontId="4" fillId="0" borderId="136" xfId="12" applyFont="1" applyFill="1" applyBorder="1" applyAlignment="1" applyProtection="1">
      <alignment horizontal="center" vertical="center" wrapText="1"/>
    </xf>
    <xf numFmtId="180" fontId="41" fillId="0" borderId="7" xfId="21107" applyNumberFormat="1" applyFont="1" applyFill="1" applyBorder="1" applyAlignment="1" applyProtection="1">
      <alignment horizontal="center" vertical="center" wrapText="1"/>
    </xf>
    <xf numFmtId="180" fontId="41" fillId="0" borderId="8" xfId="21107" applyNumberFormat="1" applyFont="1" applyFill="1" applyBorder="1" applyAlignment="1" applyProtection="1">
      <alignment horizontal="center" vertical="center" wrapText="1"/>
    </xf>
    <xf numFmtId="180" fontId="41" fillId="0" borderId="12" xfId="21107" applyNumberFormat="1" applyFont="1" applyFill="1" applyBorder="1" applyAlignment="1" applyProtection="1">
      <alignment horizontal="center" vertical="center" wrapText="1"/>
    </xf>
    <xf numFmtId="0" fontId="41" fillId="0" borderId="4" xfId="21107" applyFont="1" applyFill="1" applyBorder="1" applyAlignment="1" applyProtection="1">
      <alignment horizontal="center" vertical="center"/>
      <protection locked="0"/>
    </xf>
    <xf numFmtId="0" fontId="41" fillId="0" borderId="5" xfId="21107" applyFont="1" applyFill="1" applyBorder="1" applyAlignment="1" applyProtection="1">
      <alignment horizontal="center" vertical="center"/>
      <protection locked="0"/>
    </xf>
    <xf numFmtId="0" fontId="41" fillId="0" borderId="2" xfId="21107" applyFont="1" applyFill="1" applyBorder="1" applyAlignment="1" applyProtection="1">
      <alignment horizontal="center" vertical="center"/>
      <protection locked="0"/>
    </xf>
    <xf numFmtId="0" fontId="4" fillId="0" borderId="134" xfId="12" applyFont="1" applyFill="1" applyBorder="1" applyAlignment="1" applyProtection="1">
      <alignment horizontal="center" vertical="center"/>
    </xf>
    <xf numFmtId="0" fontId="4" fillId="0" borderId="0" xfId="12" applyFont="1" applyFill="1" applyBorder="1" applyAlignment="1" applyProtection="1">
      <alignment horizontal="center" vertical="center"/>
    </xf>
    <xf numFmtId="0" fontId="7" fillId="0" borderId="2" xfId="49" applyFont="1" applyFill="1" applyBorder="1" applyAlignment="1" applyProtection="1">
      <alignment horizontal="center" vertical="center"/>
    </xf>
    <xf numFmtId="0" fontId="71" fillId="0" borderId="134" xfId="21115" applyFont="1" applyFill="1" applyBorder="1" applyAlignment="1" applyProtection="1">
      <alignment horizontal="center" vertical="center"/>
    </xf>
    <xf numFmtId="0" fontId="23" fillId="0" borderId="13" xfId="49" applyFont="1" applyFill="1" applyBorder="1" applyAlignment="1" applyProtection="1">
      <alignment horizontal="center" vertical="center"/>
    </xf>
    <xf numFmtId="0" fontId="23" fillId="0" borderId="15" xfId="49" applyFont="1" applyFill="1" applyBorder="1" applyAlignment="1" applyProtection="1">
      <alignment horizontal="center" vertical="center"/>
    </xf>
    <xf numFmtId="0" fontId="5" fillId="0" borderId="2" xfId="12" applyNumberFormat="1" applyFont="1" applyFill="1" applyBorder="1" applyAlignment="1" applyProtection="1">
      <alignment horizontal="center" vertical="center"/>
      <protection locked="0"/>
    </xf>
    <xf numFmtId="0" fontId="50" fillId="0" borderId="0" xfId="21108" applyNumberFormat="1" applyFont="1" applyFill="1" applyBorder="1" applyAlignment="1">
      <alignment horizontal="left" vertical="center"/>
    </xf>
    <xf numFmtId="0" fontId="4" fillId="0" borderId="0" xfId="21108" applyNumberFormat="1" applyFont="1" applyFill="1" applyBorder="1" applyAlignment="1">
      <alignment horizontal="center" vertical="center" wrapText="1"/>
    </xf>
    <xf numFmtId="0" fontId="5" fillId="0" borderId="2" xfId="21108" applyNumberFormat="1" applyFont="1" applyFill="1" applyBorder="1" applyAlignment="1">
      <alignment horizontal="right" vertical="center" wrapText="1"/>
    </xf>
    <xf numFmtId="0" fontId="7" fillId="0" borderId="7" xfId="2" applyNumberFormat="1" applyFont="1" applyFill="1" applyBorder="1" applyAlignment="1">
      <alignment horizontal="center" vertical="center" wrapText="1"/>
    </xf>
    <xf numFmtId="0" fontId="7" fillId="0" borderId="4" xfId="2" applyNumberFormat="1" applyFont="1" applyFill="1" applyBorder="1" applyAlignment="1">
      <alignment horizontal="center" vertical="center" wrapText="1"/>
    </xf>
    <xf numFmtId="0" fontId="7" fillId="0" borderId="2" xfId="21108" applyNumberFormat="1" applyFont="1" applyFill="1" applyBorder="1" applyAlignment="1">
      <alignment horizontal="right" vertical="center" wrapText="1"/>
    </xf>
    <xf numFmtId="0" fontId="133" fillId="0" borderId="0" xfId="21107" applyFont="1" applyFill="1" applyBorder="1" applyAlignment="1" applyProtection="1">
      <alignment horizontal="left"/>
      <protection locked="0"/>
    </xf>
    <xf numFmtId="0" fontId="14" fillId="0" borderId="0" xfId="21108" applyNumberFormat="1" applyFont="1" applyFill="1" applyBorder="1" applyAlignment="1">
      <alignment horizontal="justify" vertical="center" wrapText="1"/>
    </xf>
    <xf numFmtId="0" fontId="23" fillId="0" borderId="0" xfId="4" applyFont="1" applyFill="1" applyBorder="1" applyAlignment="1" applyProtection="1">
      <alignment horizontal="left" vertical="center"/>
      <protection locked="0"/>
    </xf>
    <xf numFmtId="0" fontId="45" fillId="0" borderId="0" xfId="21108" applyNumberFormat="1" applyFont="1" applyFill="1" applyBorder="1" applyAlignment="1">
      <alignment horizontal="left" vertical="top" wrapText="1"/>
    </xf>
    <xf numFmtId="0" fontId="7" fillId="0" borderId="7" xfId="21108" applyNumberFormat="1" applyFont="1" applyFill="1" applyBorder="1" applyAlignment="1">
      <alignment horizontal="center" vertical="center"/>
    </xf>
    <xf numFmtId="0" fontId="50" fillId="0" borderId="0" xfId="21108" applyNumberFormat="1" applyFont="1" applyFill="1" applyBorder="1" applyAlignment="1">
      <alignment horizontal="left" vertical="center" wrapText="1"/>
    </xf>
    <xf numFmtId="0" fontId="14" fillId="0" borderId="0" xfId="21108" applyNumberFormat="1" applyFont="1" applyFill="1" applyBorder="1" applyAlignment="1">
      <alignment horizontal="left" vertical="center" wrapText="1"/>
    </xf>
    <xf numFmtId="0" fontId="7" fillId="0" borderId="2" xfId="21108" applyNumberFormat="1" applyFont="1" applyFill="1" applyBorder="1" applyAlignment="1" applyProtection="1">
      <alignment horizontal="right" vertical="center" wrapText="1"/>
    </xf>
    <xf numFmtId="0" fontId="41" fillId="0" borderId="7" xfId="21107" applyNumberFormat="1" applyFont="1" applyFill="1" applyBorder="1" applyAlignment="1" applyProtection="1">
      <alignment horizontal="center" vertical="center" wrapText="1"/>
    </xf>
    <xf numFmtId="0" fontId="41" fillId="0" borderId="4" xfId="21107" applyNumberFormat="1" applyFont="1" applyFill="1" applyBorder="1" applyAlignment="1" applyProtection="1">
      <alignment horizontal="center" vertical="center" wrapText="1"/>
    </xf>
    <xf numFmtId="0" fontId="4" fillId="0" borderId="0" xfId="21108" applyNumberFormat="1" applyFont="1" applyFill="1" applyBorder="1" applyAlignment="1" applyProtection="1">
      <alignment horizontal="center" vertical="center" wrapText="1"/>
    </xf>
    <xf numFmtId="0" fontId="5" fillId="0" borderId="2" xfId="21108" applyNumberFormat="1" applyFont="1" applyFill="1" applyBorder="1" applyAlignment="1" applyProtection="1">
      <alignment horizontal="right" vertical="center" wrapText="1"/>
    </xf>
    <xf numFmtId="0" fontId="11" fillId="0" borderId="0" xfId="21108" applyNumberFormat="1" applyFont="1" applyFill="1" applyBorder="1" applyAlignment="1">
      <alignment horizontal="left" vertical="top" wrapText="1"/>
    </xf>
    <xf numFmtId="0" fontId="5" fillId="0" borderId="2" xfId="4" applyFont="1" applyFill="1" applyBorder="1" applyAlignment="1" applyProtection="1">
      <alignment horizontal="left" vertical="top" wrapText="1"/>
    </xf>
    <xf numFmtId="0" fontId="15" fillId="0" borderId="0" xfId="4" applyFont="1" applyFill="1" applyBorder="1" applyAlignment="1" applyProtection="1">
      <alignment horizontal="left" vertical="center" wrapText="1"/>
    </xf>
    <xf numFmtId="0" fontId="50" fillId="0" borderId="0" xfId="11" applyNumberFormat="1" applyFont="1" applyFill="1" applyBorder="1" applyAlignment="1">
      <alignment horizontal="left" vertical="center" wrapText="1"/>
    </xf>
    <xf numFmtId="0" fontId="14" fillId="0" borderId="0" xfId="8432" applyFont="1" applyFill="1" applyAlignment="1">
      <alignment horizontal="left" vertical="center" wrapText="1"/>
    </xf>
    <xf numFmtId="0" fontId="11" fillId="0" borderId="0" xfId="11" applyNumberFormat="1" applyFont="1" applyFill="1" applyBorder="1" applyAlignment="1">
      <alignment horizontal="left" vertical="top" wrapText="1"/>
    </xf>
    <xf numFmtId="0" fontId="11" fillId="0" borderId="0" xfId="8432" applyFont="1" applyFill="1" applyAlignment="1">
      <alignment horizontal="left" vertical="top" wrapText="1"/>
    </xf>
    <xf numFmtId="0" fontId="11" fillId="0" borderId="0" xfId="8432" applyFont="1" applyFill="1" applyBorder="1" applyAlignment="1">
      <alignment horizontal="left" vertical="top" wrapText="1"/>
    </xf>
    <xf numFmtId="0" fontId="4" fillId="0" borderId="0" xfId="21119" applyNumberFormat="1" applyFont="1" applyFill="1" applyBorder="1" applyAlignment="1" applyProtection="1">
      <alignment horizontal="center" vertical="center" wrapText="1"/>
    </xf>
    <xf numFmtId="0" fontId="5" fillId="0" borderId="13" xfId="21119" applyNumberFormat="1" applyFont="1" applyFill="1" applyBorder="1" applyAlignment="1" applyProtection="1">
      <alignment horizontal="right" vertical="center" wrapText="1"/>
    </xf>
    <xf numFmtId="0" fontId="5" fillId="0" borderId="15" xfId="21119" applyNumberFormat="1" applyFont="1" applyFill="1" applyBorder="1" applyAlignment="1" applyProtection="1">
      <alignment horizontal="right" vertical="center" wrapText="1"/>
    </xf>
    <xf numFmtId="0" fontId="7" fillId="0" borderId="2" xfId="21119" applyNumberFormat="1" applyFont="1" applyFill="1" applyBorder="1" applyAlignment="1" applyProtection="1">
      <alignment horizontal="right" vertical="center" wrapText="1"/>
    </xf>
    <xf numFmtId="0" fontId="133" fillId="0" borderId="0" xfId="21107" applyNumberFormat="1" applyFont="1" applyFill="1" applyBorder="1" applyAlignment="1" applyProtection="1">
      <alignment horizontal="left"/>
    </xf>
    <xf numFmtId="0" fontId="50" fillId="0" borderId="0" xfId="21119" applyNumberFormat="1" applyFont="1" applyFill="1" applyBorder="1" applyAlignment="1">
      <alignment horizontal="left" vertical="center" wrapText="1"/>
    </xf>
    <xf numFmtId="0" fontId="50" fillId="0" borderId="0" xfId="21119" applyNumberFormat="1" applyFont="1" applyFill="1" applyBorder="1" applyAlignment="1">
      <alignment horizontal="justify" vertical="center" wrapText="1"/>
    </xf>
    <xf numFmtId="0" fontId="7" fillId="0" borderId="5" xfId="2" applyNumberFormat="1" applyFont="1" applyFill="1" applyBorder="1" applyAlignment="1">
      <alignment horizontal="center" vertical="center" wrapText="1"/>
    </xf>
    <xf numFmtId="0" fontId="7" fillId="0" borderId="2" xfId="2" applyNumberFormat="1" applyFont="1" applyFill="1" applyBorder="1" applyAlignment="1">
      <alignment horizontal="center" vertical="center" wrapText="1"/>
    </xf>
    <xf numFmtId="0" fontId="7" fillId="0" borderId="13" xfId="21119" applyNumberFormat="1" applyFont="1" applyFill="1" applyBorder="1" applyAlignment="1" applyProtection="1">
      <alignment horizontal="right" vertical="center" wrapText="1"/>
    </xf>
    <xf numFmtId="0" fontId="7" fillId="0" borderId="15" xfId="21119" applyNumberFormat="1" applyFont="1" applyFill="1" applyBorder="1" applyAlignment="1" applyProtection="1">
      <alignment horizontal="right" vertical="center" wrapText="1"/>
    </xf>
    <xf numFmtId="0" fontId="41" fillId="0" borderId="5" xfId="21107" applyNumberFormat="1" applyFont="1" applyFill="1" applyBorder="1" applyAlignment="1" applyProtection="1">
      <alignment horizontal="center" vertical="center" wrapText="1"/>
    </xf>
    <xf numFmtId="0" fontId="41" fillId="0" borderId="2" xfId="21107" applyNumberFormat="1" applyFont="1" applyFill="1" applyBorder="1" applyAlignment="1" applyProtection="1">
      <alignment horizontal="center" vertical="center" wrapText="1"/>
    </xf>
    <xf numFmtId="0" fontId="41" fillId="0" borderId="0" xfId="21107" applyNumberFormat="1" applyFont="1" applyFill="1" applyBorder="1" applyAlignment="1" applyProtection="1">
      <alignment horizontal="left"/>
    </xf>
    <xf numFmtId="0" fontId="50" fillId="0" borderId="0" xfId="21119" applyFont="1" applyBorder="1" applyAlignment="1">
      <alignment horizontal="left" vertical="center" wrapText="1"/>
    </xf>
    <xf numFmtId="0" fontId="50" fillId="0" borderId="0" xfId="21119" applyNumberFormat="1" applyFont="1" applyFill="1" applyBorder="1" applyAlignment="1">
      <alignment horizontal="left" vertical="center"/>
    </xf>
    <xf numFmtId="0" fontId="41" fillId="0" borderId="4" xfId="21107" applyFont="1" applyBorder="1" applyAlignment="1" applyProtection="1">
      <alignment horizontal="center" vertical="center" wrapText="1"/>
    </xf>
    <xf numFmtId="0" fontId="41" fillId="0" borderId="5" xfId="21107" applyFont="1" applyBorder="1" applyAlignment="1" applyProtection="1">
      <alignment horizontal="center" vertical="center" wrapText="1"/>
    </xf>
    <xf numFmtId="0" fontId="41" fillId="0" borderId="2" xfId="21107" applyFont="1" applyBorder="1" applyAlignment="1" applyProtection="1">
      <alignment horizontal="center" vertical="center" wrapText="1"/>
    </xf>
    <xf numFmtId="0" fontId="4" fillId="0" borderId="0" xfId="21119" applyNumberFormat="1" applyFont="1" applyFill="1" applyBorder="1" applyAlignment="1">
      <alignment horizontal="center" vertical="center" wrapText="1"/>
    </xf>
    <xf numFmtId="0" fontId="5" fillId="0" borderId="2" xfId="21119" applyNumberFormat="1" applyFont="1" applyFill="1" applyBorder="1" applyAlignment="1">
      <alignment horizontal="right" vertical="center" wrapText="1"/>
    </xf>
    <xf numFmtId="0" fontId="41" fillId="0" borderId="4" xfId="21107" applyFont="1" applyBorder="1" applyAlignment="1" applyProtection="1">
      <alignment horizontal="center" vertical="center"/>
    </xf>
    <xf numFmtId="0" fontId="41" fillId="0" borderId="5" xfId="21107" applyFont="1" applyBorder="1" applyAlignment="1" applyProtection="1">
      <alignment horizontal="center" vertical="center"/>
    </xf>
    <xf numFmtId="0" fontId="41" fillId="0" borderId="2" xfId="21107" applyFont="1" applyBorder="1" applyAlignment="1" applyProtection="1">
      <alignment horizontal="center" vertical="center"/>
    </xf>
    <xf numFmtId="0" fontId="7" fillId="0" borderId="2" xfId="21119" applyNumberFormat="1" applyFont="1" applyFill="1" applyBorder="1" applyAlignment="1">
      <alignment horizontal="right" vertical="center" wrapText="1"/>
    </xf>
    <xf numFmtId="0" fontId="15" fillId="0" borderId="0" xfId="21119" applyNumberFormat="1" applyFont="1" applyFill="1" applyBorder="1" applyAlignment="1">
      <alignment horizontal="left" vertical="center" wrapText="1"/>
    </xf>
    <xf numFmtId="0" fontId="15" fillId="0" borderId="0" xfId="21119" applyNumberFormat="1" applyFont="1" applyFill="1" applyBorder="1" applyAlignment="1">
      <alignment horizontal="left" vertical="center"/>
    </xf>
    <xf numFmtId="0" fontId="5" fillId="0" borderId="13" xfId="21119" applyNumberFormat="1" applyFont="1" applyFill="1" applyBorder="1" applyAlignment="1">
      <alignment horizontal="right" vertical="center" wrapText="1"/>
    </xf>
    <xf numFmtId="0" fontId="5" fillId="0" borderId="15" xfId="21119" applyNumberFormat="1" applyFont="1" applyFill="1" applyBorder="1" applyAlignment="1">
      <alignment horizontal="right" vertical="center" wrapText="1"/>
    </xf>
    <xf numFmtId="0" fontId="5" fillId="0" borderId="14" xfId="21119" applyNumberFormat="1" applyFont="1" applyFill="1" applyBorder="1" applyAlignment="1">
      <alignment horizontal="right" vertical="center" wrapText="1"/>
    </xf>
    <xf numFmtId="0" fontId="23" fillId="0" borderId="0" xfId="21119" applyNumberFormat="1" applyFont="1" applyFill="1" applyBorder="1" applyAlignment="1">
      <alignment horizontal="left" vertical="top" wrapText="1"/>
    </xf>
    <xf numFmtId="0" fontId="23" fillId="0" borderId="0" xfId="8432" applyFont="1" applyAlignment="1">
      <alignment horizontal="left" vertical="top" wrapText="1"/>
    </xf>
    <xf numFmtId="0" fontId="23" fillId="0" borderId="0" xfId="21119" applyNumberFormat="1" applyFont="1" applyFill="1" applyBorder="1" applyAlignment="1">
      <alignment horizontal="left" vertical="center" wrapText="1"/>
    </xf>
    <xf numFmtId="0" fontId="11" fillId="0" borderId="0" xfId="8432" applyFont="1" applyAlignment="1">
      <alignment horizontal="left" vertical="center" wrapText="1"/>
    </xf>
    <xf numFmtId="0" fontId="14" fillId="0" borderId="0" xfId="8432" applyFont="1" applyAlignment="1">
      <alignment horizontal="justify" vertical="center"/>
    </xf>
    <xf numFmtId="0" fontId="7" fillId="0" borderId="8" xfId="2" applyNumberFormat="1" applyFont="1" applyFill="1" applyBorder="1" applyAlignment="1">
      <alignment horizontal="center" vertical="center" wrapText="1"/>
    </xf>
    <xf numFmtId="0" fontId="7" fillId="0" borderId="12" xfId="2" applyNumberFormat="1" applyFont="1" applyFill="1" applyBorder="1" applyAlignment="1">
      <alignment horizontal="center" vertical="center" wrapText="1"/>
    </xf>
    <xf numFmtId="0" fontId="86" fillId="0" borderId="2" xfId="21119" applyNumberFormat="1" applyFont="1" applyFill="1" applyBorder="1" applyAlignment="1">
      <alignment horizontal="right" vertical="center" wrapText="1"/>
    </xf>
    <xf numFmtId="0" fontId="7" fillId="0" borderId="6" xfId="2" applyNumberFormat="1" applyFont="1" applyFill="1" applyBorder="1" applyAlignment="1">
      <alignment horizontal="center" vertical="center" wrapText="1"/>
    </xf>
    <xf numFmtId="0" fontId="7" fillId="0" borderId="11" xfId="2" applyNumberFormat="1" applyFont="1" applyFill="1" applyBorder="1" applyAlignment="1">
      <alignment horizontal="center" vertical="center" wrapText="1"/>
    </xf>
    <xf numFmtId="0" fontId="5" fillId="0" borderId="13" xfId="21119" applyNumberFormat="1" applyFont="1" applyFill="1" applyBorder="1" applyAlignment="1">
      <alignment horizontal="center" vertical="center" wrapText="1"/>
    </xf>
    <xf numFmtId="0" fontId="5" fillId="0" borderId="14" xfId="21119" applyNumberFormat="1" applyFont="1" applyFill="1" applyBorder="1" applyAlignment="1">
      <alignment horizontal="center" vertical="center" wrapText="1"/>
    </xf>
    <xf numFmtId="0" fontId="5" fillId="0" borderId="15" xfId="21119" applyNumberFormat="1" applyFont="1" applyFill="1" applyBorder="1" applyAlignment="1">
      <alignment horizontal="center" vertical="center" wrapText="1"/>
    </xf>
    <xf numFmtId="0" fontId="41" fillId="0" borderId="8" xfId="21107" applyNumberFormat="1" applyFont="1" applyFill="1" applyBorder="1" applyAlignment="1" applyProtection="1">
      <alignment horizontal="center" vertical="center" wrapText="1"/>
    </xf>
    <xf numFmtId="0" fontId="41" fillId="0" borderId="16" xfId="21107" applyNumberFormat="1" applyFont="1" applyFill="1" applyBorder="1" applyAlignment="1" applyProtection="1">
      <alignment horizontal="center" vertical="center" wrapText="1"/>
    </xf>
    <xf numFmtId="0" fontId="41" fillId="0" borderId="13" xfId="21107" applyNumberFormat="1" applyFont="1" applyFill="1" applyBorder="1" applyAlignment="1" applyProtection="1">
      <alignment horizontal="center" vertical="center" wrapText="1"/>
    </xf>
    <xf numFmtId="0" fontId="41" fillId="0" borderId="12" xfId="21107" applyNumberFormat="1" applyFont="1" applyFill="1" applyBorder="1" applyAlignment="1" applyProtection="1">
      <alignment horizontal="center" vertical="center" wrapText="1"/>
    </xf>
    <xf numFmtId="0" fontId="41" fillId="0" borderId="1" xfId="21107" applyNumberFormat="1" applyFont="1" applyFill="1" applyBorder="1" applyAlignment="1" applyProtection="1">
      <alignment horizontal="center" vertical="center" wrapText="1"/>
    </xf>
    <xf numFmtId="0" fontId="41" fillId="0" borderId="15" xfId="21107" applyNumberFormat="1" applyFont="1" applyFill="1" applyBorder="1" applyAlignment="1" applyProtection="1">
      <alignment horizontal="center" vertical="center" wrapText="1"/>
    </xf>
    <xf numFmtId="0" fontId="41" fillId="0" borderId="4" xfId="21107" applyNumberFormat="1" applyFont="1" applyFill="1" applyBorder="1" applyAlignment="1" applyProtection="1">
      <alignment horizontal="center" vertical="center"/>
    </xf>
    <xf numFmtId="0" fontId="41" fillId="0" borderId="5" xfId="21107" applyNumberFormat="1" applyFont="1" applyFill="1" applyBorder="1" applyAlignment="1" applyProtection="1">
      <alignment horizontal="center" vertical="center"/>
    </xf>
    <xf numFmtId="0" fontId="41" fillId="0" borderId="2" xfId="21107" applyNumberFormat="1" applyFont="1" applyFill="1" applyBorder="1" applyAlignment="1" applyProtection="1">
      <alignment horizontal="center" vertical="center"/>
    </xf>
    <xf numFmtId="0" fontId="41" fillId="2" borderId="6" xfId="21107" applyFont="1" applyFill="1" applyBorder="1" applyAlignment="1" applyProtection="1">
      <alignment horizontal="center" vertical="center" wrapText="1"/>
    </xf>
    <xf numFmtId="0" fontId="41" fillId="2" borderId="9" xfId="21107" applyFont="1" applyFill="1" applyBorder="1" applyAlignment="1" applyProtection="1">
      <alignment horizontal="center" vertical="center" wrapText="1"/>
    </xf>
    <xf numFmtId="0" fontId="41" fillId="2" borderId="8" xfId="21107" applyFont="1" applyFill="1" applyBorder="1" applyAlignment="1" applyProtection="1">
      <alignment horizontal="center" vertical="center" wrapText="1"/>
    </xf>
    <xf numFmtId="0" fontId="41" fillId="2" borderId="10" xfId="21107" applyFont="1" applyFill="1" applyBorder="1" applyAlignment="1" applyProtection="1">
      <alignment horizontal="center" vertical="center" wrapText="1"/>
    </xf>
    <xf numFmtId="0" fontId="7" fillId="0" borderId="2" xfId="21119" applyNumberFormat="1" applyFont="1" applyFill="1" applyBorder="1" applyAlignment="1">
      <alignment horizontal="center"/>
    </xf>
    <xf numFmtId="0" fontId="41" fillId="0" borderId="7" xfId="21107" applyNumberFormat="1" applyFont="1" applyFill="1" applyBorder="1" applyAlignment="1" applyProtection="1">
      <alignment horizontal="center" vertical="center"/>
    </xf>
    <xf numFmtId="0" fontId="14" fillId="0" borderId="0" xfId="8432" applyFont="1" applyAlignment="1">
      <alignment horizontal="justify" vertical="center" wrapText="1"/>
    </xf>
    <xf numFmtId="0" fontId="14" fillId="0" borderId="0" xfId="21119" applyNumberFormat="1" applyFont="1" applyFill="1" applyBorder="1" applyAlignment="1">
      <alignment horizontal="justify" vertical="center" wrapText="1"/>
    </xf>
    <xf numFmtId="0" fontId="11" fillId="0" borderId="0" xfId="21119" applyNumberFormat="1" applyFont="1" applyFill="1" applyBorder="1" applyAlignment="1">
      <alignment horizontal="justify" vertical="center" wrapText="1"/>
    </xf>
    <xf numFmtId="0" fontId="7" fillId="0" borderId="140" xfId="2" applyNumberFormat="1" applyFont="1" applyFill="1" applyBorder="1" applyAlignment="1" applyProtection="1">
      <alignment horizontal="center" vertical="center" wrapText="1"/>
    </xf>
    <xf numFmtId="0" fontId="23" fillId="0" borderId="141" xfId="2" applyNumberFormat="1" applyFont="1" applyFill="1" applyBorder="1" applyAlignment="1" applyProtection="1">
      <alignment horizontal="center" vertical="center" wrapText="1"/>
    </xf>
    <xf numFmtId="0" fontId="23" fillId="0" borderId="53" xfId="2" applyNumberFormat="1" applyFont="1" applyFill="1" applyBorder="1" applyAlignment="1" applyProtection="1">
      <alignment horizontal="center" vertical="center" wrapText="1"/>
    </xf>
    <xf numFmtId="0" fontId="41" fillId="0" borderId="141" xfId="21107" applyNumberFormat="1" applyFont="1" applyFill="1" applyBorder="1" applyAlignment="1" applyProtection="1">
      <alignment horizontal="center" vertical="center" wrapText="1"/>
    </xf>
    <xf numFmtId="0" fontId="41" fillId="0" borderId="53" xfId="21107" applyNumberFormat="1" applyFont="1" applyFill="1" applyBorder="1" applyAlignment="1" applyProtection="1">
      <alignment horizontal="center" vertical="center" wrapText="1"/>
    </xf>
    <xf numFmtId="0" fontId="7" fillId="0" borderId="142" xfId="2" applyNumberFormat="1" applyFont="1" applyFill="1" applyBorder="1" applyAlignment="1" applyProtection="1">
      <alignment horizontal="center" vertical="center" wrapText="1"/>
    </xf>
    <xf numFmtId="0" fontId="50" fillId="0" borderId="0" xfId="21119" applyNumberFormat="1" applyFont="1" applyFill="1" applyBorder="1" applyAlignment="1" applyProtection="1">
      <alignment horizontal="justify" vertical="center" wrapText="1"/>
      <protection locked="0"/>
    </xf>
    <xf numFmtId="0" fontId="5" fillId="0" borderId="13" xfId="4" applyFont="1" applyFill="1" applyBorder="1" applyAlignment="1">
      <alignment horizontal="left" vertical="top"/>
    </xf>
    <xf numFmtId="0" fontId="5" fillId="0" borderId="15" xfId="4" applyFont="1" applyFill="1" applyBorder="1" applyAlignment="1">
      <alignment horizontal="left" vertical="top"/>
    </xf>
    <xf numFmtId="0" fontId="46" fillId="0" borderId="4" xfId="2" applyNumberFormat="1" applyFont="1" applyFill="1" applyBorder="1" applyAlignment="1">
      <alignment horizontal="center" vertical="center" wrapText="1"/>
    </xf>
    <xf numFmtId="0" fontId="11" fillId="0" borderId="0" xfId="11" applyNumberFormat="1" applyFont="1" applyFill="1" applyBorder="1" applyAlignment="1">
      <alignment horizontal="left" vertical="center" wrapText="1"/>
    </xf>
    <xf numFmtId="0" fontId="11" fillId="0" borderId="0" xfId="8432" applyFont="1" applyFill="1" applyAlignment="1">
      <alignment vertical="center"/>
    </xf>
    <xf numFmtId="0" fontId="5" fillId="0" borderId="2" xfId="4" applyFont="1" applyFill="1" applyBorder="1" applyAlignment="1">
      <alignment horizontal="left" vertical="top"/>
    </xf>
    <xf numFmtId="0" fontId="15" fillId="0" borderId="0" xfId="4" applyFont="1" applyFill="1" applyBorder="1" applyAlignment="1">
      <alignment horizontal="left" vertical="center" wrapText="1"/>
    </xf>
    <xf numFmtId="0" fontId="11" fillId="0" borderId="0" xfId="11" applyNumberFormat="1" applyFont="1" applyFill="1" applyBorder="1" applyAlignment="1">
      <alignment horizontal="left" vertical="center"/>
    </xf>
    <xf numFmtId="0" fontId="11" fillId="0" borderId="0" xfId="11" applyNumberFormat="1" applyFont="1" applyFill="1" applyBorder="1" applyAlignment="1">
      <alignment vertical="center"/>
    </xf>
    <xf numFmtId="0" fontId="5" fillId="0" borderId="2" xfId="4" applyFont="1" applyFill="1" applyBorder="1" applyAlignment="1">
      <alignment horizontal="center" vertical="center"/>
    </xf>
    <xf numFmtId="0" fontId="11" fillId="0" borderId="7" xfId="8432" applyFont="1" applyBorder="1" applyAlignment="1">
      <alignment horizontal="center" vertical="center"/>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4" xfId="21119" applyFont="1" applyBorder="1" applyAlignment="1">
      <alignment horizontal="center" vertical="center" wrapText="1"/>
    </xf>
    <xf numFmtId="0" fontId="7" fillId="0" borderId="5" xfId="21119" applyFont="1" applyBorder="1" applyAlignment="1">
      <alignment horizontal="center" vertical="center" wrapText="1"/>
    </xf>
    <xf numFmtId="0" fontId="7" fillId="0" borderId="13" xfId="21119" applyNumberFormat="1" applyFont="1" applyFill="1" applyBorder="1" applyAlignment="1">
      <alignment horizontal="left" vertical="center"/>
    </xf>
    <xf numFmtId="0" fontId="7" fillId="0" borderId="15" xfId="21119" applyNumberFormat="1" applyFont="1" applyFill="1" applyBorder="1" applyAlignment="1">
      <alignment horizontal="left" vertical="center"/>
    </xf>
    <xf numFmtId="0" fontId="7" fillId="0" borderId="2" xfId="21119" applyNumberFormat="1" applyFont="1" applyFill="1" applyBorder="1" applyAlignment="1">
      <alignment horizontal="left" vertical="center"/>
    </xf>
    <xf numFmtId="0" fontId="7" fillId="0" borderId="7" xfId="21119" applyFont="1" applyBorder="1" applyAlignment="1">
      <alignment horizontal="center" vertical="center" wrapText="1"/>
    </xf>
    <xf numFmtId="0" fontId="4" fillId="0" borderId="0" xfId="11" applyNumberFormat="1" applyFont="1" applyFill="1" applyBorder="1" applyAlignment="1">
      <alignment horizontal="center" vertical="center" wrapText="1"/>
    </xf>
    <xf numFmtId="0" fontId="50" fillId="2" borderId="0" xfId="21119" applyNumberFormat="1" applyFont="1" applyFill="1" applyBorder="1" applyAlignment="1">
      <alignment horizontal="left" vertical="center"/>
    </xf>
    <xf numFmtId="0" fontId="7" fillId="0" borderId="2" xfId="21119" applyNumberFormat="1" applyFont="1" applyFill="1" applyBorder="1" applyAlignment="1" applyProtection="1">
      <alignment horizontal="left" vertical="center"/>
      <protection locked="0"/>
    </xf>
    <xf numFmtId="0" fontId="7" fillId="0" borderId="7" xfId="21119" applyFont="1" applyBorder="1" applyAlignment="1" applyProtection="1">
      <alignment horizontal="center" vertical="center" wrapText="1"/>
      <protection locked="0"/>
    </xf>
    <xf numFmtId="0" fontId="7" fillId="0" borderId="4" xfId="21119" applyFont="1" applyBorder="1" applyAlignment="1" applyProtection="1">
      <alignment horizontal="center" vertical="center" wrapText="1"/>
      <protection locked="0"/>
    </xf>
    <xf numFmtId="0" fontId="7" fillId="0" borderId="13" xfId="21119" applyNumberFormat="1" applyFont="1" applyFill="1" applyBorder="1" applyAlignment="1" applyProtection="1">
      <alignment horizontal="left" vertical="center"/>
    </xf>
    <xf numFmtId="0" fontId="7" fillId="0" borderId="15" xfId="21119" applyNumberFormat="1" applyFont="1" applyFill="1" applyBorder="1" applyAlignment="1" applyProtection="1">
      <alignment horizontal="left" vertical="center"/>
    </xf>
    <xf numFmtId="0" fontId="7" fillId="0" borderId="6" xfId="2" applyFont="1" applyFill="1" applyBorder="1" applyAlignment="1" applyProtection="1">
      <alignment horizontal="center" vertical="center" wrapText="1"/>
    </xf>
    <xf numFmtId="0" fontId="7" fillId="0" borderId="11" xfId="2" applyFont="1" applyFill="1" applyBorder="1" applyAlignment="1" applyProtection="1">
      <alignment horizontal="center" vertical="center" wrapText="1"/>
    </xf>
    <xf numFmtId="0" fontId="7" fillId="0" borderId="4" xfId="21119" applyFont="1" applyBorder="1" applyAlignment="1" applyProtection="1">
      <alignment horizontal="center" vertical="center" wrapText="1"/>
    </xf>
    <xf numFmtId="0" fontId="7" fillId="0" borderId="5" xfId="21119" applyFont="1" applyBorder="1" applyAlignment="1" applyProtection="1">
      <alignment horizontal="center" vertical="center" wrapText="1"/>
    </xf>
    <xf numFmtId="0" fontId="23" fillId="0" borderId="0" xfId="4" applyFont="1" applyFill="1" applyBorder="1" applyAlignment="1" applyProtection="1">
      <alignment horizontal="left" vertical="center" wrapText="1"/>
      <protection locked="0"/>
    </xf>
    <xf numFmtId="0" fontId="11" fillId="0" borderId="0" xfId="8432" applyFont="1" applyFill="1" applyAlignment="1">
      <alignment vertical="center" wrapText="1"/>
    </xf>
    <xf numFmtId="0" fontId="15" fillId="0" borderId="0" xfId="21119" applyNumberFormat="1" applyFont="1" applyFill="1" applyBorder="1" applyAlignment="1" applyProtection="1">
      <alignment horizontal="left" vertical="center" wrapText="1"/>
      <protection locked="0"/>
    </xf>
    <xf numFmtId="0" fontId="50" fillId="0" borderId="0" xfId="4" applyFont="1" applyFill="1" applyBorder="1" applyAlignment="1" applyProtection="1">
      <alignment horizontal="justify" vertical="center" wrapText="1"/>
      <protection locked="0"/>
    </xf>
    <xf numFmtId="0" fontId="50" fillId="0" borderId="0" xfId="4" applyFont="1" applyFill="1" applyBorder="1" applyAlignment="1" applyProtection="1">
      <alignment horizontal="left" vertical="center" wrapText="1"/>
      <protection locked="0"/>
    </xf>
    <xf numFmtId="0" fontId="23" fillId="0" borderId="0" xfId="11" applyNumberFormat="1" applyFont="1" applyFill="1" applyBorder="1" applyAlignment="1">
      <alignment horizontal="left" vertical="top" wrapText="1"/>
    </xf>
    <xf numFmtId="0" fontId="7" fillId="0" borderId="2" xfId="21119" applyNumberFormat="1" applyFont="1" applyFill="1" applyBorder="1" applyAlignment="1" applyProtection="1">
      <alignment horizontal="center" vertical="center"/>
      <protection locked="0"/>
    </xf>
    <xf numFmtId="0" fontId="40" fillId="0" borderId="0" xfId="11" applyNumberFormat="1" applyFont="1" applyFill="1" applyBorder="1" applyAlignment="1" applyProtection="1">
      <alignment horizontal="center" vertical="center" wrapText="1"/>
    </xf>
    <xf numFmtId="0" fontId="4" fillId="0" borderId="0" xfId="11" applyNumberFormat="1" applyFont="1" applyFill="1" applyBorder="1" applyAlignment="1" applyProtection="1">
      <alignment horizontal="center" vertical="center" wrapText="1"/>
    </xf>
    <xf numFmtId="0" fontId="7" fillId="0" borderId="2" xfId="21119" applyNumberFormat="1" applyFont="1" applyFill="1" applyBorder="1" applyAlignment="1" applyProtection="1">
      <alignment horizontal="center" vertical="center"/>
    </xf>
    <xf numFmtId="0" fontId="7" fillId="0" borderId="7" xfId="21119" applyFont="1" applyBorder="1" applyAlignment="1" applyProtection="1">
      <alignment horizontal="center" vertical="center" wrapText="1"/>
    </xf>
    <xf numFmtId="0" fontId="11" fillId="0" borderId="0" xfId="8432" applyFont="1" applyFill="1" applyAlignment="1">
      <alignment horizontal="left" vertical="center" wrapText="1"/>
    </xf>
    <xf numFmtId="0" fontId="50" fillId="0" borderId="0" xfId="888" applyFont="1" applyAlignment="1">
      <alignment horizontal="left" vertical="center" wrapText="1"/>
    </xf>
    <xf numFmtId="0" fontId="7" fillId="0" borderId="13" xfId="21119" applyNumberFormat="1" applyFont="1" applyFill="1" applyBorder="1" applyAlignment="1" applyProtection="1">
      <alignment horizontal="center" vertical="center"/>
    </xf>
    <xf numFmtId="0" fontId="7" fillId="0" borderId="15" xfId="21119" applyNumberFormat="1" applyFont="1" applyFill="1" applyBorder="1" applyAlignment="1" applyProtection="1">
      <alignment horizontal="center" vertical="center"/>
    </xf>
    <xf numFmtId="0" fontId="11" fillId="0" borderId="0" xfId="4" applyFont="1" applyFill="1" applyBorder="1" applyAlignment="1" applyProtection="1">
      <alignment horizontal="left" vertical="center" wrapText="1"/>
      <protection locked="0"/>
    </xf>
    <xf numFmtId="0" fontId="14" fillId="0" borderId="0" xfId="8432" applyFont="1" applyFill="1" applyAlignment="1">
      <alignment vertical="center"/>
    </xf>
    <xf numFmtId="0" fontId="7" fillId="0" borderId="8" xfId="12" applyNumberFormat="1" applyFont="1" applyFill="1" applyBorder="1" applyAlignment="1" applyProtection="1">
      <alignment horizontal="center" vertical="center" wrapText="1"/>
    </xf>
    <xf numFmtId="0" fontId="7" fillId="0" borderId="12" xfId="12" applyNumberFormat="1" applyFont="1" applyFill="1" applyBorder="1" applyAlignment="1" applyProtection="1">
      <alignment horizontal="center" vertical="center" wrapText="1"/>
    </xf>
    <xf numFmtId="0" fontId="7" fillId="0" borderId="4" xfId="36" applyNumberFormat="1" applyFont="1" applyFill="1" applyBorder="1" applyAlignment="1" applyProtection="1">
      <alignment horizontal="center" vertical="center"/>
    </xf>
    <xf numFmtId="0" fontId="7" fillId="0" borderId="5" xfId="36" applyNumberFormat="1" applyFont="1" applyFill="1" applyBorder="1" applyAlignment="1" applyProtection="1">
      <alignment horizontal="center" vertical="center"/>
    </xf>
    <xf numFmtId="0" fontId="7" fillId="0" borderId="2" xfId="36" applyNumberFormat="1" applyFont="1" applyFill="1" applyBorder="1" applyAlignment="1" applyProtection="1">
      <alignment horizontal="center" vertical="center"/>
    </xf>
    <xf numFmtId="0" fontId="5" fillId="0" borderId="13" xfId="23" applyFont="1" applyFill="1" applyBorder="1" applyAlignment="1" applyProtection="1">
      <alignment horizontal="center" vertical="top"/>
    </xf>
    <xf numFmtId="0" fontId="5" fillId="0" borderId="14" xfId="23" applyFont="1" applyFill="1" applyBorder="1" applyAlignment="1" applyProtection="1">
      <alignment horizontal="center" vertical="top"/>
    </xf>
    <xf numFmtId="0" fontId="5" fillId="0" borderId="15" xfId="23" applyFont="1" applyFill="1" applyBorder="1" applyAlignment="1" applyProtection="1">
      <alignment horizontal="center" vertical="top"/>
    </xf>
    <xf numFmtId="0" fontId="7" fillId="0" borderId="4" xfId="12" applyNumberFormat="1" applyFont="1" applyFill="1" applyBorder="1" applyAlignment="1" applyProtection="1">
      <alignment horizontal="center" vertical="center" wrapText="1"/>
    </xf>
    <xf numFmtId="0" fontId="7" fillId="0" borderId="5" xfId="12" applyNumberFormat="1" applyFont="1" applyFill="1" applyBorder="1" applyAlignment="1" applyProtection="1">
      <alignment horizontal="center" vertical="center" wrapText="1"/>
    </xf>
    <xf numFmtId="0" fontId="14" fillId="0" borderId="0" xfId="21119" applyNumberFormat="1" applyFont="1" applyFill="1" applyBorder="1" applyAlignment="1" applyProtection="1">
      <alignment horizontal="left" vertical="center" wrapText="1"/>
      <protection locked="0"/>
    </xf>
    <xf numFmtId="0" fontId="50" fillId="2" borderId="0" xfId="21119" applyNumberFormat="1" applyFont="1" applyFill="1" applyBorder="1" applyAlignment="1" applyProtection="1">
      <alignment horizontal="justify" vertical="center" wrapText="1"/>
      <protection locked="0"/>
    </xf>
    <xf numFmtId="0" fontId="7" fillId="3" borderId="7" xfId="2" applyFont="1" applyFill="1" applyBorder="1" applyAlignment="1" applyProtection="1">
      <alignment horizontal="center" vertical="center"/>
    </xf>
    <xf numFmtId="0" fontId="7" fillId="3" borderId="4" xfId="2" applyFont="1" applyFill="1" applyBorder="1" applyAlignment="1" applyProtection="1">
      <alignment horizontal="center" vertical="center"/>
    </xf>
    <xf numFmtId="0" fontId="15" fillId="3" borderId="0" xfId="23" applyFont="1" applyFill="1" applyBorder="1" applyAlignment="1" applyProtection="1">
      <alignment horizontal="left" vertical="center" wrapText="1"/>
    </xf>
    <xf numFmtId="0" fontId="4" fillId="0" borderId="0" xfId="36" applyFont="1" applyFill="1" applyBorder="1" applyAlignment="1" applyProtection="1">
      <alignment horizontal="center" vertical="center" wrapText="1"/>
    </xf>
    <xf numFmtId="0" fontId="5" fillId="3" borderId="2" xfId="23" applyFont="1" applyFill="1" applyBorder="1" applyAlignment="1" applyProtection="1">
      <alignment horizontal="center"/>
    </xf>
    <xf numFmtId="0" fontId="7" fillId="0" borderId="4"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0" fontId="7" fillId="3" borderId="5" xfId="2" applyFont="1" applyFill="1" applyBorder="1" applyAlignment="1" applyProtection="1">
      <alignment horizontal="center" vertical="center"/>
    </xf>
    <xf numFmtId="0" fontId="5" fillId="3" borderId="13" xfId="23" applyFont="1" applyFill="1" applyBorder="1" applyAlignment="1" applyProtection="1">
      <alignment horizontal="center"/>
    </xf>
    <xf numFmtId="0" fontId="5" fillId="3" borderId="15" xfId="23" applyFont="1" applyFill="1" applyBorder="1" applyAlignment="1" applyProtection="1">
      <alignment horizontal="center"/>
    </xf>
    <xf numFmtId="0" fontId="50" fillId="2" borderId="0" xfId="21119" applyNumberFormat="1" applyFont="1" applyFill="1" applyBorder="1" applyAlignment="1" applyProtection="1">
      <alignment horizontal="left" vertical="center" wrapText="1"/>
      <protection locked="0"/>
    </xf>
    <xf numFmtId="0" fontId="15" fillId="0" borderId="0" xfId="23" applyFont="1" applyBorder="1" applyAlignment="1" applyProtection="1">
      <alignment horizontal="left" vertical="center" wrapText="1"/>
    </xf>
    <xf numFmtId="0" fontId="12" fillId="0" borderId="0" xfId="888" applyFont="1" applyBorder="1" applyAlignment="1">
      <alignment horizontal="left" vertical="center" wrapText="1"/>
    </xf>
    <xf numFmtId="0" fontId="40" fillId="0" borderId="0" xfId="36" applyFont="1" applyFill="1" applyBorder="1" applyAlignment="1" applyProtection="1">
      <alignment horizontal="center" vertical="center" wrapText="1"/>
    </xf>
    <xf numFmtId="0" fontId="5" fillId="0" borderId="2" xfId="23" applyFont="1" applyBorder="1" applyAlignment="1" applyProtection="1">
      <alignment horizontal="center"/>
    </xf>
    <xf numFmtId="0" fontId="5" fillId="0" borderId="13" xfId="23" applyFont="1" applyBorder="1" applyAlignment="1" applyProtection="1">
      <alignment horizontal="center"/>
    </xf>
    <xf numFmtId="0" fontId="5" fillId="0" borderId="15" xfId="23" applyFont="1" applyBorder="1" applyAlignment="1" applyProtection="1">
      <alignment horizontal="center"/>
    </xf>
    <xf numFmtId="0" fontId="7" fillId="3" borderId="2" xfId="2" applyFont="1" applyFill="1" applyBorder="1" applyAlignment="1" applyProtection="1">
      <alignment horizontal="center" vertical="center"/>
    </xf>
    <xf numFmtId="0" fontId="5" fillId="0" borderId="16" xfId="23" applyFont="1" applyBorder="1" applyAlignment="1" applyProtection="1">
      <alignment horizontal="center"/>
    </xf>
    <xf numFmtId="0" fontId="5" fillId="0" borderId="0" xfId="23" applyFont="1" applyBorder="1" applyAlignment="1" applyProtection="1">
      <alignment horizontal="center"/>
    </xf>
    <xf numFmtId="0" fontId="5" fillId="0" borderId="1" xfId="23" applyFont="1" applyBorder="1" applyAlignment="1" applyProtection="1">
      <alignment horizontal="center"/>
    </xf>
    <xf numFmtId="0" fontId="7" fillId="0" borderId="20" xfId="23" applyFont="1" applyBorder="1" applyAlignment="1" applyProtection="1">
      <alignment horizontal="center" vertical="center" wrapText="1"/>
    </xf>
    <xf numFmtId="0" fontId="7" fillId="0" borderId="20" xfId="36" applyFont="1" applyBorder="1" applyAlignment="1" applyProtection="1">
      <alignment horizontal="center" vertical="center" shrinkToFit="1"/>
    </xf>
    <xf numFmtId="0" fontId="7" fillId="0" borderId="20" xfId="36" applyFont="1" applyBorder="1" applyAlignment="1" applyProtection="1">
      <alignment horizontal="center" vertical="center"/>
    </xf>
    <xf numFmtId="0" fontId="7" fillId="0" borderId="21" xfId="36" applyFont="1" applyBorder="1" applyAlignment="1" applyProtection="1">
      <alignment horizontal="center" vertical="center"/>
    </xf>
    <xf numFmtId="0" fontId="7" fillId="0" borderId="20" xfId="23" applyFont="1" applyFill="1" applyBorder="1" applyAlignment="1" applyProtection="1">
      <alignment horizontal="center" vertical="center" wrapText="1"/>
    </xf>
    <xf numFmtId="0" fontId="11" fillId="0" borderId="14" xfId="23" applyFont="1" applyBorder="1" applyAlignment="1" applyProtection="1">
      <alignment horizontal="center"/>
    </xf>
    <xf numFmtId="0" fontId="7" fillId="0" borderId="8" xfId="23" applyFont="1" applyBorder="1" applyAlignment="1" applyProtection="1">
      <alignment horizontal="center" vertical="center" wrapText="1"/>
    </xf>
    <xf numFmtId="0" fontId="7" fillId="0" borderId="10" xfId="23" applyFont="1" applyBorder="1" applyAlignment="1" applyProtection="1">
      <alignment horizontal="center" vertical="center" wrapText="1"/>
    </xf>
    <xf numFmtId="0" fontId="7" fillId="0" borderId="12" xfId="23" applyFont="1" applyBorder="1" applyAlignment="1" applyProtection="1">
      <alignment horizontal="center" vertical="center" wrapText="1"/>
    </xf>
    <xf numFmtId="0" fontId="7" fillId="0" borderId="4" xfId="36" applyFont="1" applyBorder="1" applyAlignment="1" applyProtection="1">
      <alignment horizontal="center" vertical="center" shrinkToFit="1"/>
    </xf>
    <xf numFmtId="0" fontId="7" fillId="0" borderId="5" xfId="36" applyFont="1" applyBorder="1" applyAlignment="1" applyProtection="1">
      <alignment horizontal="center" vertical="center" shrinkToFit="1"/>
    </xf>
    <xf numFmtId="0" fontId="7" fillId="0" borderId="22" xfId="36" applyFont="1" applyBorder="1" applyAlignment="1" applyProtection="1">
      <alignment horizontal="center" vertical="center"/>
    </xf>
    <xf numFmtId="0" fontId="7" fillId="0" borderId="4" xfId="23" applyFont="1" applyBorder="1" applyAlignment="1" applyProtection="1">
      <alignment horizontal="center" vertical="center" wrapText="1"/>
    </xf>
    <xf numFmtId="0" fontId="7" fillId="0" borderId="5" xfId="23" applyFont="1" applyBorder="1" applyAlignment="1" applyProtection="1">
      <alignment horizontal="center" vertical="center" wrapText="1"/>
    </xf>
    <xf numFmtId="0" fontId="7" fillId="0" borderId="70" xfId="23" applyFont="1" applyBorder="1" applyAlignment="1" applyProtection="1">
      <alignment horizontal="center" vertical="center" wrapText="1"/>
    </xf>
    <xf numFmtId="0" fontId="7" fillId="0" borderId="145" xfId="23" applyFont="1" applyBorder="1" applyAlignment="1" applyProtection="1">
      <alignment horizontal="center" vertical="center" wrapText="1"/>
    </xf>
    <xf numFmtId="0" fontId="7" fillId="0" borderId="21" xfId="23" applyFont="1" applyBorder="1" applyAlignment="1" applyProtection="1">
      <alignment horizontal="center" vertical="center" wrapText="1"/>
    </xf>
    <xf numFmtId="0" fontId="7" fillId="0" borderId="75" xfId="23" applyFont="1" applyBorder="1" applyAlignment="1" applyProtection="1">
      <alignment horizontal="center" vertical="center" wrapText="1"/>
    </xf>
    <xf numFmtId="0" fontId="7" fillId="0" borderId="7" xfId="23" applyFont="1" applyBorder="1" applyAlignment="1" applyProtection="1">
      <alignment horizontal="center" vertical="center" wrapText="1"/>
    </xf>
    <xf numFmtId="0" fontId="14" fillId="0" borderId="0" xfId="21119" applyNumberFormat="1" applyFont="1" applyFill="1" applyBorder="1" applyAlignment="1" applyProtection="1">
      <alignment horizontal="justify" vertical="center" wrapText="1"/>
      <protection locked="0"/>
    </xf>
    <xf numFmtId="0" fontId="5" fillId="0" borderId="2" xfId="23" applyFont="1" applyBorder="1" applyAlignment="1" applyProtection="1">
      <alignment horizontal="center" vertical="top"/>
    </xf>
    <xf numFmtId="0" fontId="14" fillId="0" borderId="0" xfId="12" applyNumberFormat="1" applyFont="1" applyFill="1" applyBorder="1" applyAlignment="1" applyProtection="1">
      <alignment horizontal="left" vertical="center" wrapText="1"/>
      <protection locked="0"/>
    </xf>
    <xf numFmtId="0" fontId="14" fillId="0" borderId="2" xfId="23" applyFont="1" applyBorder="1" applyAlignment="1" applyProtection="1">
      <alignment horizontal="center" vertical="top"/>
    </xf>
    <xf numFmtId="0" fontId="14" fillId="0" borderId="0" xfId="23" applyFont="1" applyBorder="1" applyAlignment="1" applyProtection="1">
      <alignment horizontal="left" vertical="center" wrapText="1"/>
    </xf>
    <xf numFmtId="0" fontId="5" fillId="0" borderId="14" xfId="23" applyFont="1" applyBorder="1" applyAlignment="1" applyProtection="1">
      <alignment horizontal="center"/>
    </xf>
    <xf numFmtId="0" fontId="7" fillId="0" borderId="4" xfId="2" applyFont="1" applyFill="1" applyBorder="1" applyAlignment="1" applyProtection="1">
      <alignment horizontal="center" vertical="center" wrapText="1" shrinkToFit="1"/>
    </xf>
    <xf numFmtId="0" fontId="7" fillId="0" borderId="5" xfId="2" applyFont="1" applyFill="1" applyBorder="1" applyAlignment="1" applyProtection="1">
      <alignment horizontal="center" vertical="center" wrapText="1" shrinkToFit="1"/>
    </xf>
    <xf numFmtId="0" fontId="7" fillId="0" borderId="7" xfId="2" applyFont="1" applyFill="1" applyBorder="1" applyAlignment="1" applyProtection="1">
      <alignment horizontal="center" vertical="center" wrapText="1" shrinkToFit="1"/>
    </xf>
    <xf numFmtId="0" fontId="11" fillId="0" borderId="15" xfId="23" applyFont="1" applyBorder="1" applyAlignment="1" applyProtection="1">
      <alignment horizontal="center"/>
    </xf>
    <xf numFmtId="0" fontId="11" fillId="0" borderId="4" xfId="6" applyFont="1" applyFill="1" applyBorder="1" applyAlignment="1" applyProtection="1">
      <alignment horizontal="center" vertical="center" wrapText="1"/>
      <protection locked="0"/>
    </xf>
    <xf numFmtId="0" fontId="11" fillId="0" borderId="5" xfId="6" applyFont="1" applyFill="1" applyBorder="1" applyAlignment="1" applyProtection="1">
      <alignment horizontal="center" vertical="center" wrapText="1"/>
      <protection locked="0"/>
    </xf>
    <xf numFmtId="0" fontId="11" fillId="0" borderId="2" xfId="6" applyFont="1" applyFill="1" applyBorder="1" applyAlignment="1" applyProtection="1">
      <alignment horizontal="center" vertical="center" wrapText="1"/>
      <protection locked="0"/>
    </xf>
    <xf numFmtId="0" fontId="7" fillId="0" borderId="2" xfId="2" applyFont="1" applyFill="1" applyBorder="1" applyAlignment="1" applyProtection="1">
      <alignment horizontal="center" vertical="center" wrapText="1" shrinkToFit="1"/>
    </xf>
    <xf numFmtId="0" fontId="14" fillId="0" borderId="0" xfId="888" applyFont="1" applyFill="1" applyAlignment="1">
      <alignment horizontal="justify" vertical="center"/>
    </xf>
    <xf numFmtId="0" fontId="7" fillId="0" borderId="4" xfId="23" applyFont="1" applyBorder="1" applyAlignment="1" applyProtection="1">
      <alignment horizontal="center" vertical="center" wrapText="1" shrinkToFit="1"/>
    </xf>
    <xf numFmtId="0" fontId="7" fillId="0" borderId="5" xfId="23" applyFont="1" applyBorder="1" applyAlignment="1" applyProtection="1">
      <alignment horizontal="center" vertical="center" wrapText="1" shrinkToFit="1"/>
    </xf>
    <xf numFmtId="0" fontId="7" fillId="0" borderId="2" xfId="23" applyFont="1" applyBorder="1" applyAlignment="1" applyProtection="1">
      <alignment horizontal="center" vertical="center" wrapText="1" shrinkToFit="1"/>
    </xf>
    <xf numFmtId="0" fontId="11" fillId="0" borderId="13" xfId="23" applyFont="1" applyBorder="1" applyAlignment="1" applyProtection="1">
      <alignment horizontal="center"/>
    </xf>
    <xf numFmtId="0" fontId="15" fillId="0" borderId="0" xfId="23" applyFont="1" applyBorder="1" applyAlignment="1" applyProtection="1">
      <alignment horizontal="left" vertical="top" wrapText="1"/>
    </xf>
    <xf numFmtId="0" fontId="14" fillId="0" borderId="0" xfId="888" applyFont="1" applyBorder="1" applyAlignment="1">
      <alignment horizontal="left" vertical="top" wrapText="1"/>
    </xf>
    <xf numFmtId="0" fontId="15" fillId="0" borderId="0" xfId="21119" applyNumberFormat="1" applyFont="1" applyFill="1" applyBorder="1" applyAlignment="1" applyProtection="1">
      <alignment horizontal="left" vertical="top" wrapText="1"/>
      <protection locked="0"/>
    </xf>
    <xf numFmtId="0" fontId="14" fillId="0" borderId="0" xfId="21119" applyNumberFormat="1" applyFont="1" applyFill="1" applyBorder="1" applyAlignment="1" applyProtection="1">
      <alignment horizontal="left" vertical="top" wrapText="1"/>
      <protection locked="0"/>
    </xf>
    <xf numFmtId="0" fontId="14" fillId="0" borderId="0" xfId="21119" applyFont="1" applyFill="1" applyBorder="1" applyAlignment="1">
      <alignment horizontal="justify" vertical="center" wrapText="1"/>
    </xf>
    <xf numFmtId="0" fontId="41" fillId="0" borderId="4" xfId="21107" applyFont="1" applyBorder="1" applyAlignment="1" applyProtection="1">
      <alignment horizontal="center" vertical="center" wrapText="1" shrinkToFit="1"/>
    </xf>
    <xf numFmtId="0" fontId="41" fillId="0" borderId="5" xfId="21107" applyFont="1" applyBorder="1" applyAlignment="1" applyProtection="1">
      <alignment horizontal="center" vertical="center" wrapText="1" shrinkToFit="1"/>
    </xf>
    <xf numFmtId="0" fontId="41" fillId="0" borderId="2" xfId="21107" applyFont="1" applyBorder="1" applyAlignment="1" applyProtection="1">
      <alignment horizontal="center" vertical="center" wrapText="1" shrinkToFit="1"/>
    </xf>
    <xf numFmtId="0" fontId="14" fillId="0" borderId="13" xfId="23" applyFont="1" applyBorder="1" applyAlignment="1" applyProtection="1">
      <alignment horizontal="center"/>
    </xf>
    <xf numFmtId="0" fontId="4" fillId="0" borderId="0" xfId="36" applyFont="1" applyBorder="1" applyAlignment="1" applyProtection="1">
      <alignment horizontal="center" vertical="center" wrapText="1"/>
    </xf>
    <xf numFmtId="0" fontId="41" fillId="0" borderId="7" xfId="21107" applyFont="1" applyBorder="1" applyAlignment="1" applyProtection="1">
      <alignment horizontal="center" vertical="center" wrapText="1"/>
    </xf>
    <xf numFmtId="0" fontId="7" fillId="0" borderId="7" xfId="62" applyFont="1" applyBorder="1" applyAlignment="1" applyProtection="1">
      <alignment horizontal="center" vertical="center" wrapText="1"/>
    </xf>
    <xf numFmtId="0" fontId="7" fillId="0" borderId="4" xfId="62" applyFont="1" applyBorder="1" applyAlignment="1" applyProtection="1">
      <alignment horizontal="center" vertical="center" wrapText="1"/>
    </xf>
    <xf numFmtId="0" fontId="14" fillId="0" borderId="0" xfId="62" applyNumberFormat="1" applyFont="1" applyFill="1" applyBorder="1" applyAlignment="1" applyProtection="1">
      <alignment horizontal="left" vertical="center" wrapText="1"/>
      <protection locked="0"/>
    </xf>
    <xf numFmtId="0" fontId="14" fillId="0" borderId="0" xfId="62" applyNumberFormat="1" applyFont="1" applyFill="1" applyBorder="1" applyAlignment="1" applyProtection="1">
      <alignment horizontal="left" vertical="center"/>
      <protection locked="0"/>
    </xf>
    <xf numFmtId="0" fontId="7" fillId="0" borderId="0" xfId="4" applyFont="1" applyFill="1" applyBorder="1" applyAlignment="1" applyProtection="1">
      <alignment horizontal="left" vertical="top"/>
      <protection locked="0"/>
    </xf>
    <xf numFmtId="0" fontId="40" fillId="0" borderId="0" xfId="69" applyFont="1" applyBorder="1" applyAlignment="1">
      <alignment horizontal="center" vertical="center" wrapText="1"/>
    </xf>
    <xf numFmtId="0" fontId="11" fillId="0" borderId="13" xfId="69" applyFont="1" applyBorder="1" applyAlignment="1">
      <alignment horizontal="center" vertical="center" wrapText="1"/>
    </xf>
    <xf numFmtId="0" fontId="11" fillId="0" borderId="15" xfId="69" applyFont="1" applyBorder="1" applyAlignment="1">
      <alignment horizontal="center" vertical="center" wrapText="1"/>
    </xf>
    <xf numFmtId="0" fontId="11" fillId="0" borderId="8" xfId="69" applyFont="1" applyBorder="1" applyAlignment="1">
      <alignment horizontal="center" vertical="center" wrapText="1"/>
    </xf>
    <xf numFmtId="0" fontId="11" fillId="0" borderId="12" xfId="69" applyFont="1" applyBorder="1" applyAlignment="1">
      <alignment horizontal="center" vertical="center" wrapText="1"/>
    </xf>
    <xf numFmtId="0" fontId="11" fillId="0" borderId="16" xfId="69" applyFont="1" applyBorder="1" applyAlignment="1">
      <alignment horizontal="center" vertical="center" wrapText="1"/>
    </xf>
    <xf numFmtId="0" fontId="11" fillId="0" borderId="4" xfId="69" applyFont="1" applyBorder="1" applyAlignment="1">
      <alignment horizontal="center" vertical="center" wrapText="1"/>
    </xf>
    <xf numFmtId="0" fontId="11" fillId="0" borderId="2" xfId="69" applyFont="1" applyBorder="1" applyAlignment="1">
      <alignment horizontal="center" vertical="center" wrapText="1"/>
    </xf>
    <xf numFmtId="0" fontId="7" fillId="3" borderId="13" xfId="11" applyFont="1" applyFill="1" applyBorder="1" applyAlignment="1">
      <alignment horizontal="center" vertical="center"/>
    </xf>
    <xf numFmtId="0" fontId="7" fillId="3" borderId="148" xfId="11" applyFont="1" applyFill="1" applyBorder="1" applyAlignment="1">
      <alignment horizontal="center" vertical="center"/>
    </xf>
    <xf numFmtId="0" fontId="11" fillId="0" borderId="149" xfId="69" applyFont="1" applyBorder="1" applyAlignment="1">
      <alignment horizontal="center" vertical="center" wrapText="1"/>
    </xf>
    <xf numFmtId="190" fontId="11" fillId="0" borderId="8" xfId="69" applyNumberFormat="1" applyFont="1" applyBorder="1" applyAlignment="1">
      <alignment horizontal="center" vertical="center" wrapText="1"/>
    </xf>
    <xf numFmtId="190" fontId="11" fillId="0" borderId="13" xfId="69" applyNumberFormat="1" applyFont="1" applyBorder="1" applyAlignment="1">
      <alignment horizontal="center" vertical="center" wrapText="1"/>
    </xf>
    <xf numFmtId="3" fontId="14" fillId="0" borderId="0" xfId="69" applyNumberFormat="1" applyFont="1" applyFill="1" applyBorder="1" applyAlignment="1">
      <alignment horizontal="justify" vertical="center" wrapText="1"/>
    </xf>
    <xf numFmtId="0" fontId="11" fillId="0" borderId="6" xfId="69" applyFont="1" applyBorder="1" applyAlignment="1">
      <alignment horizontal="center" vertical="center" wrapText="1"/>
    </xf>
    <xf numFmtId="0" fontId="11" fillId="0" borderId="153" xfId="69" applyFont="1" applyBorder="1" applyAlignment="1">
      <alignment horizontal="center" vertical="center" wrapText="1"/>
    </xf>
    <xf numFmtId="0" fontId="7" fillId="3" borderId="16" xfId="11" applyFont="1" applyFill="1" applyBorder="1" applyAlignment="1">
      <alignment horizontal="center" vertical="center"/>
    </xf>
    <xf numFmtId="0" fontId="7" fillId="3" borderId="147" xfId="11" applyFont="1" applyFill="1" applyBorder="1" applyAlignment="1">
      <alignment horizontal="center" vertical="center"/>
    </xf>
    <xf numFmtId="0" fontId="11" fillId="0" borderId="150" xfId="69" applyFont="1" applyBorder="1" applyAlignment="1">
      <alignment horizontal="center" vertical="center" wrapText="1"/>
    </xf>
    <xf numFmtId="0" fontId="11" fillId="0" borderId="151" xfId="69" applyFont="1" applyBorder="1" applyAlignment="1">
      <alignment horizontal="center" vertical="center" wrapText="1"/>
    </xf>
    <xf numFmtId="0" fontId="11" fillId="0" borderId="152" xfId="69" applyFont="1" applyBorder="1" applyAlignment="1">
      <alignment horizontal="center" vertical="center" wrapText="1"/>
    </xf>
    <xf numFmtId="3" fontId="14" fillId="0" borderId="0" xfId="69" applyNumberFormat="1" applyFont="1" applyFill="1" applyBorder="1" applyAlignment="1">
      <alignment vertical="center" wrapText="1"/>
    </xf>
    <xf numFmtId="0" fontId="11" fillId="0" borderId="7" xfId="69" applyFont="1" applyBorder="1" applyAlignment="1">
      <alignment horizontal="center" vertical="center" wrapText="1"/>
    </xf>
    <xf numFmtId="0" fontId="23" fillId="0" borderId="4" xfId="69" applyFont="1" applyBorder="1"/>
    <xf numFmtId="0" fontId="11" fillId="0" borderId="7" xfId="69" applyFont="1" applyFill="1" applyBorder="1" applyAlignment="1">
      <alignment horizontal="center" vertical="center" wrapText="1"/>
    </xf>
    <xf numFmtId="3" fontId="11" fillId="0" borderId="7" xfId="69" applyNumberFormat="1" applyFont="1" applyFill="1" applyBorder="1" applyAlignment="1">
      <alignment horizontal="center" vertical="center" wrapText="1"/>
    </xf>
    <xf numFmtId="3" fontId="11" fillId="3" borderId="7" xfId="69" applyNumberFormat="1" applyFont="1" applyFill="1" applyBorder="1" applyAlignment="1">
      <alignment horizontal="center" vertical="center" wrapText="1"/>
    </xf>
    <xf numFmtId="0" fontId="11" fillId="0" borderId="4" xfId="69" applyFont="1" applyFill="1" applyBorder="1" applyAlignment="1">
      <alignment horizontal="center" vertical="center" wrapText="1"/>
    </xf>
    <xf numFmtId="0" fontId="11" fillId="0" borderId="2" xfId="69" applyFont="1" applyFill="1" applyBorder="1" applyAlignment="1">
      <alignment horizontal="center" vertical="center" wrapText="1"/>
    </xf>
    <xf numFmtId="3" fontId="15" fillId="0" borderId="0" xfId="69" applyNumberFormat="1" applyFont="1" applyFill="1" applyBorder="1" applyAlignment="1">
      <alignment vertical="center" wrapText="1"/>
    </xf>
    <xf numFmtId="0" fontId="11" fillId="0" borderId="110" xfId="69" applyFont="1" applyFill="1" applyBorder="1" applyAlignment="1">
      <alignment horizontal="center" vertical="center" wrapText="1"/>
    </xf>
    <xf numFmtId="0" fontId="11" fillId="0" borderId="5" xfId="69" applyFont="1" applyFill="1" applyBorder="1" applyAlignment="1">
      <alignment horizontal="center" vertical="center" wrapText="1"/>
    </xf>
    <xf numFmtId="0" fontId="23" fillId="0" borderId="8" xfId="69" applyFont="1" applyFill="1" applyBorder="1" applyAlignment="1">
      <alignment horizontal="center"/>
    </xf>
    <xf numFmtId="0" fontId="23" fillId="0" borderId="12" xfId="69" applyFont="1" applyFill="1" applyBorder="1" applyAlignment="1">
      <alignment horizontal="center"/>
    </xf>
    <xf numFmtId="3" fontId="11" fillId="0" borderId="4" xfId="69" applyNumberFormat="1" applyFont="1" applyFill="1" applyBorder="1" applyAlignment="1">
      <alignment horizontal="center" vertical="center" wrapText="1"/>
    </xf>
    <xf numFmtId="3" fontId="11" fillId="0" borderId="2" xfId="69" applyNumberFormat="1" applyFont="1" applyFill="1" applyBorder="1" applyAlignment="1">
      <alignment horizontal="center" vertical="center" wrapText="1"/>
    </xf>
    <xf numFmtId="0" fontId="14" fillId="0" borderId="0" xfId="69" applyFont="1" applyFill="1" applyAlignment="1">
      <alignment horizontal="justify" vertical="center" wrapText="1"/>
    </xf>
    <xf numFmtId="0" fontId="11" fillId="0" borderId="8" xfId="69" applyFont="1" applyFill="1" applyBorder="1" applyAlignment="1">
      <alignment horizontal="center" vertical="center" wrapText="1"/>
    </xf>
    <xf numFmtId="0" fontId="11" fillId="0" borderId="13" xfId="69" applyFont="1" applyFill="1" applyBorder="1" applyAlignment="1">
      <alignment horizontal="center" vertical="center" wrapText="1"/>
    </xf>
    <xf numFmtId="0" fontId="11" fillId="0" borderId="43" xfId="69" applyFont="1" applyFill="1" applyBorder="1" applyAlignment="1">
      <alignment horizontal="center" vertical="center" wrapText="1"/>
    </xf>
    <xf numFmtId="0" fontId="11" fillId="0" borderId="157" xfId="69" applyFont="1" applyFill="1" applyBorder="1" applyAlignment="1">
      <alignment horizontal="center" vertical="center" wrapText="1"/>
    </xf>
    <xf numFmtId="0" fontId="23" fillId="0" borderId="4" xfId="69" applyFont="1" applyFill="1" applyBorder="1"/>
    <xf numFmtId="0" fontId="11" fillId="0" borderId="12" xfId="69" applyFont="1" applyFill="1" applyBorder="1" applyAlignment="1">
      <alignment horizontal="center" vertical="center" wrapText="1"/>
    </xf>
    <xf numFmtId="0" fontId="11" fillId="0" borderId="15" xfId="69" applyFont="1" applyFill="1" applyBorder="1" applyAlignment="1">
      <alignment horizontal="center" vertical="center" wrapText="1"/>
    </xf>
    <xf numFmtId="3" fontId="11" fillId="3" borderId="4" xfId="69" applyNumberFormat="1" applyFont="1" applyFill="1" applyBorder="1" applyAlignment="1">
      <alignment horizontal="center" vertical="center" wrapText="1"/>
    </xf>
    <xf numFmtId="3" fontId="11" fillId="3" borderId="2" xfId="69" applyNumberFormat="1" applyFont="1" applyFill="1" applyBorder="1" applyAlignment="1">
      <alignment horizontal="center" vertical="center" wrapText="1"/>
    </xf>
    <xf numFmtId="3" fontId="7" fillId="0" borderId="0" xfId="69" applyNumberFormat="1" applyFont="1" applyFill="1" applyBorder="1" applyAlignment="1">
      <alignment horizontal="left" vertical="top" wrapText="1"/>
    </xf>
    <xf numFmtId="0" fontId="7" fillId="0" borderId="0" xfId="69" applyFont="1" applyFill="1" applyAlignment="1">
      <alignment horizontal="left" vertical="top" wrapText="1"/>
    </xf>
    <xf numFmtId="0" fontId="11" fillId="0" borderId="120" xfId="69" applyFont="1" applyFill="1" applyBorder="1" applyAlignment="1">
      <alignment horizontal="center" vertical="center" wrapText="1"/>
    </xf>
    <xf numFmtId="3" fontId="7" fillId="0" borderId="0" xfId="69" applyNumberFormat="1" applyFont="1" applyFill="1" applyBorder="1" applyAlignment="1">
      <alignment vertical="top" wrapText="1"/>
    </xf>
    <xf numFmtId="3" fontId="14" fillId="0" borderId="0" xfId="69" applyNumberFormat="1" applyFont="1" applyFill="1" applyBorder="1" applyAlignment="1">
      <alignment horizontal="left" vertical="center" wrapText="1"/>
    </xf>
    <xf numFmtId="3" fontId="15" fillId="0" borderId="0" xfId="69" applyNumberFormat="1" applyFont="1" applyFill="1" applyBorder="1" applyAlignment="1">
      <alignment horizontal="left" vertical="center" wrapText="1"/>
    </xf>
    <xf numFmtId="0" fontId="7" fillId="0" borderId="4" xfId="69" applyFont="1" applyBorder="1" applyAlignment="1">
      <alignment horizontal="center" vertical="center" wrapText="1"/>
    </xf>
    <xf numFmtId="0" fontId="7" fillId="0" borderId="2" xfId="69" applyFont="1" applyBorder="1" applyAlignment="1">
      <alignment horizontal="center" vertical="center" wrapText="1"/>
    </xf>
    <xf numFmtId="0" fontId="20" fillId="0" borderId="121" xfId="69" applyFont="1" applyFill="1" applyBorder="1" applyAlignment="1">
      <alignment horizontal="center" vertical="center" wrapText="1"/>
    </xf>
    <xf numFmtId="0" fontId="40" fillId="0" borderId="0" xfId="69" applyFont="1" applyFill="1" applyBorder="1" applyAlignment="1">
      <alignment horizontal="center" vertical="center" wrapText="1"/>
    </xf>
    <xf numFmtId="0" fontId="20" fillId="0" borderId="113" xfId="69" applyFont="1" applyFill="1" applyBorder="1" applyAlignment="1">
      <alignment horizontal="center" vertical="center" wrapText="1"/>
    </xf>
    <xf numFmtId="0" fontId="11" fillId="0" borderId="110" xfId="69" applyFont="1" applyBorder="1" applyAlignment="1">
      <alignment horizontal="center" vertical="center" wrapText="1"/>
    </xf>
    <xf numFmtId="0" fontId="20" fillId="0" borderId="111" xfId="69" applyFont="1" applyFill="1" applyBorder="1" applyAlignment="1">
      <alignment horizontal="center" vertical="center" wrapText="1"/>
    </xf>
    <xf numFmtId="0" fontId="20" fillId="0" borderId="119" xfId="69" applyFont="1" applyFill="1" applyBorder="1" applyAlignment="1">
      <alignment horizontal="center" vertical="center" wrapText="1"/>
    </xf>
    <xf numFmtId="0" fontId="11" fillId="0" borderId="120" xfId="69" applyFont="1" applyBorder="1" applyAlignment="1">
      <alignment horizontal="center" vertical="center" wrapText="1"/>
    </xf>
    <xf numFmtId="0" fontId="20" fillId="0" borderId="158" xfId="69" applyFont="1" applyFill="1" applyBorder="1" applyAlignment="1">
      <alignment horizontal="center" vertical="center" wrapText="1"/>
    </xf>
    <xf numFmtId="0" fontId="20" fillId="0" borderId="162" xfId="69" applyFont="1" applyFill="1" applyBorder="1" applyAlignment="1">
      <alignment horizontal="center" vertical="center" wrapText="1"/>
    </xf>
    <xf numFmtId="0" fontId="11" fillId="0" borderId="159" xfId="69" applyFont="1" applyBorder="1" applyAlignment="1">
      <alignment horizontal="center" vertical="center" wrapText="1"/>
    </xf>
    <xf numFmtId="0" fontId="11" fillId="0" borderId="160" xfId="69" applyFont="1" applyBorder="1" applyAlignment="1">
      <alignment horizontal="center" vertical="center" wrapText="1"/>
    </xf>
    <xf numFmtId="0" fontId="20" fillId="0" borderId="161" xfId="69" applyFont="1" applyFill="1" applyBorder="1" applyAlignment="1">
      <alignment horizontal="center" vertical="center" wrapText="1"/>
    </xf>
    <xf numFmtId="0" fontId="20" fillId="0" borderId="164" xfId="69" applyFont="1" applyFill="1" applyBorder="1" applyAlignment="1">
      <alignment horizontal="center" vertical="center" wrapText="1"/>
    </xf>
    <xf numFmtId="0" fontId="11" fillId="0" borderId="163" xfId="69" applyFont="1" applyBorder="1" applyAlignment="1">
      <alignment horizontal="center" vertical="center" wrapText="1"/>
    </xf>
    <xf numFmtId="3" fontId="11" fillId="0" borderId="0" xfId="69" applyNumberFormat="1" applyFont="1" applyFill="1" applyBorder="1" applyAlignment="1">
      <alignment horizontal="left" vertical="top" wrapText="1"/>
    </xf>
    <xf numFmtId="3" fontId="14" fillId="0" borderId="0" xfId="69" applyNumberFormat="1" applyFont="1" applyFill="1" applyBorder="1" applyAlignment="1">
      <alignment horizontal="left" vertical="center"/>
    </xf>
    <xf numFmtId="0" fontId="4" fillId="0" borderId="0" xfId="13464" applyNumberFormat="1" applyFont="1" applyFill="1" applyBorder="1" applyAlignment="1" applyProtection="1">
      <alignment horizontal="center" vertical="center" wrapText="1"/>
    </xf>
    <xf numFmtId="0" fontId="5" fillId="0" borderId="13" xfId="13464" applyNumberFormat="1" applyFont="1" applyFill="1" applyBorder="1" applyAlignment="1" applyProtection="1">
      <alignment horizontal="center" vertical="center" wrapText="1"/>
    </xf>
    <xf numFmtId="0" fontId="5" fillId="0" borderId="15" xfId="13464" applyNumberFormat="1" applyFont="1" applyFill="1" applyBorder="1" applyAlignment="1" applyProtection="1">
      <alignment horizontal="center" vertical="center" wrapText="1"/>
    </xf>
    <xf numFmtId="0" fontId="15" fillId="0" borderId="0" xfId="13464" applyNumberFormat="1" applyFont="1" applyFill="1" applyBorder="1" applyAlignment="1" applyProtection="1">
      <alignment horizontal="left" vertical="center" wrapText="1"/>
    </xf>
    <xf numFmtId="0" fontId="9" fillId="0" borderId="0" xfId="21107" applyNumberFormat="1" applyFont="1" applyFill="1" applyBorder="1" applyAlignment="1" applyProtection="1">
      <alignment horizontal="left"/>
      <protection locked="0"/>
    </xf>
    <xf numFmtId="0" fontId="7" fillId="0" borderId="0" xfId="13464" applyNumberFormat="1" applyFont="1" applyFill="1" applyBorder="1" applyAlignment="1" applyProtection="1">
      <alignment horizontal="left" vertical="center"/>
      <protection locked="0"/>
    </xf>
    <xf numFmtId="0" fontId="7" fillId="0" borderId="4" xfId="2" applyNumberFormat="1" applyFont="1" applyFill="1" applyBorder="1" applyAlignment="1" applyProtection="1">
      <alignment horizontal="center" vertical="center" wrapText="1"/>
    </xf>
    <xf numFmtId="0" fontId="5" fillId="0" borderId="113" xfId="13464" applyNumberFormat="1" applyFont="1" applyFill="1" applyBorder="1" applyAlignment="1" applyProtection="1">
      <alignment horizontal="center" vertical="center" wrapText="1"/>
    </xf>
    <xf numFmtId="0" fontId="9" fillId="0" borderId="167" xfId="21107" applyNumberFormat="1" applyFont="1" applyFill="1" applyBorder="1" applyAlignment="1" applyProtection="1">
      <alignment horizontal="center" vertical="center" wrapText="1"/>
    </xf>
    <xf numFmtId="0" fontId="9" fillId="0" borderId="122" xfId="21107" applyNumberFormat="1" applyFont="1" applyFill="1" applyBorder="1" applyAlignment="1" applyProtection="1">
      <alignment horizontal="center" vertical="center" wrapText="1"/>
    </xf>
    <xf numFmtId="0" fontId="9" fillId="0" borderId="168" xfId="21107" applyNumberFormat="1" applyFont="1" applyFill="1" applyBorder="1" applyAlignment="1" applyProtection="1">
      <alignment horizontal="center" vertical="center" wrapText="1"/>
    </xf>
    <xf numFmtId="0" fontId="9" fillId="0" borderId="169" xfId="21107" applyNumberFormat="1" applyFont="1" applyFill="1" applyBorder="1" applyAlignment="1" applyProtection="1">
      <alignment horizontal="center" vertical="center" wrapText="1"/>
    </xf>
    <xf numFmtId="0" fontId="9" fillId="0" borderId="170" xfId="21107" applyNumberFormat="1" applyFont="1" applyFill="1" applyBorder="1" applyAlignment="1" applyProtection="1">
      <alignment horizontal="center" vertical="center" wrapText="1"/>
    </xf>
    <xf numFmtId="0" fontId="23" fillId="0" borderId="110" xfId="2" applyNumberFormat="1" applyFont="1" applyFill="1" applyBorder="1" applyAlignment="1" applyProtection="1">
      <alignment horizontal="center" vertical="center" wrapText="1"/>
    </xf>
    <xf numFmtId="0" fontId="23" fillId="2" borderId="110" xfId="69" applyFont="1" applyFill="1" applyBorder="1" applyAlignment="1">
      <alignment horizontal="center" vertical="center" wrapText="1"/>
    </xf>
    <xf numFmtId="0" fontId="23" fillId="2" borderId="111" xfId="69" applyFont="1" applyFill="1" applyBorder="1" applyAlignment="1">
      <alignment horizontal="center" vertical="center" wrapText="1"/>
    </xf>
    <xf numFmtId="0" fontId="9" fillId="0" borderId="171" xfId="21107" applyNumberFormat="1" applyFont="1" applyFill="1" applyBorder="1" applyAlignment="1" applyProtection="1">
      <alignment horizontal="center" vertical="center" wrapText="1"/>
    </xf>
    <xf numFmtId="0" fontId="9" fillId="0" borderId="7" xfId="21107" applyNumberFormat="1" applyFont="1" applyFill="1" applyBorder="1" applyAlignment="1" applyProtection="1">
      <alignment horizontal="center" vertical="center" wrapText="1"/>
    </xf>
    <xf numFmtId="0" fontId="14" fillId="0" borderId="0" xfId="0" applyNumberFormat="1" applyFont="1" applyFill="1" applyBorder="1" applyAlignment="1" applyProtection="1">
      <alignment horizontal="left" vertical="center"/>
      <protection locked="0"/>
    </xf>
    <xf numFmtId="0" fontId="14" fillId="0" borderId="0" xfId="0" applyFont="1" applyAlignment="1">
      <alignment horizontal="left" vertical="center"/>
    </xf>
    <xf numFmtId="0" fontId="9" fillId="0" borderId="0" xfId="3" applyNumberFormat="1" applyFont="1" applyFill="1" applyBorder="1" applyAlignment="1" applyProtection="1">
      <alignment horizontal="left"/>
      <protection locked="0"/>
    </xf>
    <xf numFmtId="6" fontId="7" fillId="0" borderId="4" xfId="0" applyNumberFormat="1" applyFont="1" applyFill="1" applyBorder="1" applyAlignment="1" applyProtection="1">
      <alignment horizontal="center" vertical="center" wrapText="1"/>
    </xf>
    <xf numFmtId="6" fontId="7" fillId="0" borderId="2" xfId="0" applyNumberFormat="1"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11" fillId="0" borderId="4" xfId="0"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xf>
    <xf numFmtId="0" fontId="14" fillId="0" borderId="0" xfId="0" applyNumberFormat="1" applyFont="1" applyFill="1" applyBorder="1" applyAlignment="1" applyProtection="1">
      <alignment horizontal="left" vertical="center" wrapText="1"/>
      <protection locked="0"/>
    </xf>
    <xf numFmtId="0" fontId="7" fillId="0" borderId="4" xfId="4" applyFont="1" applyFill="1" applyBorder="1" applyAlignment="1" applyProtection="1">
      <alignment horizontal="center" vertical="center" wrapText="1"/>
      <protection locked="0"/>
    </xf>
    <xf numFmtId="0" fontId="7" fillId="0" borderId="5" xfId="4" applyFont="1" applyFill="1" applyBorder="1" applyAlignment="1" applyProtection="1">
      <alignment horizontal="center" vertical="center" wrapText="1"/>
      <protection locked="0"/>
    </xf>
    <xf numFmtId="0" fontId="7" fillId="0" borderId="2" xfId="4" applyFont="1" applyFill="1" applyBorder="1" applyAlignment="1" applyProtection="1">
      <alignment horizontal="center" vertical="center" wrapText="1"/>
      <protection locked="0"/>
    </xf>
    <xf numFmtId="0" fontId="11" fillId="0" borderId="2" xfId="0" applyFont="1" applyFill="1" applyBorder="1" applyAlignment="1" applyProtection="1">
      <alignment horizontal="center" vertical="center" wrapText="1"/>
    </xf>
    <xf numFmtId="0" fontId="5" fillId="0" borderId="13" xfId="0" applyNumberFormat="1" applyFont="1" applyFill="1" applyBorder="1" applyAlignment="1" applyProtection="1">
      <alignment horizontal="center" vertical="center"/>
    </xf>
    <xf numFmtId="0" fontId="5" fillId="0" borderId="14" xfId="0" applyNumberFormat="1" applyFont="1" applyFill="1" applyBorder="1" applyAlignment="1" applyProtection="1">
      <alignment horizontal="center" vertical="center"/>
    </xf>
    <xf numFmtId="0" fontId="5" fillId="0" borderId="15" xfId="0" applyNumberFormat="1" applyFont="1" applyFill="1" applyBorder="1" applyAlignment="1" applyProtection="1">
      <alignment horizontal="center" vertical="center"/>
    </xf>
    <xf numFmtId="0" fontId="7" fillId="0" borderId="5" xfId="2" applyNumberFormat="1" applyFont="1" applyFill="1" applyBorder="1" applyAlignment="1" applyProtection="1">
      <alignment horizontal="center" vertical="center" wrapText="1"/>
    </xf>
    <xf numFmtId="0" fontId="7" fillId="0" borderId="2" xfId="2" applyNumberFormat="1" applyFont="1" applyFill="1" applyBorder="1" applyAlignment="1" applyProtection="1">
      <alignment horizontal="center" vertical="center" wrapText="1"/>
    </xf>
    <xf numFmtId="0" fontId="9" fillId="0" borderId="6" xfId="3" applyNumberFormat="1" applyFont="1" applyFill="1" applyBorder="1" applyAlignment="1" applyProtection="1">
      <alignment horizontal="center" vertical="center" wrapText="1"/>
    </xf>
    <xf numFmtId="0" fontId="9" fillId="0" borderId="9" xfId="3" applyNumberFormat="1" applyFont="1" applyFill="1" applyBorder="1" applyAlignment="1" applyProtection="1">
      <alignment horizontal="center" vertical="center" wrapText="1"/>
    </xf>
    <xf numFmtId="0" fontId="9" fillId="0" borderId="11" xfId="3" applyNumberFormat="1" applyFont="1" applyFill="1" applyBorder="1" applyAlignment="1" applyProtection="1">
      <alignment horizontal="center" vertical="center" wrapText="1"/>
    </xf>
    <xf numFmtId="0" fontId="9" fillId="0" borderId="8" xfId="3" applyNumberFormat="1" applyFont="1" applyFill="1" applyBorder="1" applyAlignment="1" applyProtection="1">
      <alignment horizontal="center" vertical="center" wrapText="1"/>
    </xf>
    <xf numFmtId="0" fontId="9" fillId="0" borderId="10" xfId="3" applyNumberFormat="1" applyFont="1" applyFill="1" applyBorder="1" applyAlignment="1" applyProtection="1">
      <alignment horizontal="center" vertical="center" wrapText="1"/>
    </xf>
    <xf numFmtId="0" fontId="9" fillId="0" borderId="12" xfId="3" applyNumberFormat="1" applyFont="1" applyFill="1" applyBorder="1" applyAlignment="1" applyProtection="1">
      <alignment horizontal="center" vertical="center" wrapText="1"/>
    </xf>
    <xf numFmtId="0" fontId="10" fillId="0" borderId="4" xfId="2" applyNumberFormat="1" applyFont="1" applyFill="1" applyBorder="1" applyAlignment="1" applyProtection="1">
      <alignment horizontal="center" vertical="center" wrapText="1"/>
    </xf>
    <xf numFmtId="0" fontId="10" fillId="0" borderId="5" xfId="2" applyNumberFormat="1" applyFont="1" applyFill="1" applyBorder="1" applyAlignment="1" applyProtection="1">
      <alignment horizontal="center" vertical="center" wrapText="1"/>
    </xf>
    <xf numFmtId="0" fontId="10" fillId="0" borderId="2" xfId="2"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wrapText="1"/>
    </xf>
    <xf numFmtId="6" fontId="11" fillId="0" borderId="4" xfId="0" applyNumberFormat="1" applyFont="1" applyFill="1" applyBorder="1" applyAlignment="1" applyProtection="1">
      <alignment horizontal="center" vertical="center" wrapText="1"/>
    </xf>
    <xf numFmtId="6" fontId="11" fillId="0" borderId="2" xfId="0" applyNumberFormat="1" applyFont="1" applyFill="1" applyBorder="1" applyAlignment="1" applyProtection="1">
      <alignment horizontal="center" vertical="center" wrapText="1"/>
    </xf>
    <xf numFmtId="0" fontId="14" fillId="0" borderId="0" xfId="0" applyNumberFormat="1" applyFont="1" applyFill="1" applyBorder="1" applyAlignment="1" applyProtection="1">
      <alignment vertical="center"/>
      <protection locked="0"/>
    </xf>
    <xf numFmtId="0" fontId="11" fillId="0" borderId="13"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12" xfId="0" applyFont="1" applyFill="1" applyBorder="1" applyAlignment="1">
      <alignment horizontal="center" vertical="center"/>
    </xf>
    <xf numFmtId="0" fontId="4" fillId="0" borderId="0"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6" fontId="11" fillId="0" borderId="7" xfId="0" applyNumberFormat="1" applyFont="1" applyFill="1" applyBorder="1" applyAlignment="1" applyProtection="1">
      <alignment horizontal="center" vertical="center" wrapText="1"/>
    </xf>
    <xf numFmtId="0" fontId="14" fillId="0" borderId="0" xfId="7" applyNumberFormat="1" applyFont="1" applyFill="1" applyBorder="1" applyAlignment="1" applyProtection="1">
      <alignment horizontal="left" vertical="center" wrapText="1"/>
      <protection locked="0"/>
    </xf>
    <xf numFmtId="0" fontId="14" fillId="0" borderId="0" xfId="7" applyNumberFormat="1" applyFont="1" applyFill="1" applyBorder="1" applyAlignment="1" applyProtection="1">
      <alignment horizontal="left" vertical="center"/>
      <protection locked="0"/>
    </xf>
    <xf numFmtId="0" fontId="7" fillId="0" borderId="0" xfId="6" applyFont="1" applyFill="1" applyAlignment="1" applyProtection="1">
      <alignment horizontal="left" vertical="center"/>
      <protection locked="0"/>
    </xf>
    <xf numFmtId="0" fontId="5" fillId="0" borderId="2" xfId="7" applyNumberFormat="1" applyFont="1" applyFill="1" applyBorder="1" applyAlignment="1" applyProtection="1">
      <alignment horizontal="center" vertical="center"/>
    </xf>
    <xf numFmtId="0" fontId="4" fillId="0" borderId="0" xfId="7" applyNumberFormat="1" applyFont="1" applyFill="1" applyBorder="1" applyAlignment="1" applyProtection="1">
      <alignment horizontal="center" vertical="center"/>
    </xf>
    <xf numFmtId="0" fontId="5" fillId="0" borderId="13" xfId="7" applyNumberFormat="1" applyFont="1" applyFill="1" applyBorder="1" applyAlignment="1" applyProtection="1">
      <alignment horizontal="center" vertical="center" wrapText="1"/>
    </xf>
    <xf numFmtId="0" fontId="5" fillId="0" borderId="14" xfId="7" applyNumberFormat="1" applyFont="1" applyFill="1" applyBorder="1" applyAlignment="1" applyProtection="1">
      <alignment horizontal="center" vertical="center" wrapText="1"/>
    </xf>
    <xf numFmtId="0" fontId="5" fillId="0" borderId="15" xfId="7"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wrapText="1"/>
      <protection locked="0"/>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11" fillId="0" borderId="8" xfId="0" applyFont="1" applyBorder="1" applyAlignment="1">
      <alignment horizontal="center" vertical="center"/>
    </xf>
    <xf numFmtId="0" fontId="11" fillId="0" borderId="12" xfId="0" applyFont="1" applyBorder="1" applyAlignment="1">
      <alignment horizontal="center" vertical="center"/>
    </xf>
    <xf numFmtId="0" fontId="9" fillId="0" borderId="4" xfId="3" applyNumberFormat="1" applyFont="1" applyFill="1" applyBorder="1" applyAlignment="1" applyProtection="1">
      <alignment horizontal="center" vertical="center" wrapText="1"/>
    </xf>
    <xf numFmtId="0" fontId="9" fillId="0" borderId="2" xfId="3" applyNumberFormat="1" applyFont="1" applyFill="1" applyBorder="1" applyAlignment="1" applyProtection="1">
      <alignment horizontal="center" vertical="center" wrapText="1"/>
    </xf>
    <xf numFmtId="0" fontId="7" fillId="0" borderId="8" xfId="0" applyNumberFormat="1" applyFont="1" applyFill="1" applyBorder="1" applyAlignment="1" applyProtection="1">
      <alignment horizontal="center" wrapText="1"/>
      <protection locked="0"/>
    </xf>
    <xf numFmtId="0" fontId="7" fillId="0" borderId="10" xfId="0" applyNumberFormat="1" applyFont="1" applyFill="1" applyBorder="1" applyAlignment="1" applyProtection="1">
      <alignment horizontal="center" wrapText="1"/>
      <protection locked="0"/>
    </xf>
    <xf numFmtId="0" fontId="7" fillId="0" borderId="12" xfId="0" applyNumberFormat="1" applyFont="1" applyFill="1" applyBorder="1" applyAlignment="1" applyProtection="1">
      <alignment horizontal="center" wrapText="1"/>
      <protection locked="0"/>
    </xf>
    <xf numFmtId="0" fontId="9" fillId="0" borderId="0" xfId="3" applyFont="1" applyFill="1" applyBorder="1" applyAlignment="1" applyProtection="1">
      <alignment horizontal="left"/>
      <protection locked="0"/>
    </xf>
    <xf numFmtId="0" fontId="4" fillId="0" borderId="0" xfId="8" applyNumberFormat="1" applyFont="1" applyFill="1" applyBorder="1" applyAlignment="1" applyProtection="1">
      <alignment horizontal="center" vertical="center" wrapText="1"/>
    </xf>
    <xf numFmtId="0" fontId="14" fillId="0" borderId="0" xfId="8" applyFont="1" applyFill="1" applyBorder="1" applyAlignment="1" applyProtection="1">
      <alignment horizontal="left" vertical="center" wrapText="1"/>
    </xf>
    <xf numFmtId="0" fontId="14" fillId="0" borderId="0" xfId="8" applyFont="1" applyFill="1" applyBorder="1" applyAlignment="1">
      <alignment vertical="center" wrapText="1"/>
    </xf>
    <xf numFmtId="0" fontId="14" fillId="0" borderId="0" xfId="8" applyNumberFormat="1" applyFont="1" applyFill="1" applyBorder="1" applyAlignment="1" applyProtection="1">
      <alignment vertical="center" wrapText="1"/>
    </xf>
    <xf numFmtId="0" fontId="14" fillId="0" borderId="0" xfId="8" applyFont="1" applyFill="1" applyAlignment="1">
      <alignment vertical="center" wrapText="1"/>
    </xf>
    <xf numFmtId="0" fontId="11" fillId="0" borderId="0" xfId="8" applyNumberFormat="1" applyFont="1" applyFill="1" applyBorder="1" applyAlignment="1" applyProtection="1">
      <alignment horizontal="left" vertical="center" wrapText="1"/>
    </xf>
    <xf numFmtId="0" fontId="4" fillId="0" borderId="0" xfId="8" applyFont="1" applyBorder="1" applyAlignment="1" applyProtection="1">
      <alignment horizontal="center" vertical="center" wrapText="1"/>
    </xf>
    <xf numFmtId="0" fontId="14" fillId="0" borderId="0" xfId="0" applyFont="1" applyBorder="1" applyAlignment="1">
      <alignment horizontal="left" vertical="center" wrapText="1"/>
    </xf>
    <xf numFmtId="0" fontId="14" fillId="0" borderId="0" xfId="0" applyFont="1" applyAlignment="1">
      <alignment horizontal="left" vertical="center" wrapText="1"/>
    </xf>
    <xf numFmtId="0" fontId="15" fillId="0" borderId="0" xfId="8" applyFont="1" applyFill="1" applyBorder="1" applyAlignment="1" applyProtection="1">
      <alignment horizontal="left" vertical="center"/>
    </xf>
    <xf numFmtId="0" fontId="7" fillId="0" borderId="0" xfId="8" applyNumberFormat="1" applyFont="1" applyFill="1" applyBorder="1" applyAlignment="1" applyProtection="1">
      <alignment horizontal="left" vertical="center" wrapText="1"/>
    </xf>
    <xf numFmtId="0" fontId="5" fillId="0" borderId="13" xfId="11" applyFont="1" applyFill="1" applyBorder="1" applyAlignment="1" applyProtection="1">
      <alignment horizontal="center" vertical="center" wrapText="1"/>
    </xf>
    <xf numFmtId="0" fontId="5" fillId="0" borderId="15" xfId="11" applyFont="1" applyFill="1" applyBorder="1" applyAlignment="1" applyProtection="1">
      <alignment horizontal="center" vertical="center" wrapText="1"/>
    </xf>
    <xf numFmtId="0" fontId="11" fillId="0" borderId="4" xfId="11" applyFont="1" applyFill="1" applyBorder="1" applyAlignment="1" applyProtection="1">
      <alignment horizontal="center" vertical="center"/>
    </xf>
    <xf numFmtId="0" fontId="11" fillId="0" borderId="5" xfId="11" applyFont="1" applyFill="1" applyBorder="1" applyAlignment="1" applyProtection="1">
      <alignment horizontal="center" vertical="center"/>
    </xf>
    <xf numFmtId="0" fontId="11" fillId="0" borderId="2" xfId="11" applyFont="1" applyFill="1" applyBorder="1" applyAlignment="1" applyProtection="1">
      <alignment horizontal="center" vertical="center"/>
    </xf>
    <xf numFmtId="2" fontId="11" fillId="0" borderId="4" xfId="11" applyNumberFormat="1" applyFont="1" applyFill="1" applyBorder="1" applyAlignment="1" applyProtection="1">
      <alignment horizontal="center" vertical="center"/>
    </xf>
    <xf numFmtId="2" fontId="11" fillId="0" borderId="5" xfId="11" applyNumberFormat="1" applyFont="1" applyFill="1" applyBorder="1" applyAlignment="1" applyProtection="1">
      <alignment horizontal="center" vertical="center"/>
    </xf>
    <xf numFmtId="0" fontId="14" fillId="0" borderId="0" xfId="11" applyFont="1" applyFill="1" applyBorder="1" applyAlignment="1" applyProtection="1">
      <alignment horizontal="left" vertical="center" wrapText="1"/>
    </xf>
    <xf numFmtId="0" fontId="15" fillId="0" borderId="0" xfId="11" applyNumberFormat="1" applyFont="1" applyFill="1" applyBorder="1" applyAlignment="1" applyProtection="1">
      <alignment horizontal="left" vertical="center"/>
      <protection locked="0"/>
    </xf>
    <xf numFmtId="0" fontId="15" fillId="0" borderId="0" xfId="11" applyFont="1" applyFill="1" applyBorder="1" applyAlignment="1" applyProtection="1">
      <alignment horizontal="left" vertical="center" wrapText="1"/>
      <protection locked="0"/>
    </xf>
    <xf numFmtId="0" fontId="5" fillId="0" borderId="2" xfId="11" applyFont="1" applyFill="1" applyBorder="1" applyAlignment="1" applyProtection="1">
      <alignment horizontal="center" vertical="center"/>
    </xf>
    <xf numFmtId="164" fontId="7" fillId="0" borderId="4" xfId="11" applyNumberFormat="1" applyFont="1" applyFill="1" applyBorder="1" applyAlignment="1" applyProtection="1">
      <alignment horizontal="center" vertical="center"/>
    </xf>
    <xf numFmtId="164" fontId="7" fillId="0" borderId="2" xfId="11" applyNumberFormat="1" applyFont="1" applyFill="1" applyBorder="1" applyAlignment="1" applyProtection="1">
      <alignment horizontal="center" vertical="center"/>
    </xf>
    <xf numFmtId="0" fontId="5" fillId="0" borderId="13" xfId="11" applyFont="1" applyFill="1" applyBorder="1" applyAlignment="1" applyProtection="1">
      <alignment horizontal="center" vertical="center"/>
      <protection locked="0"/>
    </xf>
    <xf numFmtId="0" fontId="5" fillId="0" borderId="15" xfId="11" applyFont="1" applyFill="1" applyBorder="1" applyAlignment="1" applyProtection="1">
      <alignment horizontal="center" vertical="center"/>
      <protection locked="0"/>
    </xf>
    <xf numFmtId="0" fontId="9" fillId="2" borderId="0" xfId="3" applyFont="1" applyFill="1" applyBorder="1" applyAlignment="1" applyProtection="1">
      <alignment horizontal="left"/>
      <protection locked="0"/>
    </xf>
    <xf numFmtId="0" fontId="15" fillId="0" borderId="0" xfId="11" applyFont="1" applyFill="1" applyBorder="1" applyAlignment="1" applyProtection="1">
      <alignment horizontal="left" vertical="center" wrapText="1"/>
    </xf>
    <xf numFmtId="0" fontId="14" fillId="0" borderId="0" xfId="0" applyFont="1" applyFill="1" applyBorder="1" applyAlignment="1">
      <alignment horizontal="left" vertical="center" wrapText="1"/>
    </xf>
    <xf numFmtId="0" fontId="7" fillId="2" borderId="0" xfId="4" applyFont="1" applyFill="1" applyBorder="1" applyAlignment="1" applyProtection="1">
      <alignment horizontal="left" vertical="center"/>
      <protection locked="0"/>
    </xf>
    <xf numFmtId="0" fontId="15" fillId="2" borderId="0" xfId="11" applyNumberFormat="1" applyFont="1" applyFill="1" applyBorder="1" applyAlignment="1" applyProtection="1">
      <alignment horizontal="left" vertical="center"/>
      <protection locked="0"/>
    </xf>
    <xf numFmtId="0" fontId="14" fillId="2" borderId="0" xfId="11" applyNumberFormat="1" applyFont="1" applyFill="1" applyBorder="1" applyAlignment="1" applyProtection="1">
      <alignment horizontal="left" vertical="center" wrapText="1"/>
      <protection locked="0"/>
    </xf>
    <xf numFmtId="0" fontId="5" fillId="2" borderId="13" xfId="11" applyNumberFormat="1" applyFont="1" applyFill="1" applyBorder="1" applyAlignment="1" applyProtection="1">
      <alignment horizontal="center" vertical="center"/>
      <protection locked="0"/>
    </xf>
    <xf numFmtId="0" fontId="5" fillId="2" borderId="14" xfId="11" applyNumberFormat="1" applyFont="1" applyFill="1" applyBorder="1" applyAlignment="1" applyProtection="1">
      <alignment horizontal="center" vertical="center"/>
      <protection locked="0"/>
    </xf>
    <xf numFmtId="0" fontId="5" fillId="2" borderId="15" xfId="11" applyNumberFormat="1" applyFont="1" applyFill="1" applyBorder="1" applyAlignment="1" applyProtection="1">
      <alignment horizontal="center" vertical="center"/>
      <protection locked="0"/>
    </xf>
    <xf numFmtId="0" fontId="7" fillId="2" borderId="7" xfId="11" applyFont="1" applyFill="1" applyBorder="1" applyAlignment="1" applyProtection="1">
      <alignment horizontal="center" vertical="center"/>
    </xf>
    <xf numFmtId="0" fontId="7" fillId="2" borderId="4" xfId="11" applyFont="1" applyFill="1" applyBorder="1" applyAlignment="1" applyProtection="1">
      <alignment horizontal="center" vertical="center"/>
    </xf>
    <xf numFmtId="0" fontId="7" fillId="2" borderId="5" xfId="11" applyFont="1" applyFill="1" applyBorder="1" applyAlignment="1" applyProtection="1">
      <alignment horizontal="center" vertical="center"/>
    </xf>
    <xf numFmtId="0" fontId="7" fillId="2" borderId="2" xfId="11" applyFont="1" applyFill="1" applyBorder="1" applyAlignment="1" applyProtection="1">
      <alignment horizontal="center" vertical="center"/>
    </xf>
    <xf numFmtId="0" fontId="4" fillId="2" borderId="0" xfId="11" applyFont="1" applyFill="1" applyBorder="1" applyAlignment="1" applyProtection="1">
      <alignment horizontal="center" vertical="center" wrapText="1"/>
    </xf>
    <xf numFmtId="0" fontId="5" fillId="2" borderId="2" xfId="11" applyFont="1" applyFill="1" applyBorder="1" applyAlignment="1" applyProtection="1">
      <alignment horizontal="center" vertical="center"/>
    </xf>
    <xf numFmtId="0" fontId="15" fillId="0" borderId="0" xfId="16" applyFont="1" applyFill="1" applyBorder="1" applyAlignment="1" applyProtection="1">
      <alignment horizontal="left" vertical="center" wrapText="1"/>
    </xf>
    <xf numFmtId="0" fontId="15" fillId="0" borderId="0" xfId="16" applyFont="1" applyFill="1" applyBorder="1" applyAlignment="1" applyProtection="1">
      <alignment horizontal="left" vertical="center" wrapText="1"/>
      <protection locked="0"/>
    </xf>
    <xf numFmtId="0" fontId="7" fillId="0" borderId="2" xfId="16" applyFont="1" applyFill="1" applyBorder="1" applyAlignment="1" applyProtection="1">
      <alignment horizontal="center" vertical="center" wrapText="1"/>
    </xf>
    <xf numFmtId="0" fontId="7" fillId="0" borderId="7" xfId="15" applyFont="1" applyFill="1" applyBorder="1" applyAlignment="1" applyProtection="1">
      <alignment horizontal="center" vertical="center" wrapText="1"/>
    </xf>
    <xf numFmtId="0" fontId="7" fillId="0" borderId="4" xfId="15" applyFont="1" applyFill="1" applyBorder="1" applyAlignment="1" applyProtection="1">
      <alignment horizontal="center" vertical="center" wrapText="1"/>
    </xf>
    <xf numFmtId="0" fontId="7" fillId="0" borderId="5" xfId="15" applyFont="1" applyFill="1" applyBorder="1" applyAlignment="1" applyProtection="1">
      <alignment horizontal="center" vertical="center" wrapText="1"/>
    </xf>
    <xf numFmtId="0" fontId="7" fillId="0" borderId="13" xfId="16" applyFont="1" applyFill="1" applyBorder="1" applyAlignment="1" applyProtection="1">
      <alignment horizontal="center" vertical="center" wrapText="1"/>
    </xf>
    <xf numFmtId="0" fontId="7" fillId="0" borderId="1" xfId="16" applyFont="1" applyFill="1" applyBorder="1" applyAlignment="1" applyProtection="1">
      <alignment horizontal="center" vertical="center" wrapText="1"/>
    </xf>
    <xf numFmtId="0" fontId="15" fillId="0" borderId="0" xfId="11" applyNumberFormat="1" applyFont="1" applyFill="1" applyBorder="1" applyAlignment="1" applyProtection="1">
      <alignment vertical="center"/>
      <protection locked="0"/>
    </xf>
    <xf numFmtId="0" fontId="9" fillId="0" borderId="6" xfId="3" applyFont="1" applyFill="1" applyBorder="1" applyAlignment="1" applyProtection="1">
      <alignment horizontal="center" vertical="center" wrapText="1"/>
    </xf>
    <xf numFmtId="0" fontId="9" fillId="0" borderId="11" xfId="3" applyFont="1" applyFill="1" applyBorder="1" applyAlignment="1" applyProtection="1">
      <alignment horizontal="center" vertical="center" wrapText="1"/>
    </xf>
    <xf numFmtId="0" fontId="9" fillId="0" borderId="16" xfId="3" applyFont="1" applyFill="1" applyBorder="1" applyAlignment="1" applyProtection="1">
      <alignment horizontal="center" vertical="center" wrapText="1"/>
    </xf>
    <xf numFmtId="0" fontId="9" fillId="0" borderId="1" xfId="3" applyFont="1" applyFill="1" applyBorder="1" applyAlignment="1" applyProtection="1">
      <alignment horizontal="center" vertical="center" wrapText="1"/>
    </xf>
    <xf numFmtId="0" fontId="15" fillId="0" borderId="0" xfId="11" applyNumberFormat="1" applyFont="1" applyFill="1" applyBorder="1" applyAlignment="1" applyProtection="1">
      <alignment horizontal="left" vertical="top"/>
      <protection locked="0"/>
    </xf>
    <xf numFmtId="0" fontId="15" fillId="0" borderId="0" xfId="16" applyNumberFormat="1" applyFont="1" applyFill="1" applyBorder="1" applyAlignment="1" applyProtection="1">
      <alignment horizontal="left" vertical="center" wrapText="1"/>
      <protection locked="0"/>
    </xf>
    <xf numFmtId="0" fontId="9" fillId="0" borderId="13" xfId="3" applyFont="1" applyFill="1" applyBorder="1" applyAlignment="1" applyProtection="1">
      <alignment horizontal="center" vertical="center" wrapText="1"/>
    </xf>
    <xf numFmtId="0" fontId="9" fillId="0" borderId="14" xfId="3" applyFont="1" applyFill="1" applyBorder="1" applyAlignment="1" applyProtection="1"/>
    <xf numFmtId="0" fontId="9" fillId="0" borderId="8" xfId="3" applyFont="1" applyFill="1" applyBorder="1" applyAlignment="1" applyProtection="1">
      <alignment horizontal="center" vertical="center" wrapText="1"/>
    </xf>
    <xf numFmtId="0" fontId="9" fillId="0" borderId="10" xfId="3" applyFont="1" applyFill="1" applyBorder="1" applyAlignment="1" applyProtection="1"/>
    <xf numFmtId="0" fontId="7" fillId="0" borderId="4" xfId="12" applyFont="1" applyFill="1" applyBorder="1" applyAlignment="1" applyProtection="1">
      <alignment horizontal="center" vertical="center" wrapText="1"/>
    </xf>
    <xf numFmtId="0" fontId="7" fillId="0" borderId="2" xfId="12" applyFont="1" applyFill="1" applyBorder="1" applyAlignment="1" applyProtection="1">
      <alignment horizontal="center" vertical="center" wrapText="1"/>
    </xf>
    <xf numFmtId="0" fontId="11" fillId="0" borderId="5" xfId="0" applyFont="1" applyFill="1" applyBorder="1"/>
    <xf numFmtId="0" fontId="5" fillId="0" borderId="13" xfId="12" applyFont="1" applyFill="1" applyBorder="1" applyAlignment="1" applyProtection="1">
      <alignment horizontal="center" vertical="center" wrapText="1"/>
    </xf>
    <xf numFmtId="0" fontId="5" fillId="0" borderId="14" xfId="12" applyFont="1" applyFill="1" applyBorder="1" applyAlignment="1" applyProtection="1">
      <alignment horizontal="center" vertical="center" wrapText="1"/>
    </xf>
    <xf numFmtId="0" fontId="5" fillId="0" borderId="15" xfId="12" applyFont="1" applyFill="1" applyBorder="1" applyAlignment="1" applyProtection="1">
      <alignment horizontal="center" vertical="center" wrapText="1"/>
    </xf>
    <xf numFmtId="0" fontId="9" fillId="0" borderId="9" xfId="3" applyFont="1" applyFill="1" applyBorder="1" applyAlignment="1" applyProtection="1"/>
    <xf numFmtId="0" fontId="7" fillId="0" borderId="4" xfId="12" applyFont="1" applyFill="1" applyBorder="1" applyAlignment="1" applyProtection="1">
      <alignment horizontal="center" vertical="center"/>
    </xf>
    <xf numFmtId="0" fontId="11" fillId="0" borderId="2" xfId="0" applyFont="1" applyFill="1" applyBorder="1"/>
    <xf numFmtId="0" fontId="11" fillId="0" borderId="4" xfId="12" applyFont="1" applyFill="1" applyBorder="1" applyAlignment="1" applyProtection="1">
      <alignment horizontal="center" vertical="center" wrapText="1"/>
    </xf>
    <xf numFmtId="0" fontId="4" fillId="0" borderId="0" xfId="12" applyFont="1" applyFill="1" applyBorder="1" applyAlignment="1" applyProtection="1">
      <alignment horizontal="center" vertical="center" wrapText="1"/>
    </xf>
    <xf numFmtId="0" fontId="5" fillId="0" borderId="2" xfId="12" applyFont="1" applyFill="1" applyBorder="1" applyAlignment="1" applyProtection="1">
      <alignment horizontal="center" vertical="center" wrapText="1"/>
    </xf>
    <xf numFmtId="0" fontId="9" fillId="0" borderId="7" xfId="3" applyFont="1" applyFill="1" applyBorder="1" applyAlignment="1" applyProtection="1">
      <alignment horizontal="center" vertical="center" wrapText="1"/>
    </xf>
    <xf numFmtId="0" fontId="11" fillId="0" borderId="4" xfId="12" applyFont="1" applyFill="1" applyBorder="1" applyAlignment="1" applyProtection="1">
      <alignment horizontal="center" vertical="center"/>
    </xf>
    <xf numFmtId="0" fontId="11" fillId="0" borderId="5" xfId="12" applyFont="1" applyFill="1" applyBorder="1" applyAlignment="1" applyProtection="1">
      <alignment horizontal="center" vertical="center"/>
    </xf>
    <xf numFmtId="0" fontId="11" fillId="0" borderId="5" xfId="12" applyFont="1" applyFill="1" applyBorder="1" applyAlignment="1" applyProtection="1">
      <alignment horizontal="center" vertical="center" wrapText="1"/>
    </xf>
    <xf numFmtId="0" fontId="9" fillId="0" borderId="4" xfId="3" applyFont="1" applyFill="1" applyBorder="1" applyAlignment="1" applyProtection="1">
      <alignment horizontal="center" vertical="center" wrapText="1"/>
    </xf>
    <xf numFmtId="0" fontId="7" fillId="0" borderId="7" xfId="12" applyFont="1" applyFill="1" applyBorder="1" applyAlignment="1" applyProtection="1">
      <alignment horizontal="center" vertical="center" wrapText="1"/>
    </xf>
    <xf numFmtId="0" fontId="7" fillId="0" borderId="7" xfId="12" applyFont="1" applyFill="1" applyBorder="1" applyAlignment="1" applyProtection="1">
      <alignment horizontal="center" vertical="center"/>
    </xf>
    <xf numFmtId="0" fontId="15" fillId="0" borderId="0" xfId="12" applyFont="1" applyFill="1" applyBorder="1" applyAlignment="1" applyProtection="1">
      <alignment horizontal="left" vertical="center" wrapText="1"/>
    </xf>
    <xf numFmtId="0" fontId="7" fillId="0" borderId="13" xfId="2" applyNumberFormat="1" applyFont="1" applyFill="1" applyBorder="1" applyAlignment="1" applyProtection="1">
      <alignment horizontal="center" vertical="center" wrapText="1"/>
    </xf>
    <xf numFmtId="0" fontId="7" fillId="0" borderId="15" xfId="12" applyFont="1" applyFill="1" applyBorder="1" applyAlignment="1" applyProtection="1">
      <alignment horizontal="center" vertical="center" wrapText="1"/>
    </xf>
    <xf numFmtId="0" fontId="4" fillId="0" borderId="0" xfId="12" applyNumberFormat="1" applyFont="1" applyFill="1" applyBorder="1" applyAlignment="1" applyProtection="1">
      <alignment horizontal="center" vertical="center" wrapText="1"/>
    </xf>
    <xf numFmtId="0" fontId="14" fillId="0" borderId="0" xfId="12" applyFont="1" applyFill="1" applyBorder="1" applyAlignment="1" applyProtection="1">
      <alignment horizontal="left" vertical="center" wrapText="1"/>
    </xf>
    <xf numFmtId="0" fontId="14" fillId="0" borderId="0" xfId="11" applyNumberFormat="1" applyFont="1" applyFill="1" applyBorder="1" applyAlignment="1" applyProtection="1">
      <alignment horizontal="left" vertical="center"/>
      <protection locked="0"/>
    </xf>
    <xf numFmtId="0" fontId="14" fillId="2" borderId="0" xfId="11" applyNumberFormat="1" applyFont="1" applyFill="1" applyBorder="1" applyAlignment="1" applyProtection="1">
      <alignment horizontal="justify" vertical="center" wrapText="1"/>
    </xf>
    <xf numFmtId="0" fontId="7" fillId="2" borderId="0" xfId="18" applyFont="1" applyFill="1" applyBorder="1" applyAlignment="1" applyProtection="1">
      <alignment horizontal="left" vertical="center"/>
      <protection locked="0"/>
    </xf>
    <xf numFmtId="0" fontId="4" fillId="2" borderId="0" xfId="11" applyNumberFormat="1" applyFont="1" applyFill="1" applyBorder="1" applyAlignment="1" applyProtection="1">
      <alignment horizontal="center" vertical="center" wrapText="1"/>
    </xf>
    <xf numFmtId="0" fontId="15" fillId="2" borderId="0" xfId="8" applyNumberFormat="1" applyFont="1" applyFill="1" applyBorder="1" applyAlignment="1" applyProtection="1">
      <alignment horizontal="left" vertical="center"/>
    </xf>
    <xf numFmtId="0" fontId="14" fillId="2" borderId="0" xfId="11" applyNumberFormat="1" applyFont="1" applyFill="1" applyBorder="1" applyAlignment="1" applyProtection="1">
      <alignment horizontal="left" vertical="center"/>
    </xf>
    <xf numFmtId="0" fontId="15" fillId="2" borderId="0" xfId="11" applyNumberFormat="1" applyFont="1" applyFill="1" applyBorder="1" applyAlignment="1" applyProtection="1">
      <alignment horizontal="left" vertical="center"/>
    </xf>
    <xf numFmtId="178" fontId="15" fillId="2" borderId="0" xfId="11" applyNumberFormat="1" applyFont="1" applyFill="1" applyBorder="1" applyAlignment="1" applyProtection="1">
      <alignment horizontal="left" vertical="center"/>
    </xf>
    <xf numFmtId="0" fontId="15" fillId="0" borderId="0" xfId="11" applyNumberFormat="1" applyFont="1" applyFill="1" applyBorder="1" applyAlignment="1" applyProtection="1">
      <alignment horizontal="justify" vertical="center" wrapText="1"/>
    </xf>
    <xf numFmtId="0" fontId="15" fillId="2" borderId="0" xfId="8" applyFont="1" applyFill="1" applyBorder="1" applyAlignment="1" applyProtection="1">
      <alignment horizontal="left" vertical="center" wrapText="1"/>
    </xf>
    <xf numFmtId="0" fontId="4" fillId="2" borderId="0" xfId="8" applyFont="1" applyFill="1" applyBorder="1" applyAlignment="1" applyProtection="1">
      <alignment horizontal="center" vertical="center" wrapText="1"/>
    </xf>
    <xf numFmtId="0" fontId="5" fillId="2" borderId="2" xfId="8" applyFont="1" applyFill="1" applyBorder="1" applyAlignment="1" applyProtection="1">
      <alignment horizontal="center" vertical="center" wrapText="1"/>
    </xf>
    <xf numFmtId="0" fontId="7" fillId="2" borderId="2" xfId="8" applyFont="1" applyFill="1" applyBorder="1" applyAlignment="1" applyProtection="1">
      <alignment horizontal="center" vertical="center" wrapText="1"/>
    </xf>
    <xf numFmtId="0" fontId="7" fillId="2" borderId="7" xfId="8" applyFont="1" applyFill="1" applyBorder="1" applyAlignment="1" applyProtection="1">
      <alignment horizontal="center" vertical="center" wrapText="1"/>
    </xf>
    <xf numFmtId="0" fontId="7" fillId="2" borderId="8" xfId="8" applyFont="1" applyFill="1" applyBorder="1" applyAlignment="1" applyProtection="1">
      <alignment horizontal="center"/>
    </xf>
    <xf numFmtId="0" fontId="7" fillId="2" borderId="12" xfId="8" applyFont="1" applyFill="1" applyBorder="1" applyAlignment="1" applyProtection="1">
      <alignment horizontal="center"/>
    </xf>
    <xf numFmtId="0" fontId="11" fillId="2" borderId="7" xfId="8" applyFont="1" applyFill="1" applyBorder="1" applyAlignment="1" applyProtection="1">
      <alignment horizontal="center" vertical="center" wrapText="1"/>
    </xf>
    <xf numFmtId="0" fontId="11" fillId="2" borderId="7" xfId="2" applyFont="1" applyFill="1" applyBorder="1" applyAlignment="1" applyProtection="1">
      <alignment horizontal="center" vertical="center"/>
    </xf>
    <xf numFmtId="0" fontId="14" fillId="0" borderId="0" xfId="11" applyNumberFormat="1" applyFont="1" applyFill="1" applyBorder="1" applyAlignment="1" applyProtection="1">
      <alignment horizontal="justify" vertical="center" wrapText="1"/>
    </xf>
    <xf numFmtId="0" fontId="14" fillId="0" borderId="0" xfId="21" applyFont="1" applyFill="1" applyBorder="1" applyAlignment="1" applyProtection="1">
      <alignment horizontal="justify" vertical="center" wrapText="1"/>
    </xf>
    <xf numFmtId="0" fontId="7" fillId="0" borderId="0" xfId="18" applyFont="1" applyFill="1" applyBorder="1" applyAlignment="1" applyProtection="1">
      <alignment horizontal="left" vertical="center"/>
      <protection locked="0"/>
    </xf>
    <xf numFmtId="0" fontId="15" fillId="2" borderId="0" xfId="21" applyFont="1" applyFill="1" applyBorder="1" applyAlignment="1" applyProtection="1">
      <alignment horizontal="left" vertical="center"/>
    </xf>
    <xf numFmtId="0" fontId="4" fillId="2" borderId="0" xfId="21" applyFont="1" applyFill="1" applyBorder="1" applyAlignment="1" applyProtection="1">
      <alignment horizontal="center" vertical="center" wrapText="1"/>
    </xf>
    <xf numFmtId="0" fontId="7" fillId="2" borderId="2" xfId="21" applyFont="1" applyFill="1" applyBorder="1" applyAlignment="1" applyProtection="1">
      <alignment horizontal="center" vertical="center" wrapText="1"/>
    </xf>
    <xf numFmtId="0" fontId="7" fillId="2" borderId="7" xfId="21" applyFont="1" applyFill="1" applyBorder="1" applyAlignment="1" applyProtection="1">
      <alignment horizontal="center" vertical="center" wrapText="1"/>
    </xf>
    <xf numFmtId="0" fontId="7" fillId="2" borderId="4" xfId="22" applyFont="1" applyFill="1" applyBorder="1" applyAlignment="1" applyProtection="1">
      <alignment horizontal="center" vertical="center"/>
    </xf>
    <xf numFmtId="0" fontId="15" fillId="2" borderId="0" xfId="21" applyFont="1" applyFill="1" applyBorder="1" applyAlignment="1" applyProtection="1">
      <alignment horizontal="left" vertical="center" wrapText="1"/>
    </xf>
    <xf numFmtId="0" fontId="9" fillId="2" borderId="0" xfId="3" applyNumberFormat="1" applyFont="1" applyFill="1" applyBorder="1" applyAlignment="1" applyProtection="1">
      <alignment horizontal="left"/>
      <protection locked="0"/>
    </xf>
    <xf numFmtId="0" fontId="11" fillId="2" borderId="0" xfId="21" applyFont="1" applyFill="1" applyAlignment="1" applyProtection="1">
      <alignment horizontal="justify" vertical="top" wrapText="1"/>
    </xf>
    <xf numFmtId="0" fontId="14" fillId="0" borderId="0" xfId="18" applyFont="1" applyFill="1" applyBorder="1" applyAlignment="1" applyProtection="1">
      <alignment horizontal="justify" vertical="center" wrapText="1"/>
    </xf>
    <xf numFmtId="0" fontId="14" fillId="0" borderId="0" xfId="8" applyFont="1" applyFill="1" applyAlignment="1" applyProtection="1">
      <alignment horizontal="justify" vertical="center" wrapText="1"/>
    </xf>
    <xf numFmtId="0" fontId="7" fillId="2" borderId="0" xfId="8" applyNumberFormat="1" applyFont="1" applyFill="1" applyBorder="1" applyAlignment="1" applyProtection="1">
      <alignment horizontal="left" vertical="center"/>
      <protection locked="0"/>
    </xf>
    <xf numFmtId="0" fontId="5" fillId="2" borderId="2" xfId="23" applyFont="1" applyFill="1" applyBorder="1" applyAlignment="1" applyProtection="1">
      <alignment horizontal="center" vertical="center"/>
    </xf>
    <xf numFmtId="0" fontId="9" fillId="2" borderId="7" xfId="3" applyFont="1" applyFill="1" applyBorder="1" applyAlignment="1" applyProtection="1">
      <alignment horizontal="center" vertical="center" wrapText="1"/>
    </xf>
    <xf numFmtId="0" fontId="9" fillId="2" borderId="4" xfId="3" applyFont="1" applyFill="1" applyBorder="1" applyAlignment="1" applyProtection="1">
      <alignment horizontal="center" vertical="center" wrapText="1"/>
    </xf>
    <xf numFmtId="0" fontId="5" fillId="2" borderId="13" xfId="23" applyFont="1" applyFill="1" applyBorder="1" applyAlignment="1" applyProtection="1">
      <alignment horizontal="center" vertical="center"/>
    </xf>
    <xf numFmtId="0" fontId="5" fillId="2" borderId="15" xfId="23" applyFont="1" applyFill="1" applyBorder="1" applyAlignment="1" applyProtection="1">
      <alignment horizontal="center" vertical="center"/>
    </xf>
    <xf numFmtId="0" fontId="9" fillId="2" borderId="5" xfId="3" applyFont="1" applyFill="1" applyBorder="1" applyAlignment="1" applyProtection="1">
      <alignment horizontal="center" vertical="center" wrapText="1"/>
    </xf>
    <xf numFmtId="0" fontId="9" fillId="2" borderId="2" xfId="3" applyFont="1" applyFill="1" applyBorder="1" applyAlignment="1" applyProtection="1">
      <alignment horizontal="center" vertical="center" wrapText="1"/>
    </xf>
    <xf numFmtId="0" fontId="14" fillId="0" borderId="0" xfId="11" applyNumberFormat="1" applyFont="1" applyFill="1" applyBorder="1" applyAlignment="1" applyProtection="1">
      <alignment horizontal="left" vertical="center"/>
    </xf>
    <xf numFmtId="0" fontId="14" fillId="0" borderId="0" xfId="0" applyFont="1" applyBorder="1" applyAlignment="1">
      <alignment horizontal="left" vertical="center"/>
    </xf>
    <xf numFmtId="0" fontId="41" fillId="2" borderId="0" xfId="3" applyFont="1" applyFill="1" applyBorder="1" applyAlignment="1" applyProtection="1">
      <alignment horizontal="left"/>
      <protection locked="0"/>
    </xf>
    <xf numFmtId="0" fontId="40" fillId="0" borderId="0" xfId="26" applyFont="1" applyFill="1" applyAlignment="1" applyProtection="1">
      <alignment horizontal="center" vertical="center" wrapText="1"/>
    </xf>
    <xf numFmtId="0" fontId="40" fillId="0" borderId="0" xfId="26" applyFont="1" applyFill="1" applyBorder="1" applyAlignment="1" applyProtection="1">
      <alignment horizontal="center" vertical="center" wrapText="1"/>
    </xf>
    <xf numFmtId="0" fontId="11" fillId="0" borderId="2" xfId="26" applyFont="1" applyFill="1" applyBorder="1" applyAlignment="1" applyProtection="1">
      <alignment horizontal="center"/>
    </xf>
    <xf numFmtId="0" fontId="11" fillId="0" borderId="4" xfId="26" applyFont="1" applyFill="1" applyBorder="1" applyAlignment="1" applyProtection="1">
      <alignment horizontal="center" vertical="center"/>
    </xf>
    <xf numFmtId="0" fontId="11" fillId="0" borderId="2" xfId="26" applyFont="1" applyFill="1" applyBorder="1" applyAlignment="1" applyProtection="1">
      <alignment horizontal="center" vertical="center"/>
    </xf>
    <xf numFmtId="166" fontId="11" fillId="0" borderId="4" xfId="28" applyNumberFormat="1" applyFont="1" applyFill="1" applyBorder="1" applyAlignment="1" applyProtection="1">
      <alignment horizontal="center" vertical="center"/>
      <protection locked="0"/>
    </xf>
    <xf numFmtId="166" fontId="11" fillId="0" borderId="5" xfId="28" applyNumberFormat="1" applyFont="1" applyFill="1" applyBorder="1" applyAlignment="1" applyProtection="1">
      <alignment horizontal="center" vertical="center"/>
      <protection locked="0"/>
    </xf>
    <xf numFmtId="0" fontId="11" fillId="0" borderId="7" xfId="26" applyFont="1" applyFill="1" applyBorder="1" applyAlignment="1" applyProtection="1">
      <alignment horizontal="center" vertical="center"/>
    </xf>
    <xf numFmtId="0" fontId="11" fillId="0" borderId="5" xfId="26" applyFont="1" applyFill="1" applyBorder="1" applyAlignment="1" applyProtection="1">
      <alignment horizontal="center" vertical="center"/>
    </xf>
    <xf numFmtId="0" fontId="11" fillId="0" borderId="8" xfId="26" applyFont="1" applyFill="1" applyBorder="1" applyAlignment="1" applyProtection="1">
      <alignment horizontal="center" vertical="center" wrapText="1"/>
    </xf>
    <xf numFmtId="0" fontId="11" fillId="0" borderId="12" xfId="26" applyFont="1" applyFill="1" applyBorder="1" applyAlignment="1" applyProtection="1">
      <alignment horizontal="center" vertical="center" wrapText="1"/>
    </xf>
    <xf numFmtId="9" fontId="11" fillId="0" borderId="4" xfId="29" applyFont="1" applyBorder="1" applyAlignment="1" applyProtection="1">
      <alignment horizontal="center" vertical="center"/>
    </xf>
    <xf numFmtId="9" fontId="11" fillId="0" borderId="2" xfId="29" applyFont="1" applyBorder="1" applyAlignment="1" applyProtection="1">
      <alignment horizontal="center" vertical="center"/>
    </xf>
    <xf numFmtId="9" fontId="11" fillId="0" borderId="5" xfId="29" applyFont="1" applyBorder="1" applyAlignment="1" applyProtection="1">
      <alignment horizontal="center" vertical="center"/>
    </xf>
    <xf numFmtId="0" fontId="20" fillId="0" borderId="2" xfId="26" applyFont="1" applyFill="1" applyBorder="1" applyAlignment="1" applyProtection="1">
      <alignment horizontal="center" vertical="center" wrapText="1"/>
    </xf>
    <xf numFmtId="0" fontId="11" fillId="0" borderId="7" xfId="26" applyFont="1" applyFill="1" applyBorder="1" applyAlignment="1" applyProtection="1">
      <alignment horizontal="center" vertical="center" wrapText="1"/>
    </xf>
    <xf numFmtId="0" fontId="41" fillId="0" borderId="7" xfId="3" applyFont="1" applyFill="1" applyBorder="1" applyAlignment="1" applyProtection="1">
      <alignment horizontal="center" vertical="center" wrapText="1"/>
    </xf>
    <xf numFmtId="0" fontId="11" fillId="0" borderId="4" xfId="26" applyFont="1" applyFill="1" applyBorder="1" applyAlignment="1" applyProtection="1">
      <alignment horizontal="center" vertical="center" wrapText="1"/>
    </xf>
    <xf numFmtId="9" fontId="11" fillId="0" borderId="7" xfId="29" applyFont="1" applyBorder="1" applyAlignment="1" applyProtection="1">
      <alignment horizontal="center" vertical="center"/>
    </xf>
    <xf numFmtId="9" fontId="11" fillId="0" borderId="7" xfId="29" applyFont="1" applyFill="1" applyBorder="1" applyAlignment="1" applyProtection="1">
      <alignment horizontal="center" vertical="center"/>
    </xf>
    <xf numFmtId="9" fontId="11" fillId="0" borderId="4" xfId="29" applyFont="1" applyFill="1" applyBorder="1" applyAlignment="1" applyProtection="1">
      <alignment horizontal="center" vertical="center"/>
    </xf>
    <xf numFmtId="0" fontId="20" fillId="0" borderId="13" xfId="26" applyFont="1" applyFill="1" applyBorder="1" applyAlignment="1" applyProtection="1">
      <alignment horizontal="center" vertical="center" wrapText="1"/>
    </xf>
    <xf numFmtId="0" fontId="20" fillId="0" borderId="14" xfId="26" applyFont="1" applyFill="1" applyBorder="1" applyAlignment="1" applyProtection="1">
      <alignment horizontal="center" vertical="center" wrapText="1"/>
    </xf>
    <xf numFmtId="0" fontId="20" fillId="0" borderId="15" xfId="26" applyFont="1" applyFill="1" applyBorder="1" applyAlignment="1" applyProtection="1">
      <alignment horizontal="center" vertical="center" wrapText="1"/>
    </xf>
    <xf numFmtId="0" fontId="11" fillId="0" borderId="7" xfId="26" applyFont="1" applyBorder="1" applyAlignment="1" applyProtection="1">
      <alignment horizontal="center" vertical="center" wrapText="1"/>
    </xf>
    <xf numFmtId="0" fontId="41" fillId="0" borderId="7" xfId="3" applyFont="1" applyBorder="1" applyAlignment="1" applyProtection="1">
      <alignment horizontal="center" vertical="center" wrapText="1"/>
    </xf>
    <xf numFmtId="0" fontId="41" fillId="0" borderId="6" xfId="3" applyFont="1" applyFill="1" applyBorder="1" applyAlignment="1" applyProtection="1">
      <alignment horizontal="center" vertical="center" wrapText="1"/>
    </xf>
    <xf numFmtId="0" fontId="41" fillId="0" borderId="11" xfId="3" applyFont="1" applyFill="1" applyBorder="1" applyAlignment="1" applyProtection="1">
      <alignment horizontal="center" vertical="center" wrapText="1"/>
    </xf>
    <xf numFmtId="0" fontId="7" fillId="0" borderId="2" xfId="26" applyFont="1" applyFill="1" applyBorder="1" applyAlignment="1" applyProtection="1">
      <alignment horizontal="center"/>
    </xf>
    <xf numFmtId="0" fontId="41" fillId="0" borderId="7" xfId="3" applyFont="1" applyFill="1" applyBorder="1" applyAlignment="1" applyProtection="1">
      <alignment horizontal="center" vertical="center"/>
    </xf>
    <xf numFmtId="0" fontId="41" fillId="0" borderId="4" xfId="3" applyFont="1" applyFill="1" applyBorder="1" applyAlignment="1" applyProtection="1">
      <alignment horizontal="center" vertical="center"/>
    </xf>
    <xf numFmtId="0" fontId="11" fillId="0" borderId="5" xfId="26" applyFont="1" applyFill="1" applyBorder="1" applyAlignment="1" applyProtection="1">
      <alignment horizontal="center"/>
    </xf>
    <xf numFmtId="0" fontId="11" fillId="0" borderId="21" xfId="26" applyFont="1" applyFill="1" applyBorder="1" applyAlignment="1" applyProtection="1">
      <alignment horizontal="center" vertical="center"/>
    </xf>
    <xf numFmtId="0" fontId="11" fillId="0" borderId="22" xfId="26" applyFont="1" applyFill="1" applyBorder="1" applyAlignment="1" applyProtection="1">
      <alignment horizontal="center" vertical="center"/>
    </xf>
    <xf numFmtId="0" fontId="11" fillId="0" borderId="23" xfId="26" applyFont="1" applyFill="1" applyBorder="1" applyAlignment="1" applyProtection="1">
      <alignment horizontal="center" vertical="center"/>
    </xf>
    <xf numFmtId="0" fontId="11" fillId="0" borderId="2" xfId="26" applyFont="1" applyBorder="1" applyAlignment="1" applyProtection="1">
      <alignment horizontal="center" vertical="center"/>
    </xf>
    <xf numFmtId="166" fontId="11" fillId="0" borderId="7" xfId="28" applyNumberFormat="1" applyFont="1" applyFill="1" applyBorder="1" applyAlignment="1" applyProtection="1">
      <alignment horizontal="center" vertical="center" wrapText="1"/>
      <protection locked="0"/>
    </xf>
    <xf numFmtId="166" fontId="11" fillId="0" borderId="7" xfId="28" applyNumberFormat="1" applyFont="1" applyFill="1" applyBorder="1" applyAlignment="1" applyProtection="1">
      <alignment horizontal="center" vertical="center"/>
      <protection locked="0"/>
    </xf>
    <xf numFmtId="0" fontId="14" fillId="0" borderId="0" xfId="32" applyFont="1" applyFill="1" applyBorder="1" applyAlignment="1" applyProtection="1">
      <alignment horizontal="left" vertical="center" wrapText="1"/>
    </xf>
    <xf numFmtId="0" fontId="11" fillId="0" borderId="4" xfId="26" applyFont="1" applyBorder="1" applyAlignment="1" applyProtection="1">
      <alignment horizontal="center" vertical="center" wrapText="1"/>
    </xf>
    <xf numFmtId="0" fontId="40" fillId="0" borderId="0" xfId="26" applyFont="1" applyAlignment="1" applyProtection="1">
      <alignment horizontal="center" vertical="center" wrapText="1"/>
    </xf>
    <xf numFmtId="0" fontId="11" fillId="0" borderId="8" xfId="26" applyFont="1" applyBorder="1" applyAlignment="1" applyProtection="1">
      <alignment horizontal="center" vertical="center" wrapText="1"/>
    </xf>
    <xf numFmtId="0" fontId="11" fillId="0" borderId="13" xfId="26" applyFont="1" applyBorder="1" applyAlignment="1" applyProtection="1">
      <alignment horizontal="center" vertical="center" wrapText="1"/>
    </xf>
    <xf numFmtId="0" fontId="11" fillId="0" borderId="12" xfId="26" applyFont="1" applyBorder="1" applyAlignment="1" applyProtection="1">
      <alignment horizontal="center" vertical="center" wrapText="1"/>
    </xf>
    <xf numFmtId="0" fontId="11" fillId="0" borderId="15" xfId="26" applyFont="1" applyBorder="1" applyAlignment="1" applyProtection="1">
      <alignment horizontal="center" vertical="center" wrapText="1"/>
    </xf>
    <xf numFmtId="0" fontId="11" fillId="0" borderId="16" xfId="26" applyFont="1" applyBorder="1" applyAlignment="1" applyProtection="1">
      <alignment horizontal="center" vertical="center" wrapText="1"/>
    </xf>
    <xf numFmtId="0" fontId="11" fillId="0" borderId="1" xfId="26" applyFont="1" applyBorder="1" applyAlignment="1" applyProtection="1">
      <alignment horizontal="center" vertical="center" wrapText="1"/>
    </xf>
    <xf numFmtId="0" fontId="11" fillId="0" borderId="2" xfId="26" applyFont="1" applyBorder="1" applyAlignment="1" applyProtection="1">
      <alignment horizontal="center"/>
    </xf>
    <xf numFmtId="0" fontId="41" fillId="0" borderId="7" xfId="3" applyFont="1" applyBorder="1" applyAlignment="1" applyProtection="1">
      <alignment horizontal="center" vertical="center"/>
    </xf>
    <xf numFmtId="0" fontId="41" fillId="0" borderId="4" xfId="3" applyFont="1" applyBorder="1" applyAlignment="1" applyProtection="1">
      <alignment horizontal="center" vertical="center"/>
    </xf>
    <xf numFmtId="0" fontId="14" fillId="0" borderId="0" xfId="26" applyFont="1" applyFill="1" applyAlignment="1" applyProtection="1">
      <alignment horizontal="left" vertical="center"/>
      <protection locked="0"/>
    </xf>
    <xf numFmtId="0" fontId="11" fillId="0" borderId="7" xfId="31" applyFont="1" applyFill="1" applyBorder="1" applyAlignment="1" applyProtection="1">
      <alignment horizontal="center" vertical="center"/>
      <protection hidden="1"/>
    </xf>
    <xf numFmtId="0" fontId="11" fillId="0" borderId="4" xfId="31" applyFont="1" applyFill="1" applyBorder="1" applyAlignment="1" applyProtection="1">
      <alignment horizontal="center" vertical="center"/>
      <protection hidden="1"/>
    </xf>
    <xf numFmtId="0" fontId="11" fillId="0" borderId="29" xfId="31" applyFont="1" applyFill="1" applyBorder="1" applyAlignment="1" applyProtection="1">
      <alignment horizontal="center" vertical="center"/>
      <protection hidden="1"/>
    </xf>
    <xf numFmtId="0" fontId="11" fillId="0" borderId="24" xfId="31" applyFont="1" applyFill="1" applyBorder="1" applyAlignment="1" applyProtection="1">
      <alignment horizontal="center" vertical="center"/>
      <protection hidden="1"/>
    </xf>
    <xf numFmtId="0" fontId="11" fillId="0" borderId="32" xfId="31" applyFont="1" applyFill="1" applyBorder="1" applyAlignment="1" applyProtection="1">
      <alignment horizontal="center" vertical="center"/>
      <protection hidden="1"/>
    </xf>
    <xf numFmtId="0" fontId="11" fillId="0" borderId="33" xfId="31" applyFont="1" applyFill="1" applyBorder="1" applyAlignment="1" applyProtection="1">
      <alignment horizontal="center" vertical="center"/>
      <protection hidden="1"/>
    </xf>
    <xf numFmtId="0" fontId="11" fillId="0" borderId="31" xfId="31" applyFont="1" applyFill="1" applyBorder="1" applyAlignment="1" applyProtection="1">
      <alignment horizontal="center" vertical="center"/>
      <protection hidden="1"/>
    </xf>
    <xf numFmtId="0" fontId="11" fillId="0" borderId="34" xfId="31" applyFont="1" applyFill="1" applyBorder="1" applyAlignment="1" applyProtection="1">
      <alignment horizontal="center" vertical="center"/>
      <protection hidden="1"/>
    </xf>
    <xf numFmtId="0" fontId="22" fillId="0" borderId="27" xfId="0" applyFont="1" applyFill="1" applyBorder="1" applyAlignment="1" applyProtection="1">
      <alignment horizontal="center" vertical="center"/>
      <protection hidden="1"/>
    </xf>
    <xf numFmtId="0" fontId="11" fillId="0" borderId="19" xfId="31" applyFont="1" applyFill="1" applyBorder="1" applyAlignment="1" applyProtection="1">
      <alignment horizontal="center" vertical="center"/>
      <protection hidden="1"/>
    </xf>
    <xf numFmtId="0" fontId="11" fillId="0" borderId="25" xfId="31" applyFont="1" applyFill="1" applyBorder="1" applyAlignment="1" applyProtection="1">
      <alignment horizontal="center" vertical="center"/>
      <protection hidden="1"/>
    </xf>
    <xf numFmtId="0" fontId="40" fillId="0" borderId="0" xfId="0" applyFont="1" applyFill="1" applyAlignment="1">
      <alignment horizontal="center" vertical="center"/>
    </xf>
    <xf numFmtId="0" fontId="20" fillId="0" borderId="24" xfId="0" applyFont="1" applyFill="1" applyBorder="1" applyAlignment="1" applyProtection="1">
      <alignment horizontal="center" vertical="center"/>
      <protection hidden="1"/>
    </xf>
    <xf numFmtId="0" fontId="20" fillId="0" borderId="28" xfId="0" applyFont="1" applyFill="1" applyBorder="1" applyAlignment="1" applyProtection="1">
      <alignment horizontal="center" vertical="center"/>
      <protection hidden="1"/>
    </xf>
    <xf numFmtId="0" fontId="20" fillId="0" borderId="33" xfId="0" applyFont="1" applyFill="1" applyBorder="1" applyAlignment="1" applyProtection="1">
      <alignment horizontal="center" vertical="center"/>
      <protection hidden="1"/>
    </xf>
    <xf numFmtId="0" fontId="11" fillId="0" borderId="26" xfId="31" applyFont="1" applyFill="1" applyBorder="1" applyAlignment="1" applyProtection="1">
      <alignment horizontal="center" vertical="center"/>
      <protection hidden="1"/>
    </xf>
    <xf numFmtId="0" fontId="11" fillId="0" borderId="27" xfId="31" applyFont="1" applyFill="1" applyBorder="1" applyAlignment="1" applyProtection="1">
      <alignment horizontal="center" vertical="center"/>
      <protection hidden="1"/>
    </xf>
    <xf numFmtId="0" fontId="11" fillId="0" borderId="30" xfId="31" applyFont="1" applyFill="1" applyBorder="1" applyAlignment="1" applyProtection="1">
      <alignment horizontal="center" vertical="center"/>
      <protection hidden="1"/>
    </xf>
    <xf numFmtId="0" fontId="11" fillId="0" borderId="28" xfId="31" applyFont="1" applyFill="1" applyBorder="1" applyAlignment="1" applyProtection="1">
      <alignment horizontal="center" vertical="center"/>
      <protection hidden="1"/>
    </xf>
    <xf numFmtId="0" fontId="14" fillId="0" borderId="0" xfId="0" applyFont="1" applyFill="1" applyAlignment="1">
      <alignment horizontal="justify" vertical="center" wrapText="1"/>
    </xf>
    <xf numFmtId="0" fontId="41" fillId="0" borderId="4" xfId="3" applyFont="1" applyFill="1" applyBorder="1" applyAlignment="1" applyProtection="1">
      <alignment horizontal="center" vertical="center" wrapText="1"/>
    </xf>
    <xf numFmtId="0" fontId="41" fillId="0" borderId="0" xfId="3" applyFont="1" applyFill="1" applyBorder="1" applyAlignment="1" applyProtection="1">
      <alignment horizontal="left"/>
      <protection locked="0"/>
    </xf>
    <xf numFmtId="0" fontId="14" fillId="0" borderId="0" xfId="28" applyNumberFormat="1" applyFont="1" applyFill="1" applyBorder="1" applyAlignment="1" applyProtection="1">
      <alignment horizontal="left" vertical="center" wrapText="1"/>
    </xf>
    <xf numFmtId="0" fontId="14" fillId="0" borderId="0" xfId="28" applyNumberFormat="1" applyFont="1" applyFill="1" applyBorder="1" applyAlignment="1" applyProtection="1">
      <alignment horizontal="left" vertical="center"/>
    </xf>
    <xf numFmtId="0" fontId="40" fillId="0" borderId="0" xfId="28" applyNumberFormat="1" applyFont="1" applyFill="1" applyBorder="1" applyAlignment="1" applyProtection="1">
      <alignment horizontal="center" vertical="center" wrapText="1"/>
    </xf>
    <xf numFmtId="0" fontId="5" fillId="0" borderId="2" xfId="4" applyFont="1" applyFill="1" applyBorder="1" applyAlignment="1" applyProtection="1">
      <alignment horizontal="center" vertical="center" wrapText="1"/>
    </xf>
    <xf numFmtId="0" fontId="11" fillId="3" borderId="4" xfId="33" applyFont="1" applyFill="1" applyBorder="1" applyAlignment="1" applyProtection="1">
      <alignment horizontal="center" vertical="center"/>
    </xf>
    <xf numFmtId="0" fontId="11" fillId="3" borderId="5" xfId="33" applyFont="1" applyFill="1" applyBorder="1" applyAlignment="1" applyProtection="1">
      <alignment horizontal="center" vertical="center"/>
    </xf>
    <xf numFmtId="0" fontId="11" fillId="3" borderId="2" xfId="33" applyFont="1" applyFill="1" applyBorder="1" applyAlignment="1" applyProtection="1">
      <alignment horizontal="center" vertical="center"/>
    </xf>
    <xf numFmtId="0" fontId="5" fillId="0" borderId="4" xfId="4" applyFont="1" applyFill="1" applyBorder="1" applyAlignment="1" applyProtection="1">
      <alignment horizontal="center" vertical="center" wrapText="1"/>
    </xf>
    <xf numFmtId="0" fontId="11" fillId="0" borderId="7" xfId="33" applyFont="1" applyFill="1" applyBorder="1" applyAlignment="1" applyProtection="1">
      <alignment horizontal="center" vertical="center"/>
    </xf>
    <xf numFmtId="0" fontId="14" fillId="0" borderId="0" xfId="28" applyNumberFormat="1" applyFont="1" applyFill="1" applyBorder="1" applyAlignment="1" applyProtection="1">
      <alignment horizontal="justify" vertical="center" wrapText="1"/>
    </xf>
    <xf numFmtId="0" fontId="20" fillId="0" borderId="2" xfId="28" applyNumberFormat="1" applyFont="1" applyFill="1" applyBorder="1" applyAlignment="1" applyProtection="1">
      <alignment horizontal="center" vertical="center" wrapText="1"/>
    </xf>
    <xf numFmtId="0" fontId="20" fillId="0" borderId="13" xfId="28" applyNumberFormat="1" applyFont="1" applyFill="1" applyBorder="1" applyAlignment="1" applyProtection="1">
      <alignment horizontal="center" vertical="center" wrapText="1"/>
    </xf>
    <xf numFmtId="0" fontId="20" fillId="0" borderId="14" xfId="28" applyNumberFormat="1" applyFont="1" applyFill="1" applyBorder="1" applyAlignment="1" applyProtection="1">
      <alignment horizontal="center" vertical="center" wrapText="1"/>
    </xf>
    <xf numFmtId="0" fontId="20" fillId="0" borderId="15" xfId="28" applyNumberFormat="1" applyFont="1" applyFill="1" applyBorder="1" applyAlignment="1" applyProtection="1">
      <alignment horizontal="center" vertical="center" wrapText="1"/>
    </xf>
    <xf numFmtId="0" fontId="14" fillId="0" borderId="0" xfId="28" applyNumberFormat="1" applyFont="1" applyFill="1" applyBorder="1" applyAlignment="1" applyProtection="1">
      <alignment vertical="center"/>
    </xf>
    <xf numFmtId="0" fontId="14" fillId="0" borderId="0" xfId="28" applyNumberFormat="1" applyFont="1" applyFill="1" applyBorder="1" applyAlignment="1" applyProtection="1">
      <alignment vertical="center" wrapText="1"/>
    </xf>
    <xf numFmtId="0" fontId="11" fillId="0" borderId="5" xfId="2" applyFont="1" applyFill="1" applyBorder="1" applyAlignment="1" applyProtection="1">
      <alignment horizontal="center" vertical="center" wrapText="1"/>
    </xf>
    <xf numFmtId="0" fontId="7" fillId="0" borderId="2" xfId="34" applyNumberFormat="1" applyFont="1" applyFill="1" applyBorder="1" applyAlignment="1" applyProtection="1">
      <alignment horizontal="center" vertical="center"/>
    </xf>
    <xf numFmtId="0" fontId="41" fillId="0" borderId="5" xfId="3" applyFont="1" applyFill="1" applyBorder="1" applyAlignment="1" applyProtection="1">
      <alignment horizontal="center" vertical="center" wrapText="1"/>
    </xf>
    <xf numFmtId="0" fontId="41" fillId="0" borderId="8" xfId="3" applyFont="1" applyFill="1" applyBorder="1" applyAlignment="1" applyProtection="1">
      <alignment horizontal="center" vertical="center" wrapText="1"/>
    </xf>
    <xf numFmtId="0" fontId="41" fillId="0" borderId="12" xfId="3" applyFont="1" applyFill="1" applyBorder="1" applyAlignment="1" applyProtection="1">
      <alignment horizontal="center" vertical="center" wrapText="1"/>
    </xf>
    <xf numFmtId="0" fontId="14" fillId="0" borderId="0" xfId="34" applyNumberFormat="1" applyFont="1" applyFill="1" applyBorder="1" applyAlignment="1" applyProtection="1">
      <alignment horizontal="left" vertical="center" wrapText="1"/>
    </xf>
    <xf numFmtId="0" fontId="14" fillId="0" borderId="0" xfId="34" applyNumberFormat="1" applyFont="1" applyFill="1" applyBorder="1" applyAlignment="1" applyProtection="1">
      <alignment horizontal="justify" vertical="center" wrapText="1"/>
    </xf>
    <xf numFmtId="0" fontId="40" fillId="0" borderId="0" xfId="34" applyNumberFormat="1" applyFont="1" applyFill="1" applyBorder="1" applyAlignment="1" applyProtection="1">
      <alignment horizontal="center" vertical="center" wrapText="1"/>
    </xf>
    <xf numFmtId="0" fontId="9" fillId="0" borderId="0" xfId="3" applyFont="1" applyFill="1" applyBorder="1" applyAlignment="1" applyProtection="1">
      <alignment horizontal="left" vertical="center"/>
      <protection locked="0"/>
    </xf>
    <xf numFmtId="0" fontId="14" fillId="0" borderId="0" xfId="11" applyNumberFormat="1" applyFont="1" applyFill="1" applyBorder="1" applyAlignment="1" applyProtection="1">
      <alignment horizontal="left" vertical="center" wrapText="1"/>
      <protection locked="0"/>
    </xf>
    <xf numFmtId="0" fontId="14" fillId="0" borderId="0" xfId="11" applyNumberFormat="1" applyFont="1" applyFill="1" applyBorder="1" applyAlignment="1" applyProtection="1">
      <alignment horizontal="justify" vertical="center" wrapText="1"/>
      <protection locked="0"/>
    </xf>
    <xf numFmtId="0" fontId="40" fillId="0" borderId="0" xfId="8" applyFont="1" applyFill="1" applyAlignment="1" applyProtection="1">
      <alignment horizontal="center" vertical="center" wrapText="1"/>
    </xf>
    <xf numFmtId="0" fontId="11" fillId="0" borderId="2" xfId="8" applyFont="1" applyFill="1" applyBorder="1" applyAlignment="1" applyProtection="1">
      <alignment horizontal="center"/>
    </xf>
    <xf numFmtId="0" fontId="9" fillId="0" borderId="7" xfId="3" applyFont="1" applyFill="1" applyBorder="1" applyAlignment="1" applyProtection="1">
      <alignment horizontal="center" vertical="center"/>
    </xf>
    <xf numFmtId="0" fontId="9" fillId="0" borderId="4" xfId="3" applyFont="1" applyFill="1" applyBorder="1" applyAlignment="1" applyProtection="1">
      <alignment horizontal="center" vertical="center"/>
    </xf>
    <xf numFmtId="1" fontId="7" fillId="0" borderId="0" xfId="11" applyNumberFormat="1" applyFont="1" applyFill="1" applyBorder="1" applyAlignment="1" applyProtection="1">
      <alignment horizontal="left" vertical="top"/>
      <protection locked="0"/>
    </xf>
    <xf numFmtId="1" fontId="11" fillId="0" borderId="2" xfId="8" applyNumberFormat="1" applyFont="1" applyFill="1" applyBorder="1" applyAlignment="1" applyProtection="1"/>
    <xf numFmtId="1" fontId="9" fillId="0" borderId="4" xfId="3" applyNumberFormat="1" applyFont="1" applyFill="1" applyBorder="1" applyAlignment="1" applyProtection="1">
      <alignment horizontal="center" vertical="center"/>
    </xf>
    <xf numFmtId="1" fontId="9" fillId="0" borderId="5" xfId="3" applyNumberFormat="1" applyFont="1" applyFill="1" applyBorder="1" applyAlignment="1" applyProtection="1">
      <alignment horizontal="center" vertical="center"/>
    </xf>
    <xf numFmtId="1" fontId="11" fillId="0" borderId="7" xfId="8" applyNumberFormat="1" applyFont="1" applyFill="1" applyBorder="1" applyAlignment="1" applyProtection="1">
      <alignment horizontal="center" vertical="center" wrapText="1"/>
    </xf>
    <xf numFmtId="1" fontId="11" fillId="0" borderId="7" xfId="8" applyNumberFormat="1" applyFont="1" applyBorder="1" applyAlignment="1" applyProtection="1">
      <alignment horizontal="center" vertical="center"/>
    </xf>
    <xf numFmtId="1" fontId="11" fillId="0" borderId="4" xfId="8" applyNumberFormat="1" applyFont="1" applyBorder="1" applyAlignment="1" applyProtection="1">
      <alignment horizontal="center" vertical="center"/>
    </xf>
    <xf numFmtId="1" fontId="11" fillId="0" borderId="4" xfId="8" applyNumberFormat="1" applyFont="1" applyFill="1" applyBorder="1" applyAlignment="1" applyProtection="1">
      <alignment horizontal="center"/>
    </xf>
    <xf numFmtId="1" fontId="11" fillId="0" borderId="5" xfId="8" applyNumberFormat="1" applyFont="1" applyFill="1" applyBorder="1" applyAlignment="1" applyProtection="1">
      <alignment horizontal="center"/>
    </xf>
    <xf numFmtId="1" fontId="11" fillId="0" borderId="2" xfId="8" applyNumberFormat="1" applyFont="1" applyFill="1" applyBorder="1" applyAlignment="1" applyProtection="1">
      <alignment horizontal="center"/>
    </xf>
    <xf numFmtId="1" fontId="11" fillId="0" borderId="4" xfId="8" applyNumberFormat="1" applyFont="1" applyFill="1" applyBorder="1" applyAlignment="1" applyProtection="1">
      <alignment horizontal="center" vertical="center"/>
    </xf>
    <xf numFmtId="1" fontId="11" fillId="0" borderId="5" xfId="8" applyNumberFormat="1" applyFont="1" applyFill="1" applyBorder="1" applyAlignment="1" applyProtection="1">
      <alignment horizontal="center" vertical="center"/>
    </xf>
    <xf numFmtId="1" fontId="11" fillId="0" borderId="2" xfId="8" applyNumberFormat="1" applyFont="1" applyFill="1" applyBorder="1" applyAlignment="1" applyProtection="1">
      <alignment horizontal="center" vertical="center"/>
    </xf>
    <xf numFmtId="0" fontId="54" fillId="0" borderId="0" xfId="8" applyFont="1" applyFill="1" applyBorder="1" applyAlignment="1">
      <alignment horizontal="left" vertical="center" wrapText="1"/>
    </xf>
    <xf numFmtId="0" fontId="54" fillId="0" borderId="0" xfId="8" applyFont="1" applyFill="1" applyAlignment="1">
      <alignment horizontal="left" vertical="center" wrapText="1"/>
    </xf>
    <xf numFmtId="1" fontId="14" fillId="0" borderId="0" xfId="11" applyNumberFormat="1" applyFont="1" applyFill="1" applyBorder="1" applyAlignment="1" applyProtection="1">
      <alignment horizontal="left" vertical="center" wrapText="1"/>
      <protection locked="0"/>
    </xf>
    <xf numFmtId="1" fontId="40" fillId="0" borderId="0" xfId="8" applyNumberFormat="1" applyFont="1" applyBorder="1" applyAlignment="1" applyProtection="1">
      <alignment horizontal="center" vertical="center" wrapText="1"/>
    </xf>
    <xf numFmtId="1" fontId="9" fillId="0" borderId="8" xfId="3" applyNumberFormat="1" applyFont="1" applyFill="1" applyBorder="1" applyAlignment="1" applyProtection="1">
      <alignment horizontal="center" vertical="center"/>
    </xf>
    <xf numFmtId="1" fontId="9" fillId="0" borderId="16" xfId="3" applyNumberFormat="1" applyFont="1" applyFill="1" applyBorder="1" applyAlignment="1" applyProtection="1">
      <alignment horizontal="center" vertical="center"/>
    </xf>
    <xf numFmtId="1" fontId="11" fillId="0" borderId="8" xfId="8" applyNumberFormat="1" applyFont="1" applyBorder="1" applyAlignment="1" applyProtection="1">
      <alignment horizontal="center" vertical="center"/>
    </xf>
    <xf numFmtId="1" fontId="11" fillId="0" borderId="16" xfId="8" applyNumberFormat="1" applyFont="1" applyBorder="1" applyAlignment="1" applyProtection="1">
      <alignment horizontal="center" vertical="center"/>
    </xf>
    <xf numFmtId="1" fontId="11" fillId="0" borderId="13" xfId="8" applyNumberFormat="1" applyFont="1" applyBorder="1" applyAlignment="1" applyProtection="1">
      <alignment horizontal="center" vertical="center"/>
    </xf>
    <xf numFmtId="1" fontId="11" fillId="0" borderId="12" xfId="8" applyNumberFormat="1" applyFont="1" applyBorder="1" applyAlignment="1" applyProtection="1">
      <alignment horizontal="center" vertical="center"/>
    </xf>
    <xf numFmtId="1" fontId="11" fillId="0" borderId="1" xfId="8" applyNumberFormat="1" applyFont="1" applyBorder="1" applyAlignment="1" applyProtection="1">
      <alignment horizontal="center" vertical="center"/>
    </xf>
    <xf numFmtId="1" fontId="11" fillId="0" borderId="15" xfId="8" applyNumberFormat="1" applyFont="1" applyBorder="1" applyAlignment="1" applyProtection="1">
      <alignment horizontal="center" vertical="center"/>
    </xf>
    <xf numFmtId="1" fontId="11" fillId="0" borderId="8" xfId="8" applyNumberFormat="1" applyFont="1" applyBorder="1" applyAlignment="1" applyProtection="1">
      <alignment horizontal="center" vertical="center" wrapText="1"/>
    </xf>
    <xf numFmtId="1" fontId="11" fillId="0" borderId="16" xfId="8" applyNumberFormat="1" applyFont="1" applyBorder="1" applyAlignment="1" applyProtection="1">
      <alignment horizontal="center" vertical="center" wrapText="1"/>
    </xf>
    <xf numFmtId="1" fontId="11" fillId="0" borderId="12" xfId="8" applyNumberFormat="1" applyFont="1" applyBorder="1" applyAlignment="1" applyProtection="1">
      <alignment horizontal="center" vertical="center" wrapText="1"/>
    </xf>
    <xf numFmtId="1" fontId="11" fillId="0" borderId="1" xfId="8" applyNumberFormat="1" applyFont="1" applyBorder="1" applyAlignment="1" applyProtection="1">
      <alignment horizontal="center" vertical="center" wrapText="1"/>
    </xf>
    <xf numFmtId="1" fontId="11" fillId="0" borderId="4" xfId="8" applyNumberFormat="1" applyFont="1" applyFill="1" applyBorder="1" applyAlignment="1" applyProtection="1">
      <alignment horizontal="center" vertical="center" wrapText="1"/>
    </xf>
    <xf numFmtId="1" fontId="11" fillId="0" borderId="5" xfId="8" applyNumberFormat="1" applyFont="1" applyFill="1" applyBorder="1" applyAlignment="1" applyProtection="1">
      <alignment horizontal="center" vertical="center" wrapText="1"/>
    </xf>
    <xf numFmtId="1" fontId="11" fillId="0" borderId="2" xfId="8" applyNumberFormat="1" applyFont="1" applyFill="1" applyBorder="1" applyAlignment="1" applyProtection="1">
      <alignment horizontal="center" vertical="center" wrapText="1"/>
    </xf>
    <xf numFmtId="1" fontId="11" fillId="0" borderId="39" xfId="8" applyNumberFormat="1" applyFont="1" applyFill="1" applyBorder="1" applyAlignment="1" applyProtection="1">
      <alignment horizontal="center" vertical="center"/>
    </xf>
    <xf numFmtId="1" fontId="11" fillId="0" borderId="40" xfId="8" applyNumberFormat="1" applyFont="1" applyFill="1" applyBorder="1" applyAlignment="1" applyProtection="1">
      <alignment horizontal="center" vertical="center"/>
    </xf>
    <xf numFmtId="1" fontId="11" fillId="0" borderId="41" xfId="8" applyNumberFormat="1" applyFont="1" applyFill="1" applyBorder="1" applyAlignment="1" applyProtection="1">
      <alignment horizontal="center" vertical="center"/>
    </xf>
    <xf numFmtId="1" fontId="11" fillId="0" borderId="12" xfId="8" applyNumberFormat="1" applyFont="1" applyFill="1" applyBorder="1" applyAlignment="1" applyProtection="1">
      <alignment horizontal="center" vertical="center"/>
    </xf>
    <xf numFmtId="1" fontId="11" fillId="0" borderId="1" xfId="8" applyNumberFormat="1" applyFont="1" applyFill="1" applyBorder="1" applyAlignment="1" applyProtection="1">
      <alignment horizontal="center" vertical="center"/>
    </xf>
    <xf numFmtId="1" fontId="11" fillId="0" borderId="15" xfId="8" applyNumberFormat="1" applyFont="1" applyFill="1" applyBorder="1" applyAlignment="1" applyProtection="1">
      <alignment horizontal="center" vertical="center"/>
    </xf>
    <xf numFmtId="0" fontId="14" fillId="0" borderId="0" xfId="8" applyFont="1" applyFill="1" applyBorder="1" applyAlignment="1">
      <alignment horizontal="left" vertical="center" wrapText="1"/>
    </xf>
    <xf numFmtId="0" fontId="14" fillId="0" borderId="0" xfId="8" applyFont="1" applyFill="1" applyBorder="1" applyAlignment="1">
      <alignment horizontal="justify" vertical="center" wrapText="1"/>
    </xf>
    <xf numFmtId="191" fontId="5" fillId="0" borderId="2" xfId="8" applyNumberFormat="1" applyFont="1" applyFill="1" applyBorder="1" applyAlignment="1" applyProtection="1">
      <alignment horizontal="center" vertical="center"/>
      <protection locked="0"/>
    </xf>
    <xf numFmtId="191" fontId="7" fillId="0" borderId="4" xfId="2" applyNumberFormat="1" applyFont="1" applyFill="1" applyBorder="1" applyAlignment="1" applyProtection="1">
      <alignment horizontal="center" vertical="center"/>
    </xf>
    <xf numFmtId="191" fontId="7" fillId="0" borderId="5" xfId="2" applyNumberFormat="1" applyFont="1" applyFill="1" applyBorder="1" applyAlignment="1" applyProtection="1">
      <alignment horizontal="center" vertical="center"/>
    </xf>
    <xf numFmtId="191" fontId="7" fillId="0" borderId="2" xfId="2" applyNumberFormat="1" applyFont="1" applyFill="1" applyBorder="1" applyAlignment="1" applyProtection="1">
      <alignment horizontal="center" vertical="center"/>
    </xf>
    <xf numFmtId="191" fontId="7" fillId="0" borderId="8" xfId="2" applyNumberFormat="1" applyFont="1" applyFill="1" applyBorder="1" applyAlignment="1" applyProtection="1">
      <alignment horizontal="center" vertical="center"/>
      <protection locked="0"/>
    </xf>
    <xf numFmtId="191" fontId="7" fillId="0" borderId="13" xfId="2" applyNumberFormat="1" applyFont="1" applyFill="1" applyBorder="1" applyAlignment="1" applyProtection="1">
      <alignment horizontal="center" vertical="center"/>
      <protection locked="0"/>
    </xf>
    <xf numFmtId="191" fontId="7" fillId="0" borderId="12" xfId="2" applyNumberFormat="1" applyFont="1" applyFill="1" applyBorder="1" applyAlignment="1" applyProtection="1">
      <alignment horizontal="center" vertical="center"/>
      <protection locked="0"/>
    </xf>
    <xf numFmtId="191" fontId="7" fillId="0" borderId="15" xfId="2" applyNumberFormat="1" applyFont="1" applyFill="1" applyBorder="1" applyAlignment="1" applyProtection="1">
      <alignment horizontal="center" vertical="center"/>
      <protection locked="0"/>
    </xf>
    <xf numFmtId="191" fontId="5" fillId="0" borderId="4" xfId="8" applyNumberFormat="1" applyFont="1" applyFill="1" applyBorder="1" applyAlignment="1" applyProtection="1">
      <alignment horizontal="center" vertical="center"/>
      <protection locked="0"/>
    </xf>
    <xf numFmtId="191" fontId="4" fillId="0" borderId="0" xfId="8" applyNumberFormat="1" applyFont="1" applyFill="1" applyBorder="1" applyAlignment="1" applyProtection="1">
      <alignment horizontal="center" vertical="center"/>
    </xf>
    <xf numFmtId="191" fontId="5" fillId="0" borderId="2" xfId="8" applyNumberFormat="1" applyFont="1" applyFill="1" applyBorder="1" applyAlignment="1" applyProtection="1">
      <alignment horizontal="center" vertical="center"/>
    </xf>
    <xf numFmtId="191" fontId="7" fillId="0" borderId="8" xfId="2" applyNumberFormat="1" applyFont="1" applyFill="1" applyBorder="1" applyAlignment="1" applyProtection="1">
      <alignment horizontal="center" vertical="center"/>
    </xf>
    <xf numFmtId="191" fontId="7" fillId="0" borderId="13" xfId="2" applyNumberFormat="1" applyFont="1" applyFill="1" applyBorder="1" applyAlignment="1" applyProtection="1">
      <alignment horizontal="center" vertical="center"/>
    </xf>
    <xf numFmtId="191" fontId="7" fillId="0" borderId="12" xfId="2" applyNumberFormat="1" applyFont="1" applyFill="1" applyBorder="1" applyAlignment="1" applyProtection="1">
      <alignment horizontal="center" vertical="center"/>
    </xf>
    <xf numFmtId="191" fontId="7" fillId="0" borderId="15" xfId="2" applyNumberFormat="1" applyFont="1" applyFill="1" applyBorder="1" applyAlignment="1" applyProtection="1">
      <alignment horizontal="center" vertical="center"/>
    </xf>
    <xf numFmtId="191" fontId="5" fillId="0" borderId="4" xfId="8" applyNumberFormat="1" applyFont="1" applyFill="1" applyBorder="1" applyAlignment="1" applyProtection="1">
      <alignment horizontal="center" vertical="center"/>
    </xf>
    <xf numFmtId="191" fontId="20" fillId="0" borderId="23" xfId="8" applyNumberFormat="1" applyFont="1" applyFill="1" applyBorder="1" applyAlignment="1" applyProtection="1">
      <alignment horizontal="center" vertical="center" wrapText="1"/>
    </xf>
    <xf numFmtId="191" fontId="11" fillId="0" borderId="20" xfId="8" applyNumberFormat="1" applyFont="1" applyFill="1" applyBorder="1" applyAlignment="1" applyProtection="1">
      <alignment horizontal="center" vertical="center"/>
      <protection locked="0"/>
    </xf>
    <xf numFmtId="0" fontId="11" fillId="0" borderId="20" xfId="8" applyFont="1" applyFill="1" applyBorder="1" applyAlignment="1" applyProtection="1">
      <alignment horizontal="center" vertical="center"/>
    </xf>
    <xf numFmtId="191" fontId="7" fillId="0" borderId="20" xfId="8" applyNumberFormat="1" applyFont="1" applyBorder="1" applyAlignment="1" applyProtection="1">
      <alignment horizontal="center" vertical="center"/>
      <protection locked="0"/>
    </xf>
    <xf numFmtId="191" fontId="40" fillId="0" borderId="0" xfId="8" applyNumberFormat="1" applyFont="1" applyBorder="1" applyAlignment="1" applyProtection="1">
      <alignment horizontal="center" vertical="center"/>
    </xf>
    <xf numFmtId="191" fontId="11" fillId="0" borderId="20" xfId="8" applyNumberFormat="1" applyFont="1" applyFill="1" applyBorder="1" applyAlignment="1" applyProtection="1">
      <alignment horizontal="center" vertical="center"/>
    </xf>
    <xf numFmtId="0" fontId="11" fillId="0" borderId="20" xfId="8" applyFont="1" applyFill="1" applyBorder="1" applyAlignment="1" applyProtection="1">
      <alignment horizontal="center" vertical="center" wrapText="1"/>
    </xf>
    <xf numFmtId="0" fontId="15" fillId="0" borderId="0" xfId="23" applyFont="1" applyFill="1" applyBorder="1" applyAlignment="1" applyProtection="1">
      <alignment horizontal="left" vertical="center" wrapText="1"/>
      <protection locked="0"/>
    </xf>
    <xf numFmtId="0" fontId="50" fillId="0" borderId="0" xfId="0" applyFont="1" applyAlignment="1">
      <alignment horizontal="left" vertical="center" wrapText="1"/>
    </xf>
    <xf numFmtId="0" fontId="15" fillId="0" borderId="0" xfId="23" applyFont="1" applyBorder="1" applyAlignment="1" applyProtection="1">
      <alignment horizontal="left" vertical="center"/>
      <protection locked="0"/>
    </xf>
    <xf numFmtId="0" fontId="14" fillId="0" borderId="0" xfId="38" applyFont="1" applyAlignment="1">
      <alignment horizontal="left" vertical="center"/>
    </xf>
    <xf numFmtId="0" fontId="15" fillId="0" borderId="0" xfId="23" quotePrefix="1" applyFont="1" applyFill="1" applyBorder="1" applyAlignment="1" applyProtection="1">
      <alignment horizontal="left" vertical="center" wrapText="1"/>
      <protection locked="0"/>
    </xf>
    <xf numFmtId="0" fontId="15" fillId="0" borderId="0" xfId="36" applyFont="1" applyBorder="1" applyAlignment="1" applyProtection="1">
      <alignment horizontal="left" vertical="center" wrapText="1"/>
      <protection locked="0"/>
    </xf>
    <xf numFmtId="0" fontId="5" fillId="0" borderId="13" xfId="23" applyFont="1" applyFill="1" applyBorder="1" applyAlignment="1" applyProtection="1">
      <alignment horizontal="center" vertical="center"/>
      <protection locked="0"/>
    </xf>
    <xf numFmtId="0" fontId="5" fillId="0" borderId="14" xfId="23" applyFont="1" applyFill="1" applyBorder="1" applyAlignment="1" applyProtection="1">
      <alignment horizontal="center" vertical="center"/>
      <protection locked="0"/>
    </xf>
    <xf numFmtId="0" fontId="5" fillId="0" borderId="15" xfId="23" applyFont="1" applyFill="1" applyBorder="1" applyAlignment="1" applyProtection="1">
      <alignment horizontal="center" vertical="center"/>
      <protection locked="0"/>
    </xf>
    <xf numFmtId="0" fontId="23" fillId="0" borderId="4" xfId="12" quotePrefix="1" applyFont="1" applyFill="1" applyBorder="1" applyAlignment="1" applyProtection="1">
      <alignment horizontal="center" vertical="center" wrapText="1"/>
      <protection locked="0"/>
    </xf>
    <xf numFmtId="0" fontId="23" fillId="0" borderId="5" xfId="12" quotePrefix="1" applyFont="1" applyFill="1" applyBorder="1" applyAlignment="1" applyProtection="1">
      <alignment horizontal="center" vertical="center" wrapText="1"/>
      <protection locked="0"/>
    </xf>
    <xf numFmtId="0" fontId="9" fillId="0" borderId="8" xfId="3" applyFont="1" applyFill="1" applyBorder="1" applyAlignment="1" applyProtection="1">
      <alignment horizontal="center" vertical="center" wrapText="1"/>
      <protection locked="0"/>
    </xf>
    <xf numFmtId="0" fontId="9" fillId="0" borderId="12" xfId="3" applyFont="1" applyFill="1" applyBorder="1" applyAlignment="1" applyProtection="1">
      <alignment horizontal="center" vertical="center" wrapText="1"/>
      <protection locked="0"/>
    </xf>
    <xf numFmtId="0" fontId="9" fillId="0" borderId="8" xfId="3" quotePrefix="1" applyFont="1" applyFill="1" applyBorder="1" applyAlignment="1" applyProtection="1">
      <alignment horizontal="center" vertical="center" wrapText="1"/>
      <protection locked="0"/>
    </xf>
    <xf numFmtId="0" fontId="9" fillId="0" borderId="12" xfId="3" quotePrefix="1" applyFont="1" applyFill="1" applyBorder="1" applyAlignment="1" applyProtection="1">
      <alignment horizontal="center" vertical="center" wrapText="1"/>
      <protection locked="0"/>
    </xf>
    <xf numFmtId="0" fontId="9" fillId="0" borderId="45" xfId="3" applyFont="1" applyFill="1" applyBorder="1" applyAlignment="1" applyProtection="1">
      <alignment horizontal="center" vertical="center" wrapText="1"/>
      <protection locked="0"/>
    </xf>
    <xf numFmtId="0" fontId="9" fillId="0" borderId="46" xfId="3" applyFont="1" applyFill="1" applyBorder="1" applyAlignment="1" applyProtection="1">
      <alignment horizontal="center" vertical="center" wrapText="1"/>
      <protection locked="0"/>
    </xf>
    <xf numFmtId="0" fontId="7" fillId="0" borderId="4" xfId="12" applyFont="1" applyFill="1" applyBorder="1" applyAlignment="1" applyProtection="1">
      <alignment horizontal="center" vertical="center"/>
      <protection locked="0"/>
    </xf>
    <xf numFmtId="0" fontId="7" fillId="0" borderId="5" xfId="12" applyFont="1" applyFill="1" applyBorder="1" applyAlignment="1" applyProtection="1">
      <alignment horizontal="center" vertical="center"/>
      <protection locked="0"/>
    </xf>
    <xf numFmtId="0" fontId="7" fillId="0" borderId="5" xfId="12" applyFont="1" applyFill="1" applyBorder="1" applyAlignment="1" applyProtection="1">
      <alignment horizontal="center" vertical="center" wrapText="1"/>
    </xf>
    <xf numFmtId="0" fontId="9" fillId="0" borderId="12" xfId="3" applyFont="1" applyFill="1" applyBorder="1" applyAlignment="1" applyProtection="1">
      <alignment horizontal="center" vertical="center" wrapText="1"/>
    </xf>
    <xf numFmtId="0" fontId="9" fillId="0" borderId="43" xfId="3" applyFont="1" applyFill="1" applyBorder="1" applyAlignment="1" applyProtection="1">
      <alignment horizontal="center" vertical="center" wrapText="1"/>
    </xf>
    <xf numFmtId="0" fontId="7" fillId="0" borderId="5" xfId="12" applyFont="1" applyFill="1" applyBorder="1" applyAlignment="1" applyProtection="1">
      <alignment horizontal="center" vertical="center"/>
    </xf>
    <xf numFmtId="0" fontId="14" fillId="0" borderId="0" xfId="23" quotePrefix="1" applyFont="1" applyBorder="1" applyAlignment="1" applyProtection="1">
      <alignment horizontal="justify" vertical="center" wrapText="1"/>
    </xf>
    <xf numFmtId="0" fontId="14" fillId="0" borderId="0" xfId="23" applyFont="1" applyBorder="1" applyAlignment="1" applyProtection="1">
      <alignment horizontal="justify" vertical="center" wrapText="1"/>
    </xf>
    <xf numFmtId="0" fontId="12" fillId="0" borderId="0" xfId="0" applyFont="1" applyAlignment="1">
      <alignment horizontal="center" wrapText="1"/>
    </xf>
    <xf numFmtId="0" fontId="14" fillId="0" borderId="0" xfId="36" applyFont="1" applyFill="1" applyBorder="1" applyAlignment="1" applyProtection="1">
      <alignment horizontal="right" vertical="center"/>
    </xf>
    <xf numFmtId="0" fontId="15" fillId="3" borderId="0" xfId="23" applyFont="1" applyFill="1" applyBorder="1" applyAlignment="1" applyProtection="1">
      <alignment horizontal="left" vertical="center"/>
    </xf>
    <xf numFmtId="0" fontId="14" fillId="0" borderId="0" xfId="23" applyFont="1" applyBorder="1" applyAlignment="1" applyProtection="1">
      <alignment horizontal="justify" vertical="center" wrapText="1"/>
      <protection locked="0"/>
    </xf>
    <xf numFmtId="0" fontId="14" fillId="0" borderId="0" xfId="12" applyFont="1" applyAlignment="1" applyProtection="1">
      <alignment horizontal="justify" vertical="center" wrapText="1"/>
      <protection locked="0"/>
    </xf>
    <xf numFmtId="0" fontId="14" fillId="3" borderId="0" xfId="23" applyFont="1" applyFill="1" applyBorder="1" applyAlignment="1" applyProtection="1">
      <alignment horizontal="left" vertical="center" wrapText="1"/>
    </xf>
    <xf numFmtId="0" fontId="15" fillId="0" borderId="0" xfId="23" quotePrefix="1" applyFont="1" applyBorder="1" applyAlignment="1" applyProtection="1">
      <alignment horizontal="left" vertical="center"/>
      <protection locked="0"/>
    </xf>
    <xf numFmtId="0" fontId="15" fillId="3" borderId="0" xfId="23" quotePrefix="1" applyFont="1" applyFill="1" applyBorder="1" applyAlignment="1" applyProtection="1">
      <alignment horizontal="left" vertical="center"/>
    </xf>
    <xf numFmtId="0" fontId="14" fillId="0" borderId="0" xfId="12" applyFont="1" applyAlignment="1">
      <alignment horizontal="left" vertical="center"/>
    </xf>
    <xf numFmtId="0" fontId="20" fillId="3" borderId="13" xfId="23" applyFont="1" applyFill="1" applyBorder="1" applyAlignment="1" applyProtection="1">
      <alignment horizontal="left" vertical="center"/>
    </xf>
    <xf numFmtId="0" fontId="20" fillId="3" borderId="15" xfId="23" applyFont="1" applyFill="1" applyBorder="1" applyAlignment="1" applyProtection="1">
      <alignment horizontal="left" vertical="center"/>
    </xf>
    <xf numFmtId="0" fontId="7" fillId="3" borderId="4" xfId="12" quotePrefix="1" applyFont="1" applyFill="1" applyBorder="1" applyAlignment="1" applyProtection="1">
      <alignment horizontal="center" vertical="center"/>
    </xf>
    <xf numFmtId="0" fontId="7" fillId="3" borderId="5" xfId="12" quotePrefix="1" applyFont="1" applyFill="1" applyBorder="1" applyAlignment="1" applyProtection="1">
      <alignment horizontal="center" vertical="center"/>
    </xf>
    <xf numFmtId="0" fontId="9" fillId="3" borderId="21" xfId="3" quotePrefix="1" applyFont="1" applyFill="1" applyBorder="1" applyAlignment="1" applyProtection="1">
      <alignment horizontal="center" vertical="center"/>
    </xf>
    <xf numFmtId="0" fontId="9" fillId="3" borderId="23" xfId="3" quotePrefix="1" applyFont="1" applyFill="1" applyBorder="1" applyAlignment="1" applyProtection="1">
      <alignment horizontal="center" vertical="center"/>
    </xf>
    <xf numFmtId="0" fontId="9" fillId="0" borderId="13" xfId="3" applyFont="1" applyFill="1" applyBorder="1" applyAlignment="1" applyProtection="1">
      <alignment horizontal="center" vertical="center"/>
    </xf>
    <xf numFmtId="0" fontId="9" fillId="0" borderId="15" xfId="3" applyFont="1" applyFill="1" applyBorder="1" applyAlignment="1" applyProtection="1">
      <alignment horizontal="center" vertical="center"/>
    </xf>
    <xf numFmtId="0" fontId="9" fillId="0" borderId="8" xfId="3" applyFont="1" applyFill="1" applyBorder="1" applyAlignment="1" applyProtection="1">
      <alignment horizontal="center" vertical="center"/>
    </xf>
    <xf numFmtId="0" fontId="9" fillId="0" borderId="12" xfId="3" applyFont="1" applyFill="1" applyBorder="1" applyAlignment="1" applyProtection="1">
      <alignment horizontal="center" vertical="center"/>
    </xf>
    <xf numFmtId="0" fontId="40" fillId="3" borderId="0" xfId="36" applyFont="1" applyFill="1" applyBorder="1" applyAlignment="1" applyProtection="1">
      <alignment horizontal="center" vertical="center" wrapText="1" shrinkToFit="1"/>
    </xf>
    <xf numFmtId="0" fontId="11" fillId="3" borderId="4" xfId="12" applyFont="1" applyFill="1" applyBorder="1" applyAlignment="1" applyProtection="1">
      <alignment horizontal="center" vertical="center"/>
    </xf>
    <xf numFmtId="0" fontId="11" fillId="3" borderId="5" xfId="12" applyFont="1" applyFill="1" applyBorder="1" applyAlignment="1" applyProtection="1">
      <alignment horizontal="center" vertical="center"/>
    </xf>
    <xf numFmtId="0" fontId="11" fillId="3" borderId="47" xfId="12" applyFont="1" applyFill="1" applyBorder="1" applyAlignment="1" applyProtection="1">
      <alignment horizontal="center" vertical="center"/>
    </xf>
    <xf numFmtId="0" fontId="11" fillId="3" borderId="48" xfId="12" applyFont="1" applyFill="1" applyBorder="1" applyAlignment="1" applyProtection="1">
      <alignment horizontal="center" vertical="center"/>
    </xf>
    <xf numFmtId="0" fontId="9" fillId="3" borderId="16" xfId="3" applyFont="1" applyFill="1" applyBorder="1" applyAlignment="1" applyProtection="1">
      <alignment horizontal="center" vertical="center"/>
    </xf>
    <xf numFmtId="0" fontId="9" fillId="3" borderId="12" xfId="3" applyFont="1" applyFill="1" applyBorder="1" applyAlignment="1" applyProtection="1">
      <alignment horizontal="center" vertical="center"/>
    </xf>
    <xf numFmtId="0" fontId="9" fillId="3" borderId="8" xfId="3" quotePrefix="1" applyNumberFormat="1" applyFont="1" applyFill="1" applyBorder="1" applyAlignment="1" applyProtection="1">
      <alignment horizontal="center" vertical="center" wrapText="1"/>
    </xf>
    <xf numFmtId="0" fontId="9" fillId="3" borderId="12" xfId="3" quotePrefix="1" applyNumberFormat="1" applyFont="1" applyFill="1" applyBorder="1" applyAlignment="1" applyProtection="1">
      <alignment horizontal="center" vertical="center" wrapText="1"/>
    </xf>
    <xf numFmtId="0" fontId="9" fillId="3" borderId="8" xfId="3" applyFont="1" applyFill="1" applyBorder="1" applyAlignment="1" applyProtection="1">
      <alignment horizontal="center" vertical="center" wrapText="1"/>
    </xf>
    <xf numFmtId="0" fontId="9" fillId="3" borderId="12" xfId="3" applyFont="1" applyFill="1" applyBorder="1" applyAlignment="1" applyProtection="1">
      <alignment horizontal="center" vertical="center" wrapText="1"/>
    </xf>
    <xf numFmtId="0" fontId="40" fillId="0" borderId="0" xfId="36" applyFont="1" applyFill="1" applyBorder="1" applyAlignment="1" applyProtection="1">
      <alignment horizontal="center" vertical="center" wrapText="1" shrinkToFit="1"/>
    </xf>
    <xf numFmtId="0" fontId="57" fillId="0" borderId="0" xfId="23" quotePrefix="1" applyFont="1" applyFill="1" applyBorder="1" applyAlignment="1" applyProtection="1">
      <alignment horizontal="left" vertical="center" wrapText="1"/>
    </xf>
    <xf numFmtId="0" fontId="57" fillId="0" borderId="0" xfId="23" applyFont="1" applyFill="1" applyBorder="1" applyAlignment="1" applyProtection="1">
      <alignment horizontal="left" vertical="center" wrapText="1"/>
    </xf>
    <xf numFmtId="0" fontId="11" fillId="0" borderId="0" xfId="36" applyFont="1" applyFill="1" applyAlignment="1" applyProtection="1">
      <alignment horizontal="left" vertical="top" wrapText="1"/>
      <protection locked="0"/>
    </xf>
    <xf numFmtId="2" fontId="11" fillId="0" borderId="0" xfId="36" applyNumberFormat="1" applyFont="1" applyFill="1" applyAlignment="1" applyProtection="1">
      <alignment horizontal="left" vertical="center" wrapText="1"/>
      <protection locked="0"/>
    </xf>
    <xf numFmtId="0" fontId="5" fillId="2" borderId="14" xfId="23" applyFont="1" applyFill="1" applyBorder="1" applyAlignment="1" applyProtection="1">
      <alignment horizontal="center" vertical="center"/>
    </xf>
    <xf numFmtId="0" fontId="7" fillId="2" borderId="4" xfId="2" applyFont="1" applyFill="1" applyBorder="1" applyAlignment="1" applyProtection="1">
      <alignment horizontal="center" vertical="center"/>
    </xf>
    <xf numFmtId="0" fontId="7" fillId="2" borderId="5" xfId="2" applyFont="1" applyFill="1" applyBorder="1" applyAlignment="1" applyProtection="1">
      <alignment horizontal="center" vertical="center"/>
    </xf>
    <xf numFmtId="0" fontId="15" fillId="2" borderId="0" xfId="23" applyFont="1" applyFill="1" applyBorder="1" applyAlignment="1" applyProtection="1">
      <alignment horizontal="left" vertical="center" wrapText="1"/>
    </xf>
    <xf numFmtId="0" fontId="14" fillId="2" borderId="0" xfId="23" applyFont="1" applyFill="1" applyBorder="1" applyAlignment="1" applyProtection="1">
      <alignment horizontal="left" vertical="center"/>
      <protection locked="0"/>
    </xf>
    <xf numFmtId="0" fontId="14" fillId="2" borderId="0" xfId="36" applyFont="1" applyFill="1" applyAlignment="1" applyProtection="1">
      <alignment horizontal="left" vertical="center"/>
      <protection locked="0"/>
    </xf>
    <xf numFmtId="0" fontId="4" fillId="2" borderId="0" xfId="36" applyFont="1" applyFill="1" applyBorder="1" applyAlignment="1" applyProtection="1">
      <alignment horizontal="center" vertical="center"/>
    </xf>
    <xf numFmtId="0" fontId="11" fillId="2" borderId="7" xfId="2" applyFont="1" applyFill="1" applyBorder="1" applyAlignment="1" applyProtection="1">
      <alignment horizontal="center" vertical="center" wrapText="1"/>
    </xf>
    <xf numFmtId="0" fontId="15" fillId="0" borderId="0" xfId="23" applyFont="1" applyFill="1" applyBorder="1" applyAlignment="1" applyProtection="1">
      <alignment horizontal="justify" vertical="center" wrapText="1"/>
      <protection locked="0"/>
    </xf>
    <xf numFmtId="0" fontId="14" fillId="0" borderId="0" xfId="23" applyFont="1" applyFill="1" applyBorder="1" applyAlignment="1" applyProtection="1">
      <alignment horizontal="left" vertical="center"/>
      <protection locked="0"/>
    </xf>
    <xf numFmtId="0" fontId="41" fillId="0" borderId="0" xfId="3" applyFont="1" applyFill="1" applyAlignment="1" applyProtection="1">
      <alignment horizontal="left"/>
      <protection locked="0"/>
    </xf>
    <xf numFmtId="0" fontId="41" fillId="2" borderId="6" xfId="3" applyFont="1" applyFill="1" applyBorder="1" applyAlignment="1" applyProtection="1">
      <alignment horizontal="center" vertical="center" wrapText="1"/>
    </xf>
    <xf numFmtId="0" fontId="41" fillId="2" borderId="9" xfId="3" applyFont="1" applyFill="1" applyBorder="1" applyAlignment="1" applyProtection="1">
      <alignment horizontal="center" vertical="center" wrapText="1"/>
    </xf>
    <xf numFmtId="0" fontId="41" fillId="2" borderId="11" xfId="3" applyFont="1" applyFill="1" applyBorder="1" applyAlignment="1" applyProtection="1">
      <alignment horizontal="center" vertical="center" wrapText="1"/>
    </xf>
    <xf numFmtId="2" fontId="41" fillId="2" borderId="8" xfId="3" applyNumberFormat="1" applyFont="1" applyFill="1" applyBorder="1" applyAlignment="1" applyProtection="1">
      <alignment horizontal="center" vertical="center" wrapText="1"/>
    </xf>
    <xf numFmtId="2" fontId="41" fillId="2" borderId="10" xfId="3" applyNumberFormat="1" applyFont="1" applyFill="1" applyBorder="1" applyAlignment="1" applyProtection="1">
      <alignment horizontal="center" vertical="center" wrapText="1"/>
    </xf>
    <xf numFmtId="2" fontId="41" fillId="2" borderId="12" xfId="3" applyNumberFormat="1" applyFont="1" applyFill="1" applyBorder="1" applyAlignment="1" applyProtection="1">
      <alignment horizontal="center" vertical="center" wrapText="1"/>
    </xf>
    <xf numFmtId="0" fontId="41" fillId="2" borderId="4" xfId="3" applyFont="1" applyFill="1" applyBorder="1" applyAlignment="1" applyProtection="1">
      <alignment horizontal="center" vertical="center" wrapText="1"/>
    </xf>
    <xf numFmtId="0" fontId="41" fillId="2" borderId="5" xfId="3" applyFont="1" applyFill="1" applyBorder="1" applyAlignment="1" applyProtection="1">
      <alignment horizontal="center" vertical="center" wrapText="1"/>
    </xf>
    <xf numFmtId="0" fontId="11" fillId="2" borderId="8" xfId="2" applyFont="1" applyFill="1" applyBorder="1" applyAlignment="1" applyProtection="1">
      <alignment horizontal="center" vertical="center" wrapText="1"/>
    </xf>
    <xf numFmtId="0" fontId="11" fillId="2" borderId="10" xfId="2" applyFont="1" applyFill="1" applyBorder="1" applyAlignment="1" applyProtection="1">
      <alignment horizontal="center" vertical="center" wrapText="1"/>
    </xf>
    <xf numFmtId="0" fontId="11" fillId="2" borderId="12" xfId="2" applyFont="1" applyFill="1" applyBorder="1" applyAlignment="1" applyProtection="1">
      <alignment horizontal="center" vertical="center" wrapText="1"/>
    </xf>
    <xf numFmtId="0" fontId="41" fillId="0" borderId="9" xfId="3" applyFont="1" applyFill="1" applyBorder="1" applyAlignment="1" applyProtection="1">
      <alignment horizontal="center" vertical="center" wrapText="1"/>
    </xf>
    <xf numFmtId="2" fontId="41" fillId="0" borderId="8" xfId="3" applyNumberFormat="1" applyFont="1" applyFill="1" applyBorder="1" applyAlignment="1" applyProtection="1">
      <alignment horizontal="center" vertical="center" wrapText="1"/>
    </xf>
    <xf numFmtId="2" fontId="41" fillId="0" borderId="10" xfId="3" applyNumberFormat="1" applyFont="1" applyFill="1" applyBorder="1" applyAlignment="1" applyProtection="1">
      <alignment horizontal="center" vertical="center" wrapText="1"/>
    </xf>
    <xf numFmtId="2" fontId="41" fillId="0" borderId="12" xfId="3" applyNumberFormat="1" applyFont="1" applyFill="1" applyBorder="1" applyAlignment="1" applyProtection="1">
      <alignment horizontal="center" vertical="center" wrapText="1"/>
    </xf>
    <xf numFmtId="0" fontId="41" fillId="2" borderId="12" xfId="3" applyFont="1" applyFill="1" applyBorder="1" applyAlignment="1" applyProtection="1">
      <alignment horizontal="center" vertical="center" wrapText="1"/>
    </xf>
    <xf numFmtId="0" fontId="41" fillId="2" borderId="1" xfId="3" applyFont="1" applyFill="1" applyBorder="1" applyAlignment="1" applyProtection="1">
      <alignment horizontal="center" vertical="center" wrapText="1"/>
    </xf>
    <xf numFmtId="0" fontId="7" fillId="2" borderId="10" xfId="2" applyFont="1" applyFill="1" applyBorder="1" applyAlignment="1" applyProtection="1">
      <alignment horizontal="center" vertical="center" wrapText="1"/>
    </xf>
    <xf numFmtId="0" fontId="7" fillId="2" borderId="0" xfId="2" applyFont="1" applyFill="1" applyBorder="1" applyAlignment="1" applyProtection="1">
      <alignment horizontal="center" vertical="center" wrapText="1"/>
    </xf>
    <xf numFmtId="0" fontId="7" fillId="2" borderId="50" xfId="2" applyFont="1" applyFill="1" applyBorder="1" applyAlignment="1" applyProtection="1">
      <alignment horizontal="center" vertical="center" wrapText="1"/>
    </xf>
    <xf numFmtId="0" fontId="7" fillId="2" borderId="51" xfId="2" applyFont="1" applyFill="1" applyBorder="1" applyAlignment="1" applyProtection="1">
      <alignment horizontal="center" vertical="center" wrapText="1"/>
    </xf>
    <xf numFmtId="0" fontId="14" fillId="0" borderId="0" xfId="23" applyFont="1" applyFill="1" applyBorder="1" applyAlignment="1" applyProtection="1">
      <alignment horizontal="justify" vertical="center" wrapText="1"/>
      <protection locked="0"/>
    </xf>
    <xf numFmtId="0" fontId="11" fillId="2" borderId="4" xfId="2" applyFont="1" applyFill="1" applyBorder="1" applyAlignment="1" applyProtection="1">
      <alignment horizontal="center" vertical="center"/>
    </xf>
    <xf numFmtId="0" fontId="11" fillId="2" borderId="5" xfId="2" applyFont="1" applyFill="1" applyBorder="1" applyAlignment="1" applyProtection="1">
      <alignment horizontal="center" vertical="center"/>
    </xf>
    <xf numFmtId="0" fontId="11" fillId="2" borderId="4" xfId="3" applyFont="1" applyFill="1" applyBorder="1" applyAlignment="1" applyProtection="1">
      <alignment horizontal="center" vertical="center" wrapText="1"/>
    </xf>
    <xf numFmtId="0" fontId="11" fillId="2" borderId="5" xfId="3" applyFont="1" applyFill="1" applyBorder="1" applyAlignment="1" applyProtection="1">
      <alignment horizontal="center" vertical="center" wrapText="1"/>
    </xf>
    <xf numFmtId="0" fontId="4" fillId="2" borderId="0" xfId="36" applyFont="1" applyFill="1" applyBorder="1" applyAlignment="1" applyProtection="1">
      <alignment horizontal="center" vertical="center" wrapText="1"/>
    </xf>
    <xf numFmtId="0" fontId="7" fillId="2" borderId="4" xfId="2" applyFont="1" applyFill="1" applyBorder="1" applyAlignment="1" applyProtection="1">
      <alignment horizontal="center" vertical="center" wrapText="1"/>
      <protection locked="0"/>
    </xf>
    <xf numFmtId="0" fontId="7" fillId="2" borderId="5" xfId="2" applyFont="1" applyFill="1" applyBorder="1" applyAlignment="1" applyProtection="1">
      <alignment horizontal="center" vertical="center" wrapText="1"/>
      <protection locked="0"/>
    </xf>
    <xf numFmtId="0" fontId="15" fillId="2" borderId="0" xfId="23" applyFont="1" applyFill="1" applyBorder="1" applyAlignment="1" applyProtection="1">
      <alignment horizontal="left" vertical="center" wrapText="1"/>
      <protection locked="0"/>
    </xf>
    <xf numFmtId="0" fontId="5" fillId="2" borderId="13" xfId="23" applyFont="1" applyFill="1" applyBorder="1" applyAlignment="1" applyProtection="1">
      <alignment horizontal="center" vertical="center"/>
      <protection locked="0"/>
    </xf>
    <xf numFmtId="0" fontId="5" fillId="2" borderId="14" xfId="23" applyFont="1" applyFill="1" applyBorder="1" applyAlignment="1" applyProtection="1">
      <alignment horizontal="center" vertical="center"/>
      <protection locked="0"/>
    </xf>
    <xf numFmtId="0" fontId="5" fillId="2" borderId="15" xfId="23" applyFont="1" applyFill="1" applyBorder="1" applyAlignment="1" applyProtection="1">
      <alignment horizontal="center" vertical="center"/>
      <protection locked="0"/>
    </xf>
    <xf numFmtId="0" fontId="7" fillId="2" borderId="8" xfId="2" applyFont="1" applyFill="1" applyBorder="1" applyAlignment="1" applyProtection="1">
      <alignment horizontal="center" vertical="center" wrapText="1"/>
      <protection locked="0"/>
    </xf>
    <xf numFmtId="0" fontId="7" fillId="2" borderId="13" xfId="2" applyFont="1" applyFill="1" applyBorder="1" applyAlignment="1" applyProtection="1">
      <alignment horizontal="center" vertical="center" wrapText="1"/>
      <protection locked="0"/>
    </xf>
    <xf numFmtId="0" fontId="7" fillId="2" borderId="7" xfId="2" applyFont="1" applyFill="1" applyBorder="1" applyAlignment="1" applyProtection="1">
      <alignment horizontal="center" vertical="center" wrapText="1"/>
      <protection locked="0"/>
    </xf>
    <xf numFmtId="0" fontId="41" fillId="2" borderId="5" xfId="3" applyFont="1" applyFill="1" applyBorder="1" applyAlignment="1" applyProtection="1">
      <alignment horizontal="center" vertical="center" wrapText="1"/>
      <protection locked="0"/>
    </xf>
    <xf numFmtId="0" fontId="41" fillId="2" borderId="6" xfId="3" applyFont="1" applyFill="1" applyBorder="1" applyAlignment="1" applyProtection="1">
      <alignment horizontal="center" vertical="center" wrapText="1"/>
      <protection locked="0"/>
    </xf>
    <xf numFmtId="0" fontId="41" fillId="2" borderId="9" xfId="3" applyFont="1" applyFill="1" applyBorder="1" applyAlignment="1" applyProtection="1">
      <alignment horizontal="center" vertical="center" wrapText="1"/>
      <protection locked="0"/>
    </xf>
    <xf numFmtId="0" fontId="41" fillId="2" borderId="11" xfId="3" applyFont="1" applyFill="1" applyBorder="1" applyAlignment="1" applyProtection="1">
      <alignment horizontal="center" vertical="center" wrapText="1"/>
      <protection locked="0"/>
    </xf>
    <xf numFmtId="0" fontId="41" fillId="2" borderId="7" xfId="3" applyFont="1" applyFill="1" applyBorder="1" applyAlignment="1" applyProtection="1">
      <alignment horizontal="center" vertical="center" wrapText="1"/>
      <protection locked="0"/>
    </xf>
    <xf numFmtId="0" fontId="7" fillId="2" borderId="14" xfId="2" applyFont="1" applyFill="1" applyBorder="1" applyAlignment="1" applyProtection="1">
      <alignment horizontal="center" vertical="center" wrapText="1"/>
      <protection locked="0"/>
    </xf>
    <xf numFmtId="0" fontId="7" fillId="2" borderId="15" xfId="2" applyFont="1" applyFill="1" applyBorder="1" applyAlignment="1" applyProtection="1">
      <alignment horizontal="center" vertical="center" wrapText="1"/>
      <protection locked="0"/>
    </xf>
    <xf numFmtId="0" fontId="7" fillId="2" borderId="10" xfId="2" applyFont="1" applyFill="1" applyBorder="1" applyAlignment="1" applyProtection="1">
      <alignment horizontal="center" vertical="center" wrapText="1"/>
      <protection locked="0"/>
    </xf>
    <xf numFmtId="0" fontId="7" fillId="2" borderId="12" xfId="2" applyFont="1" applyFill="1" applyBorder="1" applyAlignment="1" applyProtection="1">
      <alignment horizontal="center" vertical="center" wrapText="1"/>
      <protection locked="0"/>
    </xf>
    <xf numFmtId="0" fontId="5" fillId="2" borderId="2" xfId="23" applyFont="1" applyFill="1" applyBorder="1" applyAlignment="1" applyProtection="1">
      <alignment horizontal="center" vertical="center"/>
      <protection locked="0"/>
    </xf>
    <xf numFmtId="0" fontId="41" fillId="2" borderId="4" xfId="3" applyFont="1" applyFill="1" applyBorder="1" applyAlignment="1" applyProtection="1">
      <alignment horizontal="center" vertical="center" wrapText="1"/>
      <protection locked="0"/>
    </xf>
    <xf numFmtId="0" fontId="41" fillId="2" borderId="7" xfId="3" applyFont="1" applyFill="1" applyBorder="1" applyAlignment="1" applyProtection="1">
      <alignment horizontal="center" vertical="center"/>
      <protection locked="0"/>
    </xf>
    <xf numFmtId="0" fontId="41" fillId="2" borderId="4" xfId="3" applyFont="1" applyFill="1" applyBorder="1" applyAlignment="1" applyProtection="1">
      <alignment horizontal="center" vertical="center"/>
      <protection locked="0"/>
    </xf>
    <xf numFmtId="0" fontId="15" fillId="2" borderId="0" xfId="23" applyFont="1" applyFill="1" applyBorder="1" applyAlignment="1" applyProtection="1">
      <alignment horizontal="left" vertical="center"/>
      <protection locked="0"/>
    </xf>
    <xf numFmtId="0" fontId="15" fillId="2" borderId="0" xfId="23" applyFont="1" applyFill="1" applyBorder="1" applyAlignment="1" applyProtection="1">
      <alignment horizontal="justify" vertical="center" wrapText="1"/>
      <protection locked="0"/>
    </xf>
    <xf numFmtId="0" fontId="4" fillId="2" borderId="0" xfId="36" applyFont="1" applyFill="1" applyBorder="1" applyAlignment="1" applyProtection="1">
      <alignment horizontal="center" vertical="center" wrapText="1" shrinkToFit="1"/>
    </xf>
    <xf numFmtId="0" fontId="41" fillId="2" borderId="0" xfId="3" applyFont="1" applyFill="1" applyBorder="1" applyAlignment="1" applyProtection="1">
      <alignment horizontal="left" vertical="center"/>
      <protection locked="0"/>
    </xf>
    <xf numFmtId="0" fontId="14" fillId="2" borderId="0" xfId="23" applyFont="1" applyFill="1" applyBorder="1" applyAlignment="1" applyProtection="1">
      <alignment horizontal="justify" vertical="center" wrapText="1"/>
      <protection locked="0"/>
    </xf>
    <xf numFmtId="0" fontId="41" fillId="2" borderId="8" xfId="3" applyFont="1" applyFill="1" applyBorder="1" applyAlignment="1" applyProtection="1">
      <alignment horizontal="center" vertical="center" wrapText="1"/>
      <protection locked="0"/>
    </xf>
    <xf numFmtId="0" fontId="41" fillId="2" borderId="13" xfId="3" applyFont="1" applyFill="1" applyBorder="1" applyAlignment="1" applyProtection="1">
      <alignment horizontal="center" vertical="center" wrapText="1"/>
      <protection locked="0"/>
    </xf>
    <xf numFmtId="0" fontId="11" fillId="2" borderId="7" xfId="2" applyFont="1" applyFill="1" applyBorder="1" applyAlignment="1" applyProtection="1">
      <alignment horizontal="center" vertical="center" wrapText="1"/>
      <protection locked="0"/>
    </xf>
    <xf numFmtId="0" fontId="7" fillId="2" borderId="6" xfId="2" applyFont="1" applyFill="1" applyBorder="1" applyAlignment="1" applyProtection="1">
      <alignment horizontal="center" vertical="center" wrapText="1"/>
      <protection locked="0"/>
    </xf>
    <xf numFmtId="0" fontId="7" fillId="2" borderId="9" xfId="2" applyFont="1" applyFill="1" applyBorder="1" applyAlignment="1" applyProtection="1">
      <alignment horizontal="center" vertical="center" wrapText="1"/>
      <protection locked="0"/>
    </xf>
    <xf numFmtId="0" fontId="7" fillId="2" borderId="11" xfId="2" applyFont="1" applyFill="1" applyBorder="1" applyAlignment="1" applyProtection="1">
      <alignment horizontal="center" vertical="center" wrapText="1"/>
      <protection locked="0"/>
    </xf>
    <xf numFmtId="0" fontId="7" fillId="2" borderId="16" xfId="2" applyFont="1" applyFill="1" applyBorder="1" applyAlignment="1" applyProtection="1">
      <alignment horizontal="center" vertical="center" wrapText="1"/>
      <protection locked="0"/>
    </xf>
    <xf numFmtId="0" fontId="41" fillId="2" borderId="2" xfId="3" applyFont="1" applyFill="1" applyBorder="1" applyAlignment="1" applyProtection="1">
      <alignment horizontal="center" vertical="center" wrapText="1"/>
      <protection locked="0"/>
    </xf>
    <xf numFmtId="0" fontId="7" fillId="2" borderId="2" xfId="2" applyFont="1" applyFill="1" applyBorder="1" applyAlignment="1" applyProtection="1">
      <alignment horizontal="center" vertical="center" wrapText="1"/>
      <protection locked="0"/>
    </xf>
    <xf numFmtId="0" fontId="41" fillId="2" borderId="5" xfId="3" applyFont="1" applyFill="1" applyBorder="1" applyAlignment="1" applyProtection="1">
      <alignment horizontal="center" vertical="center"/>
      <protection locked="0"/>
    </xf>
    <xf numFmtId="0" fontId="41" fillId="2" borderId="2" xfId="3" applyFont="1" applyFill="1" applyBorder="1" applyAlignment="1" applyProtection="1">
      <alignment horizontal="center" vertical="center"/>
      <protection locked="0"/>
    </xf>
    <xf numFmtId="0" fontId="41" fillId="2" borderId="52" xfId="3" applyFont="1" applyFill="1" applyBorder="1" applyAlignment="1" applyProtection="1">
      <alignment horizontal="center" vertical="center"/>
      <protection locked="0"/>
    </xf>
    <xf numFmtId="0" fontId="41" fillId="2" borderId="53" xfId="3" applyFont="1" applyFill="1" applyBorder="1" applyAlignment="1" applyProtection="1">
      <alignment horizontal="center" vertical="center"/>
      <protection locked="0"/>
    </xf>
    <xf numFmtId="0" fontId="41" fillId="2" borderId="54" xfId="3" applyFont="1" applyFill="1" applyBorder="1" applyAlignment="1" applyProtection="1">
      <alignment horizontal="center" vertical="center"/>
      <protection locked="0"/>
    </xf>
    <xf numFmtId="0" fontId="7" fillId="2" borderId="0" xfId="4" applyFont="1" applyFill="1" applyBorder="1" applyAlignment="1" applyProtection="1">
      <alignment horizontal="left" vertical="top"/>
      <protection locked="0"/>
    </xf>
    <xf numFmtId="0" fontId="15" fillId="2" borderId="0" xfId="23"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11" fillId="2" borderId="16" xfId="2" applyFont="1" applyFill="1" applyBorder="1" applyAlignment="1" applyProtection="1">
      <alignment horizontal="center" vertical="center" wrapText="1"/>
    </xf>
    <xf numFmtId="0" fontId="11" fillId="2" borderId="1" xfId="2" applyFont="1" applyFill="1" applyBorder="1" applyAlignment="1" applyProtection="1">
      <alignment horizontal="center" vertical="center" wrapText="1"/>
    </xf>
    <xf numFmtId="0" fontId="7" fillId="2" borderId="1" xfId="2" applyFont="1" applyFill="1" applyBorder="1" applyAlignment="1" applyProtection="1">
      <alignment horizontal="center" vertical="center" wrapText="1"/>
    </xf>
    <xf numFmtId="0" fontId="11" fillId="2" borderId="13" xfId="23" applyFont="1" applyFill="1" applyBorder="1" applyAlignment="1" applyProtection="1">
      <alignment horizontal="center" vertical="center"/>
    </xf>
    <xf numFmtId="0" fontId="11" fillId="2" borderId="14" xfId="23" applyFont="1" applyFill="1" applyBorder="1" applyAlignment="1" applyProtection="1">
      <alignment horizontal="center" vertical="center"/>
    </xf>
    <xf numFmtId="0" fontId="11" fillId="2" borderId="15" xfId="23" applyFont="1" applyFill="1" applyBorder="1" applyAlignment="1" applyProtection="1">
      <alignment horizontal="center" vertical="center"/>
    </xf>
    <xf numFmtId="0" fontId="15" fillId="2" borderId="0" xfId="23" applyFont="1" applyFill="1" applyBorder="1" applyAlignment="1" applyProtection="1">
      <alignment horizontal="left" vertical="top"/>
      <protection locked="0"/>
    </xf>
    <xf numFmtId="0" fontId="15" fillId="2" borderId="0" xfId="23" applyFont="1" applyFill="1" applyBorder="1" applyAlignment="1" applyProtection="1">
      <alignment horizontal="justify" vertical="center" wrapText="1"/>
    </xf>
    <xf numFmtId="0" fontId="14" fillId="0" borderId="0" xfId="0" applyFont="1" applyBorder="1" applyAlignment="1">
      <alignment horizontal="justify" vertical="center" wrapText="1"/>
    </xf>
    <xf numFmtId="0" fontId="14" fillId="2" borderId="0" xfId="23" applyFont="1" applyFill="1" applyBorder="1" applyAlignment="1" applyProtection="1">
      <alignment horizontal="left" vertical="center" wrapText="1"/>
      <protection locked="0"/>
    </xf>
    <xf numFmtId="0" fontId="41" fillId="2" borderId="7" xfId="3" applyFont="1" applyFill="1" applyBorder="1" applyAlignment="1" applyProtection="1">
      <alignment horizontal="center" vertical="center"/>
    </xf>
    <xf numFmtId="0" fontId="41" fillId="2" borderId="4" xfId="3" applyFont="1" applyFill="1" applyBorder="1" applyAlignment="1" applyProtection="1">
      <alignment horizontal="center" vertical="center"/>
    </xf>
    <xf numFmtId="0" fontId="41" fillId="2" borderId="5" xfId="3" applyFont="1" applyFill="1" applyBorder="1" applyAlignment="1" applyProtection="1">
      <alignment horizontal="center" vertical="center"/>
    </xf>
    <xf numFmtId="0" fontId="15" fillId="2" borderId="0" xfId="36" applyFont="1" applyFill="1" applyBorder="1" applyAlignment="1" applyProtection="1">
      <alignment horizontal="left" vertical="center" wrapText="1" shrinkToFit="1"/>
      <protection locked="0"/>
    </xf>
    <xf numFmtId="0" fontId="11" fillId="2" borderId="5" xfId="2" applyFont="1" applyFill="1" applyBorder="1" applyAlignment="1" applyProtection="1">
      <alignment horizontal="center" vertical="center"/>
      <protection locked="0"/>
    </xf>
    <xf numFmtId="0" fontId="11" fillId="2" borderId="2" xfId="2" applyFont="1" applyFill="1" applyBorder="1" applyAlignment="1" applyProtection="1">
      <alignment horizontal="center" vertical="center"/>
      <protection locked="0"/>
    </xf>
    <xf numFmtId="0" fontId="11" fillId="2" borderId="6" xfId="2" applyFont="1" applyFill="1" applyBorder="1" applyAlignment="1" applyProtection="1">
      <alignment horizontal="center" vertical="center" wrapText="1"/>
      <protection locked="0"/>
    </xf>
    <xf numFmtId="0" fontId="11" fillId="2" borderId="11" xfId="2" applyFont="1" applyFill="1" applyBorder="1" applyAlignment="1" applyProtection="1">
      <alignment horizontal="center" vertical="center" wrapText="1"/>
      <protection locked="0"/>
    </xf>
    <xf numFmtId="0" fontId="7" fillId="2" borderId="13" xfId="36" applyFont="1" applyFill="1" applyBorder="1" applyAlignment="1" applyProtection="1">
      <alignment horizontal="center" vertical="center" wrapText="1" shrinkToFit="1"/>
      <protection locked="0"/>
    </xf>
    <xf numFmtId="0" fontId="7" fillId="2" borderId="14" xfId="36" applyFont="1" applyFill="1" applyBorder="1" applyAlignment="1" applyProtection="1">
      <alignment horizontal="center" vertical="center" wrapText="1" shrinkToFit="1"/>
      <protection locked="0"/>
    </xf>
    <xf numFmtId="0" fontId="7" fillId="2" borderId="15" xfId="36" applyFont="1" applyFill="1" applyBorder="1" applyAlignment="1" applyProtection="1">
      <alignment horizontal="center" vertical="center" wrapText="1" shrinkToFit="1"/>
      <protection locked="0"/>
    </xf>
    <xf numFmtId="0" fontId="7" fillId="2" borderId="4" xfId="36" applyFont="1" applyFill="1" applyBorder="1" applyAlignment="1" applyProtection="1">
      <alignment horizontal="center" vertical="center" wrapText="1" shrinkToFit="1"/>
      <protection locked="0"/>
    </xf>
    <xf numFmtId="0" fontId="7" fillId="2" borderId="5" xfId="36" applyFont="1" applyFill="1" applyBorder="1" applyAlignment="1" applyProtection="1">
      <alignment horizontal="center" vertical="center" wrapText="1" shrinkToFit="1"/>
      <protection locked="0"/>
    </xf>
    <xf numFmtId="0" fontId="7" fillId="2" borderId="2" xfId="36" applyFont="1" applyFill="1" applyBorder="1" applyAlignment="1" applyProtection="1">
      <alignment horizontal="center" vertical="center" wrapText="1" shrinkToFit="1"/>
      <protection locked="0"/>
    </xf>
    <xf numFmtId="0" fontId="11" fillId="2" borderId="13" xfId="2" applyFont="1" applyFill="1" applyBorder="1" applyAlignment="1" applyProtection="1">
      <alignment horizontal="center" vertical="center"/>
      <protection locked="0"/>
    </xf>
    <xf numFmtId="0" fontId="11" fillId="2" borderId="14" xfId="2" applyFont="1" applyFill="1" applyBorder="1" applyAlignment="1" applyProtection="1">
      <alignment horizontal="center" vertical="center"/>
      <protection locked="0"/>
    </xf>
    <xf numFmtId="0" fontId="11" fillId="2" borderId="15" xfId="2" applyFont="1" applyFill="1" applyBorder="1" applyAlignment="1" applyProtection="1">
      <alignment horizontal="center" vertical="center"/>
      <protection locked="0"/>
    </xf>
    <xf numFmtId="0" fontId="11" fillId="2" borderId="4" xfId="2" applyFont="1" applyFill="1" applyBorder="1" applyAlignment="1" applyProtection="1">
      <alignment horizontal="center" vertical="center"/>
      <protection locked="0"/>
    </xf>
    <xf numFmtId="0" fontId="4" fillId="2" borderId="0" xfId="36" applyFont="1" applyFill="1" applyBorder="1" applyAlignment="1" applyProtection="1">
      <alignment horizontal="center" vertical="center" wrapText="1" shrinkToFit="1"/>
      <protection locked="0"/>
    </xf>
    <xf numFmtId="0" fontId="15" fillId="0" borderId="0" xfId="32" applyNumberFormat="1" applyFont="1" applyFill="1" applyBorder="1" applyAlignment="1" applyProtection="1">
      <alignment horizontal="left" vertical="center" wrapText="1"/>
    </xf>
    <xf numFmtId="0" fontId="14" fillId="0" borderId="0" xfId="32" applyNumberFormat="1" applyFont="1" applyFill="1" applyBorder="1" applyAlignment="1" applyProtection="1">
      <alignment horizontal="justify" vertical="center" wrapText="1"/>
      <protection locked="0"/>
    </xf>
    <xf numFmtId="0" fontId="7" fillId="2" borderId="0" xfId="32" applyNumberFormat="1" applyFont="1" applyFill="1" applyBorder="1" applyAlignment="1" applyProtection="1">
      <alignment horizontal="left" vertical="center"/>
      <protection locked="0"/>
    </xf>
    <xf numFmtId="0" fontId="4" fillId="0" borderId="0" xfId="32" applyNumberFormat="1" applyFont="1" applyFill="1" applyBorder="1" applyAlignment="1" applyProtection="1">
      <alignment horizontal="center" vertical="center"/>
    </xf>
    <xf numFmtId="0" fontId="5" fillId="0" borderId="13" xfId="32" applyNumberFormat="1" applyFont="1" applyFill="1" applyBorder="1" applyAlignment="1" applyProtection="1">
      <alignment horizontal="right" vertical="center" wrapText="1"/>
    </xf>
    <xf numFmtId="0" fontId="5" fillId="0" borderId="15" xfId="32" applyNumberFormat="1" applyFont="1" applyFill="1" applyBorder="1" applyAlignment="1" applyProtection="1">
      <alignment horizontal="right" vertical="center" wrapText="1"/>
    </xf>
    <xf numFmtId="0" fontId="7" fillId="0" borderId="2" xfId="2" applyNumberFormat="1" applyFont="1" applyFill="1" applyBorder="1" applyAlignment="1" applyProtection="1">
      <alignment horizontal="center" vertical="center"/>
    </xf>
    <xf numFmtId="0" fontId="15" fillId="0" borderId="0" xfId="32" applyNumberFormat="1" applyFont="1" applyFill="1" applyBorder="1" applyAlignment="1" applyProtection="1">
      <alignment horizontal="left" vertical="center" wrapText="1"/>
      <protection locked="0"/>
    </xf>
    <xf numFmtId="0" fontId="14" fillId="0" borderId="0" xfId="32" applyNumberFormat="1" applyFont="1" applyFill="1" applyBorder="1" applyAlignment="1" applyProtection="1">
      <alignment horizontal="left" vertical="center" wrapText="1"/>
      <protection locked="0"/>
    </xf>
    <xf numFmtId="0" fontId="5" fillId="0" borderId="13" xfId="32" applyNumberFormat="1" applyFont="1" applyFill="1" applyBorder="1" applyAlignment="1" applyProtection="1">
      <alignment horizontal="right" vertical="center" wrapText="1"/>
      <protection locked="0"/>
    </xf>
    <xf numFmtId="0" fontId="5" fillId="0" borderId="15" xfId="32" applyNumberFormat="1" applyFont="1" applyFill="1" applyBorder="1" applyAlignment="1" applyProtection="1">
      <alignment horizontal="right" vertical="center" wrapText="1"/>
      <protection locked="0"/>
    </xf>
    <xf numFmtId="0" fontId="7" fillId="2" borderId="56" xfId="23" applyFont="1" applyFill="1" applyBorder="1" applyAlignment="1" applyProtection="1">
      <alignment horizontal="center" vertical="center"/>
      <protection locked="0"/>
    </xf>
    <xf numFmtId="0" fontId="7" fillId="2" borderId="61" xfId="23" applyFont="1" applyFill="1" applyBorder="1" applyAlignment="1" applyProtection="1">
      <alignment horizontal="center" vertical="center"/>
      <protection locked="0"/>
    </xf>
    <xf numFmtId="0" fontId="7" fillId="2" borderId="57" xfId="2" applyFont="1" applyFill="1" applyBorder="1" applyAlignment="1" applyProtection="1">
      <alignment horizontal="center" vertical="center"/>
      <protection locked="0"/>
    </xf>
    <xf numFmtId="0" fontId="7" fillId="2" borderId="58" xfId="32" applyFont="1" applyFill="1" applyBorder="1" applyAlignment="1" applyProtection="1">
      <alignment horizontal="center" vertical="center"/>
      <protection locked="0"/>
    </xf>
    <xf numFmtId="0" fontId="7" fillId="2" borderId="59" xfId="2" applyFont="1" applyFill="1" applyBorder="1" applyAlignment="1" applyProtection="1">
      <alignment horizontal="center" vertical="center"/>
      <protection locked="0"/>
    </xf>
    <xf numFmtId="0" fontId="7" fillId="2" borderId="58" xfId="2" applyFont="1" applyFill="1" applyBorder="1" applyAlignment="1" applyProtection="1">
      <alignment horizontal="center" vertical="center"/>
      <protection locked="0"/>
    </xf>
    <xf numFmtId="0" fontId="7" fillId="2" borderId="60" xfId="2" applyFont="1" applyFill="1" applyBorder="1" applyAlignment="1" applyProtection="1">
      <alignment horizontal="center" vertical="center" wrapText="1"/>
      <protection locked="0"/>
    </xf>
    <xf numFmtId="0" fontId="7" fillId="2" borderId="62" xfId="2" applyFont="1" applyFill="1" applyBorder="1" applyAlignment="1" applyProtection="1">
      <alignment horizontal="center" vertical="center"/>
      <protection locked="0"/>
    </xf>
    <xf numFmtId="0" fontId="15" fillId="0" borderId="0" xfId="32" applyNumberFormat="1" applyFont="1" applyFill="1" applyBorder="1" applyAlignment="1" applyProtection="1">
      <alignment horizontal="justify" vertical="center" wrapText="1"/>
      <protection locked="0"/>
    </xf>
    <xf numFmtId="0" fontId="7" fillId="0" borderId="0" xfId="32" applyNumberFormat="1" applyFont="1" applyFill="1" applyBorder="1" applyAlignment="1" applyProtection="1">
      <alignment horizontal="left" vertical="center"/>
      <protection locked="0"/>
    </xf>
    <xf numFmtId="0" fontId="9" fillId="0" borderId="7" xfId="3" applyFont="1" applyBorder="1" applyAlignment="1" applyProtection="1">
      <alignment horizontal="center" vertic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7" fillId="0" borderId="6" xfId="2" applyFont="1" applyFill="1" applyBorder="1" applyAlignment="1" applyProtection="1">
      <alignment horizontal="center" vertical="center" wrapText="1"/>
      <protection locked="0"/>
    </xf>
    <xf numFmtId="0" fontId="7" fillId="0" borderId="11" xfId="2" applyFont="1" applyFill="1" applyBorder="1" applyAlignment="1" applyProtection="1">
      <alignment horizontal="center" vertical="center" wrapText="1"/>
      <protection locked="0"/>
    </xf>
    <xf numFmtId="0" fontId="5" fillId="0" borderId="14" xfId="32" applyNumberFormat="1" applyFont="1" applyFill="1" applyBorder="1" applyAlignment="1" applyProtection="1">
      <alignment horizontal="right" vertical="center" wrapText="1"/>
      <protection locked="0"/>
    </xf>
    <xf numFmtId="0" fontId="7" fillId="0" borderId="4" xfId="2" applyNumberFormat="1" applyFont="1" applyFill="1" applyBorder="1" applyAlignment="1" applyProtection="1">
      <alignment horizontal="center" vertical="center" wrapText="1"/>
      <protection locked="0"/>
    </xf>
    <xf numFmtId="0" fontId="11" fillId="0" borderId="5" xfId="32" applyFont="1" applyFill="1" applyBorder="1" applyAlignment="1" applyProtection="1">
      <alignment horizontal="center" vertical="center" wrapText="1"/>
      <protection locked="0"/>
    </xf>
    <xf numFmtId="0" fontId="11" fillId="0" borderId="2" xfId="32" applyFont="1" applyFill="1" applyBorder="1" applyAlignment="1" applyProtection="1">
      <alignment horizontal="center" vertical="center" wrapText="1"/>
      <protection locked="0"/>
    </xf>
    <xf numFmtId="0" fontId="9" fillId="0" borderId="6" xfId="3" applyFont="1" applyFill="1" applyBorder="1" applyAlignment="1" applyProtection="1">
      <alignment horizontal="center" vertical="center" wrapText="1"/>
      <protection locked="0"/>
    </xf>
    <xf numFmtId="0" fontId="9" fillId="0" borderId="9" xfId="3" applyFont="1" applyFill="1" applyBorder="1" applyAlignment="1" applyProtection="1">
      <alignment horizontal="center" vertical="center" wrapText="1"/>
      <protection locked="0"/>
    </xf>
    <xf numFmtId="0" fontId="9" fillId="0" borderId="11" xfId="3" applyFont="1" applyFill="1" applyBorder="1" applyAlignment="1" applyProtection="1">
      <alignment horizontal="center" vertical="center" wrapText="1"/>
      <protection locked="0"/>
    </xf>
    <xf numFmtId="0" fontId="7" fillId="0" borderId="2" xfId="2" applyNumberFormat="1" applyFont="1" applyFill="1" applyBorder="1" applyAlignment="1" applyProtection="1">
      <alignment horizontal="center" vertical="center" wrapText="1"/>
      <protection locked="0"/>
    </xf>
    <xf numFmtId="0" fontId="7" fillId="0" borderId="5" xfId="2" applyNumberFormat="1" applyFont="1" applyFill="1" applyBorder="1" applyAlignment="1" applyProtection="1">
      <alignment horizontal="center" vertical="center" wrapText="1"/>
      <protection locked="0"/>
    </xf>
    <xf numFmtId="0" fontId="9" fillId="0" borderId="65" xfId="3" applyNumberFormat="1" applyFont="1" applyFill="1" applyBorder="1" applyAlignment="1" applyProtection="1">
      <alignment horizontal="center" vertical="center" wrapText="1"/>
      <protection locked="0"/>
    </xf>
    <xf numFmtId="0" fontId="9" fillId="0" borderId="66" xfId="3" applyNumberFormat="1" applyFont="1" applyFill="1" applyBorder="1" applyAlignment="1" applyProtection="1">
      <alignment horizontal="center" vertical="center" wrapText="1"/>
      <protection locked="0"/>
    </xf>
    <xf numFmtId="0" fontId="9" fillId="0" borderId="67" xfId="3" applyFont="1" applyFill="1" applyBorder="1" applyAlignment="1" applyProtection="1">
      <alignment horizontal="center" vertical="center" wrapText="1"/>
      <protection locked="0"/>
    </xf>
    <xf numFmtId="0" fontId="9" fillId="0" borderId="6" xfId="3" applyNumberFormat="1" applyFont="1" applyFill="1" applyBorder="1" applyAlignment="1" applyProtection="1">
      <alignment horizontal="center" vertical="center" wrapText="1"/>
      <protection locked="0"/>
    </xf>
    <xf numFmtId="0" fontId="9" fillId="0" borderId="9" xfId="3" applyNumberFormat="1" applyFont="1" applyFill="1" applyBorder="1" applyAlignment="1" applyProtection="1">
      <alignment horizontal="center" vertical="center" wrapText="1"/>
      <protection locked="0"/>
    </xf>
    <xf numFmtId="0" fontId="9" fillId="0" borderId="8" xfId="3" applyNumberFormat="1" applyFont="1" applyFill="1" applyBorder="1" applyAlignment="1" applyProtection="1">
      <alignment horizontal="center" vertical="center" wrapText="1"/>
      <protection locked="0"/>
    </xf>
    <xf numFmtId="0" fontId="9" fillId="0" borderId="10" xfId="3" applyNumberFormat="1" applyFont="1" applyFill="1" applyBorder="1" applyAlignment="1" applyProtection="1">
      <alignment horizontal="center" vertical="center" wrapText="1"/>
      <protection locked="0"/>
    </xf>
    <xf numFmtId="0" fontId="4" fillId="0" borderId="0" xfId="32" applyNumberFormat="1" applyFont="1" applyFill="1" applyBorder="1" applyAlignment="1" applyProtection="1">
      <alignment horizontal="center" vertical="center" wrapText="1"/>
    </xf>
    <xf numFmtId="0" fontId="5" fillId="0" borderId="14" xfId="32" applyNumberFormat="1" applyFont="1" applyFill="1" applyBorder="1" applyAlignment="1" applyProtection="1">
      <alignment horizontal="right" vertical="center" wrapText="1"/>
    </xf>
    <xf numFmtId="0" fontId="11" fillId="0" borderId="5" xfId="32" applyFont="1" applyFill="1" applyBorder="1" applyAlignment="1" applyProtection="1">
      <alignment horizontal="center" vertical="center" wrapText="1"/>
    </xf>
    <xf numFmtId="0" fontId="11" fillId="0" borderId="2" xfId="32" applyFont="1" applyFill="1" applyBorder="1" applyAlignment="1" applyProtection="1">
      <alignment horizontal="center" vertical="center" wrapText="1"/>
    </xf>
    <xf numFmtId="0" fontId="9" fillId="0" borderId="9" xfId="3" applyFont="1" applyFill="1" applyBorder="1" applyAlignment="1" applyProtection="1">
      <alignment horizontal="center" vertical="center" wrapText="1"/>
    </xf>
    <xf numFmtId="0" fontId="9" fillId="0" borderId="63" xfId="3" applyNumberFormat="1" applyFont="1" applyFill="1" applyBorder="1" applyAlignment="1" applyProtection="1">
      <alignment horizontal="center" vertical="center" wrapText="1"/>
    </xf>
    <xf numFmtId="0" fontId="9" fillId="0" borderId="63" xfId="3" applyFont="1" applyFill="1" applyBorder="1" applyAlignment="1" applyProtection="1">
      <alignment horizontal="center" vertical="center" wrapText="1"/>
    </xf>
    <xf numFmtId="0" fontId="9" fillId="0" borderId="7" xfId="3" applyNumberFormat="1" applyFont="1" applyFill="1" applyBorder="1" applyAlignment="1" applyProtection="1">
      <alignment horizontal="center" vertical="center" wrapText="1"/>
    </xf>
    <xf numFmtId="0" fontId="9" fillId="0" borderId="6" xfId="3" applyFont="1" applyBorder="1" applyAlignment="1" applyProtection="1">
      <alignment horizontal="center" vertical="center" wrapText="1"/>
    </xf>
    <xf numFmtId="0" fontId="9" fillId="0" borderId="11" xfId="3" applyFont="1" applyBorder="1" applyAlignment="1" applyProtection="1">
      <alignment horizontal="center" vertical="center" wrapText="1"/>
    </xf>
    <xf numFmtId="0" fontId="9" fillId="0" borderId="0" xfId="3" applyFont="1" applyFill="1" applyBorder="1" applyAlignment="1" applyProtection="1">
      <alignment horizontal="left"/>
    </xf>
    <xf numFmtId="0" fontId="11" fillId="0" borderId="0" xfId="32" applyNumberFormat="1" applyFont="1" applyFill="1" applyBorder="1" applyAlignment="1" applyProtection="1">
      <alignment vertical="top" wrapText="1"/>
      <protection locked="0"/>
    </xf>
    <xf numFmtId="0" fontId="14" fillId="0" borderId="0" xfId="32" applyNumberFormat="1" applyFont="1" applyFill="1" applyBorder="1" applyAlignment="1" applyProtection="1">
      <alignment horizontal="left" vertical="center" wrapText="1"/>
    </xf>
    <xf numFmtId="0" fontId="5" fillId="0" borderId="13" xfId="32" applyNumberFormat="1" applyFont="1" applyFill="1" applyBorder="1" applyAlignment="1" applyProtection="1">
      <alignment horizontal="center" vertical="center" wrapText="1"/>
    </xf>
    <xf numFmtId="0" fontId="11" fillId="0" borderId="14" xfId="32" applyFont="1" applyFill="1" applyBorder="1" applyAlignment="1" applyProtection="1">
      <alignment horizontal="center" vertical="center" wrapText="1"/>
    </xf>
    <xf numFmtId="0" fontId="11" fillId="0" borderId="15" xfId="32" applyFont="1" applyFill="1" applyBorder="1" applyAlignment="1" applyProtection="1">
      <alignment horizontal="center" vertical="center" wrapText="1"/>
    </xf>
    <xf numFmtId="0" fontId="11" fillId="0" borderId="8" xfId="2" applyNumberFormat="1" applyFont="1" applyFill="1" applyBorder="1" applyAlignment="1" applyProtection="1">
      <alignment horizontal="center" vertical="center" wrapText="1"/>
    </xf>
    <xf numFmtId="0" fontId="11" fillId="0" borderId="16" xfId="2" applyNumberFormat="1" applyFont="1" applyFill="1" applyBorder="1" applyAlignment="1" applyProtection="1">
      <alignment horizontal="center" vertical="center" wrapText="1"/>
    </xf>
    <xf numFmtId="0" fontId="11" fillId="0" borderId="12" xfId="2" applyNumberFormat="1" applyFont="1" applyFill="1" applyBorder="1" applyAlignment="1" applyProtection="1">
      <alignment horizontal="center" vertical="center" wrapText="1"/>
    </xf>
    <xf numFmtId="0" fontId="11" fillId="0" borderId="1" xfId="2" applyNumberFormat="1" applyFont="1" applyFill="1" applyBorder="1" applyAlignment="1" applyProtection="1">
      <alignment horizontal="center" vertical="center" wrapText="1"/>
    </xf>
    <xf numFmtId="0" fontId="9" fillId="0" borderId="5" xfId="3" applyFont="1" applyFill="1" applyBorder="1" applyAlignment="1" applyProtection="1">
      <alignment horizontal="center" vertical="center" wrapText="1"/>
    </xf>
    <xf numFmtId="0" fontId="23" fillId="0" borderId="4" xfId="2" applyFont="1" applyFill="1" applyBorder="1" applyAlignment="1" applyProtection="1">
      <alignment horizontal="center" vertical="center" wrapText="1"/>
    </xf>
    <xf numFmtId="0" fontId="23" fillId="0" borderId="5" xfId="2" applyFont="1" applyFill="1" applyBorder="1" applyAlignment="1" applyProtection="1">
      <alignment horizontal="center" vertical="center" wrapText="1"/>
    </xf>
    <xf numFmtId="0" fontId="9" fillId="0" borderId="5" xfId="3" applyNumberFormat="1" applyFont="1" applyFill="1" applyBorder="1" applyAlignment="1" applyProtection="1">
      <alignment horizontal="center" vertical="center" wrapText="1"/>
    </xf>
    <xf numFmtId="0" fontId="7" fillId="0" borderId="5" xfId="2" applyNumberFormat="1" applyFont="1" applyFill="1" applyBorder="1" applyAlignment="1" applyProtection="1">
      <alignment horizontal="center" vertical="center"/>
    </xf>
    <xf numFmtId="0" fontId="4" fillId="0" borderId="0" xfId="32" applyNumberFormat="1" applyFont="1" applyFill="1" applyBorder="1" applyAlignment="1" applyProtection="1">
      <alignment horizontal="center" vertical="center"/>
      <protection locked="0"/>
    </xf>
    <xf numFmtId="0" fontId="11" fillId="0" borderId="4" xfId="32" applyNumberFormat="1" applyFont="1" applyFill="1" applyBorder="1" applyAlignment="1" applyProtection="1">
      <alignment horizontal="center" vertical="center" wrapText="1"/>
    </xf>
    <xf numFmtId="0" fontId="11" fillId="0" borderId="5" xfId="32" applyNumberFormat="1" applyFont="1" applyFill="1" applyBorder="1" applyAlignment="1" applyProtection="1">
      <alignment horizontal="center" vertical="center" wrapText="1"/>
    </xf>
    <xf numFmtId="0" fontId="7" fillId="0" borderId="2" xfId="32" applyFont="1" applyBorder="1" applyAlignment="1" applyProtection="1">
      <alignment horizontal="center" vertical="top"/>
    </xf>
    <xf numFmtId="0" fontId="7" fillId="3" borderId="6" xfId="2" applyFont="1" applyFill="1" applyBorder="1" applyAlignment="1" applyProtection="1">
      <alignment horizontal="center" vertical="center" wrapText="1"/>
    </xf>
    <xf numFmtId="0" fontId="23" fillId="0" borderId="9" xfId="32" applyFont="1" applyBorder="1" applyAlignment="1">
      <alignment horizontal="center" wrapText="1"/>
    </xf>
    <xf numFmtId="0" fontId="23" fillId="0" borderId="11" xfId="32" applyFont="1" applyBorder="1" applyAlignment="1">
      <alignment horizontal="center" wrapText="1"/>
    </xf>
    <xf numFmtId="0" fontId="7" fillId="3" borderId="4" xfId="2" applyFont="1" applyFill="1" applyBorder="1" applyAlignment="1" applyProtection="1">
      <alignment horizontal="center" vertical="center" wrapText="1"/>
    </xf>
    <xf numFmtId="0" fontId="7" fillId="3" borderId="5" xfId="2" applyFont="1" applyFill="1" applyBorder="1" applyAlignment="1" applyProtection="1">
      <alignment horizontal="center" vertical="center" wrapText="1"/>
    </xf>
    <xf numFmtId="0" fontId="7" fillId="3" borderId="2" xfId="2" applyFont="1" applyFill="1" applyBorder="1" applyAlignment="1" applyProtection="1">
      <alignment horizontal="center" vertical="center" wrapText="1"/>
    </xf>
    <xf numFmtId="0" fontId="7" fillId="3" borderId="11" xfId="2" applyFont="1" applyFill="1" applyBorder="1" applyAlignment="1" applyProtection="1">
      <alignment horizontal="center" vertical="center" wrapText="1"/>
    </xf>
    <xf numFmtId="0" fontId="7" fillId="0" borderId="8" xfId="2" applyFont="1" applyFill="1" applyBorder="1" applyAlignment="1" applyProtection="1">
      <alignment horizontal="center" vertical="center" wrapText="1"/>
    </xf>
    <xf numFmtId="0" fontId="23" fillId="0" borderId="2" xfId="32" applyFont="1" applyBorder="1" applyAlignment="1" applyProtection="1">
      <alignment horizontal="center" vertical="top"/>
    </xf>
    <xf numFmtId="0" fontId="11" fillId="3" borderId="4" xfId="2" applyFont="1" applyFill="1" applyBorder="1" applyAlignment="1" applyProtection="1">
      <alignment horizontal="center" vertical="center" wrapText="1"/>
    </xf>
    <xf numFmtId="0" fontId="11" fillId="3" borderId="2" xfId="2" applyFont="1" applyFill="1" applyBorder="1" applyAlignment="1" applyProtection="1">
      <alignment horizontal="center" vertical="center" wrapText="1"/>
    </xf>
    <xf numFmtId="0" fontId="11" fillId="0" borderId="11" xfId="2" applyFont="1" applyFill="1" applyBorder="1" applyAlignment="1" applyProtection="1">
      <alignment horizontal="center" vertical="center" wrapText="1"/>
    </xf>
    <xf numFmtId="0" fontId="11" fillId="3" borderId="6" xfId="2" applyFont="1" applyFill="1" applyBorder="1" applyAlignment="1" applyProtection="1">
      <alignment horizontal="center" vertical="center" wrapText="1"/>
    </xf>
    <xf numFmtId="0" fontId="11" fillId="3" borderId="11" xfId="2" applyFont="1" applyFill="1" applyBorder="1" applyAlignment="1" applyProtection="1">
      <alignment horizontal="center" vertical="center" wrapText="1"/>
    </xf>
    <xf numFmtId="0" fontId="11" fillId="0" borderId="0" xfId="3" applyFont="1" applyFill="1" applyAlignment="1" applyProtection="1">
      <alignment horizontal="left" vertical="center"/>
    </xf>
    <xf numFmtId="0" fontId="9" fillId="0" borderId="0" xfId="3" applyFont="1" applyFill="1" applyAlignment="1" applyProtection="1">
      <alignment horizontal="left"/>
    </xf>
    <xf numFmtId="0" fontId="14" fillId="0" borderId="0" xfId="32" applyNumberFormat="1" applyFont="1" applyFill="1" applyBorder="1" applyAlignment="1" applyProtection="1">
      <alignment horizontal="left" vertical="center"/>
      <protection locked="0"/>
    </xf>
    <xf numFmtId="0" fontId="5" fillId="0" borderId="13" xfId="32" applyNumberFormat="1" applyFont="1" applyFill="1" applyBorder="1" applyAlignment="1" applyProtection="1">
      <alignment horizontal="center" vertical="center"/>
    </xf>
    <xf numFmtId="0" fontId="5" fillId="0" borderId="15" xfId="32" applyNumberFormat="1" applyFont="1" applyFill="1" applyBorder="1" applyAlignment="1" applyProtection="1">
      <alignment horizontal="center" vertical="center"/>
    </xf>
    <xf numFmtId="0" fontId="11" fillId="0" borderId="6" xfId="32" applyFont="1" applyFill="1" applyBorder="1" applyAlignment="1" applyProtection="1">
      <alignment horizontal="center" vertical="center" wrapText="1"/>
    </xf>
    <xf numFmtId="0" fontId="11" fillId="0" borderId="11" xfId="32" applyFont="1" applyFill="1" applyBorder="1" applyAlignment="1" applyProtection="1">
      <alignment horizontal="center" vertical="center" wrapText="1"/>
    </xf>
    <xf numFmtId="0" fontId="11" fillId="0" borderId="4" xfId="32" applyFont="1" applyFill="1" applyBorder="1" applyAlignment="1" applyProtection="1">
      <alignment horizontal="center" vertical="center" wrapText="1"/>
    </xf>
    <xf numFmtId="0" fontId="50" fillId="2" borderId="0" xfId="32" applyNumberFormat="1" applyFont="1" applyFill="1" applyBorder="1" applyAlignment="1" applyProtection="1">
      <alignment horizontal="left" vertical="center" wrapText="1"/>
      <protection locked="0"/>
    </xf>
    <xf numFmtId="0" fontId="5" fillId="2" borderId="13" xfId="32" applyNumberFormat="1" applyFont="1" applyFill="1" applyBorder="1" applyAlignment="1" applyProtection="1">
      <alignment horizontal="center" vertical="center" wrapText="1"/>
    </xf>
    <xf numFmtId="0" fontId="5" fillId="2" borderId="15" xfId="32" applyNumberFormat="1" applyFont="1" applyFill="1" applyBorder="1" applyAlignment="1" applyProtection="1">
      <alignment horizontal="center" vertical="center" wrapText="1"/>
    </xf>
    <xf numFmtId="0" fontId="4" fillId="2" borderId="0" xfId="32" applyNumberFormat="1" applyFont="1" applyFill="1" applyBorder="1" applyAlignment="1" applyProtection="1">
      <alignment horizontal="center" vertical="center"/>
    </xf>
    <xf numFmtId="2" fontId="7" fillId="2" borderId="4" xfId="2" applyNumberFormat="1" applyFont="1" applyFill="1" applyBorder="1" applyAlignment="1" applyProtection="1">
      <alignment horizontal="center" vertical="center" wrapText="1"/>
    </xf>
    <xf numFmtId="0" fontId="11" fillId="2" borderId="5" xfId="0" applyFont="1" applyFill="1" applyBorder="1"/>
    <xf numFmtId="0" fontId="4" fillId="2" borderId="0" xfId="32" applyNumberFormat="1" applyFont="1" applyFill="1" applyBorder="1" applyAlignment="1" applyProtection="1">
      <alignment horizontal="center" vertical="center" wrapText="1" shrinkToFit="1"/>
    </xf>
    <xf numFmtId="0" fontId="15" fillId="0" borderId="0" xfId="32" applyNumberFormat="1" applyFont="1" applyFill="1" applyBorder="1" applyAlignment="1" applyProtection="1">
      <alignment horizontal="left" vertical="center"/>
      <protection locked="0"/>
    </xf>
    <xf numFmtId="0" fontId="7" fillId="2" borderId="13" xfId="42" applyNumberFormat="1" applyFont="1" applyFill="1" applyBorder="1" applyAlignment="1" applyProtection="1">
      <alignment horizontal="center"/>
    </xf>
    <xf numFmtId="0" fontId="7" fillId="2" borderId="15" xfId="42" applyNumberFormat="1" applyFont="1" applyFill="1" applyBorder="1" applyAlignment="1" applyProtection="1">
      <alignment horizontal="center"/>
    </xf>
    <xf numFmtId="0" fontId="7" fillId="2" borderId="6" xfId="2" applyNumberFormat="1" applyFont="1" applyFill="1" applyBorder="1" applyAlignment="1" applyProtection="1">
      <alignment horizontal="center" vertical="center" wrapText="1"/>
    </xf>
    <xf numFmtId="0" fontId="7" fillId="2" borderId="11" xfId="2" applyNumberFormat="1" applyFont="1" applyFill="1" applyBorder="1" applyAlignment="1" applyProtection="1">
      <alignment horizontal="center" vertical="center" wrapText="1"/>
    </xf>
    <xf numFmtId="0" fontId="9" fillId="2" borderId="4" xfId="3" applyNumberFormat="1" applyFont="1" applyFill="1" applyBorder="1" applyAlignment="1" applyProtection="1">
      <alignment horizontal="center" vertical="center" wrapText="1"/>
    </xf>
    <xf numFmtId="0" fontId="9" fillId="2" borderId="5" xfId="3" applyNumberFormat="1" applyFont="1" applyFill="1" applyBorder="1" applyAlignment="1" applyProtection="1">
      <alignment horizontal="center" vertical="center" wrapText="1"/>
    </xf>
    <xf numFmtId="0" fontId="9" fillId="2" borderId="2" xfId="3" applyNumberFormat="1" applyFont="1" applyFill="1" applyBorder="1" applyAlignment="1" applyProtection="1">
      <alignment horizontal="center" vertical="center" wrapText="1"/>
    </xf>
    <xf numFmtId="0" fontId="9" fillId="2" borderId="16" xfId="3" applyNumberFormat="1" applyFont="1" applyFill="1" applyBorder="1" applyAlignment="1" applyProtection="1">
      <alignment horizontal="center" vertical="center" wrapText="1"/>
    </xf>
    <xf numFmtId="0" fontId="9" fillId="2" borderId="1" xfId="3" applyNumberFormat="1" applyFont="1" applyFill="1" applyBorder="1" applyAlignment="1" applyProtection="1">
      <alignment horizontal="center" vertical="center" wrapText="1"/>
    </xf>
    <xf numFmtId="0" fontId="15" fillId="2" borderId="0" xfId="42" applyNumberFormat="1" applyFont="1" applyFill="1" applyBorder="1" applyAlignment="1" applyProtection="1">
      <alignment horizontal="left" vertical="center"/>
      <protection locked="0"/>
    </xf>
    <xf numFmtId="0" fontId="4" fillId="2" borderId="0" xfId="42" applyNumberFormat="1" applyFont="1" applyFill="1" applyBorder="1" applyAlignment="1" applyProtection="1">
      <alignment horizontal="center" vertical="center" wrapText="1"/>
    </xf>
    <xf numFmtId="0" fontId="7" fillId="2" borderId="13" xfId="42" applyNumberFormat="1" applyFont="1" applyFill="1" applyBorder="1" applyAlignment="1" applyProtection="1">
      <alignment horizontal="center" vertical="center"/>
    </xf>
    <xf numFmtId="0" fontId="7" fillId="2" borderId="15" xfId="42" applyNumberFormat="1" applyFont="1" applyFill="1" applyBorder="1" applyAlignment="1" applyProtection="1">
      <alignment horizontal="center" vertical="center"/>
    </xf>
    <xf numFmtId="0" fontId="9" fillId="2" borderId="8" xfId="3" applyNumberFormat="1" applyFont="1" applyFill="1" applyBorder="1" applyAlignment="1" applyProtection="1">
      <alignment horizontal="center" vertical="center" wrapText="1"/>
    </xf>
    <xf numFmtId="0" fontId="9" fillId="2" borderId="12" xfId="3" applyNumberFormat="1" applyFont="1" applyFill="1" applyBorder="1" applyAlignment="1" applyProtection="1">
      <alignment horizontal="center" vertical="center" wrapText="1"/>
    </xf>
    <xf numFmtId="0" fontId="15" fillId="2" borderId="0" xfId="32" applyNumberFormat="1" applyFont="1" applyFill="1" applyBorder="1" applyAlignment="1" applyProtection="1">
      <alignment horizontal="left" vertical="center"/>
      <protection locked="0"/>
    </xf>
    <xf numFmtId="0" fontId="14" fillId="2" borderId="0" xfId="32" applyNumberFormat="1" applyFont="1" applyFill="1" applyBorder="1" applyAlignment="1" applyProtection="1">
      <alignment horizontal="justify" vertical="center" wrapText="1"/>
      <protection locked="0"/>
    </xf>
    <xf numFmtId="0" fontId="7" fillId="0" borderId="2" xfId="32" applyNumberFormat="1" applyFont="1" applyFill="1" applyBorder="1" applyAlignment="1" applyProtection="1">
      <alignment horizontal="center" vertical="center"/>
      <protection locked="0"/>
    </xf>
    <xf numFmtId="206" fontId="7" fillId="0" borderId="7" xfId="32" applyNumberFormat="1" applyFont="1" applyFill="1" applyBorder="1" applyAlignment="1" applyProtection="1">
      <alignment horizontal="center" vertical="center"/>
      <protection locked="0"/>
    </xf>
    <xf numFmtId="0" fontId="7" fillId="2" borderId="2" xfId="32" applyNumberFormat="1" applyFont="1" applyFill="1" applyBorder="1" applyAlignment="1" applyProtection="1">
      <alignment horizontal="center" vertical="center"/>
    </xf>
    <xf numFmtId="0" fontId="4" fillId="2" borderId="0" xfId="32" applyNumberFormat="1" applyFont="1" applyFill="1" applyBorder="1" applyAlignment="1" applyProtection="1">
      <alignment horizontal="center" vertical="center" wrapText="1"/>
    </xf>
    <xf numFmtId="0" fontId="7" fillId="2" borderId="68" xfId="32" applyNumberFormat="1" applyFont="1" applyFill="1" applyBorder="1" applyAlignment="1" applyProtection="1">
      <alignment horizontal="center" vertical="center"/>
    </xf>
    <xf numFmtId="0" fontId="7" fillId="2" borderId="71" xfId="32" applyNumberFormat="1" applyFont="1" applyFill="1" applyBorder="1" applyAlignment="1" applyProtection="1">
      <alignment horizontal="center" vertical="center"/>
    </xf>
    <xf numFmtId="0" fontId="7" fillId="2" borderId="74" xfId="32" applyNumberFormat="1" applyFont="1" applyFill="1" applyBorder="1" applyAlignment="1" applyProtection="1">
      <alignment horizontal="center" vertical="center"/>
    </xf>
    <xf numFmtId="0" fontId="11" fillId="2" borderId="69" xfId="3" applyFont="1" applyFill="1" applyBorder="1" applyAlignment="1" applyProtection="1">
      <alignment horizontal="center" vertical="center" wrapText="1"/>
    </xf>
    <xf numFmtId="0" fontId="11" fillId="2" borderId="72" xfId="3" applyFont="1" applyFill="1" applyBorder="1" applyAlignment="1" applyProtection="1">
      <alignment horizontal="center" vertical="center" wrapText="1"/>
    </xf>
    <xf numFmtId="0" fontId="11" fillId="2" borderId="75" xfId="3" applyFont="1" applyFill="1" applyBorder="1" applyAlignment="1" applyProtection="1">
      <alignment horizontal="center" vertical="center" wrapText="1"/>
    </xf>
    <xf numFmtId="0" fontId="11" fillId="2" borderId="70" xfId="3" applyFont="1" applyFill="1" applyBorder="1" applyAlignment="1" applyProtection="1">
      <alignment horizontal="center" vertical="center" wrapText="1"/>
    </xf>
    <xf numFmtId="0" fontId="11" fillId="2" borderId="73" xfId="3" applyFont="1" applyFill="1" applyBorder="1" applyAlignment="1" applyProtection="1">
      <alignment horizontal="center" vertical="center" wrapText="1"/>
    </xf>
    <xf numFmtId="0" fontId="11" fillId="2" borderId="76" xfId="3" applyFont="1" applyFill="1" applyBorder="1" applyAlignment="1" applyProtection="1">
      <alignment horizontal="center" vertical="center" wrapText="1"/>
    </xf>
    <xf numFmtId="0" fontId="7" fillId="0" borderId="4" xfId="2" quotePrefix="1" applyFont="1" applyFill="1" applyBorder="1" applyAlignment="1" applyProtection="1">
      <alignment horizontal="center" vertical="center"/>
    </xf>
    <xf numFmtId="0" fontId="7" fillId="0" borderId="5" xfId="2" quotePrefix="1" applyFont="1" applyFill="1" applyBorder="1" applyAlignment="1" applyProtection="1">
      <alignment horizontal="center" vertical="center"/>
    </xf>
    <xf numFmtId="0" fontId="50" fillId="0" borderId="0" xfId="0" applyFont="1" applyBorder="1" applyAlignment="1">
      <alignment horizontal="left" vertical="center" wrapText="1"/>
    </xf>
    <xf numFmtId="0" fontId="5" fillId="0" borderId="14" xfId="32" applyNumberFormat="1" applyFont="1" applyFill="1" applyBorder="1" applyAlignment="1" applyProtection="1">
      <alignment horizontal="center" vertical="center" wrapText="1"/>
    </xf>
    <xf numFmtId="0" fontId="5" fillId="0" borderId="15" xfId="32" applyNumberFormat="1" applyFont="1" applyFill="1" applyBorder="1" applyAlignment="1" applyProtection="1">
      <alignment horizontal="center" vertical="center" wrapText="1"/>
    </xf>
    <xf numFmtId="0" fontId="7" fillId="0" borderId="8" xfId="32" applyNumberFormat="1" applyFont="1" applyFill="1" applyBorder="1" applyAlignment="1" applyProtection="1">
      <alignment horizontal="center" vertical="center" wrapText="1"/>
    </xf>
    <xf numFmtId="0" fontId="7" fillId="0" borderId="16" xfId="32" applyNumberFormat="1" applyFont="1" applyFill="1" applyBorder="1" applyAlignment="1" applyProtection="1">
      <alignment horizontal="center" vertical="center" wrapText="1"/>
    </xf>
    <xf numFmtId="0" fontId="7" fillId="0" borderId="13" xfId="32" applyNumberFormat="1" applyFont="1" applyFill="1" applyBorder="1" applyAlignment="1" applyProtection="1">
      <alignment horizontal="center" vertical="center" wrapText="1"/>
    </xf>
    <xf numFmtId="1" fontId="7" fillId="0" borderId="57" xfId="43" applyNumberFormat="1" applyFont="1" applyFill="1" applyBorder="1" applyAlignment="1" applyProtection="1">
      <alignment horizontal="center" vertical="center"/>
    </xf>
    <xf numFmtId="1" fontId="7" fillId="0" borderId="59" xfId="43" applyNumberFormat="1" applyFont="1" applyFill="1" applyBorder="1" applyAlignment="1" applyProtection="1">
      <alignment horizontal="center" vertical="center"/>
    </xf>
    <xf numFmtId="1" fontId="7" fillId="0" borderId="78" xfId="43" applyNumberFormat="1" applyFont="1" applyFill="1" applyBorder="1" applyAlignment="1" applyProtection="1">
      <alignment horizontal="center" vertical="center"/>
    </xf>
    <xf numFmtId="1" fontId="7" fillId="0" borderId="4" xfId="43" applyNumberFormat="1" applyFont="1" applyFill="1" applyBorder="1" applyAlignment="1" applyProtection="1">
      <alignment horizontal="center" vertical="center"/>
    </xf>
    <xf numFmtId="1" fontId="7" fillId="0" borderId="5" xfId="43" applyNumberFormat="1" applyFont="1" applyFill="1" applyBorder="1" applyAlignment="1" applyProtection="1">
      <alignment horizontal="center" vertical="center"/>
    </xf>
    <xf numFmtId="0" fontId="7" fillId="0" borderId="8" xfId="2" applyNumberFormat="1" applyFont="1" applyFill="1" applyBorder="1" applyAlignment="1" applyProtection="1">
      <alignment horizontal="center" vertical="center" wrapText="1"/>
    </xf>
    <xf numFmtId="0" fontId="7" fillId="0" borderId="10" xfId="2" applyNumberFormat="1" applyFont="1" applyFill="1" applyBorder="1" applyAlignment="1" applyProtection="1">
      <alignment horizontal="center" vertical="center" wrapText="1"/>
    </xf>
    <xf numFmtId="0" fontId="7" fillId="0" borderId="12" xfId="2" applyNumberFormat="1" applyFont="1" applyFill="1" applyBorder="1" applyAlignment="1" applyProtection="1">
      <alignment horizontal="center" vertical="center" wrapText="1"/>
    </xf>
    <xf numFmtId="0" fontId="7" fillId="0" borderId="8" xfId="2" applyNumberFormat="1" applyFont="1" applyFill="1" applyBorder="1" applyAlignment="1" applyProtection="1">
      <alignment horizontal="center" vertical="center"/>
    </xf>
    <xf numFmtId="0" fontId="7" fillId="0" borderId="12" xfId="2" applyNumberFormat="1" applyFont="1" applyFill="1" applyBorder="1" applyAlignment="1" applyProtection="1">
      <alignment horizontal="center" vertical="center"/>
    </xf>
    <xf numFmtId="0" fontId="5" fillId="0" borderId="16" xfId="32" applyNumberFormat="1" applyFont="1" applyFill="1" applyBorder="1" applyAlignment="1" applyProtection="1">
      <alignment horizontal="right" vertical="center" wrapText="1"/>
    </xf>
    <xf numFmtId="0" fontId="5" fillId="0" borderId="0" xfId="32" applyNumberFormat="1" applyFont="1" applyFill="1" applyBorder="1" applyAlignment="1" applyProtection="1">
      <alignment horizontal="right" vertical="center" wrapText="1"/>
    </xf>
    <xf numFmtId="0" fontId="5" fillId="0" borderId="1" xfId="32" applyNumberFormat="1" applyFont="1" applyFill="1" applyBorder="1" applyAlignment="1" applyProtection="1">
      <alignment horizontal="right" vertical="center" wrapText="1"/>
    </xf>
    <xf numFmtId="0" fontId="7" fillId="0" borderId="6" xfId="2" applyNumberFormat="1" applyFont="1" applyFill="1" applyBorder="1" applyAlignment="1" applyProtection="1">
      <alignment horizontal="center" vertical="center" wrapText="1"/>
    </xf>
    <xf numFmtId="0" fontId="7" fillId="0" borderId="9" xfId="2" applyNumberFormat="1" applyFont="1" applyFill="1" applyBorder="1" applyAlignment="1" applyProtection="1">
      <alignment horizontal="center" vertical="center" wrapText="1"/>
    </xf>
    <xf numFmtId="0" fontId="7" fillId="0" borderId="11" xfId="2" applyNumberFormat="1" applyFont="1" applyFill="1" applyBorder="1" applyAlignment="1" applyProtection="1">
      <alignment horizontal="center" vertical="center" wrapText="1"/>
    </xf>
    <xf numFmtId="0" fontId="7" fillId="0" borderId="8" xfId="2" applyFont="1" applyFill="1" applyBorder="1" applyAlignment="1" applyProtection="1">
      <alignment horizontal="center" vertical="center"/>
    </xf>
    <xf numFmtId="0" fontId="7" fillId="0" borderId="16" xfId="2" applyFont="1" applyFill="1" applyBorder="1" applyAlignment="1" applyProtection="1">
      <alignment horizontal="center" vertical="center"/>
    </xf>
    <xf numFmtId="0" fontId="7" fillId="0" borderId="13" xfId="2" applyFont="1" applyFill="1" applyBorder="1" applyAlignment="1" applyProtection="1">
      <alignment horizontal="center" vertical="center"/>
    </xf>
    <xf numFmtId="0" fontId="9" fillId="0" borderId="60" xfId="3" applyFont="1" applyFill="1" applyBorder="1" applyAlignment="1" applyProtection="1">
      <alignment horizontal="center" vertical="center" wrapText="1"/>
    </xf>
    <xf numFmtId="0" fontId="9" fillId="0" borderId="10" xfId="3" applyFont="1" applyFill="1" applyBorder="1" applyAlignment="1" applyProtection="1">
      <alignment horizontal="center" vertical="center" wrapText="1"/>
    </xf>
    <xf numFmtId="0" fontId="9" fillId="0" borderId="62" xfId="3" applyFont="1" applyFill="1" applyBorder="1" applyAlignment="1" applyProtection="1">
      <alignment horizontal="center" vertical="center" wrapText="1"/>
    </xf>
    <xf numFmtId="0" fontId="7" fillId="0" borderId="13" xfId="2" applyFont="1" applyFill="1" applyBorder="1" applyAlignment="1" applyProtection="1">
      <alignment horizontal="center" vertical="center" wrapText="1"/>
    </xf>
    <xf numFmtId="209" fontId="11" fillId="0" borderId="4" xfId="32" applyNumberFormat="1" applyFont="1" applyFill="1" applyBorder="1" applyAlignment="1" applyProtection="1">
      <alignment horizontal="center" vertical="center"/>
      <protection locked="0"/>
    </xf>
    <xf numFmtId="209" fontId="11" fillId="0" borderId="5" xfId="32" applyNumberFormat="1" applyFont="1" applyFill="1" applyBorder="1" applyAlignment="1" applyProtection="1">
      <alignment horizontal="center" vertical="center"/>
      <protection locked="0"/>
    </xf>
    <xf numFmtId="209" fontId="11" fillId="0" borderId="2" xfId="32" applyNumberFormat="1" applyFont="1" applyFill="1" applyBorder="1" applyAlignment="1" applyProtection="1">
      <alignment horizontal="center" vertical="center"/>
      <protection locked="0"/>
    </xf>
    <xf numFmtId="0" fontId="5" fillId="0" borderId="13" xfId="32" applyNumberFormat="1" applyFont="1" applyFill="1" applyBorder="1" applyAlignment="1" applyProtection="1">
      <alignment horizontal="center" vertical="center"/>
      <protection locked="0"/>
    </xf>
    <xf numFmtId="0" fontId="5" fillId="0" borderId="14" xfId="32" applyNumberFormat="1" applyFont="1" applyFill="1" applyBorder="1" applyAlignment="1" applyProtection="1">
      <alignment horizontal="center" vertical="center"/>
      <protection locked="0"/>
    </xf>
    <xf numFmtId="0" fontId="5" fillId="0" borderId="15" xfId="32" applyNumberFormat="1" applyFont="1" applyFill="1" applyBorder="1" applyAlignment="1" applyProtection="1">
      <alignment horizontal="center" vertical="center"/>
      <protection locked="0"/>
    </xf>
    <xf numFmtId="0" fontId="7" fillId="0" borderId="56" xfId="2" applyFont="1" applyFill="1" applyBorder="1" applyAlignment="1" applyProtection="1">
      <alignment horizontal="center" vertical="center" wrapText="1"/>
    </xf>
    <xf numFmtId="0" fontId="7" fillId="0" borderId="9" xfId="2" applyFont="1" applyFill="1" applyBorder="1" applyAlignment="1" applyProtection="1">
      <alignment horizontal="center" vertical="center" wrapText="1"/>
    </xf>
    <xf numFmtId="0" fontId="7" fillId="0" borderId="61" xfId="2" applyFont="1" applyFill="1" applyBorder="1" applyAlignment="1" applyProtection="1">
      <alignment horizontal="center" vertical="center" wrapText="1"/>
    </xf>
    <xf numFmtId="0" fontId="9" fillId="0" borderId="56" xfId="3" applyFont="1" applyFill="1" applyBorder="1" applyAlignment="1" applyProtection="1">
      <alignment horizontal="center" vertical="center" wrapText="1"/>
    </xf>
    <xf numFmtId="0" fontId="9" fillId="0" borderId="61" xfId="3" applyFont="1" applyFill="1" applyBorder="1" applyAlignment="1" applyProtection="1">
      <alignment horizontal="center" vertical="center" wrapText="1"/>
    </xf>
    <xf numFmtId="0" fontId="7" fillId="2" borderId="7" xfId="11" applyFont="1" applyFill="1" applyBorder="1" applyAlignment="1" applyProtection="1">
      <alignment horizontal="center" vertical="center" wrapText="1"/>
    </xf>
    <xf numFmtId="0" fontId="7" fillId="2" borderId="4" xfId="11" applyFont="1" applyFill="1" applyBorder="1" applyAlignment="1" applyProtection="1">
      <alignment horizontal="center" vertical="center" wrapText="1"/>
    </xf>
    <xf numFmtId="0" fontId="14" fillId="0" borderId="0" xfId="11" applyNumberFormat="1" applyFont="1" applyFill="1" applyBorder="1" applyAlignment="1" applyProtection="1">
      <alignment horizontal="left" vertical="center" wrapText="1"/>
    </xf>
    <xf numFmtId="0" fontId="5" fillId="0" borderId="42" xfId="11" applyFont="1" applyFill="1" applyBorder="1" applyAlignment="1" applyProtection="1">
      <alignment horizontal="center" vertical="center" wrapText="1"/>
    </xf>
    <xf numFmtId="0" fontId="5" fillId="0" borderId="0" xfId="11" applyFont="1" applyFill="1" applyBorder="1" applyAlignment="1" applyProtection="1">
      <alignment horizontal="center" vertical="center" wrapText="1"/>
    </xf>
    <xf numFmtId="0" fontId="5" fillId="0" borderId="1" xfId="11" applyFont="1" applyFill="1" applyBorder="1" applyAlignment="1" applyProtection="1">
      <alignment horizontal="center" vertical="center" wrapText="1"/>
    </xf>
    <xf numFmtId="0" fontId="9" fillId="0" borderId="20" xfId="3" applyFont="1" applyFill="1" applyBorder="1" applyAlignment="1" applyProtection="1">
      <alignment horizontal="center" vertical="center" wrapText="1"/>
    </xf>
    <xf numFmtId="0" fontId="7" fillId="2" borderId="5" xfId="11" applyFont="1" applyFill="1" applyBorder="1" applyAlignment="1" applyProtection="1">
      <alignment horizontal="center" vertical="center" wrapText="1"/>
    </xf>
    <xf numFmtId="0" fontId="7" fillId="0" borderId="20" xfId="32" applyFont="1" applyFill="1" applyBorder="1" applyAlignment="1" applyProtection="1">
      <alignment horizontal="center" vertical="center" wrapText="1"/>
    </xf>
    <xf numFmtId="0" fontId="7" fillId="0" borderId="21" xfId="32" applyFont="1" applyFill="1" applyBorder="1" applyAlignment="1" applyProtection="1">
      <alignment horizontal="center" vertical="center" wrapText="1"/>
    </xf>
    <xf numFmtId="0" fontId="7" fillId="0" borderId="20" xfId="2" applyNumberFormat="1" applyFont="1" applyFill="1" applyBorder="1" applyAlignment="1" applyProtection="1">
      <alignment horizontal="center" vertical="center" wrapText="1"/>
    </xf>
    <xf numFmtId="0" fontId="7" fillId="0" borderId="20" xfId="11" applyNumberFormat="1" applyFont="1" applyFill="1" applyBorder="1" applyAlignment="1" applyProtection="1">
      <alignment horizontal="center" vertical="center"/>
    </xf>
    <xf numFmtId="0" fontId="7" fillId="0" borderId="21" xfId="11" applyNumberFormat="1" applyFont="1" applyFill="1" applyBorder="1" applyAlignment="1" applyProtection="1">
      <alignment horizontal="center" vertical="center"/>
    </xf>
    <xf numFmtId="0" fontId="5" fillId="0" borderId="14" xfId="11" applyFont="1" applyFill="1" applyBorder="1" applyAlignment="1" applyProtection="1">
      <alignment horizontal="center" vertical="center" wrapText="1"/>
    </xf>
    <xf numFmtId="0" fontId="7" fillId="0" borderId="7" xfId="32" applyFont="1" applyFill="1" applyBorder="1" applyAlignment="1" applyProtection="1">
      <alignment horizontal="center" vertical="center" wrapText="1"/>
    </xf>
    <xf numFmtId="0" fontId="7" fillId="0" borderId="4" xfId="32" applyFont="1" applyFill="1" applyBorder="1" applyAlignment="1" applyProtection="1">
      <alignment horizontal="center" vertical="center" wrapText="1"/>
    </xf>
    <xf numFmtId="0" fontId="7" fillId="0" borderId="7" xfId="11" applyNumberFormat="1" applyFont="1" applyFill="1" applyBorder="1" applyAlignment="1" applyProtection="1">
      <alignment horizontal="center" vertical="center"/>
    </xf>
    <xf numFmtId="0" fontId="7" fillId="0" borderId="4" xfId="11" applyNumberFormat="1" applyFont="1" applyFill="1" applyBorder="1" applyAlignment="1" applyProtection="1">
      <alignment horizontal="center" vertical="center"/>
    </xf>
    <xf numFmtId="0" fontId="7" fillId="0" borderId="4" xfId="11" applyFont="1" applyFill="1" applyBorder="1" applyAlignment="1" applyProtection="1">
      <alignment horizontal="center" vertical="center" wrapText="1"/>
    </xf>
    <xf numFmtId="0" fontId="7" fillId="0" borderId="5" xfId="11" applyFont="1" applyFill="1" applyBorder="1" applyAlignment="1" applyProtection="1">
      <alignment horizontal="center" vertical="center" wrapText="1"/>
    </xf>
    <xf numFmtId="0" fontId="7" fillId="0" borderId="2" xfId="11" applyFont="1" applyFill="1" applyBorder="1" applyAlignment="1" applyProtection="1">
      <alignment horizontal="center" vertical="center" wrapText="1"/>
    </xf>
    <xf numFmtId="0" fontId="7" fillId="0" borderId="7" xfId="11" applyFont="1" applyFill="1" applyBorder="1" applyAlignment="1" applyProtection="1">
      <alignment horizontal="center" vertical="center" wrapText="1"/>
    </xf>
    <xf numFmtId="0" fontId="7" fillId="2" borderId="4" xfId="11" applyNumberFormat="1" applyFont="1" applyFill="1" applyBorder="1" applyAlignment="1" applyProtection="1">
      <alignment horizontal="center" vertical="center" wrapText="1"/>
    </xf>
    <xf numFmtId="0" fontId="7" fillId="2" borderId="5" xfId="11" applyNumberFormat="1" applyFont="1" applyFill="1" applyBorder="1" applyAlignment="1" applyProtection="1">
      <alignment horizontal="center" vertical="center" wrapText="1"/>
    </xf>
    <xf numFmtId="0" fontId="7" fillId="2" borderId="2" xfId="11" applyNumberFormat="1" applyFont="1" applyFill="1" applyBorder="1" applyAlignment="1" applyProtection="1">
      <alignment horizontal="center" vertical="center" wrapText="1"/>
    </xf>
    <xf numFmtId="0" fontId="7" fillId="2" borderId="7" xfId="11" applyNumberFormat="1" applyFont="1" applyFill="1" applyBorder="1" applyAlignment="1" applyProtection="1">
      <alignment horizontal="center" vertical="center" wrapText="1"/>
    </xf>
    <xf numFmtId="0" fontId="7" fillId="2" borderId="13" xfId="11" applyNumberFormat="1" applyFont="1" applyFill="1" applyBorder="1" applyAlignment="1" applyProtection="1">
      <alignment horizontal="center" vertical="center" wrapText="1"/>
    </xf>
    <xf numFmtId="0" fontId="7" fillId="2" borderId="14" xfId="11" applyNumberFormat="1" applyFont="1" applyFill="1" applyBorder="1" applyAlignment="1" applyProtection="1">
      <alignment horizontal="center" vertical="center" wrapText="1"/>
    </xf>
    <xf numFmtId="0" fontId="7" fillId="2" borderId="15" xfId="11" applyNumberFormat="1" applyFont="1" applyFill="1" applyBorder="1" applyAlignment="1" applyProtection="1">
      <alignment horizontal="center" vertical="center" wrapText="1"/>
    </xf>
    <xf numFmtId="0" fontId="7" fillId="2" borderId="7" xfId="11" applyNumberFormat="1" applyFont="1" applyFill="1" applyBorder="1" applyAlignment="1" applyProtection="1">
      <alignment horizontal="center" vertical="center" wrapText="1"/>
      <protection locked="0"/>
    </xf>
    <xf numFmtId="0" fontId="7" fillId="2" borderId="4" xfId="11" applyNumberFormat="1" applyFont="1" applyFill="1" applyBorder="1" applyAlignment="1" applyProtection="1">
      <alignment horizontal="center" vertical="center" wrapText="1"/>
      <protection locked="0"/>
    </xf>
    <xf numFmtId="0" fontId="15" fillId="2" borderId="0" xfId="11" applyNumberFormat="1" applyFont="1" applyFill="1" applyBorder="1" applyAlignment="1" applyProtection="1">
      <alignment horizontal="left" vertical="center" wrapText="1"/>
    </xf>
    <xf numFmtId="0" fontId="15" fillId="2" borderId="0" xfId="4" applyFont="1" applyFill="1" applyBorder="1" applyAlignment="1" applyProtection="1">
      <alignment horizontal="left" vertical="center" wrapText="1"/>
    </xf>
    <xf numFmtId="0" fontId="14" fillId="2" borderId="0" xfId="11" applyNumberFormat="1" applyFont="1" applyFill="1" applyBorder="1" applyAlignment="1" applyProtection="1">
      <alignment horizontal="justify" vertical="center" wrapText="1"/>
      <protection locked="0"/>
    </xf>
    <xf numFmtId="0" fontId="5" fillId="2" borderId="13" xfId="4" applyFont="1" applyFill="1" applyBorder="1" applyAlignment="1" applyProtection="1">
      <alignment horizontal="center" vertical="center"/>
    </xf>
    <xf numFmtId="0" fontId="5" fillId="2" borderId="14" xfId="4" applyFont="1" applyFill="1" applyBorder="1" applyAlignment="1" applyProtection="1">
      <alignment horizontal="center" vertical="center"/>
    </xf>
    <xf numFmtId="0" fontId="5" fillId="2" borderId="15" xfId="4" applyFont="1" applyFill="1" applyBorder="1" applyAlignment="1" applyProtection="1">
      <alignment horizontal="center" vertical="center"/>
    </xf>
    <xf numFmtId="0" fontId="7" fillId="2" borderId="2" xfId="2" applyFont="1" applyFill="1" applyBorder="1" applyAlignment="1" applyProtection="1">
      <alignment horizontal="center" vertical="center"/>
    </xf>
    <xf numFmtId="0" fontId="9" fillId="2" borderId="6" xfId="3" applyFont="1" applyFill="1" applyBorder="1" applyAlignment="1" applyProtection="1">
      <alignment horizontal="center" vertical="center" wrapText="1"/>
    </xf>
    <xf numFmtId="0" fontId="9" fillId="2" borderId="9" xfId="3" applyFont="1" applyFill="1" applyBorder="1" applyAlignment="1" applyProtection="1">
      <alignment horizontal="center" vertical="center" wrapText="1"/>
    </xf>
    <xf numFmtId="0" fontId="9" fillId="2" borderId="11" xfId="3" applyFont="1" applyFill="1" applyBorder="1" applyAlignment="1" applyProtection="1">
      <alignment horizontal="center" vertical="center" wrapText="1"/>
    </xf>
    <xf numFmtId="17" fontId="23" fillId="2" borderId="6" xfId="2" applyNumberFormat="1" applyFont="1" applyFill="1" applyBorder="1" applyAlignment="1" applyProtection="1">
      <alignment horizontal="center" vertical="center" wrapText="1"/>
    </xf>
    <xf numFmtId="17" fontId="23" fillId="2" borderId="9" xfId="2" applyNumberFormat="1" applyFont="1" applyFill="1" applyBorder="1" applyAlignment="1" applyProtection="1">
      <alignment horizontal="center" vertical="center" wrapText="1"/>
    </xf>
    <xf numFmtId="17" fontId="23" fillId="2" borderId="11" xfId="2" applyNumberFormat="1" applyFont="1" applyFill="1" applyBorder="1" applyAlignment="1" applyProtection="1">
      <alignment horizontal="center" vertical="center" wrapText="1"/>
    </xf>
    <xf numFmtId="17" fontId="7" fillId="2" borderId="4" xfId="2" applyNumberFormat="1" applyFont="1" applyFill="1" applyBorder="1" applyAlignment="1" applyProtection="1">
      <alignment horizontal="center" vertical="center" wrapText="1"/>
    </xf>
    <xf numFmtId="17" fontId="7" fillId="2" borderId="5" xfId="2" applyNumberFormat="1" applyFont="1" applyFill="1" applyBorder="1" applyAlignment="1" applyProtection="1">
      <alignment horizontal="center" vertical="center" wrapText="1"/>
    </xf>
    <xf numFmtId="17" fontId="7" fillId="2" borderId="2" xfId="2" applyNumberFormat="1" applyFont="1" applyFill="1" applyBorder="1" applyAlignment="1" applyProtection="1">
      <alignment horizontal="center" vertical="center" wrapText="1"/>
    </xf>
    <xf numFmtId="0" fontId="9" fillId="2" borderId="8" xfId="3" applyFont="1" applyFill="1" applyBorder="1" applyAlignment="1" applyProtection="1">
      <alignment horizontal="center" vertical="center" wrapText="1"/>
    </xf>
    <xf numFmtId="0" fontId="9" fillId="2" borderId="10" xfId="3" applyFont="1" applyFill="1" applyBorder="1" applyAlignment="1" applyProtection="1">
      <alignment horizontal="center" vertical="center" wrapText="1"/>
    </xf>
    <xf numFmtId="0" fontId="9" fillId="2" borderId="12" xfId="3" applyFont="1" applyFill="1" applyBorder="1" applyAlignment="1" applyProtection="1">
      <alignment horizontal="center" vertical="center" wrapText="1"/>
    </xf>
    <xf numFmtId="17" fontId="9" fillId="2" borderId="6" xfId="3" applyNumberFormat="1" applyFont="1" applyFill="1" applyBorder="1" applyAlignment="1" applyProtection="1">
      <alignment horizontal="center" vertical="center" wrapText="1"/>
    </xf>
    <xf numFmtId="17" fontId="9" fillId="2" borderId="11" xfId="3" applyNumberFormat="1" applyFont="1" applyFill="1" applyBorder="1" applyAlignment="1" applyProtection="1">
      <alignment horizontal="center" vertical="center" wrapText="1"/>
    </xf>
    <xf numFmtId="0" fontId="4" fillId="2" borderId="0" xfId="4" applyFont="1" applyFill="1" applyBorder="1" applyAlignment="1" applyProtection="1">
      <alignment horizontal="center" vertical="center" wrapText="1"/>
    </xf>
    <xf numFmtId="0" fontId="5" fillId="2" borderId="13" xfId="4" applyFont="1" applyFill="1" applyBorder="1" applyAlignment="1" applyProtection="1">
      <alignment horizontal="center" vertical="top"/>
    </xf>
    <xf numFmtId="0" fontId="5" fillId="2" borderId="14" xfId="4" applyFont="1" applyFill="1" applyBorder="1" applyAlignment="1" applyProtection="1">
      <alignment horizontal="center" vertical="top"/>
    </xf>
    <xf numFmtId="0" fontId="5" fillId="2" borderId="15" xfId="4" applyFont="1" applyFill="1" applyBorder="1" applyAlignment="1" applyProtection="1">
      <alignment horizontal="center" vertical="top"/>
    </xf>
    <xf numFmtId="17" fontId="23" fillId="2" borderId="7" xfId="2" applyNumberFormat="1" applyFont="1" applyFill="1" applyBorder="1" applyAlignment="1" applyProtection="1">
      <alignment horizontal="center" vertical="center" wrapText="1"/>
    </xf>
    <xf numFmtId="17" fontId="7" fillId="2" borderId="7" xfId="2" applyNumberFormat="1" applyFont="1" applyFill="1" applyBorder="1" applyAlignment="1" applyProtection="1">
      <alignment horizontal="center" vertical="center" wrapText="1"/>
    </xf>
    <xf numFmtId="17" fontId="9" fillId="2" borderId="7" xfId="3" applyNumberFormat="1" applyFont="1" applyFill="1" applyBorder="1" applyAlignment="1" applyProtection="1">
      <alignment horizontal="center" vertical="center" wrapText="1"/>
    </xf>
    <xf numFmtId="0" fontId="50" fillId="2" borderId="0" xfId="11" applyNumberFormat="1" applyFont="1" applyFill="1" applyBorder="1" applyAlignment="1" applyProtection="1">
      <alignment horizontal="left" vertical="center" wrapText="1"/>
    </xf>
    <xf numFmtId="0" fontId="23" fillId="2" borderId="2" xfId="11" applyNumberFormat="1" applyFont="1" applyFill="1" applyBorder="1" applyAlignment="1" applyProtection="1">
      <alignment horizontal="center" vertical="center"/>
    </xf>
    <xf numFmtId="0" fontId="23" fillId="2" borderId="7" xfId="4" applyFont="1" applyFill="1" applyBorder="1" applyAlignment="1" applyProtection="1">
      <alignment horizontal="center" vertical="center" wrapText="1"/>
    </xf>
    <xf numFmtId="0" fontId="23" fillId="2" borderId="4" xfId="4" applyFont="1" applyFill="1" applyBorder="1" applyAlignment="1" applyProtection="1">
      <alignment horizontal="center" vertical="center" wrapText="1"/>
    </xf>
    <xf numFmtId="0" fontId="23" fillId="2" borderId="6" xfId="2" applyFont="1" applyFill="1" applyBorder="1" applyAlignment="1" applyProtection="1">
      <alignment horizontal="center" vertical="center" wrapText="1"/>
    </xf>
    <xf numFmtId="0" fontId="23" fillId="2" borderId="11" xfId="2" applyFont="1" applyFill="1" applyBorder="1" applyAlignment="1" applyProtection="1">
      <alignment horizontal="center" vertical="center" wrapText="1"/>
    </xf>
    <xf numFmtId="0" fontId="23" fillId="2" borderId="4" xfId="2" applyFont="1" applyFill="1" applyBorder="1" applyAlignment="1" applyProtection="1">
      <alignment horizontal="center" vertical="center" wrapText="1"/>
    </xf>
    <xf numFmtId="0" fontId="23" fillId="2" borderId="5" xfId="2" applyFont="1" applyFill="1" applyBorder="1" applyAlignment="1" applyProtection="1">
      <alignment horizontal="center" vertical="center" wrapText="1"/>
    </xf>
    <xf numFmtId="0" fontId="23" fillId="2" borderId="2" xfId="2" applyFont="1" applyFill="1" applyBorder="1" applyAlignment="1" applyProtection="1">
      <alignment horizontal="center" vertical="center" wrapText="1"/>
    </xf>
    <xf numFmtId="6" fontId="23" fillId="2" borderId="4" xfId="2" applyNumberFormat="1" applyFont="1" applyFill="1" applyBorder="1" applyAlignment="1" applyProtection="1">
      <alignment horizontal="center" vertical="center" wrapText="1"/>
    </xf>
    <xf numFmtId="6" fontId="23" fillId="2" borderId="5" xfId="2" applyNumberFormat="1" applyFont="1" applyFill="1" applyBorder="1" applyAlignment="1" applyProtection="1">
      <alignment horizontal="center" vertical="center" wrapText="1"/>
    </xf>
    <xf numFmtId="6" fontId="23" fillId="2" borderId="7" xfId="2" applyNumberFormat="1" applyFont="1" applyFill="1" applyBorder="1" applyAlignment="1" applyProtection="1">
      <alignment horizontal="center" vertical="center" wrapText="1"/>
    </xf>
    <xf numFmtId="0" fontId="23" fillId="2" borderId="7" xfId="11" applyFont="1" applyFill="1" applyBorder="1" applyAlignment="1" applyProtection="1">
      <alignment horizontal="center" vertical="center" wrapText="1"/>
    </xf>
    <xf numFmtId="0" fontId="23" fillId="2" borderId="4" xfId="11" applyFont="1" applyFill="1" applyBorder="1" applyAlignment="1" applyProtection="1">
      <alignment horizontal="center" vertical="center" wrapText="1"/>
    </xf>
    <xf numFmtId="0" fontId="7" fillId="2" borderId="2" xfId="4" applyFont="1" applyFill="1" applyBorder="1" applyAlignment="1" applyProtection="1">
      <alignment horizontal="center" vertical="center" wrapText="1"/>
    </xf>
    <xf numFmtId="0" fontId="7" fillId="2" borderId="7" xfId="4" applyFont="1" applyFill="1" applyBorder="1" applyAlignment="1" applyProtection="1">
      <alignment horizontal="center" vertical="center" wrapText="1"/>
    </xf>
    <xf numFmtId="0" fontId="7" fillId="2" borderId="4" xfId="4" applyFont="1" applyFill="1" applyBorder="1" applyAlignment="1" applyProtection="1">
      <alignment horizontal="center" vertical="center" wrapText="1"/>
    </xf>
    <xf numFmtId="6" fontId="7" fillId="2" borderId="7" xfId="2" applyNumberFormat="1" applyFont="1" applyFill="1" applyBorder="1" applyAlignment="1" applyProtection="1">
      <alignment horizontal="center" vertical="center" wrapText="1"/>
    </xf>
    <xf numFmtId="6" fontId="7" fillId="2" borderId="4" xfId="2" applyNumberFormat="1" applyFont="1" applyFill="1" applyBorder="1" applyAlignment="1" applyProtection="1">
      <alignment horizontal="center" vertical="center" wrapText="1"/>
    </xf>
    <xf numFmtId="0" fontId="15" fillId="2" borderId="0" xfId="11" applyNumberFormat="1" applyFont="1" applyFill="1" applyBorder="1" applyAlignment="1" applyProtection="1">
      <alignment horizontal="justify" vertical="center" wrapText="1"/>
    </xf>
    <xf numFmtId="0" fontId="7" fillId="2" borderId="2" xfId="11" applyNumberFormat="1" applyFont="1" applyFill="1" applyBorder="1" applyAlignment="1" applyProtection="1">
      <alignment horizontal="center" vertical="center"/>
    </xf>
    <xf numFmtId="0" fontId="11" fillId="2" borderId="7" xfId="38" applyFont="1" applyFill="1" applyBorder="1" applyAlignment="1">
      <alignment horizontal="center" vertical="center" wrapText="1"/>
    </xf>
    <xf numFmtId="0" fontId="23" fillId="2" borderId="7" xfId="3" applyNumberFormat="1" applyFont="1" applyFill="1" applyBorder="1" applyAlignment="1" applyProtection="1">
      <alignment horizontal="center" vertical="center" wrapText="1"/>
    </xf>
    <xf numFmtId="0" fontId="15" fillId="0" borderId="0" xfId="11" applyNumberFormat="1" applyFont="1" applyFill="1" applyBorder="1" applyAlignment="1">
      <alignment horizontal="left" vertical="center" wrapText="1"/>
    </xf>
    <xf numFmtId="0" fontId="14" fillId="0" borderId="0" xfId="11" applyNumberFormat="1" applyFont="1" applyFill="1" applyBorder="1" applyAlignment="1">
      <alignment horizontal="left" vertical="center"/>
    </xf>
    <xf numFmtId="0" fontId="14" fillId="0" borderId="79" xfId="11" applyNumberFormat="1" applyFont="1" applyFill="1" applyBorder="1" applyAlignment="1">
      <alignment horizontal="left" vertical="center"/>
    </xf>
    <xf numFmtId="0" fontId="14" fillId="0" borderId="80" xfId="11" applyNumberFormat="1" applyFont="1" applyFill="1" applyBorder="1" applyAlignment="1">
      <alignment horizontal="justify" vertical="center" wrapText="1"/>
    </xf>
    <xf numFmtId="0" fontId="4" fillId="2" borderId="0" xfId="11" applyNumberFormat="1" applyFont="1" applyFill="1" applyBorder="1" applyAlignment="1">
      <alignment horizontal="center" vertical="center" wrapText="1"/>
    </xf>
    <xf numFmtId="0" fontId="7" fillId="0" borderId="13" xfId="11" applyNumberFormat="1" applyFont="1" applyFill="1" applyBorder="1" applyAlignment="1">
      <alignment horizontal="center" vertical="center" wrapText="1"/>
    </xf>
    <xf numFmtId="0" fontId="7" fillId="0" borderId="15" xfId="11" applyNumberFormat="1" applyFont="1" applyFill="1" applyBorder="1" applyAlignment="1">
      <alignment horizontal="center" vertical="center" wrapText="1"/>
    </xf>
    <xf numFmtId="0" fontId="7" fillId="0" borderId="4" xfId="11" applyNumberFormat="1" applyFont="1" applyFill="1" applyBorder="1" applyAlignment="1">
      <alignment horizontal="center" vertical="center" wrapText="1"/>
    </xf>
    <xf numFmtId="0" fontId="7" fillId="0" borderId="2" xfId="11" applyNumberFormat="1" applyFont="1" applyFill="1" applyBorder="1" applyAlignment="1">
      <alignment horizontal="center" vertical="center" wrapText="1"/>
    </xf>
    <xf numFmtId="0" fontId="14" fillId="0" borderId="80" xfId="11" applyFont="1" applyFill="1" applyBorder="1" applyAlignment="1">
      <alignment horizontal="justify" vertical="center" wrapText="1"/>
    </xf>
    <xf numFmtId="0" fontId="14" fillId="0" borderId="82" xfId="11" applyFont="1" applyFill="1" applyBorder="1" applyAlignment="1">
      <alignment horizontal="justify" vertical="center" wrapText="1"/>
    </xf>
    <xf numFmtId="0" fontId="14" fillId="0" borderId="81" xfId="11" applyNumberFormat="1" applyFont="1" applyFill="1" applyBorder="1" applyAlignment="1">
      <alignment horizontal="left" vertical="center" wrapText="1"/>
    </xf>
    <xf numFmtId="0" fontId="14" fillId="0" borderId="79" xfId="11" applyNumberFormat="1" applyFont="1" applyFill="1" applyBorder="1" applyAlignment="1">
      <alignment horizontal="left" vertical="center" wrapText="1"/>
    </xf>
    <xf numFmtId="0" fontId="7" fillId="0" borderId="6" xfId="30" applyNumberFormat="1" applyFont="1" applyFill="1" applyBorder="1" applyAlignment="1">
      <alignment horizontal="center" vertical="center" wrapText="1"/>
    </xf>
    <xf numFmtId="0" fontId="7" fillId="0" borderId="11" xfId="30" applyNumberFormat="1" applyFont="1" applyFill="1" applyBorder="1" applyAlignment="1">
      <alignment horizontal="center" vertical="center" wrapText="1"/>
    </xf>
    <xf numFmtId="0" fontId="7" fillId="0" borderId="6" xfId="11" applyNumberFormat="1" applyFont="1" applyFill="1" applyBorder="1" applyAlignment="1">
      <alignment horizontal="center" vertical="center" wrapText="1"/>
    </xf>
    <xf numFmtId="0" fontId="7" fillId="0" borderId="11" xfId="11" applyNumberFormat="1" applyFont="1" applyFill="1" applyBorder="1" applyAlignment="1">
      <alignment horizontal="center" vertical="center" wrapText="1"/>
    </xf>
    <xf numFmtId="0" fontId="14" fillId="0" borderId="84" xfId="11" applyFont="1" applyFill="1" applyBorder="1" applyAlignment="1">
      <alignment horizontal="justify" vertical="center" wrapText="1"/>
    </xf>
    <xf numFmtId="0" fontId="14" fillId="0" borderId="85" xfId="11" applyFont="1" applyFill="1" applyBorder="1" applyAlignment="1">
      <alignment horizontal="justify" vertical="center" wrapText="1"/>
    </xf>
    <xf numFmtId="0" fontId="7" fillId="0" borderId="8" xfId="11" applyNumberFormat="1" applyFont="1" applyFill="1" applyBorder="1" applyAlignment="1">
      <alignment horizontal="center" vertical="center" wrapText="1"/>
    </xf>
    <xf numFmtId="0" fontId="7" fillId="0" borderId="12" xfId="11" applyNumberFormat="1" applyFont="1" applyFill="1" applyBorder="1" applyAlignment="1">
      <alignment horizontal="center" vertical="center" wrapText="1"/>
    </xf>
    <xf numFmtId="0" fontId="15" fillId="0" borderId="81" xfId="11" applyNumberFormat="1" applyFont="1" applyFill="1" applyBorder="1" applyAlignment="1">
      <alignment horizontal="left" vertical="center" wrapText="1"/>
    </xf>
    <xf numFmtId="0" fontId="14" fillId="0" borderId="83" xfId="11" applyNumberFormat="1" applyFont="1" applyFill="1" applyBorder="1" applyAlignment="1">
      <alignment horizontal="left" vertical="center" wrapText="1"/>
    </xf>
    <xf numFmtId="0" fontId="14" fillId="0" borderId="84" xfId="11" applyNumberFormat="1" applyFont="1" applyFill="1" applyBorder="1" applyAlignment="1">
      <alignment horizontal="left" vertical="center" wrapText="1"/>
    </xf>
    <xf numFmtId="0" fontId="14" fillId="0" borderId="85" xfId="11" applyNumberFormat="1" applyFont="1" applyFill="1" applyBorder="1" applyAlignment="1">
      <alignment horizontal="left" vertical="center" wrapText="1"/>
    </xf>
    <xf numFmtId="0" fontId="7" fillId="0" borderId="16" xfId="11" applyNumberFormat="1" applyFont="1" applyFill="1" applyBorder="1" applyAlignment="1">
      <alignment horizontal="center" vertical="center" wrapText="1"/>
    </xf>
    <xf numFmtId="0" fontId="4" fillId="2" borderId="0" xfId="30" applyNumberFormat="1" applyFont="1" applyFill="1" applyBorder="1" applyAlignment="1">
      <alignment horizontal="center" vertical="center" wrapText="1"/>
    </xf>
    <xf numFmtId="0" fontId="11" fillId="0" borderId="7" xfId="2" applyFont="1" applyFill="1" applyBorder="1" applyAlignment="1" applyProtection="1">
      <alignment horizontal="center" vertical="center" wrapText="1"/>
      <protection locked="0"/>
    </xf>
    <xf numFmtId="0" fontId="23" fillId="0" borderId="0" xfId="0" applyFont="1" applyAlignment="1">
      <alignment horizontal="left" vertical="top"/>
    </xf>
    <xf numFmtId="0" fontId="15" fillId="2" borderId="0" xfId="26" applyNumberFormat="1" applyFont="1" applyFill="1" applyBorder="1" applyAlignment="1" applyProtection="1">
      <alignment horizontal="left" vertical="center"/>
    </xf>
    <xf numFmtId="0" fontId="50" fillId="0" borderId="0" xfId="14" applyNumberFormat="1" applyFont="1" applyFill="1" applyBorder="1" applyAlignment="1" applyProtection="1">
      <alignment horizontal="left" vertical="center"/>
      <protection locked="0"/>
    </xf>
    <xf numFmtId="0" fontId="14" fillId="0" borderId="0" xfId="14" applyNumberFormat="1" applyFont="1" applyFill="1" applyBorder="1" applyAlignment="1" applyProtection="1">
      <alignment horizontal="justify" vertical="center" wrapText="1"/>
      <protection locked="0"/>
    </xf>
    <xf numFmtId="0" fontId="5" fillId="0" borderId="13" xfId="12" applyNumberFormat="1" applyFont="1" applyFill="1" applyBorder="1" applyAlignment="1" applyProtection="1">
      <alignment horizontal="center" vertical="center" wrapText="1"/>
    </xf>
    <xf numFmtId="0" fontId="5" fillId="0" borderId="14" xfId="12" applyNumberFormat="1" applyFont="1" applyFill="1" applyBorder="1" applyAlignment="1" applyProtection="1">
      <alignment horizontal="center" vertical="center" wrapText="1"/>
    </xf>
    <xf numFmtId="0" fontId="5" fillId="0" borderId="15" xfId="12" applyNumberFormat="1" applyFont="1" applyFill="1" applyBorder="1" applyAlignment="1" applyProtection="1">
      <alignment horizontal="center" vertical="center" wrapText="1"/>
    </xf>
    <xf numFmtId="0" fontId="41" fillId="0" borderId="8" xfId="3" applyFont="1" applyBorder="1" applyAlignment="1" applyProtection="1">
      <alignment horizontal="center" vertical="center" wrapText="1"/>
    </xf>
    <xf numFmtId="0" fontId="41" fillId="0" borderId="12" xfId="3" applyFont="1" applyBorder="1" applyAlignment="1" applyProtection="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41" fillId="0" borderId="7" xfId="3" applyFont="1" applyFill="1" applyBorder="1" applyAlignment="1" applyProtection="1">
      <alignment horizontal="center" vertical="center" wrapText="1"/>
      <protection locked="0"/>
    </xf>
    <xf numFmtId="0" fontId="67" fillId="0" borderId="0" xfId="3" applyFont="1" applyFill="1" applyBorder="1" applyAlignment="1" applyProtection="1">
      <alignment horizontal="left"/>
      <protection locked="0"/>
    </xf>
    <xf numFmtId="0" fontId="22" fillId="3" borderId="2" xfId="6" applyFont="1" applyFill="1" applyBorder="1" applyAlignment="1" applyProtection="1">
      <alignment horizontal="center" vertical="top"/>
      <protection locked="0"/>
    </xf>
    <xf numFmtId="0" fontId="23" fillId="3" borderId="7" xfId="2" applyFont="1" applyFill="1" applyBorder="1" applyAlignment="1" applyProtection="1">
      <alignment horizontal="center" vertical="center" wrapText="1"/>
      <protection locked="0"/>
    </xf>
    <xf numFmtId="0" fontId="23" fillId="3" borderId="4" xfId="2" applyFont="1" applyFill="1" applyBorder="1" applyAlignment="1" applyProtection="1">
      <alignment horizontal="center" vertical="center" wrapText="1"/>
      <protection locked="0"/>
    </xf>
    <xf numFmtId="0" fontId="50" fillId="0" borderId="0" xfId="14" applyNumberFormat="1" applyFont="1" applyFill="1" applyBorder="1" applyAlignment="1" applyProtection="1">
      <alignment horizontal="justify" vertical="center" wrapText="1"/>
      <protection locked="0"/>
    </xf>
    <xf numFmtId="0" fontId="23" fillId="0" borderId="0" xfId="0" applyFont="1" applyAlignment="1">
      <alignment horizontal="left" vertical="center"/>
    </xf>
    <xf numFmtId="0" fontId="4" fillId="3" borderId="0" xfId="6" applyNumberFormat="1" applyFont="1" applyFill="1" applyBorder="1" applyAlignment="1" applyProtection="1">
      <alignment horizontal="center" vertical="center" wrapText="1"/>
    </xf>
    <xf numFmtId="0" fontId="5" fillId="3" borderId="2" xfId="6" applyFont="1" applyFill="1" applyBorder="1" applyAlignment="1" applyProtection="1">
      <alignment horizontal="center" vertical="top"/>
    </xf>
    <xf numFmtId="0" fontId="11" fillId="3" borderId="7" xfId="2" applyFont="1" applyFill="1" applyBorder="1" applyAlignment="1" applyProtection="1">
      <alignment horizontal="center" vertical="center" wrapText="1"/>
    </xf>
    <xf numFmtId="0" fontId="20" fillId="3" borderId="2" xfId="6" applyFont="1" applyFill="1" applyBorder="1" applyAlignment="1" applyProtection="1">
      <alignment horizontal="center" vertical="top"/>
      <protection locked="0"/>
    </xf>
    <xf numFmtId="0" fontId="11" fillId="3" borderId="7" xfId="2" applyFont="1" applyFill="1" applyBorder="1" applyAlignment="1" applyProtection="1">
      <alignment horizontal="center" vertical="center" wrapText="1"/>
      <protection locked="0"/>
    </xf>
    <xf numFmtId="0" fontId="11" fillId="3" borderId="4" xfId="2" applyFont="1" applyFill="1" applyBorder="1" applyAlignment="1" applyProtection="1">
      <alignment horizontal="center" vertical="center" wrapText="1"/>
      <protection locked="0"/>
    </xf>
    <xf numFmtId="0" fontId="11" fillId="0" borderId="6" xfId="0" applyFont="1" applyBorder="1" applyAlignment="1">
      <alignment horizontal="center" vertical="center"/>
    </xf>
    <xf numFmtId="0" fontId="11" fillId="0" borderId="11" xfId="0" applyFont="1" applyBorder="1" applyAlignment="1">
      <alignment horizontal="center" vertical="center"/>
    </xf>
    <xf numFmtId="0" fontId="50" fillId="0" borderId="0" xfId="12" applyNumberFormat="1" applyFont="1" applyBorder="1" applyAlignment="1" applyProtection="1">
      <alignment horizontal="justify" vertical="center"/>
      <protection locked="0"/>
    </xf>
    <xf numFmtId="0" fontId="69" fillId="0" borderId="0" xfId="50" applyNumberFormat="1" applyFont="1" applyBorder="1" applyAlignment="1" applyProtection="1">
      <alignment wrapText="1"/>
      <protection locked="0"/>
    </xf>
    <xf numFmtId="0" fontId="50" fillId="0" borderId="0" xfId="10" applyNumberFormat="1" applyFont="1" applyFill="1" applyBorder="1" applyAlignment="1" applyProtection="1">
      <alignment horizontal="justify" vertical="center" wrapText="1"/>
      <protection locked="0"/>
    </xf>
    <xf numFmtId="0" fontId="7" fillId="0" borderId="2" xfId="10" applyNumberFormat="1" applyFont="1" applyFill="1" applyBorder="1" applyAlignment="1" applyProtection="1">
      <alignment horizontal="center" vertical="center"/>
    </xf>
    <xf numFmtId="0" fontId="50" fillId="0" borderId="0" xfId="12" applyNumberFormat="1" applyFont="1" applyFill="1" applyBorder="1" applyAlignment="1">
      <alignment horizontal="justify" vertical="center" wrapText="1"/>
    </xf>
    <xf numFmtId="0" fontId="4" fillId="0" borderId="0" xfId="10" applyNumberFormat="1" applyFont="1" applyFill="1" applyBorder="1" applyAlignment="1" applyProtection="1">
      <alignment horizontal="center" vertical="center" wrapText="1"/>
    </xf>
    <xf numFmtId="0" fontId="14" fillId="0" borderId="0" xfId="10" applyNumberFormat="1" applyFont="1" applyFill="1" applyBorder="1" applyAlignment="1" applyProtection="1">
      <alignment horizontal="left" vertical="center"/>
      <protection locked="0"/>
    </xf>
    <xf numFmtId="0" fontId="11" fillId="0" borderId="5" xfId="0" applyFont="1" applyBorder="1" applyAlignment="1">
      <alignment horizontal="center" vertical="center"/>
    </xf>
    <xf numFmtId="0" fontId="11" fillId="0" borderId="7" xfId="0" applyFont="1" applyBorder="1" applyAlignment="1">
      <alignment horizontal="center" vertical="center" wrapText="1"/>
    </xf>
    <xf numFmtId="0" fontId="41" fillId="0" borderId="4" xfId="3" applyFont="1" applyBorder="1" applyAlignment="1" applyProtection="1">
      <alignment horizontal="center" vertical="center" wrapText="1"/>
    </xf>
    <xf numFmtId="0" fontId="23" fillId="0" borderId="2" xfId="10" applyNumberFormat="1" applyFont="1" applyFill="1" applyBorder="1" applyAlignment="1" applyProtection="1">
      <alignment horizontal="center" vertical="center"/>
    </xf>
    <xf numFmtId="0" fontId="23" fillId="2" borderId="7" xfId="2" applyNumberFormat="1" applyFont="1" applyFill="1" applyBorder="1" applyAlignment="1" applyProtection="1">
      <alignment horizontal="center" vertical="center" wrapText="1"/>
    </xf>
    <xf numFmtId="0" fontId="23" fillId="2" borderId="7" xfId="12" applyFont="1" applyFill="1" applyBorder="1" applyAlignment="1"/>
    <xf numFmtId="0" fontId="23" fillId="2" borderId="4" xfId="2" applyNumberFormat="1" applyFont="1" applyFill="1" applyBorder="1" applyAlignment="1" applyProtection="1">
      <alignment horizontal="center" vertical="center" wrapText="1"/>
    </xf>
    <xf numFmtId="0" fontId="41" fillId="2" borderId="7" xfId="3" applyNumberFormat="1" applyFont="1" applyFill="1" applyBorder="1" applyAlignment="1" applyProtection="1">
      <alignment horizontal="center" vertical="center" wrapText="1"/>
    </xf>
    <xf numFmtId="0" fontId="71" fillId="0" borderId="0" xfId="10" applyNumberFormat="1" applyFont="1" applyFill="1" applyBorder="1" applyAlignment="1" applyProtection="1">
      <alignment horizontal="center" vertical="center" wrapText="1"/>
    </xf>
    <xf numFmtId="0" fontId="50" fillId="2" borderId="0" xfId="12" applyNumberFormat="1" applyFont="1" applyFill="1" applyBorder="1" applyAlignment="1" applyProtection="1">
      <alignment horizontal="left" vertical="center"/>
      <protection locked="0"/>
    </xf>
    <xf numFmtId="0" fontId="7" fillId="0" borderId="2" xfId="8" applyFont="1" applyFill="1" applyBorder="1" applyAlignment="1" applyProtection="1">
      <alignment horizontal="center" vertical="center" wrapText="1"/>
    </xf>
    <xf numFmtId="0" fontId="14" fillId="2" borderId="0" xfId="12" applyNumberFormat="1" applyFont="1" applyFill="1" applyBorder="1" applyAlignment="1" applyProtection="1">
      <alignment horizontal="left" vertical="center" wrapText="1"/>
      <protection locked="0"/>
    </xf>
    <xf numFmtId="0" fontId="14" fillId="0" borderId="0" xfId="0" applyFont="1" applyAlignment="1">
      <alignment horizontal="justify" vertical="center" wrapText="1"/>
    </xf>
    <xf numFmtId="0" fontId="40" fillId="0" borderId="0" xfId="12" applyNumberFormat="1" applyFont="1" applyFill="1" applyBorder="1" applyAlignment="1" applyProtection="1">
      <alignment horizontal="center" vertical="center" wrapText="1"/>
    </xf>
    <xf numFmtId="0" fontId="7" fillId="2" borderId="0" xfId="21119" applyNumberFormat="1" applyFont="1" applyFill="1" applyBorder="1" applyAlignment="1" applyProtection="1">
      <alignment horizontal="left" vertical="center"/>
      <protection locked="0"/>
    </xf>
    <xf numFmtId="0" fontId="4" fillId="2" borderId="0" xfId="888" applyNumberFormat="1" applyFont="1" applyFill="1" applyBorder="1" applyAlignment="1" applyProtection="1">
      <alignment horizontal="center" vertical="center"/>
    </xf>
    <xf numFmtId="0" fontId="5" fillId="2" borderId="119" xfId="888" applyNumberFormat="1" applyFont="1" applyFill="1" applyBorder="1" applyAlignment="1" applyProtection="1">
      <alignment horizontal="center" vertical="center" wrapText="1"/>
    </xf>
    <xf numFmtId="1" fontId="11" fillId="2" borderId="121" xfId="888" applyNumberFormat="1" applyFont="1" applyFill="1" applyBorder="1" applyAlignment="1" applyProtection="1">
      <alignment horizontal="center" vertical="center" wrapText="1"/>
    </xf>
    <xf numFmtId="1" fontId="11" fillId="2" borderId="119" xfId="888" applyNumberFormat="1" applyFont="1" applyFill="1" applyBorder="1" applyAlignment="1" applyProtection="1">
      <alignment horizontal="center" vertical="center" wrapText="1"/>
    </xf>
    <xf numFmtId="1" fontId="11" fillId="2" borderId="122" xfId="888" applyNumberFormat="1" applyFont="1" applyFill="1" applyBorder="1" applyAlignment="1" applyProtection="1">
      <alignment horizontal="center" vertical="center" wrapText="1"/>
    </xf>
    <xf numFmtId="0" fontId="5" fillId="2" borderId="13" xfId="888" applyNumberFormat="1" applyFont="1" applyFill="1" applyBorder="1" applyAlignment="1" applyProtection="1">
      <alignment horizontal="center" vertical="center" wrapText="1"/>
      <protection locked="0"/>
    </xf>
    <xf numFmtId="0" fontId="5" fillId="2" borderId="15" xfId="888" applyNumberFormat="1" applyFont="1" applyFill="1" applyBorder="1" applyAlignment="1" applyProtection="1">
      <alignment horizontal="center" vertical="center" wrapText="1"/>
      <protection locked="0"/>
    </xf>
    <xf numFmtId="1" fontId="11" fillId="2" borderId="4" xfId="888" applyNumberFormat="1" applyFont="1" applyFill="1" applyBorder="1" applyAlignment="1" applyProtection="1">
      <alignment horizontal="center" vertical="center" wrapText="1"/>
      <protection locked="0"/>
    </xf>
    <xf numFmtId="1" fontId="11" fillId="2" borderId="2" xfId="888" applyNumberFormat="1" applyFont="1" applyFill="1" applyBorder="1" applyAlignment="1" applyProtection="1">
      <alignment horizontal="center" vertical="center" wrapText="1"/>
      <protection locked="0"/>
    </xf>
    <xf numFmtId="1" fontId="11" fillId="2" borderId="172" xfId="888" applyNumberFormat="1" applyFont="1" applyFill="1" applyBorder="1" applyAlignment="1" applyProtection="1">
      <alignment horizontal="center" vertical="center" wrapText="1"/>
    </xf>
    <xf numFmtId="1" fontId="11" fillId="2" borderId="173" xfId="888" applyNumberFormat="1" applyFont="1" applyFill="1" applyBorder="1" applyAlignment="1" applyProtection="1">
      <alignment horizontal="center" vertical="center" wrapText="1"/>
    </xf>
    <xf numFmtId="0" fontId="15" fillId="2" borderId="0" xfId="888" applyNumberFormat="1" applyFont="1" applyFill="1" applyBorder="1" applyAlignment="1" applyProtection="1">
      <alignment horizontal="left" vertical="center" wrapText="1"/>
      <protection locked="0"/>
    </xf>
    <xf numFmtId="0" fontId="14" fillId="2" borderId="0" xfId="888" applyNumberFormat="1" applyFont="1" applyFill="1" applyBorder="1" applyAlignment="1" applyProtection="1">
      <alignment horizontal="left" vertical="center" wrapText="1"/>
      <protection locked="0"/>
    </xf>
    <xf numFmtId="0" fontId="40" fillId="2" borderId="0" xfId="888" applyNumberFormat="1" applyFont="1" applyFill="1" applyBorder="1" applyAlignment="1" applyProtection="1">
      <alignment horizontal="center" vertical="center"/>
    </xf>
    <xf numFmtId="0" fontId="11" fillId="2" borderId="2" xfId="888" applyNumberFormat="1" applyFont="1" applyFill="1" applyBorder="1" applyAlignment="1" applyProtection="1">
      <alignment horizontal="center" vertical="center" wrapText="1"/>
    </xf>
    <xf numFmtId="0" fontId="11" fillId="2" borderId="7" xfId="2" applyNumberFormat="1" applyFont="1" applyFill="1" applyBorder="1" applyAlignment="1" applyProtection="1">
      <alignment horizontal="center" vertical="center" wrapText="1"/>
    </xf>
    <xf numFmtId="0" fontId="11" fillId="2" borderId="4" xfId="2" applyNumberFormat="1" applyFont="1" applyFill="1" applyBorder="1" applyAlignment="1" applyProtection="1">
      <alignment horizontal="center" vertical="center" wrapText="1"/>
    </xf>
    <xf numFmtId="1" fontId="9" fillId="2" borderId="4" xfId="3" applyNumberFormat="1" applyFont="1" applyFill="1" applyBorder="1" applyAlignment="1" applyProtection="1">
      <alignment horizontal="center" vertical="center" wrapText="1"/>
    </xf>
    <xf numFmtId="1" fontId="9" fillId="2" borderId="5" xfId="3" applyNumberFormat="1" applyFont="1" applyFill="1" applyBorder="1" applyAlignment="1" applyProtection="1">
      <alignment horizontal="center" vertical="center" wrapText="1"/>
    </xf>
    <xf numFmtId="1" fontId="9" fillId="2" borderId="2" xfId="3" applyNumberFormat="1" applyFont="1" applyFill="1" applyBorder="1" applyAlignment="1" applyProtection="1">
      <alignment horizontal="center" vertical="center" wrapText="1"/>
    </xf>
    <xf numFmtId="0" fontId="7" fillId="2" borderId="7" xfId="2" applyNumberFormat="1" applyFont="1" applyFill="1" applyBorder="1" applyAlignment="1" applyProtection="1">
      <alignment horizontal="center" vertical="center" wrapText="1"/>
      <protection locked="0"/>
    </xf>
    <xf numFmtId="0" fontId="7" fillId="2" borderId="4" xfId="2" applyNumberFormat="1" applyFont="1" applyFill="1" applyBorder="1" applyAlignment="1" applyProtection="1">
      <alignment horizontal="center" vertical="center" wrapText="1"/>
      <protection locked="0"/>
    </xf>
    <xf numFmtId="0" fontId="11" fillId="2" borderId="2" xfId="888" applyNumberFormat="1" applyFont="1" applyFill="1" applyBorder="1" applyAlignment="1" applyProtection="1">
      <alignment horizontal="center" vertical="center" wrapText="1"/>
      <protection locked="0"/>
    </xf>
    <xf numFmtId="0" fontId="11" fillId="2" borderId="7" xfId="2" applyNumberFormat="1" applyFont="1" applyFill="1" applyBorder="1" applyAlignment="1" applyProtection="1">
      <alignment horizontal="center" vertical="center" wrapText="1"/>
      <protection locked="0"/>
    </xf>
    <xf numFmtId="0" fontId="11" fillId="2" borderId="4" xfId="2" applyNumberFormat="1" applyFont="1" applyFill="1" applyBorder="1" applyAlignment="1" applyProtection="1">
      <alignment horizontal="center" vertical="center" wrapText="1"/>
      <protection locked="0"/>
    </xf>
    <xf numFmtId="0" fontId="11" fillId="2" borderId="6" xfId="2" applyFont="1" applyFill="1" applyBorder="1" applyAlignment="1" applyProtection="1">
      <alignment horizontal="center" vertical="center" wrapText="1"/>
    </xf>
    <xf numFmtId="0" fontId="11" fillId="2" borderId="11" xfId="2" applyFont="1" applyFill="1" applyBorder="1" applyAlignment="1" applyProtection="1">
      <alignment horizontal="center" vertical="center" wrapText="1"/>
    </xf>
    <xf numFmtId="0" fontId="11" fillId="2" borderId="8" xfId="2" applyFont="1" applyFill="1" applyBorder="1" applyAlignment="1" applyProtection="1">
      <alignment horizontal="center" vertical="center" wrapText="1"/>
      <protection locked="0"/>
    </xf>
    <xf numFmtId="0" fontId="11" fillId="2" borderId="12" xfId="2" applyFont="1" applyFill="1" applyBorder="1" applyAlignment="1" applyProtection="1">
      <alignment horizontal="center" vertical="center" wrapText="1"/>
      <protection locked="0"/>
    </xf>
    <xf numFmtId="0" fontId="11" fillId="2" borderId="4" xfId="2" applyFont="1" applyFill="1" applyBorder="1" applyAlignment="1" applyProtection="1">
      <alignment horizontal="center" vertical="center" wrapText="1"/>
      <protection locked="0"/>
    </xf>
    <xf numFmtId="0" fontId="9" fillId="2" borderId="7" xfId="3" applyNumberFormat="1" applyFont="1" applyFill="1" applyBorder="1" applyAlignment="1" applyProtection="1">
      <alignment horizontal="center" vertical="center" wrapText="1"/>
    </xf>
    <xf numFmtId="0" fontId="9" fillId="2" borderId="11" xfId="3" applyNumberFormat="1" applyFont="1" applyFill="1" applyBorder="1" applyAlignment="1" applyProtection="1">
      <alignment horizontal="center" vertical="center" wrapText="1"/>
      <protection locked="0"/>
    </xf>
    <xf numFmtId="0" fontId="9" fillId="2" borderId="12" xfId="3" applyNumberFormat="1" applyFont="1" applyFill="1" applyBorder="1" applyAlignment="1" applyProtection="1">
      <alignment horizontal="center" vertical="center" wrapText="1"/>
      <protection locked="0"/>
    </xf>
    <xf numFmtId="1" fontId="11" fillId="2" borderId="175" xfId="2" applyNumberFormat="1" applyFont="1" applyFill="1" applyBorder="1" applyAlignment="1" applyProtection="1">
      <alignment horizontal="center" vertical="center" wrapText="1"/>
    </xf>
    <xf numFmtId="1" fontId="11" fillId="2" borderId="185" xfId="2" applyNumberFormat="1" applyFont="1" applyFill="1" applyBorder="1" applyAlignment="1" applyProtection="1">
      <alignment horizontal="center" vertical="center" wrapText="1"/>
    </xf>
    <xf numFmtId="1" fontId="11" fillId="2" borderId="42" xfId="2" applyNumberFormat="1" applyFont="1" applyFill="1" applyBorder="1" applyAlignment="1" applyProtection="1">
      <alignment horizontal="center" vertical="center" wrapText="1"/>
    </xf>
    <xf numFmtId="1" fontId="11" fillId="2" borderId="1" xfId="2" applyNumberFormat="1" applyFont="1" applyFill="1" applyBorder="1" applyAlignment="1" applyProtection="1">
      <alignment horizontal="center" vertical="center" wrapText="1"/>
    </xf>
    <xf numFmtId="0" fontId="40" fillId="2" borderId="0" xfId="888" applyNumberFormat="1" applyFont="1" applyFill="1" applyBorder="1" applyAlignment="1" applyProtection="1">
      <alignment horizontal="center" vertical="center" wrapText="1"/>
    </xf>
    <xf numFmtId="0" fontId="11" fillId="2" borderId="123" xfId="888" applyNumberFormat="1" applyFont="1" applyFill="1" applyBorder="1" applyAlignment="1" applyProtection="1">
      <alignment horizontal="center" vertical="center"/>
    </xf>
    <xf numFmtId="0" fontId="11" fillId="2" borderId="0" xfId="888" applyNumberFormat="1" applyFont="1" applyFill="1" applyBorder="1" applyAlignment="1" applyProtection="1">
      <alignment horizontal="center" vertical="center"/>
    </xf>
    <xf numFmtId="0" fontId="11" fillId="2" borderId="175" xfId="2" applyNumberFormat="1" applyFont="1" applyFill="1" applyBorder="1" applyAlignment="1" applyProtection="1">
      <alignment horizontal="center" vertical="center" wrapText="1"/>
    </xf>
    <xf numFmtId="0" fontId="11" fillId="2" borderId="177" xfId="2" applyNumberFormat="1" applyFont="1" applyFill="1" applyBorder="1" applyAlignment="1" applyProtection="1">
      <alignment horizontal="center" vertical="center" wrapText="1"/>
    </xf>
    <xf numFmtId="0" fontId="11" fillId="2" borderId="183" xfId="2" applyNumberFormat="1" applyFont="1" applyFill="1" applyBorder="1" applyAlignment="1" applyProtection="1">
      <alignment horizontal="center" vertical="center" wrapText="1"/>
    </xf>
    <xf numFmtId="0" fontId="9" fillId="0" borderId="121" xfId="3" applyNumberFormat="1" applyFont="1" applyFill="1" applyBorder="1" applyAlignment="1" applyProtection="1">
      <alignment horizontal="center" vertical="center" wrapText="1"/>
    </xf>
    <xf numFmtId="0" fontId="9" fillId="0" borderId="119" xfId="3" applyNumberFormat="1" applyFont="1" applyFill="1" applyBorder="1" applyAlignment="1" applyProtection="1">
      <alignment horizontal="center" vertical="center" wrapText="1"/>
    </xf>
    <xf numFmtId="0" fontId="9" fillId="0" borderId="176" xfId="3" applyNumberFormat="1" applyFont="1" applyFill="1" applyBorder="1" applyAlignment="1" applyProtection="1">
      <alignment horizontal="center" vertical="center" wrapText="1"/>
    </xf>
    <xf numFmtId="0" fontId="9" fillId="0" borderId="123" xfId="3" applyNumberFormat="1" applyFont="1" applyFill="1" applyBorder="1" applyAlignment="1" applyProtection="1">
      <alignment horizontal="center" vertical="center" wrapText="1"/>
    </xf>
    <xf numFmtId="0" fontId="11" fillId="2" borderId="176" xfId="2" applyNumberFormat="1" applyFont="1" applyFill="1" applyBorder="1" applyAlignment="1" applyProtection="1">
      <alignment horizontal="center" vertical="center" wrapText="1"/>
    </xf>
    <xf numFmtId="0" fontId="11" fillId="2" borderId="180" xfId="2" applyNumberFormat="1" applyFont="1" applyFill="1" applyBorder="1" applyAlignment="1" applyProtection="1">
      <alignment horizontal="center" vertical="center" wrapText="1"/>
    </xf>
    <xf numFmtId="0" fontId="11" fillId="2" borderId="184" xfId="2" applyNumberFormat="1" applyFont="1" applyFill="1" applyBorder="1" applyAlignment="1" applyProtection="1">
      <alignment horizontal="center" vertical="center" wrapText="1"/>
    </xf>
    <xf numFmtId="0" fontId="11" fillId="2" borderId="178" xfId="2" applyNumberFormat="1" applyFont="1" applyFill="1" applyBorder="1" applyAlignment="1" applyProtection="1">
      <alignment horizontal="center" vertical="center" wrapText="1"/>
    </xf>
    <xf numFmtId="0" fontId="11" fillId="2" borderId="123" xfId="2" applyNumberFormat="1" applyFont="1" applyFill="1" applyBorder="1" applyAlignment="1" applyProtection="1">
      <alignment horizontal="center" vertical="center" wrapText="1"/>
    </xf>
    <xf numFmtId="0" fontId="11" fillId="2" borderId="126" xfId="2" applyNumberFormat="1" applyFont="1" applyFill="1" applyBorder="1" applyAlignment="1" applyProtection="1">
      <alignment horizontal="center" vertical="center" wrapText="1"/>
    </xf>
    <xf numFmtId="0" fontId="11" fillId="2" borderId="179" xfId="2" applyNumberFormat="1" applyFont="1" applyFill="1" applyBorder="1" applyAlignment="1" applyProtection="1">
      <alignment horizontal="center" vertical="center" wrapText="1"/>
    </xf>
    <xf numFmtId="0" fontId="11" fillId="2" borderId="22" xfId="2" applyNumberFormat="1" applyFont="1" applyFill="1" applyBorder="1" applyAlignment="1" applyProtection="1">
      <alignment horizontal="center" vertical="center" wrapText="1"/>
    </xf>
    <xf numFmtId="0" fontId="11" fillId="2" borderId="181" xfId="2" applyNumberFormat="1" applyFont="1" applyFill="1" applyBorder="1" applyAlignment="1" applyProtection="1">
      <alignment horizontal="center" vertical="center" wrapText="1"/>
    </xf>
    <xf numFmtId="0" fontId="11" fillId="2" borderId="182" xfId="2" applyNumberFormat="1" applyFont="1" applyFill="1" applyBorder="1" applyAlignment="1" applyProtection="1">
      <alignment horizontal="center" vertical="center" wrapText="1"/>
    </xf>
    <xf numFmtId="1" fontId="11" fillId="2" borderId="178" xfId="2" applyNumberFormat="1" applyFont="1" applyFill="1" applyBorder="1" applyAlignment="1" applyProtection="1">
      <alignment horizontal="center" vertical="center" wrapText="1"/>
    </xf>
    <xf numFmtId="1" fontId="11" fillId="2" borderId="183" xfId="2" applyNumberFormat="1" applyFont="1" applyFill="1" applyBorder="1" applyAlignment="1" applyProtection="1">
      <alignment horizontal="center" vertical="center" wrapText="1"/>
    </xf>
    <xf numFmtId="0" fontId="9" fillId="2" borderId="0" xfId="3" applyFont="1" applyFill="1" applyAlignment="1" applyProtection="1">
      <alignment horizontal="left"/>
    </xf>
    <xf numFmtId="0" fontId="14" fillId="2" borderId="0" xfId="888" applyNumberFormat="1" applyFont="1" applyFill="1" applyBorder="1" applyAlignment="1" applyProtection="1">
      <alignment horizontal="left" vertical="center" wrapText="1"/>
    </xf>
    <xf numFmtId="0" fontId="11" fillId="2" borderId="126" xfId="888" applyNumberFormat="1" applyFont="1" applyFill="1" applyBorder="1" applyAlignment="1" applyProtection="1">
      <alignment horizontal="center" vertical="center"/>
    </xf>
    <xf numFmtId="0" fontId="11" fillId="2" borderId="127" xfId="888" applyNumberFormat="1" applyFont="1" applyFill="1" applyBorder="1" applyAlignment="1" applyProtection="1">
      <alignment horizontal="center" vertical="center"/>
    </xf>
    <xf numFmtId="0" fontId="11" fillId="2" borderId="128" xfId="888" applyNumberFormat="1" applyFont="1" applyFill="1" applyBorder="1" applyAlignment="1" applyProtection="1">
      <alignment horizontal="center" vertical="center"/>
    </xf>
    <xf numFmtId="0" fontId="14" fillId="2" borderId="0" xfId="21124" applyNumberFormat="1" applyFont="1" applyFill="1" applyBorder="1" applyAlignment="1" applyProtection="1">
      <alignment horizontal="left" vertical="center"/>
      <protection locked="0"/>
    </xf>
    <xf numFmtId="0" fontId="4" fillId="2" borderId="0" xfId="21124" applyNumberFormat="1" applyFont="1" applyFill="1" applyBorder="1" applyAlignment="1" applyProtection="1">
      <alignment horizontal="center" vertical="center" wrapText="1"/>
    </xf>
    <xf numFmtId="0" fontId="14" fillId="2" borderId="16" xfId="21124" applyNumberFormat="1" applyFont="1" applyFill="1" applyBorder="1" applyAlignment="1" applyProtection="1">
      <alignment horizontal="left" vertical="center" wrapText="1"/>
      <protection locked="0"/>
    </xf>
    <xf numFmtId="0" fontId="14" fillId="2" borderId="0" xfId="21124" applyNumberFormat="1" applyFont="1" applyFill="1" applyBorder="1" applyAlignment="1" applyProtection="1">
      <alignment horizontal="left" vertical="center" wrapText="1"/>
      <protection locked="0"/>
    </xf>
    <xf numFmtId="0" fontId="71" fillId="0" borderId="0" xfId="65" applyNumberFormat="1" applyFont="1" applyFill="1" applyBorder="1" applyAlignment="1" applyProtection="1">
      <alignment horizontal="center" vertical="center"/>
    </xf>
    <xf numFmtId="0" fontId="23" fillId="0" borderId="13" xfId="888" applyNumberFormat="1" applyFont="1" applyFill="1" applyBorder="1" applyAlignment="1" applyProtection="1">
      <alignment horizontal="center" vertical="center"/>
    </xf>
    <xf numFmtId="0" fontId="23" fillId="0" borderId="15" xfId="888" applyNumberFormat="1" applyFont="1" applyFill="1" applyBorder="1" applyAlignment="1" applyProtection="1">
      <alignment horizontal="center" vertical="center"/>
    </xf>
    <xf numFmtId="0" fontId="133" fillId="0" borderId="7" xfId="3" applyNumberFormat="1" applyFont="1" applyFill="1" applyBorder="1" applyAlignment="1" applyProtection="1">
      <alignment horizontal="center" vertical="center" wrapText="1"/>
    </xf>
    <xf numFmtId="0" fontId="133" fillId="0" borderId="4" xfId="3" applyNumberFormat="1" applyFont="1" applyFill="1" applyBorder="1" applyAlignment="1" applyProtection="1">
      <alignment horizontal="center" vertical="center" wrapText="1"/>
    </xf>
    <xf numFmtId="0" fontId="11" fillId="0" borderId="2" xfId="65" applyNumberFormat="1" applyFont="1" applyFill="1" applyBorder="1" applyAlignment="1" applyProtection="1">
      <alignment horizontal="right" vertical="center"/>
    </xf>
    <xf numFmtId="0" fontId="133" fillId="0" borderId="0" xfId="3" applyNumberFormat="1" applyFont="1" applyFill="1" applyBorder="1" applyAlignment="1" applyProtection="1">
      <alignment horizontal="left"/>
    </xf>
    <xf numFmtId="0" fontId="14" fillId="0" borderId="0" xfId="65" applyNumberFormat="1" applyFont="1" applyFill="1" applyBorder="1" applyAlignment="1" applyProtection="1">
      <alignment horizontal="left" vertical="center" wrapText="1"/>
    </xf>
    <xf numFmtId="0" fontId="14" fillId="0" borderId="0" xfId="65" applyNumberFormat="1" applyFont="1" applyFill="1" applyBorder="1" applyAlignment="1" applyProtection="1">
      <alignment horizontal="justify" vertical="center" wrapText="1"/>
      <protection locked="0"/>
    </xf>
    <xf numFmtId="0" fontId="11" fillId="0" borderId="13" xfId="65" applyNumberFormat="1" applyFont="1" applyFill="1" applyBorder="1" applyAlignment="1" applyProtection="1">
      <alignment horizontal="center" vertical="center"/>
      <protection locked="0"/>
    </xf>
    <xf numFmtId="0" fontId="11" fillId="0" borderId="15" xfId="65" applyNumberFormat="1" applyFont="1" applyFill="1" applyBorder="1" applyAlignment="1" applyProtection="1">
      <alignment horizontal="center" vertical="center"/>
      <protection locked="0"/>
    </xf>
    <xf numFmtId="0" fontId="11" fillId="0" borderId="8" xfId="2" applyFont="1" applyFill="1" applyBorder="1" applyAlignment="1" applyProtection="1">
      <alignment horizontal="center" vertical="center" wrapText="1"/>
    </xf>
    <xf numFmtId="0" fontId="11" fillId="0" borderId="12" xfId="2" applyFont="1" applyFill="1" applyBorder="1" applyAlignment="1" applyProtection="1">
      <alignment horizontal="center" vertical="center" wrapText="1"/>
    </xf>
    <xf numFmtId="166" fontId="11" fillId="0" borderId="4" xfId="16659" applyNumberFormat="1" applyFont="1" applyFill="1" applyBorder="1" applyAlignment="1" applyProtection="1">
      <alignment horizontal="center" vertical="center"/>
      <protection locked="0"/>
    </xf>
    <xf numFmtId="166" fontId="11" fillId="0" borderId="5" xfId="16659" applyNumberFormat="1" applyFont="1" applyFill="1" applyBorder="1" applyAlignment="1" applyProtection="1">
      <alignment horizontal="center" vertical="center"/>
      <protection locked="0"/>
    </xf>
    <xf numFmtId="0" fontId="40" fillId="0" borderId="0" xfId="65" applyNumberFormat="1" applyFont="1" applyFill="1" applyBorder="1" applyAlignment="1" applyProtection="1">
      <alignment horizontal="center" vertical="center"/>
    </xf>
    <xf numFmtId="0" fontId="7" fillId="0" borderId="13" xfId="65" applyNumberFormat="1" applyFont="1" applyFill="1" applyBorder="1" applyAlignment="1" applyProtection="1">
      <alignment horizontal="center" vertical="center"/>
    </xf>
    <xf numFmtId="0" fontId="7" fillId="0" borderId="15" xfId="65" applyNumberFormat="1" applyFont="1" applyFill="1" applyBorder="1" applyAlignment="1" applyProtection="1">
      <alignment horizontal="center" vertical="center"/>
    </xf>
    <xf numFmtId="0" fontId="14" fillId="0" borderId="0" xfId="888" applyNumberFormat="1" applyFont="1" applyFill="1" applyBorder="1" applyAlignment="1" applyProtection="1">
      <alignment horizontal="justify" vertical="center" wrapText="1"/>
      <protection locked="0"/>
    </xf>
    <xf numFmtId="0" fontId="40" fillId="0" borderId="0" xfId="65" applyNumberFormat="1" applyFont="1" applyFill="1" applyBorder="1" applyAlignment="1" applyProtection="1">
      <alignment horizontal="center" vertical="center" wrapText="1"/>
    </xf>
    <xf numFmtId="0" fontId="7" fillId="3" borderId="2" xfId="351" applyFont="1" applyFill="1" applyBorder="1" applyAlignment="1" applyProtection="1">
      <alignment horizontal="center" vertical="center" wrapText="1"/>
    </xf>
    <xf numFmtId="0" fontId="133" fillId="3" borderId="8" xfId="3" applyFont="1" applyFill="1" applyBorder="1" applyAlignment="1" applyProtection="1">
      <alignment horizontal="center" vertical="center" wrapText="1"/>
    </xf>
    <xf numFmtId="0" fontId="133" fillId="3" borderId="10" xfId="3" applyFont="1" applyFill="1" applyBorder="1" applyAlignment="1" applyProtection="1">
      <alignment horizontal="center" vertical="center" wrapText="1"/>
    </xf>
    <xf numFmtId="0" fontId="133" fillId="3" borderId="12" xfId="3" applyFont="1" applyFill="1" applyBorder="1" applyAlignment="1" applyProtection="1">
      <alignment horizontal="center" vertical="center" wrapText="1"/>
    </xf>
    <xf numFmtId="0" fontId="7" fillId="3" borderId="4" xfId="351" applyFont="1" applyFill="1" applyBorder="1" applyAlignment="1" applyProtection="1">
      <alignment horizontal="center" vertical="center" wrapText="1"/>
    </xf>
    <xf numFmtId="0" fontId="7" fillId="3" borderId="5" xfId="351" applyFont="1" applyFill="1" applyBorder="1" applyAlignment="1" applyProtection="1">
      <alignment horizontal="center" vertical="center" wrapText="1"/>
    </xf>
    <xf numFmtId="0" fontId="133" fillId="0" borderId="6" xfId="3" applyFont="1" applyFill="1" applyBorder="1" applyAlignment="1" applyProtection="1">
      <alignment horizontal="center" vertical="center" wrapText="1"/>
    </xf>
    <xf numFmtId="0" fontId="133" fillId="0" borderId="9" xfId="3" applyFont="1" applyFill="1" applyBorder="1" applyAlignment="1" applyProtection="1">
      <alignment horizontal="center" vertical="center" wrapText="1"/>
    </xf>
    <xf numFmtId="0" fontId="133" fillId="0" borderId="11" xfId="3" applyFont="1" applyFill="1" applyBorder="1" applyAlignment="1" applyProtection="1">
      <alignment horizontal="center" vertical="center" wrapText="1"/>
    </xf>
    <xf numFmtId="0" fontId="133" fillId="0" borderId="8" xfId="3" applyFont="1" applyFill="1" applyBorder="1" applyAlignment="1" applyProtection="1">
      <alignment horizontal="center" vertical="center" wrapText="1"/>
    </xf>
    <xf numFmtId="0" fontId="133" fillId="0" borderId="10" xfId="3" applyFont="1" applyFill="1" applyBorder="1" applyAlignment="1" applyProtection="1">
      <alignment horizontal="center" vertical="center" wrapText="1"/>
    </xf>
    <xf numFmtId="0" fontId="133" fillId="0" borderId="12" xfId="3" applyFont="1" applyFill="1" applyBorder="1" applyAlignment="1" applyProtection="1">
      <alignment horizontal="center" vertical="center" wrapText="1"/>
    </xf>
    <xf numFmtId="0" fontId="11" fillId="3" borderId="7" xfId="351" applyFont="1" applyFill="1" applyBorder="1" applyAlignment="1" applyProtection="1">
      <alignment horizontal="center" vertical="center" wrapText="1"/>
    </xf>
    <xf numFmtId="0" fontId="9" fillId="0" borderId="10" xfId="3" applyFont="1" applyFill="1" applyBorder="1" applyAlignment="1" applyProtection="1">
      <alignment horizontal="center" vertical="center"/>
    </xf>
    <xf numFmtId="0" fontId="11" fillId="3" borderId="8" xfId="351" applyFont="1" applyFill="1" applyBorder="1" applyAlignment="1" applyProtection="1">
      <alignment horizontal="center" vertical="center" wrapText="1"/>
    </xf>
    <xf numFmtId="0" fontId="11" fillId="3" borderId="10" xfId="351" applyFont="1" applyFill="1" applyBorder="1" applyAlignment="1" applyProtection="1">
      <alignment horizontal="center" vertical="center" wrapText="1"/>
    </xf>
    <xf numFmtId="0" fontId="11" fillId="3" borderId="12" xfId="351" applyFont="1" applyFill="1" applyBorder="1" applyAlignment="1" applyProtection="1">
      <alignment horizontal="center" vertical="center" wrapText="1"/>
    </xf>
    <xf numFmtId="0" fontId="11" fillId="3" borderId="6" xfId="351" applyFont="1" applyFill="1" applyBorder="1" applyAlignment="1" applyProtection="1">
      <alignment horizontal="center" vertical="center" wrapText="1"/>
    </xf>
    <xf numFmtId="0" fontId="11" fillId="3" borderId="11" xfId="351" applyFont="1" applyFill="1" applyBorder="1" applyAlignment="1" applyProtection="1">
      <alignment horizontal="center" vertical="center" wrapText="1"/>
    </xf>
    <xf numFmtId="0" fontId="11" fillId="3" borderId="9" xfId="351" applyFont="1" applyFill="1" applyBorder="1" applyAlignment="1" applyProtection="1">
      <alignment horizontal="center" vertical="center" wrapText="1"/>
    </xf>
    <xf numFmtId="0" fontId="7" fillId="0" borderId="4" xfId="351" applyNumberFormat="1" applyFont="1" applyFill="1" applyBorder="1" applyAlignment="1" applyProtection="1">
      <alignment horizontal="center" vertical="center" wrapText="1"/>
    </xf>
    <xf numFmtId="0" fontId="7" fillId="0" borderId="5" xfId="351" applyNumberFormat="1" applyFont="1" applyFill="1" applyBorder="1" applyAlignment="1" applyProtection="1">
      <alignment horizontal="center" vertical="center" wrapText="1"/>
    </xf>
    <xf numFmtId="0" fontId="7" fillId="0" borderId="2" xfId="351" applyNumberFormat="1" applyFont="1" applyFill="1" applyBorder="1" applyAlignment="1" applyProtection="1">
      <alignment horizontal="center" vertical="center" wrapText="1"/>
    </xf>
    <xf numFmtId="0" fontId="7" fillId="0" borderId="7" xfId="351" applyNumberFormat="1" applyFont="1" applyFill="1" applyBorder="1" applyAlignment="1" applyProtection="1">
      <alignment horizontal="center" vertical="center" wrapText="1"/>
    </xf>
    <xf numFmtId="0" fontId="7" fillId="0" borderId="6" xfId="351" applyNumberFormat="1" applyFont="1" applyFill="1" applyBorder="1" applyAlignment="1" applyProtection="1">
      <alignment horizontal="center" vertical="center" wrapText="1"/>
    </xf>
    <xf numFmtId="0" fontId="7" fillId="0" borderId="11" xfId="21126" applyNumberFormat="1" applyFont="1" applyFill="1" applyBorder="1" applyAlignment="1" applyProtection="1">
      <alignment horizontal="center" vertical="center" wrapText="1"/>
      <protection locked="0"/>
    </xf>
    <xf numFmtId="0" fontId="7" fillId="0" borderId="11" xfId="351" applyNumberFormat="1" applyFont="1" applyFill="1" applyBorder="1" applyAlignment="1" applyProtection="1">
      <alignment horizontal="center" vertical="center" wrapText="1"/>
    </xf>
    <xf numFmtId="0" fontId="133" fillId="0" borderId="6" xfId="3" applyNumberFormat="1" applyFont="1" applyFill="1" applyBorder="1" applyAlignment="1" applyProtection="1">
      <alignment horizontal="center" vertical="center" wrapText="1"/>
    </xf>
    <xf numFmtId="0" fontId="133" fillId="0" borderId="9" xfId="3" applyNumberFormat="1" applyFont="1" applyFill="1" applyBorder="1" applyAlignment="1" applyProtection="1">
      <alignment horizontal="center" vertical="center" wrapText="1"/>
    </xf>
    <xf numFmtId="0" fontId="133" fillId="0" borderId="11" xfId="3" applyNumberFormat="1" applyFont="1" applyFill="1" applyBorder="1" applyAlignment="1" applyProtection="1">
      <alignment horizontal="center" vertical="center" wrapText="1"/>
    </xf>
    <xf numFmtId="0" fontId="7" fillId="3" borderId="7" xfId="351" applyFont="1" applyFill="1" applyBorder="1" applyAlignment="1" applyProtection="1">
      <alignment horizontal="center" vertical="center"/>
    </xf>
    <xf numFmtId="0" fontId="7" fillId="3" borderId="4" xfId="351" applyFont="1" applyFill="1" applyBorder="1" applyAlignment="1" applyProtection="1">
      <alignment horizontal="center" vertical="center"/>
    </xf>
    <xf numFmtId="0" fontId="11" fillId="0" borderId="7" xfId="351" applyNumberFormat="1" applyFont="1" applyFill="1" applyBorder="1" applyAlignment="1" applyProtection="1">
      <alignment horizontal="center" vertical="center" wrapText="1"/>
    </xf>
    <xf numFmtId="0" fontId="9" fillId="3" borderId="8" xfId="3" applyFont="1" applyFill="1" applyBorder="1" applyAlignment="1" applyProtection="1">
      <alignment horizontal="center" vertical="center"/>
    </xf>
    <xf numFmtId="0" fontId="9" fillId="3" borderId="10" xfId="3" applyFont="1" applyFill="1" applyBorder="1" applyAlignment="1" applyProtection="1">
      <alignment horizontal="center" vertical="center"/>
    </xf>
    <xf numFmtId="0" fontId="7" fillId="3" borderId="7" xfId="351" applyFont="1" applyFill="1" applyBorder="1" applyAlignment="1" applyProtection="1">
      <alignment horizontal="center" vertical="center" wrapText="1"/>
    </xf>
    <xf numFmtId="0" fontId="9" fillId="3" borderId="10" xfId="3" applyFont="1" applyFill="1" applyBorder="1" applyAlignment="1" applyProtection="1">
      <alignment horizontal="center" vertical="center" wrapText="1"/>
    </xf>
    <xf numFmtId="0" fontId="133" fillId="0" borderId="0" xfId="3" applyFont="1" applyFill="1" applyBorder="1" applyAlignment="1" applyProtection="1">
      <alignment horizontal="left"/>
      <protection locked="0"/>
    </xf>
    <xf numFmtId="0" fontId="15" fillId="3" borderId="0" xfId="351" applyFont="1" applyFill="1" applyBorder="1" applyAlignment="1" applyProtection="1">
      <alignment horizontal="left" vertical="center" wrapText="1"/>
    </xf>
    <xf numFmtId="0" fontId="14" fillId="0" borderId="0" xfId="21126" applyNumberFormat="1" applyFont="1" applyFill="1" applyBorder="1" applyAlignment="1" applyProtection="1">
      <alignment horizontal="left" vertical="center" wrapText="1"/>
      <protection locked="0"/>
    </xf>
    <xf numFmtId="0" fontId="23" fillId="0" borderId="0" xfId="21126" applyFont="1" applyFill="1" applyAlignment="1">
      <alignment horizontal="left" vertical="center"/>
    </xf>
    <xf numFmtId="0" fontId="5" fillId="0" borderId="2" xfId="21119" applyNumberFormat="1" applyFont="1" applyFill="1" applyBorder="1" applyAlignment="1" applyProtection="1">
      <alignment horizontal="center" vertical="center"/>
    </xf>
    <xf numFmtId="0" fontId="50" fillId="0" borderId="0" xfId="32" applyNumberFormat="1" applyFont="1" applyFill="1" applyBorder="1" applyAlignment="1" applyProtection="1">
      <alignment horizontal="justify" vertical="center" wrapText="1"/>
      <protection locked="0"/>
    </xf>
    <xf numFmtId="0" fontId="15" fillId="0" borderId="0" xfId="21119" applyNumberFormat="1" applyFont="1" applyFill="1" applyBorder="1" applyAlignment="1" applyProtection="1">
      <alignment horizontal="justify" vertical="center" wrapText="1"/>
      <protection locked="0"/>
    </xf>
    <xf numFmtId="0" fontId="5" fillId="0" borderId="2" xfId="32" applyNumberFormat="1" applyFont="1" applyFill="1" applyBorder="1" applyAlignment="1" applyProtection="1">
      <alignment horizontal="center" vertical="center"/>
    </xf>
    <xf numFmtId="0" fontId="15" fillId="0" borderId="0" xfId="21119" applyNumberFormat="1" applyFont="1" applyFill="1" applyBorder="1" applyAlignment="1" applyProtection="1">
      <alignment horizontal="left" vertical="center"/>
    </xf>
    <xf numFmtId="0" fontId="15" fillId="0" borderId="0" xfId="32" applyNumberFormat="1" applyFont="1" applyFill="1" applyBorder="1" applyAlignment="1" applyProtection="1">
      <alignment horizontal="left" vertical="center"/>
    </xf>
    <xf numFmtId="0" fontId="7" fillId="0" borderId="4" xfId="32" applyNumberFormat="1" applyFont="1" applyFill="1" applyBorder="1" applyAlignment="1" applyProtection="1">
      <alignment horizontal="center" vertical="center"/>
    </xf>
    <xf numFmtId="0" fontId="7" fillId="0" borderId="5" xfId="32" applyNumberFormat="1" applyFont="1" applyFill="1" applyBorder="1" applyAlignment="1" applyProtection="1">
      <alignment horizontal="center" vertical="center"/>
    </xf>
    <xf numFmtId="0" fontId="7" fillId="0" borderId="2" xfId="32" applyNumberFormat="1" applyFont="1" applyFill="1" applyBorder="1" applyAlignment="1" applyProtection="1">
      <alignment horizontal="center" vertical="center"/>
    </xf>
    <xf numFmtId="0" fontId="5" fillId="0" borderId="13" xfId="21119" applyNumberFormat="1" applyFont="1" applyFill="1" applyBorder="1" applyAlignment="1" applyProtection="1">
      <alignment horizontal="center" vertical="center"/>
    </xf>
    <xf numFmtId="0" fontId="5" fillId="0" borderId="15" xfId="21119" applyNumberFormat="1" applyFont="1" applyFill="1" applyBorder="1" applyAlignment="1" applyProtection="1">
      <alignment horizontal="center" vertical="center"/>
    </xf>
  </cellXfs>
  <cellStyles count="21127">
    <cellStyle name="%" xfId="8"/>
    <cellStyle name="% 2" xfId="12"/>
    <cellStyle name="% 2 2" xfId="26"/>
    <cellStyle name="% 2 2 2" xfId="66"/>
    <cellStyle name="% 2 2 2 2" xfId="21119"/>
    <cellStyle name="% 2 2 3" xfId="21108"/>
    <cellStyle name="% 2 3" xfId="61"/>
    <cellStyle name="% 2 3 2" xfId="67"/>
    <cellStyle name="% 2_II_02_05_1314" xfId="68"/>
    <cellStyle name="% 3" xfId="32"/>
    <cellStyle name="% 3 2" xfId="44"/>
    <cellStyle name="% 3 3" xfId="53"/>
    <cellStyle name="% 3 4" xfId="62"/>
    <cellStyle name="% 4" xfId="69"/>
    <cellStyle name="% 5" xfId="70"/>
    <cellStyle name="20% - Accent1 2" xfId="71"/>
    <cellStyle name="20% - Accent1 2 2" xfId="72"/>
    <cellStyle name="20% - Accent1 2 2 2" xfId="73"/>
    <cellStyle name="20% - Accent1 2 2 2 2" xfId="74"/>
    <cellStyle name="20% - Accent1 2 2 2 2 2" xfId="75"/>
    <cellStyle name="20% - Accent1 2 2 2 3" xfId="76"/>
    <cellStyle name="20% - Accent1 2 2 3" xfId="77"/>
    <cellStyle name="20% - Accent1 2 2 3 2" xfId="78"/>
    <cellStyle name="20% - Accent1 2 2 4" xfId="79"/>
    <cellStyle name="20% - Accent1 2 3" xfId="80"/>
    <cellStyle name="20% - Accent1 2 3 2" xfId="81"/>
    <cellStyle name="20% - Accent1 2 3 2 2" xfId="82"/>
    <cellStyle name="20% - Accent1 2 3 3" xfId="83"/>
    <cellStyle name="20% - Accent1 2 4" xfId="84"/>
    <cellStyle name="20% - Accent1 2 4 2" xfId="85"/>
    <cellStyle name="20% - Accent1 2 5" xfId="86"/>
    <cellStyle name="20% - Accent1 3" xfId="87"/>
    <cellStyle name="20% - Accent1 4" xfId="88"/>
    <cellStyle name="20% - Accent1 5" xfId="89"/>
    <cellStyle name="20% - Accent2 2" xfId="90"/>
    <cellStyle name="20% - Accent2 2 2" xfId="91"/>
    <cellStyle name="20% - Accent2 2 2 2" xfId="92"/>
    <cellStyle name="20% - Accent2 2 2 2 2" xfId="93"/>
    <cellStyle name="20% - Accent2 2 2 2 2 2" xfId="94"/>
    <cellStyle name="20% - Accent2 2 2 2 3" xfId="95"/>
    <cellStyle name="20% - Accent2 2 2 3" xfId="96"/>
    <cellStyle name="20% - Accent2 2 2 3 2" xfId="97"/>
    <cellStyle name="20% - Accent2 2 2 4" xfId="98"/>
    <cellStyle name="20% - Accent2 2 3" xfId="99"/>
    <cellStyle name="20% - Accent2 2 3 2" xfId="100"/>
    <cellStyle name="20% - Accent2 2 3 2 2" xfId="101"/>
    <cellStyle name="20% - Accent2 2 3 3" xfId="102"/>
    <cellStyle name="20% - Accent2 2 4" xfId="103"/>
    <cellStyle name="20% - Accent2 2 4 2" xfId="104"/>
    <cellStyle name="20% - Accent2 2 5" xfId="105"/>
    <cellStyle name="20% - Accent2 3" xfId="106"/>
    <cellStyle name="20% - Accent2 4" xfId="107"/>
    <cellStyle name="20% - Accent2 5" xfId="108"/>
    <cellStyle name="20% - Accent3 2" xfId="109"/>
    <cellStyle name="20% - Accent3 2 2" xfId="110"/>
    <cellStyle name="20% - Accent3 2 2 2" xfId="111"/>
    <cellStyle name="20% - Accent3 2 2 2 2" xfId="112"/>
    <cellStyle name="20% - Accent3 2 2 2 2 2" xfId="113"/>
    <cellStyle name="20% - Accent3 2 2 2 3" xfId="114"/>
    <cellStyle name="20% - Accent3 2 2 3" xfId="115"/>
    <cellStyle name="20% - Accent3 2 2 3 2" xfId="116"/>
    <cellStyle name="20% - Accent3 2 2 4" xfId="117"/>
    <cellStyle name="20% - Accent3 2 3" xfId="118"/>
    <cellStyle name="20% - Accent3 2 3 2" xfId="119"/>
    <cellStyle name="20% - Accent3 2 3 2 2" xfId="120"/>
    <cellStyle name="20% - Accent3 2 3 3" xfId="121"/>
    <cellStyle name="20% - Accent3 2 4" xfId="122"/>
    <cellStyle name="20% - Accent3 2 4 2" xfId="123"/>
    <cellStyle name="20% - Accent3 2 5" xfId="124"/>
    <cellStyle name="20% - Accent3 3" xfId="125"/>
    <cellStyle name="20% - Accent3 4" xfId="126"/>
    <cellStyle name="20% - Accent3 5" xfId="127"/>
    <cellStyle name="20% - Accent4 2" xfId="128"/>
    <cellStyle name="20% - Accent4 2 2" xfId="129"/>
    <cellStyle name="20% - Accent4 2 2 2" xfId="130"/>
    <cellStyle name="20% - Accent4 2 2 2 2" xfId="131"/>
    <cellStyle name="20% - Accent4 2 2 2 2 2" xfId="132"/>
    <cellStyle name="20% - Accent4 2 2 2 3" xfId="133"/>
    <cellStyle name="20% - Accent4 2 2 3" xfId="134"/>
    <cellStyle name="20% - Accent4 2 2 3 2" xfId="135"/>
    <cellStyle name="20% - Accent4 2 2 4" xfId="136"/>
    <cellStyle name="20% - Accent4 2 3" xfId="137"/>
    <cellStyle name="20% - Accent4 2 3 2" xfId="138"/>
    <cellStyle name="20% - Accent4 2 3 2 2" xfId="139"/>
    <cellStyle name="20% - Accent4 2 3 3" xfId="140"/>
    <cellStyle name="20% - Accent4 2 4" xfId="141"/>
    <cellStyle name="20% - Accent4 2 4 2" xfId="142"/>
    <cellStyle name="20% - Accent4 2 5" xfId="143"/>
    <cellStyle name="20% - Accent4 3" xfId="144"/>
    <cellStyle name="20% - Accent4 4" xfId="145"/>
    <cellStyle name="20% - Accent4 5" xfId="146"/>
    <cellStyle name="20% - Accent5 2" xfId="147"/>
    <cellStyle name="20% - Accent5 2 2" xfId="148"/>
    <cellStyle name="20% - Accent5 2 2 2" xfId="149"/>
    <cellStyle name="20% - Accent5 2 2 2 2" xfId="150"/>
    <cellStyle name="20% - Accent5 2 2 2 2 2" xfId="151"/>
    <cellStyle name="20% - Accent5 2 2 2 3" xfId="152"/>
    <cellStyle name="20% - Accent5 2 2 3" xfId="153"/>
    <cellStyle name="20% - Accent5 2 2 3 2" xfId="154"/>
    <cellStyle name="20% - Accent5 2 2 4" xfId="155"/>
    <cellStyle name="20% - Accent5 2 3" xfId="156"/>
    <cellStyle name="20% - Accent5 2 3 2" xfId="157"/>
    <cellStyle name="20% - Accent5 2 3 2 2" xfId="158"/>
    <cellStyle name="20% - Accent5 2 3 3" xfId="159"/>
    <cellStyle name="20% - Accent5 2 4" xfId="160"/>
    <cellStyle name="20% - Accent5 2 4 2" xfId="161"/>
    <cellStyle name="20% - Accent5 2 5" xfId="162"/>
    <cellStyle name="20% - Accent5 3" xfId="163"/>
    <cellStyle name="20% - Accent5 4" xfId="164"/>
    <cellStyle name="20% - Accent5 5" xfId="165"/>
    <cellStyle name="20% - Accent6 2" xfId="166"/>
    <cellStyle name="20% - Accent6 2 2" xfId="167"/>
    <cellStyle name="20% - Accent6 2 2 2" xfId="168"/>
    <cellStyle name="20% - Accent6 2 2 2 2" xfId="169"/>
    <cellStyle name="20% - Accent6 2 2 2 2 2" xfId="170"/>
    <cellStyle name="20% - Accent6 2 2 2 3" xfId="171"/>
    <cellStyle name="20% - Accent6 2 2 3" xfId="172"/>
    <cellStyle name="20% - Accent6 2 2 3 2" xfId="173"/>
    <cellStyle name="20% - Accent6 2 2 4" xfId="174"/>
    <cellStyle name="20% - Accent6 2 3" xfId="175"/>
    <cellStyle name="20% - Accent6 2 3 2" xfId="176"/>
    <cellStyle name="20% - Accent6 2 3 2 2" xfId="177"/>
    <cellStyle name="20% - Accent6 2 3 3" xfId="178"/>
    <cellStyle name="20% - Accent6 2 4" xfId="179"/>
    <cellStyle name="20% - Accent6 2 4 2" xfId="180"/>
    <cellStyle name="20% - Accent6 2 5" xfId="181"/>
    <cellStyle name="20% - Accent6 3" xfId="182"/>
    <cellStyle name="20% - Accent6 4" xfId="183"/>
    <cellStyle name="20% - Accent6 5" xfId="184"/>
    <cellStyle name="40% - Accent1 2" xfId="185"/>
    <cellStyle name="40% - Accent1 2 2" xfId="186"/>
    <cellStyle name="40% - Accent1 2 2 2" xfId="187"/>
    <cellStyle name="40% - Accent1 2 2 2 2" xfId="188"/>
    <cellStyle name="40% - Accent1 2 2 2 2 2" xfId="189"/>
    <cellStyle name="40% - Accent1 2 2 2 3" xfId="190"/>
    <cellStyle name="40% - Accent1 2 2 3" xfId="191"/>
    <cellStyle name="40% - Accent1 2 2 3 2" xfId="192"/>
    <cellStyle name="40% - Accent1 2 2 4" xfId="193"/>
    <cellStyle name="40% - Accent1 2 3" xfId="194"/>
    <cellStyle name="40% - Accent1 2 3 2" xfId="195"/>
    <cellStyle name="40% - Accent1 2 3 2 2" xfId="196"/>
    <cellStyle name="40% - Accent1 2 3 3" xfId="197"/>
    <cellStyle name="40% - Accent1 2 4" xfId="198"/>
    <cellStyle name="40% - Accent1 2 4 2" xfId="199"/>
    <cellStyle name="40% - Accent1 2 5" xfId="200"/>
    <cellStyle name="40% - Accent1 3" xfId="201"/>
    <cellStyle name="40% - Accent1 4" xfId="202"/>
    <cellStyle name="40% - Accent1 5" xfId="203"/>
    <cellStyle name="40% - Accent2 2" xfId="204"/>
    <cellStyle name="40% - Accent2 2 2" xfId="205"/>
    <cellStyle name="40% - Accent2 2 2 2" xfId="206"/>
    <cellStyle name="40% - Accent2 2 2 2 2" xfId="207"/>
    <cellStyle name="40% - Accent2 2 2 2 2 2" xfId="208"/>
    <cellStyle name="40% - Accent2 2 2 2 3" xfId="209"/>
    <cellStyle name="40% - Accent2 2 2 3" xfId="210"/>
    <cellStyle name="40% - Accent2 2 2 3 2" xfId="211"/>
    <cellStyle name="40% - Accent2 2 2 4" xfId="212"/>
    <cellStyle name="40% - Accent2 2 3" xfId="213"/>
    <cellStyle name="40% - Accent2 2 3 2" xfId="214"/>
    <cellStyle name="40% - Accent2 2 3 2 2" xfId="215"/>
    <cellStyle name="40% - Accent2 2 3 3" xfId="216"/>
    <cellStyle name="40% - Accent2 2 4" xfId="217"/>
    <cellStyle name="40% - Accent2 2 4 2" xfId="218"/>
    <cellStyle name="40% - Accent2 2 5" xfId="219"/>
    <cellStyle name="40% - Accent2 3" xfId="220"/>
    <cellStyle name="40% - Accent2 4" xfId="221"/>
    <cellStyle name="40% - Accent2 5" xfId="222"/>
    <cellStyle name="40% - Accent3 2" xfId="223"/>
    <cellStyle name="40% - Accent3 2 2" xfId="224"/>
    <cellStyle name="40% - Accent3 2 2 2" xfId="225"/>
    <cellStyle name="40% - Accent3 2 2 2 2" xfId="226"/>
    <cellStyle name="40% - Accent3 2 2 2 2 2" xfId="227"/>
    <cellStyle name="40% - Accent3 2 2 2 3" xfId="228"/>
    <cellStyle name="40% - Accent3 2 2 3" xfId="229"/>
    <cellStyle name="40% - Accent3 2 2 3 2" xfId="230"/>
    <cellStyle name="40% - Accent3 2 2 4" xfId="231"/>
    <cellStyle name="40% - Accent3 2 3" xfId="232"/>
    <cellStyle name="40% - Accent3 2 3 2" xfId="233"/>
    <cellStyle name="40% - Accent3 2 3 2 2" xfId="234"/>
    <cellStyle name="40% - Accent3 2 3 3" xfId="235"/>
    <cellStyle name="40% - Accent3 2 4" xfId="236"/>
    <cellStyle name="40% - Accent3 2 4 2" xfId="237"/>
    <cellStyle name="40% - Accent3 2 5" xfId="238"/>
    <cellStyle name="40% - Accent3 3" xfId="239"/>
    <cellStyle name="40% - Accent3 4" xfId="240"/>
    <cellStyle name="40% - Accent3 5" xfId="241"/>
    <cellStyle name="40% - Accent4 2" xfId="242"/>
    <cellStyle name="40% - Accent4 2 2" xfId="243"/>
    <cellStyle name="40% - Accent4 2 2 2" xfId="244"/>
    <cellStyle name="40% - Accent4 2 2 2 2" xfId="245"/>
    <cellStyle name="40% - Accent4 2 2 2 2 2" xfId="246"/>
    <cellStyle name="40% - Accent4 2 2 2 3" xfId="247"/>
    <cellStyle name="40% - Accent4 2 2 3" xfId="248"/>
    <cellStyle name="40% - Accent4 2 2 3 2" xfId="249"/>
    <cellStyle name="40% - Accent4 2 2 4" xfId="250"/>
    <cellStyle name="40% - Accent4 2 3" xfId="251"/>
    <cellStyle name="40% - Accent4 2 3 2" xfId="252"/>
    <cellStyle name="40% - Accent4 2 3 2 2" xfId="253"/>
    <cellStyle name="40% - Accent4 2 3 3" xfId="254"/>
    <cellStyle name="40% - Accent4 2 4" xfId="255"/>
    <cellStyle name="40% - Accent4 2 4 2" xfId="256"/>
    <cellStyle name="40% - Accent4 2 5" xfId="257"/>
    <cellStyle name="40% - Accent4 3" xfId="258"/>
    <cellStyle name="40% - Accent4 4" xfId="259"/>
    <cellStyle name="40% - Accent4 5" xfId="260"/>
    <cellStyle name="40% - Accent5 2" xfId="261"/>
    <cellStyle name="40% - Accent5 2 2" xfId="262"/>
    <cellStyle name="40% - Accent5 2 2 2" xfId="263"/>
    <cellStyle name="40% - Accent5 2 2 2 2" xfId="264"/>
    <cellStyle name="40% - Accent5 2 2 2 2 2" xfId="265"/>
    <cellStyle name="40% - Accent5 2 2 2 3" xfId="266"/>
    <cellStyle name="40% - Accent5 2 2 3" xfId="267"/>
    <cellStyle name="40% - Accent5 2 2 3 2" xfId="268"/>
    <cellStyle name="40% - Accent5 2 2 4" xfId="269"/>
    <cellStyle name="40% - Accent5 2 3" xfId="270"/>
    <cellStyle name="40% - Accent5 2 3 2" xfId="271"/>
    <cellStyle name="40% - Accent5 2 3 2 2" xfId="272"/>
    <cellStyle name="40% - Accent5 2 3 3" xfId="273"/>
    <cellStyle name="40% - Accent5 2 4" xfId="274"/>
    <cellStyle name="40% - Accent5 2 4 2" xfId="275"/>
    <cellStyle name="40% - Accent5 2 5" xfId="276"/>
    <cellStyle name="40% - Accent5 3" xfId="277"/>
    <cellStyle name="40% - Accent5 4" xfId="278"/>
    <cellStyle name="40% - Accent5 5" xfId="279"/>
    <cellStyle name="40% - Accent6 2" xfId="280"/>
    <cellStyle name="40% - Accent6 2 2" xfId="281"/>
    <cellStyle name="40% - Accent6 2 2 2" xfId="282"/>
    <cellStyle name="40% - Accent6 2 2 2 2" xfId="283"/>
    <cellStyle name="40% - Accent6 2 2 2 2 2" xfId="284"/>
    <cellStyle name="40% - Accent6 2 2 2 3" xfId="285"/>
    <cellStyle name="40% - Accent6 2 2 3" xfId="286"/>
    <cellStyle name="40% - Accent6 2 2 3 2" xfId="287"/>
    <cellStyle name="40% - Accent6 2 2 4" xfId="288"/>
    <cellStyle name="40% - Accent6 2 3" xfId="289"/>
    <cellStyle name="40% - Accent6 2 3 2" xfId="290"/>
    <cellStyle name="40% - Accent6 2 3 2 2" xfId="291"/>
    <cellStyle name="40% - Accent6 2 3 3" xfId="292"/>
    <cellStyle name="40% - Accent6 2 4" xfId="293"/>
    <cellStyle name="40% - Accent6 2 4 2" xfId="294"/>
    <cellStyle name="40% - Accent6 2 5" xfId="295"/>
    <cellStyle name="40% - Accent6 3" xfId="296"/>
    <cellStyle name="40% - Accent6 4" xfId="297"/>
    <cellStyle name="40% - Accent6 5" xfId="298"/>
    <cellStyle name="60% - Accent1 2" xfId="299"/>
    <cellStyle name="60% - Accent1 2 2" xfId="300"/>
    <cellStyle name="60% - Accent1 3" xfId="301"/>
    <cellStyle name="60% - Accent1 4" xfId="302"/>
    <cellStyle name="60% - Accent2 2" xfId="303"/>
    <cellStyle name="60% - Accent2 2 2" xfId="304"/>
    <cellStyle name="60% - Accent2 3" xfId="305"/>
    <cellStyle name="60% - Accent2 4" xfId="306"/>
    <cellStyle name="60% - Accent3 2" xfId="307"/>
    <cellStyle name="60% - Accent3 2 2" xfId="308"/>
    <cellStyle name="60% - Accent3 3" xfId="309"/>
    <cellStyle name="60% - Accent3 4" xfId="310"/>
    <cellStyle name="60% - Accent4 2" xfId="311"/>
    <cellStyle name="60% - Accent4 2 2" xfId="312"/>
    <cellStyle name="60% - Accent4 3" xfId="313"/>
    <cellStyle name="60% - Accent4 4" xfId="314"/>
    <cellStyle name="60% - Accent5 2" xfId="315"/>
    <cellStyle name="60% - Accent5 2 2" xfId="316"/>
    <cellStyle name="60% - Accent5 3" xfId="317"/>
    <cellStyle name="60% - Accent5 4" xfId="318"/>
    <cellStyle name="60% - Accent6 2" xfId="319"/>
    <cellStyle name="60% - Accent6 2 2" xfId="320"/>
    <cellStyle name="60% - Accent6 3" xfId="321"/>
    <cellStyle name="60% - Accent6 4" xfId="322"/>
    <cellStyle name="Accent1 2" xfId="323"/>
    <cellStyle name="Accent1 2 2" xfId="324"/>
    <cellStyle name="Accent1 3" xfId="325"/>
    <cellStyle name="Accent1 4" xfId="326"/>
    <cellStyle name="Accent2 2" xfId="327"/>
    <cellStyle name="Accent2 2 2" xfId="328"/>
    <cellStyle name="Accent2 3" xfId="329"/>
    <cellStyle name="Accent2 4" xfId="330"/>
    <cellStyle name="Accent3 2" xfId="331"/>
    <cellStyle name="Accent3 2 2" xfId="332"/>
    <cellStyle name="Accent3 3" xfId="333"/>
    <cellStyle name="Accent3 4" xfId="334"/>
    <cellStyle name="Accent4 2" xfId="335"/>
    <cellStyle name="Accent4 2 2" xfId="336"/>
    <cellStyle name="Accent4 3" xfId="337"/>
    <cellStyle name="Accent4 4" xfId="338"/>
    <cellStyle name="Accent5 2" xfId="339"/>
    <cellStyle name="Accent5 2 2" xfId="340"/>
    <cellStyle name="Accent5 3" xfId="341"/>
    <cellStyle name="Accent5 4" xfId="342"/>
    <cellStyle name="Accent6 2" xfId="343"/>
    <cellStyle name="Accent6 2 2" xfId="344"/>
    <cellStyle name="Accent6 3" xfId="345"/>
    <cellStyle name="Accent6 4" xfId="346"/>
    <cellStyle name="Bad 2" xfId="347"/>
    <cellStyle name="Bad 2 2" xfId="348"/>
    <cellStyle name="Bad 3" xfId="349"/>
    <cellStyle name="Bad 4" xfId="350"/>
    <cellStyle name="CABECALHO" xfId="2"/>
    <cellStyle name="CABECALHO 2" xfId="351"/>
    <cellStyle name="CABECALHO 2 2" xfId="31"/>
    <cellStyle name="CABECALHO 2 2 3" xfId="33"/>
    <cellStyle name="CABECALHO 3" xfId="21116"/>
    <cellStyle name="Calculation 2" xfId="352"/>
    <cellStyle name="Calculation 2 2" xfId="353"/>
    <cellStyle name="Calculation 3" xfId="354"/>
    <cellStyle name="Calculation 4" xfId="355"/>
    <cellStyle name="Calculation 5" xfId="356"/>
    <cellStyle name="cell" xfId="357"/>
    <cellStyle name="Check Cell 2" xfId="358"/>
    <cellStyle name="Check Cell 2 2" xfId="359"/>
    <cellStyle name="Check Cell 3" xfId="360"/>
    <cellStyle name="Check Cell 4" xfId="361"/>
    <cellStyle name="Comma 2" xfId="362"/>
    <cellStyle name="Comma 3" xfId="363"/>
    <cellStyle name="Comma 4" xfId="364"/>
    <cellStyle name="Currency 2" xfId="365"/>
    <cellStyle name="Currency 2 2" xfId="366"/>
    <cellStyle name="Currency 2 3" xfId="367"/>
    <cellStyle name="Currency 3" xfId="368"/>
    <cellStyle name="DADOS" xfId="23"/>
    <cellStyle name="DADOS 2" xfId="369"/>
    <cellStyle name="DADOS 2 2" xfId="27"/>
    <cellStyle name="DetalheB" xfId="370"/>
    <cellStyle name="Estilo 1" xfId="371"/>
    <cellStyle name="Estilo 1 10" xfId="372"/>
    <cellStyle name="Estilo 1 10 2" xfId="373"/>
    <cellStyle name="Estilo 1 11" xfId="374"/>
    <cellStyle name="Estilo 1 11 2" xfId="375"/>
    <cellStyle name="Estilo 1 12" xfId="376"/>
    <cellStyle name="Estilo 1 12 2" xfId="377"/>
    <cellStyle name="Estilo 1 13" xfId="378"/>
    <cellStyle name="Estilo 1 13 2" xfId="379"/>
    <cellStyle name="Estilo 1 14" xfId="380"/>
    <cellStyle name="Estilo 1 15" xfId="381"/>
    <cellStyle name="Estilo 1 16" xfId="382"/>
    <cellStyle name="Estilo 1 17" xfId="383"/>
    <cellStyle name="Estilo 1 18" xfId="384"/>
    <cellStyle name="Estilo 1 2" xfId="385"/>
    <cellStyle name="Estilo 1 2 10" xfId="386"/>
    <cellStyle name="Estilo 1 2 11" xfId="387"/>
    <cellStyle name="Estilo 1 2 12" xfId="388"/>
    <cellStyle name="Estilo 1 2 2" xfId="389"/>
    <cellStyle name="Estilo 1 2 2 10" xfId="390"/>
    <cellStyle name="Estilo 1 2 2 2" xfId="391"/>
    <cellStyle name="Estilo 1 2 2 2 2" xfId="392"/>
    <cellStyle name="Estilo 1 2 2 2 2 2" xfId="393"/>
    <cellStyle name="Estilo 1 2 2 2 3" xfId="394"/>
    <cellStyle name="Estilo 1 2 2 2 3 2" xfId="395"/>
    <cellStyle name="Estilo 1 2 2 2 4" xfId="396"/>
    <cellStyle name="Estilo 1 2 2 3" xfId="397"/>
    <cellStyle name="Estilo 1 2 2 3 2" xfId="398"/>
    <cellStyle name="Estilo 1 2 2 4" xfId="399"/>
    <cellStyle name="Estilo 1 2 2 4 2" xfId="400"/>
    <cellStyle name="Estilo 1 2 2 5" xfId="401"/>
    <cellStyle name="Estilo 1 2 2 5 2" xfId="402"/>
    <cellStyle name="Estilo 1 2 2 6" xfId="403"/>
    <cellStyle name="Estilo 1 2 2 6 2" xfId="404"/>
    <cellStyle name="Estilo 1 2 2 7" xfId="405"/>
    <cellStyle name="Estilo 1 2 2 7 2" xfId="406"/>
    <cellStyle name="Estilo 1 2 2 8" xfId="407"/>
    <cellStyle name="Estilo 1 2 2 9" xfId="408"/>
    <cellStyle name="Estilo 1 2 3" xfId="409"/>
    <cellStyle name="Estilo 1 2 3 2" xfId="410"/>
    <cellStyle name="Estilo 1 2 3 2 2" xfId="411"/>
    <cellStyle name="Estilo 1 2 3 3" xfId="412"/>
    <cellStyle name="Estilo 1 2 3 3 2" xfId="413"/>
    <cellStyle name="Estilo 1 2 3 4" xfId="414"/>
    <cellStyle name="Estilo 1 2 4" xfId="415"/>
    <cellStyle name="Estilo 1 2 4 2" xfId="416"/>
    <cellStyle name="Estilo 1 2 5" xfId="417"/>
    <cellStyle name="Estilo 1 2 5 2" xfId="418"/>
    <cellStyle name="Estilo 1 2 6" xfId="419"/>
    <cellStyle name="Estilo 1 2 6 2" xfId="420"/>
    <cellStyle name="Estilo 1 2 7" xfId="421"/>
    <cellStyle name="Estilo 1 2 7 2" xfId="422"/>
    <cellStyle name="Estilo 1 2 8" xfId="423"/>
    <cellStyle name="Estilo 1 2 8 2" xfId="424"/>
    <cellStyle name="Estilo 1 2 9" xfId="425"/>
    <cellStyle name="Estilo 1 2 9 2" xfId="426"/>
    <cellStyle name="Estilo 1 3" xfId="427"/>
    <cellStyle name="Estilo 1 3 10" xfId="428"/>
    <cellStyle name="Estilo 1 3 11" xfId="429"/>
    <cellStyle name="Estilo 1 3 12" xfId="430"/>
    <cellStyle name="Estilo 1 3 2" xfId="431"/>
    <cellStyle name="Estilo 1 3 2 10" xfId="432"/>
    <cellStyle name="Estilo 1 3 2 2" xfId="433"/>
    <cellStyle name="Estilo 1 3 2 2 2" xfId="434"/>
    <cellStyle name="Estilo 1 3 2 2 2 2" xfId="435"/>
    <cellStyle name="Estilo 1 3 2 2 3" xfId="436"/>
    <cellStyle name="Estilo 1 3 2 2 3 2" xfId="437"/>
    <cellStyle name="Estilo 1 3 2 2 4" xfId="438"/>
    <cellStyle name="Estilo 1 3 2 3" xfId="439"/>
    <cellStyle name="Estilo 1 3 2 3 2" xfId="440"/>
    <cellStyle name="Estilo 1 3 2 4" xfId="441"/>
    <cellStyle name="Estilo 1 3 2 4 2" xfId="442"/>
    <cellStyle name="Estilo 1 3 2 5" xfId="443"/>
    <cellStyle name="Estilo 1 3 2 5 2" xfId="444"/>
    <cellStyle name="Estilo 1 3 2 6" xfId="445"/>
    <cellStyle name="Estilo 1 3 2 6 2" xfId="446"/>
    <cellStyle name="Estilo 1 3 2 7" xfId="447"/>
    <cellStyle name="Estilo 1 3 2 7 2" xfId="448"/>
    <cellStyle name="Estilo 1 3 2 8" xfId="449"/>
    <cellStyle name="Estilo 1 3 2 9" xfId="450"/>
    <cellStyle name="Estilo 1 3 3" xfId="451"/>
    <cellStyle name="Estilo 1 3 3 2" xfId="452"/>
    <cellStyle name="Estilo 1 3 3 2 2" xfId="453"/>
    <cellStyle name="Estilo 1 3 3 3" xfId="454"/>
    <cellStyle name="Estilo 1 3 3 3 2" xfId="455"/>
    <cellStyle name="Estilo 1 3 3 4" xfId="456"/>
    <cellStyle name="Estilo 1 3 4" xfId="457"/>
    <cellStyle name="Estilo 1 3 4 2" xfId="458"/>
    <cellStyle name="Estilo 1 3 5" xfId="459"/>
    <cellStyle name="Estilo 1 3 5 2" xfId="460"/>
    <cellStyle name="Estilo 1 3 6" xfId="461"/>
    <cellStyle name="Estilo 1 3 6 2" xfId="462"/>
    <cellStyle name="Estilo 1 3 7" xfId="463"/>
    <cellStyle name="Estilo 1 3 7 2" xfId="464"/>
    <cellStyle name="Estilo 1 3 8" xfId="465"/>
    <cellStyle name="Estilo 1 3 8 2" xfId="466"/>
    <cellStyle name="Estilo 1 3 9" xfId="467"/>
    <cellStyle name="Estilo 1 3 9 2" xfId="468"/>
    <cellStyle name="Estilo 1 4" xfId="469"/>
    <cellStyle name="Estilo 1 4 10" xfId="470"/>
    <cellStyle name="Estilo 1 4 2" xfId="471"/>
    <cellStyle name="Estilo 1 4 2 2" xfId="472"/>
    <cellStyle name="Estilo 1 4 2 2 2" xfId="473"/>
    <cellStyle name="Estilo 1 4 2 3" xfId="474"/>
    <cellStyle name="Estilo 1 4 2 3 2" xfId="475"/>
    <cellStyle name="Estilo 1 4 2 4" xfId="476"/>
    <cellStyle name="Estilo 1 4 3" xfId="477"/>
    <cellStyle name="Estilo 1 4 3 2" xfId="478"/>
    <cellStyle name="Estilo 1 4 4" xfId="479"/>
    <cellStyle name="Estilo 1 4 4 2" xfId="480"/>
    <cellStyle name="Estilo 1 4 5" xfId="481"/>
    <cellStyle name="Estilo 1 4 5 2" xfId="482"/>
    <cellStyle name="Estilo 1 4 6" xfId="483"/>
    <cellStyle name="Estilo 1 4 6 2" xfId="484"/>
    <cellStyle name="Estilo 1 4 7" xfId="485"/>
    <cellStyle name="Estilo 1 4 7 2" xfId="486"/>
    <cellStyle name="Estilo 1 4 8" xfId="487"/>
    <cellStyle name="Estilo 1 4 9" xfId="488"/>
    <cellStyle name="Estilo 1 5" xfId="489"/>
    <cellStyle name="Estilo 1 5 10" xfId="490"/>
    <cellStyle name="Estilo 1 5 2" xfId="491"/>
    <cellStyle name="Estilo 1 5 2 2" xfId="492"/>
    <cellStyle name="Estilo 1 5 2 2 2" xfId="493"/>
    <cellStyle name="Estilo 1 5 2 3" xfId="494"/>
    <cellStyle name="Estilo 1 5 2 3 2" xfId="495"/>
    <cellStyle name="Estilo 1 5 2 4" xfId="496"/>
    <cellStyle name="Estilo 1 5 3" xfId="497"/>
    <cellStyle name="Estilo 1 5 3 2" xfId="498"/>
    <cellStyle name="Estilo 1 5 4" xfId="499"/>
    <cellStyle name="Estilo 1 5 4 2" xfId="500"/>
    <cellStyle name="Estilo 1 5 5" xfId="501"/>
    <cellStyle name="Estilo 1 5 5 2" xfId="502"/>
    <cellStyle name="Estilo 1 5 6" xfId="503"/>
    <cellStyle name="Estilo 1 5 6 2" xfId="504"/>
    <cellStyle name="Estilo 1 5 7" xfId="505"/>
    <cellStyle name="Estilo 1 5 7 2" xfId="506"/>
    <cellStyle name="Estilo 1 5 8" xfId="507"/>
    <cellStyle name="Estilo 1 5 9" xfId="508"/>
    <cellStyle name="Estilo 1 6" xfId="509"/>
    <cellStyle name="Estilo 1 6 2" xfId="510"/>
    <cellStyle name="Estilo 1 6 2 2" xfId="511"/>
    <cellStyle name="Estilo 1 6 3" xfId="512"/>
    <cellStyle name="Estilo 1 6 3 2" xfId="513"/>
    <cellStyle name="Estilo 1 6 4" xfId="514"/>
    <cellStyle name="Estilo 1 6 4 2" xfId="515"/>
    <cellStyle name="Estilo 1 6 5" xfId="516"/>
    <cellStyle name="Estilo 1 6 5 2" xfId="517"/>
    <cellStyle name="Estilo 1 6 6" xfId="518"/>
    <cellStyle name="Estilo 1 7" xfId="519"/>
    <cellStyle name="Estilo 1 7 2" xfId="520"/>
    <cellStyle name="Estilo 1 8" xfId="521"/>
    <cellStyle name="Estilo 1 8 2" xfId="522"/>
    <cellStyle name="Estilo 1 9" xfId="523"/>
    <cellStyle name="Estilo 1 9 2" xfId="524"/>
    <cellStyle name="Excel Built-in Normal_Trabalho_Quadros_pessoal_2003" xfId="56"/>
    <cellStyle name="Explanatory Text 2" xfId="525"/>
    <cellStyle name="Explanatory Text 2 2" xfId="526"/>
    <cellStyle name="Explanatory Text 3" xfId="527"/>
    <cellStyle name="Explanatory Text 4" xfId="528"/>
    <cellStyle name="formula" xfId="529"/>
    <cellStyle name="Good 2" xfId="530"/>
    <cellStyle name="Good 2 2" xfId="531"/>
    <cellStyle name="Good 3" xfId="532"/>
    <cellStyle name="Good 4" xfId="533"/>
    <cellStyle name="Heading 1 2" xfId="534"/>
    <cellStyle name="Heading 1 2 2" xfId="535"/>
    <cellStyle name="Heading 1 3" xfId="536"/>
    <cellStyle name="Heading 1 4" xfId="537"/>
    <cellStyle name="Heading 2 2" xfId="538"/>
    <cellStyle name="Heading 2 2 2" xfId="539"/>
    <cellStyle name="Heading 2 3" xfId="540"/>
    <cellStyle name="Heading 2 4" xfId="541"/>
    <cellStyle name="Heading 3 2" xfId="542"/>
    <cellStyle name="Heading 3 2 2" xfId="543"/>
    <cellStyle name="Heading 3 3" xfId="544"/>
    <cellStyle name="Heading 3 4" xfId="545"/>
    <cellStyle name="Heading 4 2" xfId="546"/>
    <cellStyle name="Heading 4 2 2" xfId="547"/>
    <cellStyle name="Heading 4 3" xfId="548"/>
    <cellStyle name="Heading 4 4" xfId="549"/>
    <cellStyle name="Hiperligação" xfId="3" builtinId="8"/>
    <cellStyle name="Hiperligação 2" xfId="55"/>
    <cellStyle name="Hiperligação 2 2" xfId="550"/>
    <cellStyle name="Hiperligação 3" xfId="551"/>
    <cellStyle name="Hiperligação 4" xfId="21107"/>
    <cellStyle name="Hyperlink 10" xfId="552"/>
    <cellStyle name="Hyperlink 11" xfId="553"/>
    <cellStyle name="Hyperlink 2" xfId="554"/>
    <cellStyle name="Hyperlink 2 2" xfId="555"/>
    <cellStyle name="Hyperlink 2 3" xfId="556"/>
    <cellStyle name="Hyperlink 3" xfId="557"/>
    <cellStyle name="Hyperlink 4" xfId="558"/>
    <cellStyle name="Hyperlink 5" xfId="559"/>
    <cellStyle name="Hyperlink 6" xfId="560"/>
    <cellStyle name="Hyperlink 7" xfId="561"/>
    <cellStyle name="Hyperlink 8" xfId="562"/>
    <cellStyle name="Hyperlink 9" xfId="563"/>
    <cellStyle name="Hyperlink_Ambiente_NED" xfId="35"/>
    <cellStyle name="Input 2" xfId="564"/>
    <cellStyle name="Input 2 2" xfId="565"/>
    <cellStyle name="Input 3" xfId="566"/>
    <cellStyle name="Input 4" xfId="567"/>
    <cellStyle name="Input 5" xfId="568"/>
    <cellStyle name="level1a" xfId="569"/>
    <cellStyle name="level2" xfId="570"/>
    <cellStyle name="level3" xfId="571"/>
    <cellStyle name="Linked Cell 2" xfId="572"/>
    <cellStyle name="Linked Cell 3" xfId="573"/>
    <cellStyle name="Linked Cell 4" xfId="574"/>
    <cellStyle name="Neutral 2" xfId="575"/>
    <cellStyle name="Neutral 2 2" xfId="576"/>
    <cellStyle name="Neutral 3" xfId="577"/>
    <cellStyle name="Neutral 4" xfId="578"/>
    <cellStyle name="Normal" xfId="0" builtinId="0"/>
    <cellStyle name="Normal 10" xfId="52"/>
    <cellStyle name="Normal 10 10" xfId="579"/>
    <cellStyle name="Normal 10 10 10" xfId="580"/>
    <cellStyle name="Normal 10 10 10 2" xfId="581"/>
    <cellStyle name="Normal 10 10 11" xfId="582"/>
    <cellStyle name="Normal 10 10 11 2" xfId="583"/>
    <cellStyle name="Normal 10 10 12" xfId="584"/>
    <cellStyle name="Normal 10 10 12 2" xfId="585"/>
    <cellStyle name="Normal 10 10 13" xfId="586"/>
    <cellStyle name="Normal 10 10 13 2" xfId="587"/>
    <cellStyle name="Normal 10 10 14" xfId="588"/>
    <cellStyle name="Normal 10 10 15" xfId="589"/>
    <cellStyle name="Normal 10 10 16" xfId="590"/>
    <cellStyle name="Normal 10 10 17" xfId="591"/>
    <cellStyle name="Normal 10 10 18" xfId="592"/>
    <cellStyle name="Normal 10 10 19" xfId="593"/>
    <cellStyle name="Normal 10 10 2" xfId="594"/>
    <cellStyle name="Normal 10 10 2 10" xfId="595"/>
    <cellStyle name="Normal 10 10 2 11" xfId="596"/>
    <cellStyle name="Normal 10 10 2 12" xfId="597"/>
    <cellStyle name="Normal 10 10 2 2" xfId="598"/>
    <cellStyle name="Normal 10 10 2 2 10" xfId="599"/>
    <cellStyle name="Normal 10 10 2 2 2" xfId="600"/>
    <cellStyle name="Normal 10 10 2 2 2 2" xfId="601"/>
    <cellStyle name="Normal 10 10 2 2 2 2 2" xfId="602"/>
    <cellStyle name="Normal 10 10 2 2 2 3" xfId="603"/>
    <cellStyle name="Normal 10 10 2 2 2 3 2" xfId="604"/>
    <cellStyle name="Normal 10 10 2 2 2 4" xfId="605"/>
    <cellStyle name="Normal 10 10 2 2 3" xfId="606"/>
    <cellStyle name="Normal 10 10 2 2 3 2" xfId="607"/>
    <cellStyle name="Normal 10 10 2 2 4" xfId="608"/>
    <cellStyle name="Normal 10 10 2 2 4 2" xfId="609"/>
    <cellStyle name="Normal 10 10 2 2 5" xfId="610"/>
    <cellStyle name="Normal 10 10 2 2 5 2" xfId="611"/>
    <cellStyle name="Normal 10 10 2 2 6" xfId="612"/>
    <cellStyle name="Normal 10 10 2 2 6 2" xfId="613"/>
    <cellStyle name="Normal 10 10 2 2 7" xfId="614"/>
    <cellStyle name="Normal 10 10 2 2 7 2" xfId="615"/>
    <cellStyle name="Normal 10 10 2 2 8" xfId="616"/>
    <cellStyle name="Normal 10 10 2 2 9" xfId="617"/>
    <cellStyle name="Normal 10 10 2 3" xfId="618"/>
    <cellStyle name="Normal 10 10 2 3 2" xfId="619"/>
    <cellStyle name="Normal 10 10 2 3 2 2" xfId="620"/>
    <cellStyle name="Normal 10 10 2 3 3" xfId="621"/>
    <cellStyle name="Normal 10 10 2 3 3 2" xfId="622"/>
    <cellStyle name="Normal 10 10 2 3 4" xfId="623"/>
    <cellStyle name="Normal 10 10 2 4" xfId="624"/>
    <cellStyle name="Normal 10 10 2 4 2" xfId="625"/>
    <cellStyle name="Normal 10 10 2 5" xfId="626"/>
    <cellStyle name="Normal 10 10 2 5 2" xfId="627"/>
    <cellStyle name="Normal 10 10 2 6" xfId="628"/>
    <cellStyle name="Normal 10 10 2 6 2" xfId="629"/>
    <cellStyle name="Normal 10 10 2 7" xfId="630"/>
    <cellStyle name="Normal 10 10 2 7 2" xfId="631"/>
    <cellStyle name="Normal 10 10 2 8" xfId="632"/>
    <cellStyle name="Normal 10 10 2 8 2" xfId="633"/>
    <cellStyle name="Normal 10 10 2 9" xfId="634"/>
    <cellStyle name="Normal 10 10 2 9 2" xfId="635"/>
    <cellStyle name="Normal 10 10 3" xfId="636"/>
    <cellStyle name="Normal 10 10 3 10" xfId="637"/>
    <cellStyle name="Normal 10 10 3 11" xfId="638"/>
    <cellStyle name="Normal 10 10 3 12" xfId="639"/>
    <cellStyle name="Normal 10 10 3 2" xfId="640"/>
    <cellStyle name="Normal 10 10 3 2 10" xfId="641"/>
    <cellStyle name="Normal 10 10 3 2 2" xfId="642"/>
    <cellStyle name="Normal 10 10 3 2 2 2" xfId="643"/>
    <cellStyle name="Normal 10 10 3 2 2 2 2" xfId="644"/>
    <cellStyle name="Normal 10 10 3 2 2 3" xfId="645"/>
    <cellStyle name="Normal 10 10 3 2 2 3 2" xfId="646"/>
    <cellStyle name="Normal 10 10 3 2 2 4" xfId="647"/>
    <cellStyle name="Normal 10 10 3 2 3" xfId="648"/>
    <cellStyle name="Normal 10 10 3 2 3 2" xfId="649"/>
    <cellStyle name="Normal 10 10 3 2 4" xfId="650"/>
    <cellStyle name="Normal 10 10 3 2 4 2" xfId="651"/>
    <cellStyle name="Normal 10 10 3 2 5" xfId="652"/>
    <cellStyle name="Normal 10 10 3 2 5 2" xfId="653"/>
    <cellStyle name="Normal 10 10 3 2 6" xfId="654"/>
    <cellStyle name="Normal 10 10 3 2 6 2" xfId="655"/>
    <cellStyle name="Normal 10 10 3 2 7" xfId="656"/>
    <cellStyle name="Normal 10 10 3 2 7 2" xfId="657"/>
    <cellStyle name="Normal 10 10 3 2 8" xfId="658"/>
    <cellStyle name="Normal 10 10 3 2 9" xfId="659"/>
    <cellStyle name="Normal 10 10 3 3" xfId="660"/>
    <cellStyle name="Normal 10 10 3 3 2" xfId="661"/>
    <cellStyle name="Normal 10 10 3 3 2 2" xfId="662"/>
    <cellStyle name="Normal 10 10 3 3 3" xfId="663"/>
    <cellStyle name="Normal 10 10 3 3 3 2" xfId="664"/>
    <cellStyle name="Normal 10 10 3 3 4" xfId="665"/>
    <cellStyle name="Normal 10 10 3 4" xfId="666"/>
    <cellStyle name="Normal 10 10 3 4 2" xfId="667"/>
    <cellStyle name="Normal 10 10 3 5" xfId="668"/>
    <cellStyle name="Normal 10 10 3 5 2" xfId="669"/>
    <cellStyle name="Normal 10 10 3 6" xfId="670"/>
    <cellStyle name="Normal 10 10 3 6 2" xfId="671"/>
    <cellStyle name="Normal 10 10 3 7" xfId="672"/>
    <cellStyle name="Normal 10 10 3 7 2" xfId="673"/>
    <cellStyle name="Normal 10 10 3 8" xfId="674"/>
    <cellStyle name="Normal 10 10 3 8 2" xfId="675"/>
    <cellStyle name="Normal 10 10 3 9" xfId="676"/>
    <cellStyle name="Normal 10 10 3 9 2" xfId="677"/>
    <cellStyle name="Normal 10 10 4" xfId="678"/>
    <cellStyle name="Normal 10 10 4 10" xfId="679"/>
    <cellStyle name="Normal 10 10 4 2" xfId="680"/>
    <cellStyle name="Normal 10 10 4 2 2" xfId="681"/>
    <cellStyle name="Normal 10 10 4 2 2 2" xfId="682"/>
    <cellStyle name="Normal 10 10 4 2 3" xfId="683"/>
    <cellStyle name="Normal 10 10 4 2 3 2" xfId="684"/>
    <cellStyle name="Normal 10 10 4 2 4" xfId="685"/>
    <cellStyle name="Normal 10 10 4 3" xfId="686"/>
    <cellStyle name="Normal 10 10 4 3 2" xfId="687"/>
    <cellStyle name="Normal 10 10 4 4" xfId="688"/>
    <cellStyle name="Normal 10 10 4 4 2" xfId="689"/>
    <cellStyle name="Normal 10 10 4 5" xfId="690"/>
    <cellStyle name="Normal 10 10 4 5 2" xfId="691"/>
    <cellStyle name="Normal 10 10 4 6" xfId="692"/>
    <cellStyle name="Normal 10 10 4 6 2" xfId="693"/>
    <cellStyle name="Normal 10 10 4 7" xfId="694"/>
    <cellStyle name="Normal 10 10 4 7 2" xfId="695"/>
    <cellStyle name="Normal 10 10 4 8" xfId="696"/>
    <cellStyle name="Normal 10 10 4 9" xfId="697"/>
    <cellStyle name="Normal 10 10 5" xfId="698"/>
    <cellStyle name="Normal 10 10 5 10" xfId="699"/>
    <cellStyle name="Normal 10 10 5 2" xfId="700"/>
    <cellStyle name="Normal 10 10 5 2 2" xfId="701"/>
    <cellStyle name="Normal 10 10 5 2 2 2" xfId="702"/>
    <cellStyle name="Normal 10 10 5 2 3" xfId="703"/>
    <cellStyle name="Normal 10 10 5 2 3 2" xfId="704"/>
    <cellStyle name="Normal 10 10 5 2 4" xfId="705"/>
    <cellStyle name="Normal 10 10 5 3" xfId="706"/>
    <cellStyle name="Normal 10 10 5 3 2" xfId="707"/>
    <cellStyle name="Normal 10 10 5 4" xfId="708"/>
    <cellStyle name="Normal 10 10 5 4 2" xfId="709"/>
    <cellStyle name="Normal 10 10 5 5" xfId="710"/>
    <cellStyle name="Normal 10 10 5 5 2" xfId="711"/>
    <cellStyle name="Normal 10 10 5 6" xfId="712"/>
    <cellStyle name="Normal 10 10 5 6 2" xfId="713"/>
    <cellStyle name="Normal 10 10 5 7" xfId="714"/>
    <cellStyle name="Normal 10 10 5 7 2" xfId="715"/>
    <cellStyle name="Normal 10 10 5 8" xfId="716"/>
    <cellStyle name="Normal 10 10 5 9" xfId="717"/>
    <cellStyle name="Normal 10 10 6" xfId="718"/>
    <cellStyle name="Normal 10 10 6 2" xfId="719"/>
    <cellStyle name="Normal 10 10 6 2 2" xfId="720"/>
    <cellStyle name="Normal 10 10 6 3" xfId="721"/>
    <cellStyle name="Normal 10 10 6 3 2" xfId="722"/>
    <cellStyle name="Normal 10 10 6 4" xfId="723"/>
    <cellStyle name="Normal 10 10 6 4 2" xfId="724"/>
    <cellStyle name="Normal 10 10 6 5" xfId="725"/>
    <cellStyle name="Normal 10 10 6 5 2" xfId="726"/>
    <cellStyle name="Normal 10 10 6 6" xfId="727"/>
    <cellStyle name="Normal 10 10 7" xfId="728"/>
    <cellStyle name="Normal 10 10 7 2" xfId="729"/>
    <cellStyle name="Normal 10 10 8" xfId="730"/>
    <cellStyle name="Normal 10 10 8 2" xfId="731"/>
    <cellStyle name="Normal 10 10 9" xfId="732"/>
    <cellStyle name="Normal 10 10 9 2" xfId="733"/>
    <cellStyle name="Normal 10 11" xfId="734"/>
    <cellStyle name="Normal 10 11 10" xfId="735"/>
    <cellStyle name="Normal 10 11 10 2" xfId="736"/>
    <cellStyle name="Normal 10 11 11" xfId="737"/>
    <cellStyle name="Normal 10 11 11 2" xfId="738"/>
    <cellStyle name="Normal 10 11 12" xfId="739"/>
    <cellStyle name="Normal 10 11 12 2" xfId="740"/>
    <cellStyle name="Normal 10 11 13" xfId="741"/>
    <cellStyle name="Normal 10 11 13 2" xfId="742"/>
    <cellStyle name="Normal 10 11 14" xfId="743"/>
    <cellStyle name="Normal 10 11 15" xfId="744"/>
    <cellStyle name="Normal 10 11 16" xfId="745"/>
    <cellStyle name="Normal 10 11 2" xfId="746"/>
    <cellStyle name="Normal 10 11 2 10" xfId="747"/>
    <cellStyle name="Normal 10 11 2 11" xfId="748"/>
    <cellStyle name="Normal 10 11 2 12" xfId="749"/>
    <cellStyle name="Normal 10 11 2 2" xfId="750"/>
    <cellStyle name="Normal 10 11 2 2 10" xfId="751"/>
    <cellStyle name="Normal 10 11 2 2 2" xfId="752"/>
    <cellStyle name="Normal 10 11 2 2 2 2" xfId="753"/>
    <cellStyle name="Normal 10 11 2 2 2 2 2" xfId="754"/>
    <cellStyle name="Normal 10 11 2 2 2 3" xfId="755"/>
    <cellStyle name="Normal 10 11 2 2 2 3 2" xfId="756"/>
    <cellStyle name="Normal 10 11 2 2 2 4" xfId="757"/>
    <cellStyle name="Normal 10 11 2 2 3" xfId="758"/>
    <cellStyle name="Normal 10 11 2 2 3 2" xfId="759"/>
    <cellStyle name="Normal 10 11 2 2 4" xfId="760"/>
    <cellStyle name="Normal 10 11 2 2 4 2" xfId="761"/>
    <cellStyle name="Normal 10 11 2 2 5" xfId="762"/>
    <cellStyle name="Normal 10 11 2 2 5 2" xfId="763"/>
    <cellStyle name="Normal 10 11 2 2 6" xfId="764"/>
    <cellStyle name="Normal 10 11 2 2 6 2" xfId="765"/>
    <cellStyle name="Normal 10 11 2 2 7" xfId="766"/>
    <cellStyle name="Normal 10 11 2 2 7 2" xfId="767"/>
    <cellStyle name="Normal 10 11 2 2 8" xfId="768"/>
    <cellStyle name="Normal 10 11 2 2 9" xfId="769"/>
    <cellStyle name="Normal 10 11 2 3" xfId="770"/>
    <cellStyle name="Normal 10 11 2 3 2" xfId="771"/>
    <cellStyle name="Normal 10 11 2 3 2 2" xfId="772"/>
    <cellStyle name="Normal 10 11 2 3 3" xfId="773"/>
    <cellStyle name="Normal 10 11 2 3 3 2" xfId="774"/>
    <cellStyle name="Normal 10 11 2 3 4" xfId="775"/>
    <cellStyle name="Normal 10 11 2 4" xfId="776"/>
    <cellStyle name="Normal 10 11 2 4 2" xfId="777"/>
    <cellStyle name="Normal 10 11 2 5" xfId="778"/>
    <cellStyle name="Normal 10 11 2 5 2" xfId="779"/>
    <cellStyle name="Normal 10 11 2 6" xfId="780"/>
    <cellStyle name="Normal 10 11 2 6 2" xfId="781"/>
    <cellStyle name="Normal 10 11 2 7" xfId="782"/>
    <cellStyle name="Normal 10 11 2 7 2" xfId="783"/>
    <cellStyle name="Normal 10 11 2 8" xfId="784"/>
    <cellStyle name="Normal 10 11 2 8 2" xfId="785"/>
    <cellStyle name="Normal 10 11 2 9" xfId="786"/>
    <cellStyle name="Normal 10 11 2 9 2" xfId="787"/>
    <cellStyle name="Normal 10 11 3" xfId="788"/>
    <cellStyle name="Normal 10 11 3 10" xfId="789"/>
    <cellStyle name="Normal 10 11 3 11" xfId="790"/>
    <cellStyle name="Normal 10 11 3 12" xfId="791"/>
    <cellStyle name="Normal 10 11 3 2" xfId="792"/>
    <cellStyle name="Normal 10 11 3 2 10" xfId="793"/>
    <cellStyle name="Normal 10 11 3 2 2" xfId="794"/>
    <cellStyle name="Normal 10 11 3 2 2 2" xfId="795"/>
    <cellStyle name="Normal 10 11 3 2 2 2 2" xfId="796"/>
    <cellStyle name="Normal 10 11 3 2 2 3" xfId="797"/>
    <cellStyle name="Normal 10 11 3 2 2 3 2" xfId="798"/>
    <cellStyle name="Normal 10 11 3 2 2 4" xfId="799"/>
    <cellStyle name="Normal 10 11 3 2 3" xfId="800"/>
    <cellStyle name="Normal 10 11 3 2 3 2" xfId="801"/>
    <cellStyle name="Normal 10 11 3 2 4" xfId="802"/>
    <cellStyle name="Normal 10 11 3 2 4 2" xfId="803"/>
    <cellStyle name="Normal 10 11 3 2 5" xfId="804"/>
    <cellStyle name="Normal 10 11 3 2 5 2" xfId="805"/>
    <cellStyle name="Normal 10 11 3 2 6" xfId="806"/>
    <cellStyle name="Normal 10 11 3 2 6 2" xfId="807"/>
    <cellStyle name="Normal 10 11 3 2 7" xfId="808"/>
    <cellStyle name="Normal 10 11 3 2 7 2" xfId="809"/>
    <cellStyle name="Normal 10 11 3 2 8" xfId="810"/>
    <cellStyle name="Normal 10 11 3 2 9" xfId="811"/>
    <cellStyle name="Normal 10 11 3 3" xfId="812"/>
    <cellStyle name="Normal 10 11 3 3 2" xfId="813"/>
    <cellStyle name="Normal 10 11 3 3 2 2" xfId="814"/>
    <cellStyle name="Normal 10 11 3 3 3" xfId="815"/>
    <cellStyle name="Normal 10 11 3 3 3 2" xfId="816"/>
    <cellStyle name="Normal 10 11 3 3 4" xfId="817"/>
    <cellStyle name="Normal 10 11 3 4" xfId="818"/>
    <cellStyle name="Normal 10 11 3 4 2" xfId="819"/>
    <cellStyle name="Normal 10 11 3 5" xfId="820"/>
    <cellStyle name="Normal 10 11 3 5 2" xfId="821"/>
    <cellStyle name="Normal 10 11 3 6" xfId="822"/>
    <cellStyle name="Normal 10 11 3 6 2" xfId="823"/>
    <cellStyle name="Normal 10 11 3 7" xfId="824"/>
    <cellStyle name="Normal 10 11 3 7 2" xfId="825"/>
    <cellStyle name="Normal 10 11 3 8" xfId="826"/>
    <cellStyle name="Normal 10 11 3 8 2" xfId="827"/>
    <cellStyle name="Normal 10 11 3 9" xfId="828"/>
    <cellStyle name="Normal 10 11 3 9 2" xfId="829"/>
    <cellStyle name="Normal 10 11 4" xfId="830"/>
    <cellStyle name="Normal 10 11 4 10" xfId="831"/>
    <cellStyle name="Normal 10 11 4 2" xfId="832"/>
    <cellStyle name="Normal 10 11 4 2 2" xfId="833"/>
    <cellStyle name="Normal 10 11 4 2 2 2" xfId="834"/>
    <cellStyle name="Normal 10 11 4 2 3" xfId="835"/>
    <cellStyle name="Normal 10 11 4 2 3 2" xfId="836"/>
    <cellStyle name="Normal 10 11 4 2 4" xfId="837"/>
    <cellStyle name="Normal 10 11 4 3" xfId="838"/>
    <cellStyle name="Normal 10 11 4 3 2" xfId="839"/>
    <cellStyle name="Normal 10 11 4 4" xfId="840"/>
    <cellStyle name="Normal 10 11 4 4 2" xfId="841"/>
    <cellStyle name="Normal 10 11 4 5" xfId="842"/>
    <cellStyle name="Normal 10 11 4 5 2" xfId="843"/>
    <cellStyle name="Normal 10 11 4 6" xfId="844"/>
    <cellStyle name="Normal 10 11 4 6 2" xfId="845"/>
    <cellStyle name="Normal 10 11 4 7" xfId="846"/>
    <cellStyle name="Normal 10 11 4 7 2" xfId="847"/>
    <cellStyle name="Normal 10 11 4 8" xfId="848"/>
    <cellStyle name="Normal 10 11 4 9" xfId="849"/>
    <cellStyle name="Normal 10 11 5" xfId="850"/>
    <cellStyle name="Normal 10 11 5 10" xfId="851"/>
    <cellStyle name="Normal 10 11 5 2" xfId="852"/>
    <cellStyle name="Normal 10 11 5 2 2" xfId="853"/>
    <cellStyle name="Normal 10 11 5 2 2 2" xfId="854"/>
    <cellStyle name="Normal 10 11 5 2 3" xfId="855"/>
    <cellStyle name="Normal 10 11 5 2 3 2" xfId="856"/>
    <cellStyle name="Normal 10 11 5 2 4" xfId="857"/>
    <cellStyle name="Normal 10 11 5 3" xfId="858"/>
    <cellStyle name="Normal 10 11 5 3 2" xfId="859"/>
    <cellStyle name="Normal 10 11 5 4" xfId="860"/>
    <cellStyle name="Normal 10 11 5 4 2" xfId="861"/>
    <cellStyle name="Normal 10 11 5 5" xfId="862"/>
    <cellStyle name="Normal 10 11 5 5 2" xfId="863"/>
    <cellStyle name="Normal 10 11 5 6" xfId="864"/>
    <cellStyle name="Normal 10 11 5 6 2" xfId="865"/>
    <cellStyle name="Normal 10 11 5 7" xfId="866"/>
    <cellStyle name="Normal 10 11 5 7 2" xfId="867"/>
    <cellStyle name="Normal 10 11 5 8" xfId="868"/>
    <cellStyle name="Normal 10 11 5 9" xfId="869"/>
    <cellStyle name="Normal 10 11 6" xfId="870"/>
    <cellStyle name="Normal 10 11 6 2" xfId="871"/>
    <cellStyle name="Normal 10 11 6 2 2" xfId="872"/>
    <cellStyle name="Normal 10 11 6 3" xfId="873"/>
    <cellStyle name="Normal 10 11 6 3 2" xfId="874"/>
    <cellStyle name="Normal 10 11 6 4" xfId="875"/>
    <cellStyle name="Normal 10 11 6 4 2" xfId="876"/>
    <cellStyle name="Normal 10 11 6 5" xfId="877"/>
    <cellStyle name="Normal 10 11 6 5 2" xfId="878"/>
    <cellStyle name="Normal 10 11 6 6" xfId="879"/>
    <cellStyle name="Normal 10 11 7" xfId="880"/>
    <cellStyle name="Normal 10 11 7 2" xfId="881"/>
    <cellStyle name="Normal 10 11 8" xfId="882"/>
    <cellStyle name="Normal 10 11 8 2" xfId="883"/>
    <cellStyle name="Normal 10 11 9" xfId="884"/>
    <cellStyle name="Normal 10 11 9 2" xfId="885"/>
    <cellStyle name="Normal 10 12" xfId="886"/>
    <cellStyle name="Normal 10 13" xfId="887"/>
    <cellStyle name="Normal 10 2" xfId="888"/>
    <cellStyle name="Normal 10 2 2" xfId="889"/>
    <cellStyle name="Normal 10 2 2 10" xfId="890"/>
    <cellStyle name="Normal 10 2 2 10 2" xfId="891"/>
    <cellStyle name="Normal 10 2 2 11" xfId="892"/>
    <cellStyle name="Normal 10 2 2 11 2" xfId="893"/>
    <cellStyle name="Normal 10 2 2 12" xfId="894"/>
    <cellStyle name="Normal 10 2 2 12 2" xfId="895"/>
    <cellStyle name="Normal 10 2 2 13" xfId="896"/>
    <cellStyle name="Normal 10 2 2 13 2" xfId="897"/>
    <cellStyle name="Normal 10 2 2 14" xfId="898"/>
    <cellStyle name="Normal 10 2 2 15" xfId="899"/>
    <cellStyle name="Normal 10 2 2 16" xfId="900"/>
    <cellStyle name="Normal 10 2 2 2" xfId="901"/>
    <cellStyle name="Normal 10 2 2 2 10" xfId="902"/>
    <cellStyle name="Normal 10 2 2 2 11" xfId="903"/>
    <cellStyle name="Normal 10 2 2 2 12" xfId="904"/>
    <cellStyle name="Normal 10 2 2 2 2" xfId="905"/>
    <cellStyle name="Normal 10 2 2 2 2 10" xfId="906"/>
    <cellStyle name="Normal 10 2 2 2 2 2" xfId="907"/>
    <cellStyle name="Normal 10 2 2 2 2 2 2" xfId="908"/>
    <cellStyle name="Normal 10 2 2 2 2 2 2 2" xfId="909"/>
    <cellStyle name="Normal 10 2 2 2 2 2 3" xfId="910"/>
    <cellStyle name="Normal 10 2 2 2 2 2 3 2" xfId="911"/>
    <cellStyle name="Normal 10 2 2 2 2 2 4" xfId="912"/>
    <cellStyle name="Normal 10 2 2 2 2 3" xfId="913"/>
    <cellStyle name="Normal 10 2 2 2 2 3 2" xfId="914"/>
    <cellStyle name="Normal 10 2 2 2 2 4" xfId="915"/>
    <cellStyle name="Normal 10 2 2 2 2 4 2" xfId="916"/>
    <cellStyle name="Normal 10 2 2 2 2 5" xfId="917"/>
    <cellStyle name="Normal 10 2 2 2 2 5 2" xfId="918"/>
    <cellStyle name="Normal 10 2 2 2 2 6" xfId="919"/>
    <cellStyle name="Normal 10 2 2 2 2 6 2" xfId="920"/>
    <cellStyle name="Normal 10 2 2 2 2 7" xfId="921"/>
    <cellStyle name="Normal 10 2 2 2 2 7 2" xfId="922"/>
    <cellStyle name="Normal 10 2 2 2 2 8" xfId="923"/>
    <cellStyle name="Normal 10 2 2 2 2 9" xfId="924"/>
    <cellStyle name="Normal 10 2 2 2 3" xfId="925"/>
    <cellStyle name="Normal 10 2 2 2 3 2" xfId="926"/>
    <cellStyle name="Normal 10 2 2 2 3 2 2" xfId="927"/>
    <cellStyle name="Normal 10 2 2 2 3 3" xfId="928"/>
    <cellStyle name="Normal 10 2 2 2 3 3 2" xfId="929"/>
    <cellStyle name="Normal 10 2 2 2 3 4" xfId="930"/>
    <cellStyle name="Normal 10 2 2 2 4" xfId="931"/>
    <cellStyle name="Normal 10 2 2 2 4 2" xfId="932"/>
    <cellStyle name="Normal 10 2 2 2 5" xfId="933"/>
    <cellStyle name="Normal 10 2 2 2 5 2" xfId="934"/>
    <cellStyle name="Normal 10 2 2 2 6" xfId="935"/>
    <cellStyle name="Normal 10 2 2 2 6 2" xfId="936"/>
    <cellStyle name="Normal 10 2 2 2 7" xfId="937"/>
    <cellStyle name="Normal 10 2 2 2 7 2" xfId="938"/>
    <cellStyle name="Normal 10 2 2 2 8" xfId="939"/>
    <cellStyle name="Normal 10 2 2 2 8 2" xfId="940"/>
    <cellStyle name="Normal 10 2 2 2 9" xfId="941"/>
    <cellStyle name="Normal 10 2 2 2 9 2" xfId="942"/>
    <cellStyle name="Normal 10 2 2 3" xfId="943"/>
    <cellStyle name="Normal 10 2 2 3 10" xfId="944"/>
    <cellStyle name="Normal 10 2 2 3 11" xfId="945"/>
    <cellStyle name="Normal 10 2 2 3 12" xfId="946"/>
    <cellStyle name="Normal 10 2 2 3 2" xfId="947"/>
    <cellStyle name="Normal 10 2 2 3 2 10" xfId="948"/>
    <cellStyle name="Normal 10 2 2 3 2 2" xfId="949"/>
    <cellStyle name="Normal 10 2 2 3 2 2 2" xfId="950"/>
    <cellStyle name="Normal 10 2 2 3 2 2 2 2" xfId="951"/>
    <cellStyle name="Normal 10 2 2 3 2 2 3" xfId="952"/>
    <cellStyle name="Normal 10 2 2 3 2 2 3 2" xfId="953"/>
    <cellStyle name="Normal 10 2 2 3 2 2 4" xfId="954"/>
    <cellStyle name="Normal 10 2 2 3 2 3" xfId="955"/>
    <cellStyle name="Normal 10 2 2 3 2 3 2" xfId="956"/>
    <cellStyle name="Normal 10 2 2 3 2 4" xfId="957"/>
    <cellStyle name="Normal 10 2 2 3 2 4 2" xfId="958"/>
    <cellStyle name="Normal 10 2 2 3 2 5" xfId="959"/>
    <cellStyle name="Normal 10 2 2 3 2 5 2" xfId="960"/>
    <cellStyle name="Normal 10 2 2 3 2 6" xfId="961"/>
    <cellStyle name="Normal 10 2 2 3 2 6 2" xfId="962"/>
    <cellStyle name="Normal 10 2 2 3 2 7" xfId="963"/>
    <cellStyle name="Normal 10 2 2 3 2 7 2" xfId="964"/>
    <cellStyle name="Normal 10 2 2 3 2 8" xfId="965"/>
    <cellStyle name="Normal 10 2 2 3 2 9" xfId="966"/>
    <cellStyle name="Normal 10 2 2 3 3" xfId="967"/>
    <cellStyle name="Normal 10 2 2 3 3 2" xfId="968"/>
    <cellStyle name="Normal 10 2 2 3 3 2 2" xfId="969"/>
    <cellStyle name="Normal 10 2 2 3 3 3" xfId="970"/>
    <cellStyle name="Normal 10 2 2 3 3 3 2" xfId="971"/>
    <cellStyle name="Normal 10 2 2 3 3 4" xfId="972"/>
    <cellStyle name="Normal 10 2 2 3 4" xfId="973"/>
    <cellStyle name="Normal 10 2 2 3 4 2" xfId="974"/>
    <cellStyle name="Normal 10 2 2 3 5" xfId="975"/>
    <cellStyle name="Normal 10 2 2 3 5 2" xfId="976"/>
    <cellStyle name="Normal 10 2 2 3 6" xfId="977"/>
    <cellStyle name="Normal 10 2 2 3 6 2" xfId="978"/>
    <cellStyle name="Normal 10 2 2 3 7" xfId="979"/>
    <cellStyle name="Normal 10 2 2 3 7 2" xfId="980"/>
    <cellStyle name="Normal 10 2 2 3 8" xfId="981"/>
    <cellStyle name="Normal 10 2 2 3 8 2" xfId="982"/>
    <cellStyle name="Normal 10 2 2 3 9" xfId="983"/>
    <cellStyle name="Normal 10 2 2 3 9 2" xfId="984"/>
    <cellStyle name="Normal 10 2 2 4" xfId="985"/>
    <cellStyle name="Normal 10 2 2 4 10" xfId="986"/>
    <cellStyle name="Normal 10 2 2 4 2" xfId="987"/>
    <cellStyle name="Normal 10 2 2 4 2 2" xfId="988"/>
    <cellStyle name="Normal 10 2 2 4 2 2 2" xfId="989"/>
    <cellStyle name="Normal 10 2 2 4 2 3" xfId="990"/>
    <cellStyle name="Normal 10 2 2 4 2 3 2" xfId="991"/>
    <cellStyle name="Normal 10 2 2 4 2 4" xfId="992"/>
    <cellStyle name="Normal 10 2 2 4 3" xfId="993"/>
    <cellStyle name="Normal 10 2 2 4 3 2" xfId="994"/>
    <cellStyle name="Normal 10 2 2 4 4" xfId="995"/>
    <cellStyle name="Normal 10 2 2 4 4 2" xfId="996"/>
    <cellStyle name="Normal 10 2 2 4 5" xfId="997"/>
    <cellStyle name="Normal 10 2 2 4 5 2" xfId="998"/>
    <cellStyle name="Normal 10 2 2 4 6" xfId="999"/>
    <cellStyle name="Normal 10 2 2 4 6 2" xfId="1000"/>
    <cellStyle name="Normal 10 2 2 4 7" xfId="1001"/>
    <cellStyle name="Normal 10 2 2 4 7 2" xfId="1002"/>
    <cellStyle name="Normal 10 2 2 4 8" xfId="1003"/>
    <cellStyle name="Normal 10 2 2 4 9" xfId="1004"/>
    <cellStyle name="Normal 10 2 2 5" xfId="1005"/>
    <cellStyle name="Normal 10 2 2 5 10" xfId="1006"/>
    <cellStyle name="Normal 10 2 2 5 2" xfId="1007"/>
    <cellStyle name="Normal 10 2 2 5 2 2" xfId="1008"/>
    <cellStyle name="Normal 10 2 2 5 2 2 2" xfId="1009"/>
    <cellStyle name="Normal 10 2 2 5 2 3" xfId="1010"/>
    <cellStyle name="Normal 10 2 2 5 2 3 2" xfId="1011"/>
    <cellStyle name="Normal 10 2 2 5 2 4" xfId="1012"/>
    <cellStyle name="Normal 10 2 2 5 3" xfId="1013"/>
    <cellStyle name="Normal 10 2 2 5 3 2" xfId="1014"/>
    <cellStyle name="Normal 10 2 2 5 4" xfId="1015"/>
    <cellStyle name="Normal 10 2 2 5 4 2" xfId="1016"/>
    <cellStyle name="Normal 10 2 2 5 5" xfId="1017"/>
    <cellStyle name="Normal 10 2 2 5 5 2" xfId="1018"/>
    <cellStyle name="Normal 10 2 2 5 6" xfId="1019"/>
    <cellStyle name="Normal 10 2 2 5 6 2" xfId="1020"/>
    <cellStyle name="Normal 10 2 2 5 7" xfId="1021"/>
    <cellStyle name="Normal 10 2 2 5 7 2" xfId="1022"/>
    <cellStyle name="Normal 10 2 2 5 8" xfId="1023"/>
    <cellStyle name="Normal 10 2 2 5 9" xfId="1024"/>
    <cellStyle name="Normal 10 2 2 6" xfId="1025"/>
    <cellStyle name="Normal 10 2 2 6 2" xfId="1026"/>
    <cellStyle name="Normal 10 2 2 6 2 2" xfId="1027"/>
    <cellStyle name="Normal 10 2 2 6 3" xfId="1028"/>
    <cellStyle name="Normal 10 2 2 6 3 2" xfId="1029"/>
    <cellStyle name="Normal 10 2 2 6 4" xfId="1030"/>
    <cellStyle name="Normal 10 2 2 6 4 2" xfId="1031"/>
    <cellStyle name="Normal 10 2 2 6 5" xfId="1032"/>
    <cellStyle name="Normal 10 2 2 6 5 2" xfId="1033"/>
    <cellStyle name="Normal 10 2 2 6 6" xfId="1034"/>
    <cellStyle name="Normal 10 2 2 7" xfId="1035"/>
    <cellStyle name="Normal 10 2 2 7 2" xfId="1036"/>
    <cellStyle name="Normal 10 2 2 8" xfId="1037"/>
    <cellStyle name="Normal 10 2 2 8 2" xfId="1038"/>
    <cellStyle name="Normal 10 2 2 9" xfId="1039"/>
    <cellStyle name="Normal 10 2 2 9 2" xfId="1040"/>
    <cellStyle name="Normal 10 2 3" xfId="1041"/>
    <cellStyle name="Normal 10 2 4" xfId="1042"/>
    <cellStyle name="Normal 10 2 5" xfId="1043"/>
    <cellStyle name="Normal 10 3" xfId="1044"/>
    <cellStyle name="Normal 10 3 10" xfId="1045"/>
    <cellStyle name="Normal 10 3 10 2" xfId="1046"/>
    <cellStyle name="Normal 10 3 11" xfId="1047"/>
    <cellStyle name="Normal 10 3 11 2" xfId="1048"/>
    <cellStyle name="Normal 10 3 12" xfId="1049"/>
    <cellStyle name="Normal 10 3 12 2" xfId="1050"/>
    <cellStyle name="Normal 10 3 13" xfId="1051"/>
    <cellStyle name="Normal 10 3 13 2" xfId="1052"/>
    <cellStyle name="Normal 10 3 14" xfId="1053"/>
    <cellStyle name="Normal 10 3 15" xfId="1054"/>
    <cellStyle name="Normal 10 3 16" xfId="1055"/>
    <cellStyle name="Normal 10 3 17" xfId="1056"/>
    <cellStyle name="Normal 10 3 18" xfId="1057"/>
    <cellStyle name="Normal 10 3 2" xfId="1058"/>
    <cellStyle name="Normal 10 3 2 10" xfId="1059"/>
    <cellStyle name="Normal 10 3 2 11" xfId="1060"/>
    <cellStyle name="Normal 10 3 2 12" xfId="1061"/>
    <cellStyle name="Normal 10 3 2 2" xfId="1062"/>
    <cellStyle name="Normal 10 3 2 2 10" xfId="1063"/>
    <cellStyle name="Normal 10 3 2 2 2" xfId="1064"/>
    <cellStyle name="Normal 10 3 2 2 2 2" xfId="1065"/>
    <cellStyle name="Normal 10 3 2 2 2 2 2" xfId="1066"/>
    <cellStyle name="Normal 10 3 2 2 2 3" xfId="1067"/>
    <cellStyle name="Normal 10 3 2 2 2 3 2" xfId="1068"/>
    <cellStyle name="Normal 10 3 2 2 2 4" xfId="1069"/>
    <cellStyle name="Normal 10 3 2 2 3" xfId="1070"/>
    <cellStyle name="Normal 10 3 2 2 3 2" xfId="1071"/>
    <cellStyle name="Normal 10 3 2 2 4" xfId="1072"/>
    <cellStyle name="Normal 10 3 2 2 4 2" xfId="1073"/>
    <cellStyle name="Normal 10 3 2 2 5" xfId="1074"/>
    <cellStyle name="Normal 10 3 2 2 5 2" xfId="1075"/>
    <cellStyle name="Normal 10 3 2 2 6" xfId="1076"/>
    <cellStyle name="Normal 10 3 2 2 6 2" xfId="1077"/>
    <cellStyle name="Normal 10 3 2 2 7" xfId="1078"/>
    <cellStyle name="Normal 10 3 2 2 7 2" xfId="1079"/>
    <cellStyle name="Normal 10 3 2 2 8" xfId="1080"/>
    <cellStyle name="Normal 10 3 2 2 9" xfId="1081"/>
    <cellStyle name="Normal 10 3 2 3" xfId="1082"/>
    <cellStyle name="Normal 10 3 2 3 2" xfId="1083"/>
    <cellStyle name="Normal 10 3 2 3 2 2" xfId="1084"/>
    <cellStyle name="Normal 10 3 2 3 3" xfId="1085"/>
    <cellStyle name="Normal 10 3 2 3 3 2" xfId="1086"/>
    <cellStyle name="Normal 10 3 2 3 4" xfId="1087"/>
    <cellStyle name="Normal 10 3 2 4" xfId="1088"/>
    <cellStyle name="Normal 10 3 2 4 2" xfId="1089"/>
    <cellStyle name="Normal 10 3 2 5" xfId="1090"/>
    <cellStyle name="Normal 10 3 2 5 2" xfId="1091"/>
    <cellStyle name="Normal 10 3 2 6" xfId="1092"/>
    <cellStyle name="Normal 10 3 2 6 2" xfId="1093"/>
    <cellStyle name="Normal 10 3 2 7" xfId="1094"/>
    <cellStyle name="Normal 10 3 2 7 2" xfId="1095"/>
    <cellStyle name="Normal 10 3 2 8" xfId="1096"/>
    <cellStyle name="Normal 10 3 2 8 2" xfId="1097"/>
    <cellStyle name="Normal 10 3 2 9" xfId="1098"/>
    <cellStyle name="Normal 10 3 2 9 2" xfId="1099"/>
    <cellStyle name="Normal 10 3 3" xfId="1100"/>
    <cellStyle name="Normal 10 3 3 10" xfId="1101"/>
    <cellStyle name="Normal 10 3 3 11" xfId="1102"/>
    <cellStyle name="Normal 10 3 3 12" xfId="1103"/>
    <cellStyle name="Normal 10 3 3 2" xfId="1104"/>
    <cellStyle name="Normal 10 3 3 2 10" xfId="1105"/>
    <cellStyle name="Normal 10 3 3 2 2" xfId="1106"/>
    <cellStyle name="Normal 10 3 3 2 2 2" xfId="1107"/>
    <cellStyle name="Normal 10 3 3 2 2 2 2" xfId="1108"/>
    <cellStyle name="Normal 10 3 3 2 2 3" xfId="1109"/>
    <cellStyle name="Normal 10 3 3 2 2 3 2" xfId="1110"/>
    <cellStyle name="Normal 10 3 3 2 2 4" xfId="1111"/>
    <cellStyle name="Normal 10 3 3 2 3" xfId="1112"/>
    <cellStyle name="Normal 10 3 3 2 3 2" xfId="1113"/>
    <cellStyle name="Normal 10 3 3 2 4" xfId="1114"/>
    <cellStyle name="Normal 10 3 3 2 4 2" xfId="1115"/>
    <cellStyle name="Normal 10 3 3 2 5" xfId="1116"/>
    <cellStyle name="Normal 10 3 3 2 5 2" xfId="1117"/>
    <cellStyle name="Normal 10 3 3 2 6" xfId="1118"/>
    <cellStyle name="Normal 10 3 3 2 6 2" xfId="1119"/>
    <cellStyle name="Normal 10 3 3 2 7" xfId="1120"/>
    <cellStyle name="Normal 10 3 3 2 7 2" xfId="1121"/>
    <cellStyle name="Normal 10 3 3 2 8" xfId="1122"/>
    <cellStyle name="Normal 10 3 3 2 9" xfId="1123"/>
    <cellStyle name="Normal 10 3 3 3" xfId="1124"/>
    <cellStyle name="Normal 10 3 3 3 2" xfId="1125"/>
    <cellStyle name="Normal 10 3 3 3 2 2" xfId="1126"/>
    <cellStyle name="Normal 10 3 3 3 3" xfId="1127"/>
    <cellStyle name="Normal 10 3 3 3 3 2" xfId="1128"/>
    <cellStyle name="Normal 10 3 3 3 4" xfId="1129"/>
    <cellStyle name="Normal 10 3 3 4" xfId="1130"/>
    <cellStyle name="Normal 10 3 3 4 2" xfId="1131"/>
    <cellStyle name="Normal 10 3 3 5" xfId="1132"/>
    <cellStyle name="Normal 10 3 3 5 2" xfId="1133"/>
    <cellStyle name="Normal 10 3 3 6" xfId="1134"/>
    <cellStyle name="Normal 10 3 3 6 2" xfId="1135"/>
    <cellStyle name="Normal 10 3 3 7" xfId="1136"/>
    <cellStyle name="Normal 10 3 3 7 2" xfId="1137"/>
    <cellStyle name="Normal 10 3 3 8" xfId="1138"/>
    <cellStyle name="Normal 10 3 3 8 2" xfId="1139"/>
    <cellStyle name="Normal 10 3 3 9" xfId="1140"/>
    <cellStyle name="Normal 10 3 3 9 2" xfId="1141"/>
    <cellStyle name="Normal 10 3 4" xfId="1142"/>
    <cellStyle name="Normal 10 3 4 10" xfId="1143"/>
    <cellStyle name="Normal 10 3 4 2" xfId="1144"/>
    <cellStyle name="Normal 10 3 4 2 2" xfId="1145"/>
    <cellStyle name="Normal 10 3 4 2 2 2" xfId="1146"/>
    <cellStyle name="Normal 10 3 4 2 3" xfId="1147"/>
    <cellStyle name="Normal 10 3 4 2 3 2" xfId="1148"/>
    <cellStyle name="Normal 10 3 4 2 4" xfId="1149"/>
    <cellStyle name="Normal 10 3 4 3" xfId="1150"/>
    <cellStyle name="Normal 10 3 4 3 2" xfId="1151"/>
    <cellStyle name="Normal 10 3 4 4" xfId="1152"/>
    <cellStyle name="Normal 10 3 4 4 2" xfId="1153"/>
    <cellStyle name="Normal 10 3 4 5" xfId="1154"/>
    <cellStyle name="Normal 10 3 4 5 2" xfId="1155"/>
    <cellStyle name="Normal 10 3 4 6" xfId="1156"/>
    <cellStyle name="Normal 10 3 4 6 2" xfId="1157"/>
    <cellStyle name="Normal 10 3 4 7" xfId="1158"/>
    <cellStyle name="Normal 10 3 4 7 2" xfId="1159"/>
    <cellStyle name="Normal 10 3 4 8" xfId="1160"/>
    <cellStyle name="Normal 10 3 4 9" xfId="1161"/>
    <cellStyle name="Normal 10 3 5" xfId="1162"/>
    <cellStyle name="Normal 10 3 5 10" xfId="1163"/>
    <cellStyle name="Normal 10 3 5 2" xfId="1164"/>
    <cellStyle name="Normal 10 3 5 2 2" xfId="1165"/>
    <cellStyle name="Normal 10 3 5 2 2 2" xfId="1166"/>
    <cellStyle name="Normal 10 3 5 2 3" xfId="1167"/>
    <cellStyle name="Normal 10 3 5 2 3 2" xfId="1168"/>
    <cellStyle name="Normal 10 3 5 2 4" xfId="1169"/>
    <cellStyle name="Normal 10 3 5 3" xfId="1170"/>
    <cellStyle name="Normal 10 3 5 3 2" xfId="1171"/>
    <cellStyle name="Normal 10 3 5 4" xfId="1172"/>
    <cellStyle name="Normal 10 3 5 4 2" xfId="1173"/>
    <cellStyle name="Normal 10 3 5 5" xfId="1174"/>
    <cellStyle name="Normal 10 3 5 5 2" xfId="1175"/>
    <cellStyle name="Normal 10 3 5 6" xfId="1176"/>
    <cellStyle name="Normal 10 3 5 6 2" xfId="1177"/>
    <cellStyle name="Normal 10 3 5 7" xfId="1178"/>
    <cellStyle name="Normal 10 3 5 7 2" xfId="1179"/>
    <cellStyle name="Normal 10 3 5 8" xfId="1180"/>
    <cellStyle name="Normal 10 3 5 9" xfId="1181"/>
    <cellStyle name="Normal 10 3 6" xfId="1182"/>
    <cellStyle name="Normal 10 3 6 2" xfId="1183"/>
    <cellStyle name="Normal 10 3 6 2 2" xfId="1184"/>
    <cellStyle name="Normal 10 3 6 3" xfId="1185"/>
    <cellStyle name="Normal 10 3 6 3 2" xfId="1186"/>
    <cellStyle name="Normal 10 3 6 4" xfId="1187"/>
    <cellStyle name="Normal 10 3 6 4 2" xfId="1188"/>
    <cellStyle name="Normal 10 3 6 5" xfId="1189"/>
    <cellStyle name="Normal 10 3 6 5 2" xfId="1190"/>
    <cellStyle name="Normal 10 3 6 6" xfId="1191"/>
    <cellStyle name="Normal 10 3 7" xfId="1192"/>
    <cellStyle name="Normal 10 3 7 2" xfId="1193"/>
    <cellStyle name="Normal 10 3 8" xfId="1194"/>
    <cellStyle name="Normal 10 3 8 2" xfId="1195"/>
    <cellStyle name="Normal 10 3 9" xfId="1196"/>
    <cellStyle name="Normal 10 3 9 2" xfId="1197"/>
    <cellStyle name="Normal 10 4" xfId="1198"/>
    <cellStyle name="Normal 10 4 10" xfId="1199"/>
    <cellStyle name="Normal 10 4 10 2" xfId="1200"/>
    <cellStyle name="Normal 10 4 11" xfId="1201"/>
    <cellStyle name="Normal 10 4 11 2" xfId="1202"/>
    <cellStyle name="Normal 10 4 12" xfId="1203"/>
    <cellStyle name="Normal 10 4 12 2" xfId="1204"/>
    <cellStyle name="Normal 10 4 13" xfId="1205"/>
    <cellStyle name="Normal 10 4 13 2" xfId="1206"/>
    <cellStyle name="Normal 10 4 14" xfId="1207"/>
    <cellStyle name="Normal 10 4 15" xfId="1208"/>
    <cellStyle name="Normal 10 4 16" xfId="1209"/>
    <cellStyle name="Normal 10 4 17" xfId="1210"/>
    <cellStyle name="Normal 10 4 18" xfId="1211"/>
    <cellStyle name="Normal 10 4 2" xfId="1212"/>
    <cellStyle name="Normal 10 4 2 10" xfId="1213"/>
    <cellStyle name="Normal 10 4 2 11" xfId="1214"/>
    <cellStyle name="Normal 10 4 2 12" xfId="1215"/>
    <cellStyle name="Normal 10 4 2 2" xfId="1216"/>
    <cellStyle name="Normal 10 4 2 2 10" xfId="1217"/>
    <cellStyle name="Normal 10 4 2 2 2" xfId="1218"/>
    <cellStyle name="Normal 10 4 2 2 2 2" xfId="1219"/>
    <cellStyle name="Normal 10 4 2 2 2 2 2" xfId="1220"/>
    <cellStyle name="Normal 10 4 2 2 2 3" xfId="1221"/>
    <cellStyle name="Normal 10 4 2 2 2 3 2" xfId="1222"/>
    <cellStyle name="Normal 10 4 2 2 2 4" xfId="1223"/>
    <cellStyle name="Normal 10 4 2 2 3" xfId="1224"/>
    <cellStyle name="Normal 10 4 2 2 3 2" xfId="1225"/>
    <cellStyle name="Normal 10 4 2 2 4" xfId="1226"/>
    <cellStyle name="Normal 10 4 2 2 4 2" xfId="1227"/>
    <cellStyle name="Normal 10 4 2 2 5" xfId="1228"/>
    <cellStyle name="Normal 10 4 2 2 5 2" xfId="1229"/>
    <cellStyle name="Normal 10 4 2 2 6" xfId="1230"/>
    <cellStyle name="Normal 10 4 2 2 6 2" xfId="1231"/>
    <cellStyle name="Normal 10 4 2 2 7" xfId="1232"/>
    <cellStyle name="Normal 10 4 2 2 7 2" xfId="1233"/>
    <cellStyle name="Normal 10 4 2 2 8" xfId="1234"/>
    <cellStyle name="Normal 10 4 2 2 9" xfId="1235"/>
    <cellStyle name="Normal 10 4 2 3" xfId="1236"/>
    <cellStyle name="Normal 10 4 2 3 2" xfId="1237"/>
    <cellStyle name="Normal 10 4 2 3 2 2" xfId="1238"/>
    <cellStyle name="Normal 10 4 2 3 3" xfId="1239"/>
    <cellStyle name="Normal 10 4 2 3 3 2" xfId="1240"/>
    <cellStyle name="Normal 10 4 2 3 4" xfId="1241"/>
    <cellStyle name="Normal 10 4 2 4" xfId="1242"/>
    <cellStyle name="Normal 10 4 2 4 2" xfId="1243"/>
    <cellStyle name="Normal 10 4 2 5" xfId="1244"/>
    <cellStyle name="Normal 10 4 2 5 2" xfId="1245"/>
    <cellStyle name="Normal 10 4 2 6" xfId="1246"/>
    <cellStyle name="Normal 10 4 2 6 2" xfId="1247"/>
    <cellStyle name="Normal 10 4 2 7" xfId="1248"/>
    <cellStyle name="Normal 10 4 2 7 2" xfId="1249"/>
    <cellStyle name="Normal 10 4 2 8" xfId="1250"/>
    <cellStyle name="Normal 10 4 2 8 2" xfId="1251"/>
    <cellStyle name="Normal 10 4 2 9" xfId="1252"/>
    <cellStyle name="Normal 10 4 2 9 2" xfId="1253"/>
    <cellStyle name="Normal 10 4 3" xfId="1254"/>
    <cellStyle name="Normal 10 4 3 10" xfId="1255"/>
    <cellStyle name="Normal 10 4 3 11" xfId="1256"/>
    <cellStyle name="Normal 10 4 3 12" xfId="1257"/>
    <cellStyle name="Normal 10 4 3 2" xfId="1258"/>
    <cellStyle name="Normal 10 4 3 2 10" xfId="1259"/>
    <cellStyle name="Normal 10 4 3 2 2" xfId="1260"/>
    <cellStyle name="Normal 10 4 3 2 2 2" xfId="1261"/>
    <cellStyle name="Normal 10 4 3 2 2 2 2" xfId="1262"/>
    <cellStyle name="Normal 10 4 3 2 2 3" xfId="1263"/>
    <cellStyle name="Normal 10 4 3 2 2 3 2" xfId="1264"/>
    <cellStyle name="Normal 10 4 3 2 2 4" xfId="1265"/>
    <cellStyle name="Normal 10 4 3 2 3" xfId="1266"/>
    <cellStyle name="Normal 10 4 3 2 3 2" xfId="1267"/>
    <cellStyle name="Normal 10 4 3 2 4" xfId="1268"/>
    <cellStyle name="Normal 10 4 3 2 4 2" xfId="1269"/>
    <cellStyle name="Normal 10 4 3 2 5" xfId="1270"/>
    <cellStyle name="Normal 10 4 3 2 5 2" xfId="1271"/>
    <cellStyle name="Normal 10 4 3 2 6" xfId="1272"/>
    <cellStyle name="Normal 10 4 3 2 6 2" xfId="1273"/>
    <cellStyle name="Normal 10 4 3 2 7" xfId="1274"/>
    <cellStyle name="Normal 10 4 3 2 7 2" xfId="1275"/>
    <cellStyle name="Normal 10 4 3 2 8" xfId="1276"/>
    <cellStyle name="Normal 10 4 3 2 9" xfId="1277"/>
    <cellStyle name="Normal 10 4 3 3" xfId="1278"/>
    <cellStyle name="Normal 10 4 3 3 2" xfId="1279"/>
    <cellStyle name="Normal 10 4 3 3 2 2" xfId="1280"/>
    <cellStyle name="Normal 10 4 3 3 3" xfId="1281"/>
    <cellStyle name="Normal 10 4 3 3 3 2" xfId="1282"/>
    <cellStyle name="Normal 10 4 3 3 4" xfId="1283"/>
    <cellStyle name="Normal 10 4 3 4" xfId="1284"/>
    <cellStyle name="Normal 10 4 3 4 2" xfId="1285"/>
    <cellStyle name="Normal 10 4 3 5" xfId="1286"/>
    <cellStyle name="Normal 10 4 3 5 2" xfId="1287"/>
    <cellStyle name="Normal 10 4 3 6" xfId="1288"/>
    <cellStyle name="Normal 10 4 3 6 2" xfId="1289"/>
    <cellStyle name="Normal 10 4 3 7" xfId="1290"/>
    <cellStyle name="Normal 10 4 3 7 2" xfId="1291"/>
    <cellStyle name="Normal 10 4 3 8" xfId="1292"/>
    <cellStyle name="Normal 10 4 3 8 2" xfId="1293"/>
    <cellStyle name="Normal 10 4 3 9" xfId="1294"/>
    <cellStyle name="Normal 10 4 3 9 2" xfId="1295"/>
    <cellStyle name="Normal 10 4 4" xfId="1296"/>
    <cellStyle name="Normal 10 4 4 10" xfId="1297"/>
    <cellStyle name="Normal 10 4 4 2" xfId="1298"/>
    <cellStyle name="Normal 10 4 4 2 2" xfId="1299"/>
    <cellStyle name="Normal 10 4 4 2 2 2" xfId="1300"/>
    <cellStyle name="Normal 10 4 4 2 3" xfId="1301"/>
    <cellStyle name="Normal 10 4 4 2 3 2" xfId="1302"/>
    <cellStyle name="Normal 10 4 4 2 4" xfId="1303"/>
    <cellStyle name="Normal 10 4 4 3" xfId="1304"/>
    <cellStyle name="Normal 10 4 4 3 2" xfId="1305"/>
    <cellStyle name="Normal 10 4 4 4" xfId="1306"/>
    <cellStyle name="Normal 10 4 4 4 2" xfId="1307"/>
    <cellStyle name="Normal 10 4 4 5" xfId="1308"/>
    <cellStyle name="Normal 10 4 4 5 2" xfId="1309"/>
    <cellStyle name="Normal 10 4 4 6" xfId="1310"/>
    <cellStyle name="Normal 10 4 4 6 2" xfId="1311"/>
    <cellStyle name="Normal 10 4 4 7" xfId="1312"/>
    <cellStyle name="Normal 10 4 4 7 2" xfId="1313"/>
    <cellStyle name="Normal 10 4 4 8" xfId="1314"/>
    <cellStyle name="Normal 10 4 4 9" xfId="1315"/>
    <cellStyle name="Normal 10 4 5" xfId="1316"/>
    <cellStyle name="Normal 10 4 5 10" xfId="1317"/>
    <cellStyle name="Normal 10 4 5 2" xfId="1318"/>
    <cellStyle name="Normal 10 4 5 2 2" xfId="1319"/>
    <cellStyle name="Normal 10 4 5 2 2 2" xfId="1320"/>
    <cellStyle name="Normal 10 4 5 2 3" xfId="1321"/>
    <cellStyle name="Normal 10 4 5 2 3 2" xfId="1322"/>
    <cellStyle name="Normal 10 4 5 2 4" xfId="1323"/>
    <cellStyle name="Normal 10 4 5 3" xfId="1324"/>
    <cellStyle name="Normal 10 4 5 3 2" xfId="1325"/>
    <cellStyle name="Normal 10 4 5 4" xfId="1326"/>
    <cellStyle name="Normal 10 4 5 4 2" xfId="1327"/>
    <cellStyle name="Normal 10 4 5 5" xfId="1328"/>
    <cellStyle name="Normal 10 4 5 5 2" xfId="1329"/>
    <cellStyle name="Normal 10 4 5 6" xfId="1330"/>
    <cellStyle name="Normal 10 4 5 6 2" xfId="1331"/>
    <cellStyle name="Normal 10 4 5 7" xfId="1332"/>
    <cellStyle name="Normal 10 4 5 7 2" xfId="1333"/>
    <cellStyle name="Normal 10 4 5 8" xfId="1334"/>
    <cellStyle name="Normal 10 4 5 9" xfId="1335"/>
    <cellStyle name="Normal 10 4 6" xfId="1336"/>
    <cellStyle name="Normal 10 4 6 2" xfId="1337"/>
    <cellStyle name="Normal 10 4 6 2 2" xfId="1338"/>
    <cellStyle name="Normal 10 4 6 3" xfId="1339"/>
    <cellStyle name="Normal 10 4 6 3 2" xfId="1340"/>
    <cellStyle name="Normal 10 4 6 4" xfId="1341"/>
    <cellStyle name="Normal 10 4 6 4 2" xfId="1342"/>
    <cellStyle name="Normal 10 4 6 5" xfId="1343"/>
    <cellStyle name="Normal 10 4 6 5 2" xfId="1344"/>
    <cellStyle name="Normal 10 4 6 6" xfId="1345"/>
    <cellStyle name="Normal 10 4 7" xfId="1346"/>
    <cellStyle name="Normal 10 4 7 2" xfId="1347"/>
    <cellStyle name="Normal 10 4 8" xfId="1348"/>
    <cellStyle name="Normal 10 4 8 2" xfId="1349"/>
    <cellStyle name="Normal 10 4 9" xfId="1350"/>
    <cellStyle name="Normal 10 4 9 2" xfId="1351"/>
    <cellStyle name="Normal 10 5" xfId="1352"/>
    <cellStyle name="Normal 10 5 10" xfId="1353"/>
    <cellStyle name="Normal 10 5 10 2" xfId="1354"/>
    <cellStyle name="Normal 10 5 11" xfId="1355"/>
    <cellStyle name="Normal 10 5 11 2" xfId="1356"/>
    <cellStyle name="Normal 10 5 12" xfId="1357"/>
    <cellStyle name="Normal 10 5 12 2" xfId="1358"/>
    <cellStyle name="Normal 10 5 13" xfId="1359"/>
    <cellStyle name="Normal 10 5 13 2" xfId="1360"/>
    <cellStyle name="Normal 10 5 14" xfId="1361"/>
    <cellStyle name="Normal 10 5 15" xfId="1362"/>
    <cellStyle name="Normal 10 5 16" xfId="1363"/>
    <cellStyle name="Normal 10 5 17" xfId="1364"/>
    <cellStyle name="Normal 10 5 18" xfId="1365"/>
    <cellStyle name="Normal 10 5 2" xfId="1366"/>
    <cellStyle name="Normal 10 5 2 10" xfId="1367"/>
    <cellStyle name="Normal 10 5 2 11" xfId="1368"/>
    <cellStyle name="Normal 10 5 2 12" xfId="1369"/>
    <cellStyle name="Normal 10 5 2 2" xfId="1370"/>
    <cellStyle name="Normal 10 5 2 2 10" xfId="1371"/>
    <cellStyle name="Normal 10 5 2 2 2" xfId="1372"/>
    <cellStyle name="Normal 10 5 2 2 2 2" xfId="1373"/>
    <cellStyle name="Normal 10 5 2 2 2 2 2" xfId="1374"/>
    <cellStyle name="Normal 10 5 2 2 2 3" xfId="1375"/>
    <cellStyle name="Normal 10 5 2 2 2 3 2" xfId="1376"/>
    <cellStyle name="Normal 10 5 2 2 2 4" xfId="1377"/>
    <cellStyle name="Normal 10 5 2 2 3" xfId="1378"/>
    <cellStyle name="Normal 10 5 2 2 3 2" xfId="1379"/>
    <cellStyle name="Normal 10 5 2 2 4" xfId="1380"/>
    <cellStyle name="Normal 10 5 2 2 4 2" xfId="1381"/>
    <cellStyle name="Normal 10 5 2 2 5" xfId="1382"/>
    <cellStyle name="Normal 10 5 2 2 5 2" xfId="1383"/>
    <cellStyle name="Normal 10 5 2 2 6" xfId="1384"/>
    <cellStyle name="Normal 10 5 2 2 6 2" xfId="1385"/>
    <cellStyle name="Normal 10 5 2 2 7" xfId="1386"/>
    <cellStyle name="Normal 10 5 2 2 7 2" xfId="1387"/>
    <cellStyle name="Normal 10 5 2 2 8" xfId="1388"/>
    <cellStyle name="Normal 10 5 2 2 9" xfId="1389"/>
    <cellStyle name="Normal 10 5 2 3" xfId="1390"/>
    <cellStyle name="Normal 10 5 2 3 2" xfId="1391"/>
    <cellStyle name="Normal 10 5 2 3 2 2" xfId="1392"/>
    <cellStyle name="Normal 10 5 2 3 3" xfId="1393"/>
    <cellStyle name="Normal 10 5 2 3 3 2" xfId="1394"/>
    <cellStyle name="Normal 10 5 2 3 4" xfId="1395"/>
    <cellStyle name="Normal 10 5 2 4" xfId="1396"/>
    <cellStyle name="Normal 10 5 2 4 2" xfId="1397"/>
    <cellStyle name="Normal 10 5 2 5" xfId="1398"/>
    <cellStyle name="Normal 10 5 2 5 2" xfId="1399"/>
    <cellStyle name="Normal 10 5 2 6" xfId="1400"/>
    <cellStyle name="Normal 10 5 2 6 2" xfId="1401"/>
    <cellStyle name="Normal 10 5 2 7" xfId="1402"/>
    <cellStyle name="Normal 10 5 2 7 2" xfId="1403"/>
    <cellStyle name="Normal 10 5 2 8" xfId="1404"/>
    <cellStyle name="Normal 10 5 2 8 2" xfId="1405"/>
    <cellStyle name="Normal 10 5 2 9" xfId="1406"/>
    <cellStyle name="Normal 10 5 2 9 2" xfId="1407"/>
    <cellStyle name="Normal 10 5 3" xfId="1408"/>
    <cellStyle name="Normal 10 5 3 10" xfId="1409"/>
    <cellStyle name="Normal 10 5 3 11" xfId="1410"/>
    <cellStyle name="Normal 10 5 3 12" xfId="1411"/>
    <cellStyle name="Normal 10 5 3 2" xfId="1412"/>
    <cellStyle name="Normal 10 5 3 2 10" xfId="1413"/>
    <cellStyle name="Normal 10 5 3 2 2" xfId="1414"/>
    <cellStyle name="Normal 10 5 3 2 2 2" xfId="1415"/>
    <cellStyle name="Normal 10 5 3 2 2 2 2" xfId="1416"/>
    <cellStyle name="Normal 10 5 3 2 2 3" xfId="1417"/>
    <cellStyle name="Normal 10 5 3 2 2 3 2" xfId="1418"/>
    <cellStyle name="Normal 10 5 3 2 2 4" xfId="1419"/>
    <cellStyle name="Normal 10 5 3 2 3" xfId="1420"/>
    <cellStyle name="Normal 10 5 3 2 3 2" xfId="1421"/>
    <cellStyle name="Normal 10 5 3 2 4" xfId="1422"/>
    <cellStyle name="Normal 10 5 3 2 4 2" xfId="1423"/>
    <cellStyle name="Normal 10 5 3 2 5" xfId="1424"/>
    <cellStyle name="Normal 10 5 3 2 5 2" xfId="1425"/>
    <cellStyle name="Normal 10 5 3 2 6" xfId="1426"/>
    <cellStyle name="Normal 10 5 3 2 6 2" xfId="1427"/>
    <cellStyle name="Normal 10 5 3 2 7" xfId="1428"/>
    <cellStyle name="Normal 10 5 3 2 7 2" xfId="1429"/>
    <cellStyle name="Normal 10 5 3 2 8" xfId="1430"/>
    <cellStyle name="Normal 10 5 3 2 9" xfId="1431"/>
    <cellStyle name="Normal 10 5 3 3" xfId="1432"/>
    <cellStyle name="Normal 10 5 3 3 2" xfId="1433"/>
    <cellStyle name="Normal 10 5 3 3 2 2" xfId="1434"/>
    <cellStyle name="Normal 10 5 3 3 3" xfId="1435"/>
    <cellStyle name="Normal 10 5 3 3 3 2" xfId="1436"/>
    <cellStyle name="Normal 10 5 3 3 4" xfId="1437"/>
    <cellStyle name="Normal 10 5 3 4" xfId="1438"/>
    <cellStyle name="Normal 10 5 3 4 2" xfId="1439"/>
    <cellStyle name="Normal 10 5 3 5" xfId="1440"/>
    <cellStyle name="Normal 10 5 3 5 2" xfId="1441"/>
    <cellStyle name="Normal 10 5 3 6" xfId="1442"/>
    <cellStyle name="Normal 10 5 3 6 2" xfId="1443"/>
    <cellStyle name="Normal 10 5 3 7" xfId="1444"/>
    <cellStyle name="Normal 10 5 3 7 2" xfId="1445"/>
    <cellStyle name="Normal 10 5 3 8" xfId="1446"/>
    <cellStyle name="Normal 10 5 3 8 2" xfId="1447"/>
    <cellStyle name="Normal 10 5 3 9" xfId="1448"/>
    <cellStyle name="Normal 10 5 3 9 2" xfId="1449"/>
    <cellStyle name="Normal 10 5 4" xfId="1450"/>
    <cellStyle name="Normal 10 5 4 10" xfId="1451"/>
    <cellStyle name="Normal 10 5 4 2" xfId="1452"/>
    <cellStyle name="Normal 10 5 4 2 2" xfId="1453"/>
    <cellStyle name="Normal 10 5 4 2 2 2" xfId="1454"/>
    <cellStyle name="Normal 10 5 4 2 3" xfId="1455"/>
    <cellStyle name="Normal 10 5 4 2 3 2" xfId="1456"/>
    <cellStyle name="Normal 10 5 4 2 4" xfId="1457"/>
    <cellStyle name="Normal 10 5 4 3" xfId="1458"/>
    <cellStyle name="Normal 10 5 4 3 2" xfId="1459"/>
    <cellStyle name="Normal 10 5 4 4" xfId="1460"/>
    <cellStyle name="Normal 10 5 4 4 2" xfId="1461"/>
    <cellStyle name="Normal 10 5 4 5" xfId="1462"/>
    <cellStyle name="Normal 10 5 4 5 2" xfId="1463"/>
    <cellStyle name="Normal 10 5 4 6" xfId="1464"/>
    <cellStyle name="Normal 10 5 4 6 2" xfId="1465"/>
    <cellStyle name="Normal 10 5 4 7" xfId="1466"/>
    <cellStyle name="Normal 10 5 4 7 2" xfId="1467"/>
    <cellStyle name="Normal 10 5 4 8" xfId="1468"/>
    <cellStyle name="Normal 10 5 4 9" xfId="1469"/>
    <cellStyle name="Normal 10 5 5" xfId="1470"/>
    <cellStyle name="Normal 10 5 5 10" xfId="1471"/>
    <cellStyle name="Normal 10 5 5 2" xfId="1472"/>
    <cellStyle name="Normal 10 5 5 2 2" xfId="1473"/>
    <cellStyle name="Normal 10 5 5 2 2 2" xfId="1474"/>
    <cellStyle name="Normal 10 5 5 2 3" xfId="1475"/>
    <cellStyle name="Normal 10 5 5 2 3 2" xfId="1476"/>
    <cellStyle name="Normal 10 5 5 2 4" xfId="1477"/>
    <cellStyle name="Normal 10 5 5 3" xfId="1478"/>
    <cellStyle name="Normal 10 5 5 3 2" xfId="1479"/>
    <cellStyle name="Normal 10 5 5 4" xfId="1480"/>
    <cellStyle name="Normal 10 5 5 4 2" xfId="1481"/>
    <cellStyle name="Normal 10 5 5 5" xfId="1482"/>
    <cellStyle name="Normal 10 5 5 5 2" xfId="1483"/>
    <cellStyle name="Normal 10 5 5 6" xfId="1484"/>
    <cellStyle name="Normal 10 5 5 6 2" xfId="1485"/>
    <cellStyle name="Normal 10 5 5 7" xfId="1486"/>
    <cellStyle name="Normal 10 5 5 7 2" xfId="1487"/>
    <cellStyle name="Normal 10 5 5 8" xfId="1488"/>
    <cellStyle name="Normal 10 5 5 9" xfId="1489"/>
    <cellStyle name="Normal 10 5 6" xfId="1490"/>
    <cellStyle name="Normal 10 5 6 2" xfId="1491"/>
    <cellStyle name="Normal 10 5 6 2 2" xfId="1492"/>
    <cellStyle name="Normal 10 5 6 3" xfId="1493"/>
    <cellStyle name="Normal 10 5 6 3 2" xfId="1494"/>
    <cellStyle name="Normal 10 5 6 4" xfId="1495"/>
    <cellStyle name="Normal 10 5 6 4 2" xfId="1496"/>
    <cellStyle name="Normal 10 5 6 5" xfId="1497"/>
    <cellStyle name="Normal 10 5 6 5 2" xfId="1498"/>
    <cellStyle name="Normal 10 5 6 6" xfId="1499"/>
    <cellStyle name="Normal 10 5 7" xfId="1500"/>
    <cellStyle name="Normal 10 5 7 2" xfId="1501"/>
    <cellStyle name="Normal 10 5 8" xfId="1502"/>
    <cellStyle name="Normal 10 5 8 2" xfId="1503"/>
    <cellStyle name="Normal 10 5 9" xfId="1504"/>
    <cellStyle name="Normal 10 5 9 2" xfId="1505"/>
    <cellStyle name="Normal 10 6" xfId="1506"/>
    <cellStyle name="Normal 10 6 10" xfId="1507"/>
    <cellStyle name="Normal 10 6 10 2" xfId="1508"/>
    <cellStyle name="Normal 10 6 11" xfId="1509"/>
    <cellStyle name="Normal 10 6 11 2" xfId="1510"/>
    <cellStyle name="Normal 10 6 12" xfId="1511"/>
    <cellStyle name="Normal 10 6 12 2" xfId="1512"/>
    <cellStyle name="Normal 10 6 13" xfId="1513"/>
    <cellStyle name="Normal 10 6 13 2" xfId="1514"/>
    <cellStyle name="Normal 10 6 14" xfId="1515"/>
    <cellStyle name="Normal 10 6 15" xfId="1516"/>
    <cellStyle name="Normal 10 6 16" xfId="1517"/>
    <cellStyle name="Normal 10 6 17" xfId="1518"/>
    <cellStyle name="Normal 10 6 18" xfId="1519"/>
    <cellStyle name="Normal 10 6 2" xfId="1520"/>
    <cellStyle name="Normal 10 6 2 10" xfId="1521"/>
    <cellStyle name="Normal 10 6 2 11" xfId="1522"/>
    <cellStyle name="Normal 10 6 2 12" xfId="1523"/>
    <cellStyle name="Normal 10 6 2 2" xfId="1524"/>
    <cellStyle name="Normal 10 6 2 2 10" xfId="1525"/>
    <cellStyle name="Normal 10 6 2 2 2" xfId="1526"/>
    <cellStyle name="Normal 10 6 2 2 2 2" xfId="1527"/>
    <cellStyle name="Normal 10 6 2 2 2 2 2" xfId="1528"/>
    <cellStyle name="Normal 10 6 2 2 2 3" xfId="1529"/>
    <cellStyle name="Normal 10 6 2 2 2 3 2" xfId="1530"/>
    <cellStyle name="Normal 10 6 2 2 2 4" xfId="1531"/>
    <cellStyle name="Normal 10 6 2 2 3" xfId="1532"/>
    <cellStyle name="Normal 10 6 2 2 3 2" xfId="1533"/>
    <cellStyle name="Normal 10 6 2 2 4" xfId="1534"/>
    <cellStyle name="Normal 10 6 2 2 4 2" xfId="1535"/>
    <cellStyle name="Normal 10 6 2 2 5" xfId="1536"/>
    <cellStyle name="Normal 10 6 2 2 5 2" xfId="1537"/>
    <cellStyle name="Normal 10 6 2 2 6" xfId="1538"/>
    <cellStyle name="Normal 10 6 2 2 6 2" xfId="1539"/>
    <cellStyle name="Normal 10 6 2 2 7" xfId="1540"/>
    <cellStyle name="Normal 10 6 2 2 7 2" xfId="1541"/>
    <cellStyle name="Normal 10 6 2 2 8" xfId="1542"/>
    <cellStyle name="Normal 10 6 2 2 9" xfId="1543"/>
    <cellStyle name="Normal 10 6 2 3" xfId="1544"/>
    <cellStyle name="Normal 10 6 2 3 2" xfId="1545"/>
    <cellStyle name="Normal 10 6 2 3 2 2" xfId="1546"/>
    <cellStyle name="Normal 10 6 2 3 3" xfId="1547"/>
    <cellStyle name="Normal 10 6 2 3 3 2" xfId="1548"/>
    <cellStyle name="Normal 10 6 2 3 4" xfId="1549"/>
    <cellStyle name="Normal 10 6 2 4" xfId="1550"/>
    <cellStyle name="Normal 10 6 2 4 2" xfId="1551"/>
    <cellStyle name="Normal 10 6 2 5" xfId="1552"/>
    <cellStyle name="Normal 10 6 2 5 2" xfId="1553"/>
    <cellStyle name="Normal 10 6 2 6" xfId="1554"/>
    <cellStyle name="Normal 10 6 2 6 2" xfId="1555"/>
    <cellStyle name="Normal 10 6 2 7" xfId="1556"/>
    <cellStyle name="Normal 10 6 2 7 2" xfId="1557"/>
    <cellStyle name="Normal 10 6 2 8" xfId="1558"/>
    <cellStyle name="Normal 10 6 2 8 2" xfId="1559"/>
    <cellStyle name="Normal 10 6 2 9" xfId="1560"/>
    <cellStyle name="Normal 10 6 2 9 2" xfId="1561"/>
    <cellStyle name="Normal 10 6 3" xfId="1562"/>
    <cellStyle name="Normal 10 6 3 10" xfId="1563"/>
    <cellStyle name="Normal 10 6 3 11" xfId="1564"/>
    <cellStyle name="Normal 10 6 3 12" xfId="1565"/>
    <cellStyle name="Normal 10 6 3 2" xfId="1566"/>
    <cellStyle name="Normal 10 6 3 2 10" xfId="1567"/>
    <cellStyle name="Normal 10 6 3 2 2" xfId="1568"/>
    <cellStyle name="Normal 10 6 3 2 2 2" xfId="1569"/>
    <cellStyle name="Normal 10 6 3 2 2 2 2" xfId="1570"/>
    <cellStyle name="Normal 10 6 3 2 2 3" xfId="1571"/>
    <cellStyle name="Normal 10 6 3 2 2 3 2" xfId="1572"/>
    <cellStyle name="Normal 10 6 3 2 2 4" xfId="1573"/>
    <cellStyle name="Normal 10 6 3 2 3" xfId="1574"/>
    <cellStyle name="Normal 10 6 3 2 3 2" xfId="1575"/>
    <cellStyle name="Normal 10 6 3 2 4" xfId="1576"/>
    <cellStyle name="Normal 10 6 3 2 4 2" xfId="1577"/>
    <cellStyle name="Normal 10 6 3 2 5" xfId="1578"/>
    <cellStyle name="Normal 10 6 3 2 5 2" xfId="1579"/>
    <cellStyle name="Normal 10 6 3 2 6" xfId="1580"/>
    <cellStyle name="Normal 10 6 3 2 6 2" xfId="1581"/>
    <cellStyle name="Normal 10 6 3 2 7" xfId="1582"/>
    <cellStyle name="Normal 10 6 3 2 7 2" xfId="1583"/>
    <cellStyle name="Normal 10 6 3 2 8" xfId="1584"/>
    <cellStyle name="Normal 10 6 3 2 9" xfId="1585"/>
    <cellStyle name="Normal 10 6 3 3" xfId="1586"/>
    <cellStyle name="Normal 10 6 3 3 2" xfId="1587"/>
    <cellStyle name="Normal 10 6 3 3 2 2" xfId="1588"/>
    <cellStyle name="Normal 10 6 3 3 3" xfId="1589"/>
    <cellStyle name="Normal 10 6 3 3 3 2" xfId="1590"/>
    <cellStyle name="Normal 10 6 3 3 4" xfId="1591"/>
    <cellStyle name="Normal 10 6 3 4" xfId="1592"/>
    <cellStyle name="Normal 10 6 3 4 2" xfId="1593"/>
    <cellStyle name="Normal 10 6 3 5" xfId="1594"/>
    <cellStyle name="Normal 10 6 3 5 2" xfId="1595"/>
    <cellStyle name="Normal 10 6 3 6" xfId="1596"/>
    <cellStyle name="Normal 10 6 3 6 2" xfId="1597"/>
    <cellStyle name="Normal 10 6 3 7" xfId="1598"/>
    <cellStyle name="Normal 10 6 3 7 2" xfId="1599"/>
    <cellStyle name="Normal 10 6 3 8" xfId="1600"/>
    <cellStyle name="Normal 10 6 3 8 2" xfId="1601"/>
    <cellStyle name="Normal 10 6 3 9" xfId="1602"/>
    <cellStyle name="Normal 10 6 3 9 2" xfId="1603"/>
    <cellStyle name="Normal 10 6 4" xfId="1604"/>
    <cellStyle name="Normal 10 6 4 10" xfId="1605"/>
    <cellStyle name="Normal 10 6 4 2" xfId="1606"/>
    <cellStyle name="Normal 10 6 4 2 2" xfId="1607"/>
    <cellStyle name="Normal 10 6 4 2 2 2" xfId="1608"/>
    <cellStyle name="Normal 10 6 4 2 3" xfId="1609"/>
    <cellStyle name="Normal 10 6 4 2 3 2" xfId="1610"/>
    <cellStyle name="Normal 10 6 4 2 4" xfId="1611"/>
    <cellStyle name="Normal 10 6 4 3" xfId="1612"/>
    <cellStyle name="Normal 10 6 4 3 2" xfId="1613"/>
    <cellStyle name="Normal 10 6 4 4" xfId="1614"/>
    <cellStyle name="Normal 10 6 4 4 2" xfId="1615"/>
    <cellStyle name="Normal 10 6 4 5" xfId="1616"/>
    <cellStyle name="Normal 10 6 4 5 2" xfId="1617"/>
    <cellStyle name="Normal 10 6 4 6" xfId="1618"/>
    <cellStyle name="Normal 10 6 4 6 2" xfId="1619"/>
    <cellStyle name="Normal 10 6 4 7" xfId="1620"/>
    <cellStyle name="Normal 10 6 4 7 2" xfId="1621"/>
    <cellStyle name="Normal 10 6 4 8" xfId="1622"/>
    <cellStyle name="Normal 10 6 4 9" xfId="1623"/>
    <cellStyle name="Normal 10 6 5" xfId="1624"/>
    <cellStyle name="Normal 10 6 5 10" xfId="1625"/>
    <cellStyle name="Normal 10 6 5 2" xfId="1626"/>
    <cellStyle name="Normal 10 6 5 2 2" xfId="1627"/>
    <cellStyle name="Normal 10 6 5 2 2 2" xfId="1628"/>
    <cellStyle name="Normal 10 6 5 2 3" xfId="1629"/>
    <cellStyle name="Normal 10 6 5 2 3 2" xfId="1630"/>
    <cellStyle name="Normal 10 6 5 2 4" xfId="1631"/>
    <cellStyle name="Normal 10 6 5 3" xfId="1632"/>
    <cellStyle name="Normal 10 6 5 3 2" xfId="1633"/>
    <cellStyle name="Normal 10 6 5 4" xfId="1634"/>
    <cellStyle name="Normal 10 6 5 4 2" xfId="1635"/>
    <cellStyle name="Normal 10 6 5 5" xfId="1636"/>
    <cellStyle name="Normal 10 6 5 5 2" xfId="1637"/>
    <cellStyle name="Normal 10 6 5 6" xfId="1638"/>
    <cellStyle name="Normal 10 6 5 6 2" xfId="1639"/>
    <cellStyle name="Normal 10 6 5 7" xfId="1640"/>
    <cellStyle name="Normal 10 6 5 7 2" xfId="1641"/>
    <cellStyle name="Normal 10 6 5 8" xfId="1642"/>
    <cellStyle name="Normal 10 6 5 9" xfId="1643"/>
    <cellStyle name="Normal 10 6 6" xfId="1644"/>
    <cellStyle name="Normal 10 6 6 2" xfId="1645"/>
    <cellStyle name="Normal 10 6 6 2 2" xfId="1646"/>
    <cellStyle name="Normal 10 6 6 3" xfId="1647"/>
    <cellStyle name="Normal 10 6 6 3 2" xfId="1648"/>
    <cellStyle name="Normal 10 6 6 4" xfId="1649"/>
    <cellStyle name="Normal 10 6 6 4 2" xfId="1650"/>
    <cellStyle name="Normal 10 6 6 5" xfId="1651"/>
    <cellStyle name="Normal 10 6 6 5 2" xfId="1652"/>
    <cellStyle name="Normal 10 6 6 6" xfId="1653"/>
    <cellStyle name="Normal 10 6 7" xfId="1654"/>
    <cellStyle name="Normal 10 6 7 2" xfId="1655"/>
    <cellStyle name="Normal 10 6 8" xfId="1656"/>
    <cellStyle name="Normal 10 6 8 2" xfId="1657"/>
    <cellStyle name="Normal 10 6 9" xfId="1658"/>
    <cellStyle name="Normal 10 6 9 2" xfId="1659"/>
    <cellStyle name="Normal 10 7" xfId="1660"/>
    <cellStyle name="Normal 10 7 10" xfId="1661"/>
    <cellStyle name="Normal 10 7 10 2" xfId="1662"/>
    <cellStyle name="Normal 10 7 11" xfId="1663"/>
    <cellStyle name="Normal 10 7 11 2" xfId="1664"/>
    <cellStyle name="Normal 10 7 12" xfId="1665"/>
    <cellStyle name="Normal 10 7 12 2" xfId="1666"/>
    <cellStyle name="Normal 10 7 13" xfId="1667"/>
    <cellStyle name="Normal 10 7 13 2" xfId="1668"/>
    <cellStyle name="Normal 10 7 14" xfId="1669"/>
    <cellStyle name="Normal 10 7 15" xfId="1670"/>
    <cellStyle name="Normal 10 7 16" xfId="1671"/>
    <cellStyle name="Normal 10 7 17" xfId="1672"/>
    <cellStyle name="Normal 10 7 18" xfId="1673"/>
    <cellStyle name="Normal 10 7 2" xfId="1674"/>
    <cellStyle name="Normal 10 7 2 10" xfId="1675"/>
    <cellStyle name="Normal 10 7 2 11" xfId="1676"/>
    <cellStyle name="Normal 10 7 2 12" xfId="1677"/>
    <cellStyle name="Normal 10 7 2 2" xfId="1678"/>
    <cellStyle name="Normal 10 7 2 2 10" xfId="1679"/>
    <cellStyle name="Normal 10 7 2 2 2" xfId="1680"/>
    <cellStyle name="Normal 10 7 2 2 2 2" xfId="1681"/>
    <cellStyle name="Normal 10 7 2 2 2 2 2" xfId="1682"/>
    <cellStyle name="Normal 10 7 2 2 2 3" xfId="1683"/>
    <cellStyle name="Normal 10 7 2 2 2 3 2" xfId="1684"/>
    <cellStyle name="Normal 10 7 2 2 2 4" xfId="1685"/>
    <cellStyle name="Normal 10 7 2 2 3" xfId="1686"/>
    <cellStyle name="Normal 10 7 2 2 3 2" xfId="1687"/>
    <cellStyle name="Normal 10 7 2 2 4" xfId="1688"/>
    <cellStyle name="Normal 10 7 2 2 4 2" xfId="1689"/>
    <cellStyle name="Normal 10 7 2 2 5" xfId="1690"/>
    <cellStyle name="Normal 10 7 2 2 5 2" xfId="1691"/>
    <cellStyle name="Normal 10 7 2 2 6" xfId="1692"/>
    <cellStyle name="Normal 10 7 2 2 6 2" xfId="1693"/>
    <cellStyle name="Normal 10 7 2 2 7" xfId="1694"/>
    <cellStyle name="Normal 10 7 2 2 7 2" xfId="1695"/>
    <cellStyle name="Normal 10 7 2 2 8" xfId="1696"/>
    <cellStyle name="Normal 10 7 2 2 9" xfId="1697"/>
    <cellStyle name="Normal 10 7 2 3" xfId="1698"/>
    <cellStyle name="Normal 10 7 2 3 2" xfId="1699"/>
    <cellStyle name="Normal 10 7 2 3 2 2" xfId="1700"/>
    <cellStyle name="Normal 10 7 2 3 3" xfId="1701"/>
    <cellStyle name="Normal 10 7 2 3 3 2" xfId="1702"/>
    <cellStyle name="Normal 10 7 2 3 4" xfId="1703"/>
    <cellStyle name="Normal 10 7 2 4" xfId="1704"/>
    <cellStyle name="Normal 10 7 2 4 2" xfId="1705"/>
    <cellStyle name="Normal 10 7 2 5" xfId="1706"/>
    <cellStyle name="Normal 10 7 2 5 2" xfId="1707"/>
    <cellStyle name="Normal 10 7 2 6" xfId="1708"/>
    <cellStyle name="Normal 10 7 2 6 2" xfId="1709"/>
    <cellStyle name="Normal 10 7 2 7" xfId="1710"/>
    <cellStyle name="Normal 10 7 2 7 2" xfId="1711"/>
    <cellStyle name="Normal 10 7 2 8" xfId="1712"/>
    <cellStyle name="Normal 10 7 2 8 2" xfId="1713"/>
    <cellStyle name="Normal 10 7 2 9" xfId="1714"/>
    <cellStyle name="Normal 10 7 2 9 2" xfId="1715"/>
    <cellStyle name="Normal 10 7 3" xfId="1716"/>
    <cellStyle name="Normal 10 7 3 10" xfId="1717"/>
    <cellStyle name="Normal 10 7 3 11" xfId="1718"/>
    <cellStyle name="Normal 10 7 3 12" xfId="1719"/>
    <cellStyle name="Normal 10 7 3 2" xfId="1720"/>
    <cellStyle name="Normal 10 7 3 2 10" xfId="1721"/>
    <cellStyle name="Normal 10 7 3 2 2" xfId="1722"/>
    <cellStyle name="Normal 10 7 3 2 2 2" xfId="1723"/>
    <cellStyle name="Normal 10 7 3 2 2 2 2" xfId="1724"/>
    <cellStyle name="Normal 10 7 3 2 2 3" xfId="1725"/>
    <cellStyle name="Normal 10 7 3 2 2 3 2" xfId="1726"/>
    <cellStyle name="Normal 10 7 3 2 2 4" xfId="1727"/>
    <cellStyle name="Normal 10 7 3 2 3" xfId="1728"/>
    <cellStyle name="Normal 10 7 3 2 3 2" xfId="1729"/>
    <cellStyle name="Normal 10 7 3 2 4" xfId="1730"/>
    <cellStyle name="Normal 10 7 3 2 4 2" xfId="1731"/>
    <cellStyle name="Normal 10 7 3 2 5" xfId="1732"/>
    <cellStyle name="Normal 10 7 3 2 5 2" xfId="1733"/>
    <cellStyle name="Normal 10 7 3 2 6" xfId="1734"/>
    <cellStyle name="Normal 10 7 3 2 6 2" xfId="1735"/>
    <cellStyle name="Normal 10 7 3 2 7" xfId="1736"/>
    <cellStyle name="Normal 10 7 3 2 7 2" xfId="1737"/>
    <cellStyle name="Normal 10 7 3 2 8" xfId="1738"/>
    <cellStyle name="Normal 10 7 3 2 9" xfId="1739"/>
    <cellStyle name="Normal 10 7 3 3" xfId="1740"/>
    <cellStyle name="Normal 10 7 3 3 2" xfId="1741"/>
    <cellStyle name="Normal 10 7 3 3 2 2" xfId="1742"/>
    <cellStyle name="Normal 10 7 3 3 3" xfId="1743"/>
    <cellStyle name="Normal 10 7 3 3 3 2" xfId="1744"/>
    <cellStyle name="Normal 10 7 3 3 4" xfId="1745"/>
    <cellStyle name="Normal 10 7 3 4" xfId="1746"/>
    <cellStyle name="Normal 10 7 3 4 2" xfId="1747"/>
    <cellStyle name="Normal 10 7 3 5" xfId="1748"/>
    <cellStyle name="Normal 10 7 3 5 2" xfId="1749"/>
    <cellStyle name="Normal 10 7 3 6" xfId="1750"/>
    <cellStyle name="Normal 10 7 3 6 2" xfId="1751"/>
    <cellStyle name="Normal 10 7 3 7" xfId="1752"/>
    <cellStyle name="Normal 10 7 3 7 2" xfId="1753"/>
    <cellStyle name="Normal 10 7 3 8" xfId="1754"/>
    <cellStyle name="Normal 10 7 3 8 2" xfId="1755"/>
    <cellStyle name="Normal 10 7 3 9" xfId="1756"/>
    <cellStyle name="Normal 10 7 3 9 2" xfId="1757"/>
    <cellStyle name="Normal 10 7 4" xfId="1758"/>
    <cellStyle name="Normal 10 7 4 10" xfId="1759"/>
    <cellStyle name="Normal 10 7 4 2" xfId="1760"/>
    <cellStyle name="Normal 10 7 4 2 2" xfId="1761"/>
    <cellStyle name="Normal 10 7 4 2 2 2" xfId="1762"/>
    <cellStyle name="Normal 10 7 4 2 3" xfId="1763"/>
    <cellStyle name="Normal 10 7 4 2 3 2" xfId="1764"/>
    <cellStyle name="Normal 10 7 4 2 4" xfId="1765"/>
    <cellStyle name="Normal 10 7 4 3" xfId="1766"/>
    <cellStyle name="Normal 10 7 4 3 2" xfId="1767"/>
    <cellStyle name="Normal 10 7 4 4" xfId="1768"/>
    <cellStyle name="Normal 10 7 4 4 2" xfId="1769"/>
    <cellStyle name="Normal 10 7 4 5" xfId="1770"/>
    <cellStyle name="Normal 10 7 4 5 2" xfId="1771"/>
    <cellStyle name="Normal 10 7 4 6" xfId="1772"/>
    <cellStyle name="Normal 10 7 4 6 2" xfId="1773"/>
    <cellStyle name="Normal 10 7 4 7" xfId="1774"/>
    <cellStyle name="Normal 10 7 4 7 2" xfId="1775"/>
    <cellStyle name="Normal 10 7 4 8" xfId="1776"/>
    <cellStyle name="Normal 10 7 4 9" xfId="1777"/>
    <cellStyle name="Normal 10 7 5" xfId="1778"/>
    <cellStyle name="Normal 10 7 5 10" xfId="1779"/>
    <cellStyle name="Normal 10 7 5 2" xfId="1780"/>
    <cellStyle name="Normal 10 7 5 2 2" xfId="1781"/>
    <cellStyle name="Normal 10 7 5 2 2 2" xfId="1782"/>
    <cellStyle name="Normal 10 7 5 2 3" xfId="1783"/>
    <cellStyle name="Normal 10 7 5 2 3 2" xfId="1784"/>
    <cellStyle name="Normal 10 7 5 2 4" xfId="1785"/>
    <cellStyle name="Normal 10 7 5 3" xfId="1786"/>
    <cellStyle name="Normal 10 7 5 3 2" xfId="1787"/>
    <cellStyle name="Normal 10 7 5 4" xfId="1788"/>
    <cellStyle name="Normal 10 7 5 4 2" xfId="1789"/>
    <cellStyle name="Normal 10 7 5 5" xfId="1790"/>
    <cellStyle name="Normal 10 7 5 5 2" xfId="1791"/>
    <cellStyle name="Normal 10 7 5 6" xfId="1792"/>
    <cellStyle name="Normal 10 7 5 6 2" xfId="1793"/>
    <cellStyle name="Normal 10 7 5 7" xfId="1794"/>
    <cellStyle name="Normal 10 7 5 7 2" xfId="1795"/>
    <cellStyle name="Normal 10 7 5 8" xfId="1796"/>
    <cellStyle name="Normal 10 7 5 9" xfId="1797"/>
    <cellStyle name="Normal 10 7 6" xfId="1798"/>
    <cellStyle name="Normal 10 7 6 2" xfId="1799"/>
    <cellStyle name="Normal 10 7 6 2 2" xfId="1800"/>
    <cellStyle name="Normal 10 7 6 3" xfId="1801"/>
    <cellStyle name="Normal 10 7 6 3 2" xfId="1802"/>
    <cellStyle name="Normal 10 7 6 4" xfId="1803"/>
    <cellStyle name="Normal 10 7 6 4 2" xfId="1804"/>
    <cellStyle name="Normal 10 7 6 5" xfId="1805"/>
    <cellStyle name="Normal 10 7 6 5 2" xfId="1806"/>
    <cellStyle name="Normal 10 7 6 6" xfId="1807"/>
    <cellStyle name="Normal 10 7 7" xfId="1808"/>
    <cellStyle name="Normal 10 7 7 2" xfId="1809"/>
    <cellStyle name="Normal 10 7 8" xfId="1810"/>
    <cellStyle name="Normal 10 7 8 2" xfId="1811"/>
    <cellStyle name="Normal 10 7 9" xfId="1812"/>
    <cellStyle name="Normal 10 7 9 2" xfId="1813"/>
    <cellStyle name="Normal 10 8" xfId="1814"/>
    <cellStyle name="Normal 10 8 10" xfId="1815"/>
    <cellStyle name="Normal 10 8 10 2" xfId="1816"/>
    <cellStyle name="Normal 10 8 11" xfId="1817"/>
    <cellStyle name="Normal 10 8 11 2" xfId="1818"/>
    <cellStyle name="Normal 10 8 12" xfId="1819"/>
    <cellStyle name="Normal 10 8 12 2" xfId="1820"/>
    <cellStyle name="Normal 10 8 13" xfId="1821"/>
    <cellStyle name="Normal 10 8 13 2" xfId="1822"/>
    <cellStyle name="Normal 10 8 14" xfId="1823"/>
    <cellStyle name="Normal 10 8 15" xfId="1824"/>
    <cellStyle name="Normal 10 8 16" xfId="1825"/>
    <cellStyle name="Normal 10 8 17" xfId="1826"/>
    <cellStyle name="Normal 10 8 18" xfId="1827"/>
    <cellStyle name="Normal 10 8 2" xfId="1828"/>
    <cellStyle name="Normal 10 8 2 10" xfId="1829"/>
    <cellStyle name="Normal 10 8 2 11" xfId="1830"/>
    <cellStyle name="Normal 10 8 2 12" xfId="1831"/>
    <cellStyle name="Normal 10 8 2 2" xfId="1832"/>
    <cellStyle name="Normal 10 8 2 2 10" xfId="1833"/>
    <cellStyle name="Normal 10 8 2 2 2" xfId="1834"/>
    <cellStyle name="Normal 10 8 2 2 2 2" xfId="1835"/>
    <cellStyle name="Normal 10 8 2 2 2 2 2" xfId="1836"/>
    <cellStyle name="Normal 10 8 2 2 2 3" xfId="1837"/>
    <cellStyle name="Normal 10 8 2 2 2 3 2" xfId="1838"/>
    <cellStyle name="Normal 10 8 2 2 2 4" xfId="1839"/>
    <cellStyle name="Normal 10 8 2 2 3" xfId="1840"/>
    <cellStyle name="Normal 10 8 2 2 3 2" xfId="1841"/>
    <cellStyle name="Normal 10 8 2 2 4" xfId="1842"/>
    <cellStyle name="Normal 10 8 2 2 4 2" xfId="1843"/>
    <cellStyle name="Normal 10 8 2 2 5" xfId="1844"/>
    <cellStyle name="Normal 10 8 2 2 5 2" xfId="1845"/>
    <cellStyle name="Normal 10 8 2 2 6" xfId="1846"/>
    <cellStyle name="Normal 10 8 2 2 6 2" xfId="1847"/>
    <cellStyle name="Normal 10 8 2 2 7" xfId="1848"/>
    <cellStyle name="Normal 10 8 2 2 7 2" xfId="1849"/>
    <cellStyle name="Normal 10 8 2 2 8" xfId="1850"/>
    <cellStyle name="Normal 10 8 2 2 9" xfId="1851"/>
    <cellStyle name="Normal 10 8 2 3" xfId="1852"/>
    <cellStyle name="Normal 10 8 2 3 2" xfId="1853"/>
    <cellStyle name="Normal 10 8 2 3 2 2" xfId="1854"/>
    <cellStyle name="Normal 10 8 2 3 3" xfId="1855"/>
    <cellStyle name="Normal 10 8 2 3 3 2" xfId="1856"/>
    <cellStyle name="Normal 10 8 2 3 4" xfId="1857"/>
    <cellStyle name="Normal 10 8 2 4" xfId="1858"/>
    <cellStyle name="Normal 10 8 2 4 2" xfId="1859"/>
    <cellStyle name="Normal 10 8 2 5" xfId="1860"/>
    <cellStyle name="Normal 10 8 2 5 2" xfId="1861"/>
    <cellStyle name="Normal 10 8 2 6" xfId="1862"/>
    <cellStyle name="Normal 10 8 2 6 2" xfId="1863"/>
    <cellStyle name="Normal 10 8 2 7" xfId="1864"/>
    <cellStyle name="Normal 10 8 2 7 2" xfId="1865"/>
    <cellStyle name="Normal 10 8 2 8" xfId="1866"/>
    <cellStyle name="Normal 10 8 2 8 2" xfId="1867"/>
    <cellStyle name="Normal 10 8 2 9" xfId="1868"/>
    <cellStyle name="Normal 10 8 2 9 2" xfId="1869"/>
    <cellStyle name="Normal 10 8 3" xfId="1870"/>
    <cellStyle name="Normal 10 8 3 10" xfId="1871"/>
    <cellStyle name="Normal 10 8 3 11" xfId="1872"/>
    <cellStyle name="Normal 10 8 3 12" xfId="1873"/>
    <cellStyle name="Normal 10 8 3 2" xfId="1874"/>
    <cellStyle name="Normal 10 8 3 2 10" xfId="1875"/>
    <cellStyle name="Normal 10 8 3 2 2" xfId="1876"/>
    <cellStyle name="Normal 10 8 3 2 2 2" xfId="1877"/>
    <cellStyle name="Normal 10 8 3 2 2 2 2" xfId="1878"/>
    <cellStyle name="Normal 10 8 3 2 2 3" xfId="1879"/>
    <cellStyle name="Normal 10 8 3 2 2 3 2" xfId="1880"/>
    <cellStyle name="Normal 10 8 3 2 2 4" xfId="1881"/>
    <cellStyle name="Normal 10 8 3 2 3" xfId="1882"/>
    <cellStyle name="Normal 10 8 3 2 3 2" xfId="1883"/>
    <cellStyle name="Normal 10 8 3 2 4" xfId="1884"/>
    <cellStyle name="Normal 10 8 3 2 4 2" xfId="1885"/>
    <cellStyle name="Normal 10 8 3 2 5" xfId="1886"/>
    <cellStyle name="Normal 10 8 3 2 5 2" xfId="1887"/>
    <cellStyle name="Normal 10 8 3 2 6" xfId="1888"/>
    <cellStyle name="Normal 10 8 3 2 6 2" xfId="1889"/>
    <cellStyle name="Normal 10 8 3 2 7" xfId="1890"/>
    <cellStyle name="Normal 10 8 3 2 7 2" xfId="1891"/>
    <cellStyle name="Normal 10 8 3 2 8" xfId="1892"/>
    <cellStyle name="Normal 10 8 3 2 9" xfId="1893"/>
    <cellStyle name="Normal 10 8 3 3" xfId="1894"/>
    <cellStyle name="Normal 10 8 3 3 2" xfId="1895"/>
    <cellStyle name="Normal 10 8 3 3 2 2" xfId="1896"/>
    <cellStyle name="Normal 10 8 3 3 3" xfId="1897"/>
    <cellStyle name="Normal 10 8 3 3 3 2" xfId="1898"/>
    <cellStyle name="Normal 10 8 3 3 4" xfId="1899"/>
    <cellStyle name="Normal 10 8 3 4" xfId="1900"/>
    <cellStyle name="Normal 10 8 3 4 2" xfId="1901"/>
    <cellStyle name="Normal 10 8 3 5" xfId="1902"/>
    <cellStyle name="Normal 10 8 3 5 2" xfId="1903"/>
    <cellStyle name="Normal 10 8 3 6" xfId="1904"/>
    <cellStyle name="Normal 10 8 3 6 2" xfId="1905"/>
    <cellStyle name="Normal 10 8 3 7" xfId="1906"/>
    <cellStyle name="Normal 10 8 3 7 2" xfId="1907"/>
    <cellStyle name="Normal 10 8 3 8" xfId="1908"/>
    <cellStyle name="Normal 10 8 3 8 2" xfId="1909"/>
    <cellStyle name="Normal 10 8 3 9" xfId="1910"/>
    <cellStyle name="Normal 10 8 3 9 2" xfId="1911"/>
    <cellStyle name="Normal 10 8 4" xfId="1912"/>
    <cellStyle name="Normal 10 8 4 10" xfId="1913"/>
    <cellStyle name="Normal 10 8 4 2" xfId="1914"/>
    <cellStyle name="Normal 10 8 4 2 2" xfId="1915"/>
    <cellStyle name="Normal 10 8 4 2 2 2" xfId="1916"/>
    <cellStyle name="Normal 10 8 4 2 3" xfId="1917"/>
    <cellStyle name="Normal 10 8 4 2 3 2" xfId="1918"/>
    <cellStyle name="Normal 10 8 4 2 4" xfId="1919"/>
    <cellStyle name="Normal 10 8 4 3" xfId="1920"/>
    <cellStyle name="Normal 10 8 4 3 2" xfId="1921"/>
    <cellStyle name="Normal 10 8 4 4" xfId="1922"/>
    <cellStyle name="Normal 10 8 4 4 2" xfId="1923"/>
    <cellStyle name="Normal 10 8 4 5" xfId="1924"/>
    <cellStyle name="Normal 10 8 4 5 2" xfId="1925"/>
    <cellStyle name="Normal 10 8 4 6" xfId="1926"/>
    <cellStyle name="Normal 10 8 4 6 2" xfId="1927"/>
    <cellStyle name="Normal 10 8 4 7" xfId="1928"/>
    <cellStyle name="Normal 10 8 4 7 2" xfId="1929"/>
    <cellStyle name="Normal 10 8 4 8" xfId="1930"/>
    <cellStyle name="Normal 10 8 4 9" xfId="1931"/>
    <cellStyle name="Normal 10 8 5" xfId="1932"/>
    <cellStyle name="Normal 10 8 5 10" xfId="1933"/>
    <cellStyle name="Normal 10 8 5 2" xfId="1934"/>
    <cellStyle name="Normal 10 8 5 2 2" xfId="1935"/>
    <cellStyle name="Normal 10 8 5 2 2 2" xfId="1936"/>
    <cellStyle name="Normal 10 8 5 2 3" xfId="1937"/>
    <cellStyle name="Normal 10 8 5 2 3 2" xfId="1938"/>
    <cellStyle name="Normal 10 8 5 2 4" xfId="1939"/>
    <cellStyle name="Normal 10 8 5 3" xfId="1940"/>
    <cellStyle name="Normal 10 8 5 3 2" xfId="1941"/>
    <cellStyle name="Normal 10 8 5 4" xfId="1942"/>
    <cellStyle name="Normal 10 8 5 4 2" xfId="1943"/>
    <cellStyle name="Normal 10 8 5 5" xfId="1944"/>
    <cellStyle name="Normal 10 8 5 5 2" xfId="1945"/>
    <cellStyle name="Normal 10 8 5 6" xfId="1946"/>
    <cellStyle name="Normal 10 8 5 6 2" xfId="1947"/>
    <cellStyle name="Normal 10 8 5 7" xfId="1948"/>
    <cellStyle name="Normal 10 8 5 7 2" xfId="1949"/>
    <cellStyle name="Normal 10 8 5 8" xfId="1950"/>
    <cellStyle name="Normal 10 8 5 9" xfId="1951"/>
    <cellStyle name="Normal 10 8 6" xfId="1952"/>
    <cellStyle name="Normal 10 8 6 2" xfId="1953"/>
    <cellStyle name="Normal 10 8 6 2 2" xfId="1954"/>
    <cellStyle name="Normal 10 8 6 3" xfId="1955"/>
    <cellStyle name="Normal 10 8 6 3 2" xfId="1956"/>
    <cellStyle name="Normal 10 8 6 4" xfId="1957"/>
    <cellStyle name="Normal 10 8 6 4 2" xfId="1958"/>
    <cellStyle name="Normal 10 8 6 5" xfId="1959"/>
    <cellStyle name="Normal 10 8 6 5 2" xfId="1960"/>
    <cellStyle name="Normal 10 8 6 6" xfId="1961"/>
    <cellStyle name="Normal 10 8 7" xfId="1962"/>
    <cellStyle name="Normal 10 8 7 2" xfId="1963"/>
    <cellStyle name="Normal 10 8 8" xfId="1964"/>
    <cellStyle name="Normal 10 8 8 2" xfId="1965"/>
    <cellStyle name="Normal 10 8 9" xfId="1966"/>
    <cellStyle name="Normal 10 8 9 2" xfId="1967"/>
    <cellStyle name="Normal 10 9" xfId="1968"/>
    <cellStyle name="Normal 10 9 10" xfId="1969"/>
    <cellStyle name="Normal 10 9 10 2" xfId="1970"/>
    <cellStyle name="Normal 10 9 11" xfId="1971"/>
    <cellStyle name="Normal 10 9 11 2" xfId="1972"/>
    <cellStyle name="Normal 10 9 12" xfId="1973"/>
    <cellStyle name="Normal 10 9 12 2" xfId="1974"/>
    <cellStyle name="Normal 10 9 13" xfId="1975"/>
    <cellStyle name="Normal 10 9 13 2" xfId="1976"/>
    <cellStyle name="Normal 10 9 14" xfId="1977"/>
    <cellStyle name="Normal 10 9 15" xfId="1978"/>
    <cellStyle name="Normal 10 9 16" xfId="1979"/>
    <cellStyle name="Normal 10 9 17" xfId="1980"/>
    <cellStyle name="Normal 10 9 18" xfId="1981"/>
    <cellStyle name="Normal 10 9 2" xfId="1982"/>
    <cellStyle name="Normal 10 9 2 10" xfId="1983"/>
    <cellStyle name="Normal 10 9 2 11" xfId="1984"/>
    <cellStyle name="Normal 10 9 2 12" xfId="1985"/>
    <cellStyle name="Normal 10 9 2 2" xfId="1986"/>
    <cellStyle name="Normal 10 9 2 2 10" xfId="1987"/>
    <cellStyle name="Normal 10 9 2 2 2" xfId="1988"/>
    <cellStyle name="Normal 10 9 2 2 2 2" xfId="1989"/>
    <cellStyle name="Normal 10 9 2 2 2 2 2" xfId="1990"/>
    <cellStyle name="Normal 10 9 2 2 2 3" xfId="1991"/>
    <cellStyle name="Normal 10 9 2 2 2 3 2" xfId="1992"/>
    <cellStyle name="Normal 10 9 2 2 2 4" xfId="1993"/>
    <cellStyle name="Normal 10 9 2 2 3" xfId="1994"/>
    <cellStyle name="Normal 10 9 2 2 3 2" xfId="1995"/>
    <cellStyle name="Normal 10 9 2 2 4" xfId="1996"/>
    <cellStyle name="Normal 10 9 2 2 4 2" xfId="1997"/>
    <cellStyle name="Normal 10 9 2 2 5" xfId="1998"/>
    <cellStyle name="Normal 10 9 2 2 5 2" xfId="1999"/>
    <cellStyle name="Normal 10 9 2 2 6" xfId="2000"/>
    <cellStyle name="Normal 10 9 2 2 6 2" xfId="2001"/>
    <cellStyle name="Normal 10 9 2 2 7" xfId="2002"/>
    <cellStyle name="Normal 10 9 2 2 7 2" xfId="2003"/>
    <cellStyle name="Normal 10 9 2 2 8" xfId="2004"/>
    <cellStyle name="Normal 10 9 2 2 9" xfId="2005"/>
    <cellStyle name="Normal 10 9 2 3" xfId="2006"/>
    <cellStyle name="Normal 10 9 2 3 2" xfId="2007"/>
    <cellStyle name="Normal 10 9 2 3 2 2" xfId="2008"/>
    <cellStyle name="Normal 10 9 2 3 3" xfId="2009"/>
    <cellStyle name="Normal 10 9 2 3 3 2" xfId="2010"/>
    <cellStyle name="Normal 10 9 2 3 4" xfId="2011"/>
    <cellStyle name="Normal 10 9 2 4" xfId="2012"/>
    <cellStyle name="Normal 10 9 2 4 2" xfId="2013"/>
    <cellStyle name="Normal 10 9 2 5" xfId="2014"/>
    <cellStyle name="Normal 10 9 2 5 2" xfId="2015"/>
    <cellStyle name="Normal 10 9 2 6" xfId="2016"/>
    <cellStyle name="Normal 10 9 2 6 2" xfId="2017"/>
    <cellStyle name="Normal 10 9 2 7" xfId="2018"/>
    <cellStyle name="Normal 10 9 2 7 2" xfId="2019"/>
    <cellStyle name="Normal 10 9 2 8" xfId="2020"/>
    <cellStyle name="Normal 10 9 2 8 2" xfId="2021"/>
    <cellStyle name="Normal 10 9 2 9" xfId="2022"/>
    <cellStyle name="Normal 10 9 2 9 2" xfId="2023"/>
    <cellStyle name="Normal 10 9 3" xfId="2024"/>
    <cellStyle name="Normal 10 9 3 10" xfId="2025"/>
    <cellStyle name="Normal 10 9 3 11" xfId="2026"/>
    <cellStyle name="Normal 10 9 3 12" xfId="2027"/>
    <cellStyle name="Normal 10 9 3 2" xfId="2028"/>
    <cellStyle name="Normal 10 9 3 2 10" xfId="2029"/>
    <cellStyle name="Normal 10 9 3 2 2" xfId="2030"/>
    <cellStyle name="Normal 10 9 3 2 2 2" xfId="2031"/>
    <cellStyle name="Normal 10 9 3 2 2 2 2" xfId="2032"/>
    <cellStyle name="Normal 10 9 3 2 2 3" xfId="2033"/>
    <cellStyle name="Normal 10 9 3 2 2 3 2" xfId="2034"/>
    <cellStyle name="Normal 10 9 3 2 2 4" xfId="2035"/>
    <cellStyle name="Normal 10 9 3 2 3" xfId="2036"/>
    <cellStyle name="Normal 10 9 3 2 3 2" xfId="2037"/>
    <cellStyle name="Normal 10 9 3 2 4" xfId="2038"/>
    <cellStyle name="Normal 10 9 3 2 4 2" xfId="2039"/>
    <cellStyle name="Normal 10 9 3 2 5" xfId="2040"/>
    <cellStyle name="Normal 10 9 3 2 5 2" xfId="2041"/>
    <cellStyle name="Normal 10 9 3 2 6" xfId="2042"/>
    <cellStyle name="Normal 10 9 3 2 6 2" xfId="2043"/>
    <cellStyle name="Normal 10 9 3 2 7" xfId="2044"/>
    <cellStyle name="Normal 10 9 3 2 7 2" xfId="2045"/>
    <cellStyle name="Normal 10 9 3 2 8" xfId="2046"/>
    <cellStyle name="Normal 10 9 3 2 9" xfId="2047"/>
    <cellStyle name="Normal 10 9 3 3" xfId="2048"/>
    <cellStyle name="Normal 10 9 3 3 2" xfId="2049"/>
    <cellStyle name="Normal 10 9 3 3 2 2" xfId="2050"/>
    <cellStyle name="Normal 10 9 3 3 3" xfId="2051"/>
    <cellStyle name="Normal 10 9 3 3 3 2" xfId="2052"/>
    <cellStyle name="Normal 10 9 3 3 4" xfId="2053"/>
    <cellStyle name="Normal 10 9 3 4" xfId="2054"/>
    <cellStyle name="Normal 10 9 3 4 2" xfId="2055"/>
    <cellStyle name="Normal 10 9 3 5" xfId="2056"/>
    <cellStyle name="Normal 10 9 3 5 2" xfId="2057"/>
    <cellStyle name="Normal 10 9 3 6" xfId="2058"/>
    <cellStyle name="Normal 10 9 3 6 2" xfId="2059"/>
    <cellStyle name="Normal 10 9 3 7" xfId="2060"/>
    <cellStyle name="Normal 10 9 3 7 2" xfId="2061"/>
    <cellStyle name="Normal 10 9 3 8" xfId="2062"/>
    <cellStyle name="Normal 10 9 3 8 2" xfId="2063"/>
    <cellStyle name="Normal 10 9 3 9" xfId="2064"/>
    <cellStyle name="Normal 10 9 3 9 2" xfId="2065"/>
    <cellStyle name="Normal 10 9 4" xfId="2066"/>
    <cellStyle name="Normal 10 9 4 10" xfId="2067"/>
    <cellStyle name="Normal 10 9 4 2" xfId="2068"/>
    <cellStyle name="Normal 10 9 4 2 2" xfId="2069"/>
    <cellStyle name="Normal 10 9 4 2 2 2" xfId="2070"/>
    <cellStyle name="Normal 10 9 4 2 3" xfId="2071"/>
    <cellStyle name="Normal 10 9 4 2 3 2" xfId="2072"/>
    <cellStyle name="Normal 10 9 4 2 4" xfId="2073"/>
    <cellStyle name="Normal 10 9 4 3" xfId="2074"/>
    <cellStyle name="Normal 10 9 4 3 2" xfId="2075"/>
    <cellStyle name="Normal 10 9 4 4" xfId="2076"/>
    <cellStyle name="Normal 10 9 4 4 2" xfId="2077"/>
    <cellStyle name="Normal 10 9 4 5" xfId="2078"/>
    <cellStyle name="Normal 10 9 4 5 2" xfId="2079"/>
    <cellStyle name="Normal 10 9 4 6" xfId="2080"/>
    <cellStyle name="Normal 10 9 4 6 2" xfId="2081"/>
    <cellStyle name="Normal 10 9 4 7" xfId="2082"/>
    <cellStyle name="Normal 10 9 4 7 2" xfId="2083"/>
    <cellStyle name="Normal 10 9 4 8" xfId="2084"/>
    <cellStyle name="Normal 10 9 4 9" xfId="2085"/>
    <cellStyle name="Normal 10 9 5" xfId="2086"/>
    <cellStyle name="Normal 10 9 5 10" xfId="2087"/>
    <cellStyle name="Normal 10 9 5 2" xfId="2088"/>
    <cellStyle name="Normal 10 9 5 2 2" xfId="2089"/>
    <cellStyle name="Normal 10 9 5 2 2 2" xfId="2090"/>
    <cellStyle name="Normal 10 9 5 2 3" xfId="2091"/>
    <cellStyle name="Normal 10 9 5 2 3 2" xfId="2092"/>
    <cellStyle name="Normal 10 9 5 2 4" xfId="2093"/>
    <cellStyle name="Normal 10 9 5 3" xfId="2094"/>
    <cellStyle name="Normal 10 9 5 3 2" xfId="2095"/>
    <cellStyle name="Normal 10 9 5 4" xfId="2096"/>
    <cellStyle name="Normal 10 9 5 4 2" xfId="2097"/>
    <cellStyle name="Normal 10 9 5 5" xfId="2098"/>
    <cellStyle name="Normal 10 9 5 5 2" xfId="2099"/>
    <cellStyle name="Normal 10 9 5 6" xfId="2100"/>
    <cellStyle name="Normal 10 9 5 6 2" xfId="2101"/>
    <cellStyle name="Normal 10 9 5 7" xfId="2102"/>
    <cellStyle name="Normal 10 9 5 7 2" xfId="2103"/>
    <cellStyle name="Normal 10 9 5 8" xfId="2104"/>
    <cellStyle name="Normal 10 9 5 9" xfId="2105"/>
    <cellStyle name="Normal 10 9 6" xfId="2106"/>
    <cellStyle name="Normal 10 9 6 2" xfId="2107"/>
    <cellStyle name="Normal 10 9 6 2 2" xfId="2108"/>
    <cellStyle name="Normal 10 9 6 3" xfId="2109"/>
    <cellStyle name="Normal 10 9 6 3 2" xfId="2110"/>
    <cellStyle name="Normal 10 9 6 4" xfId="2111"/>
    <cellStyle name="Normal 10 9 6 4 2" xfId="2112"/>
    <cellStyle name="Normal 10 9 6 5" xfId="2113"/>
    <cellStyle name="Normal 10 9 6 5 2" xfId="2114"/>
    <cellStyle name="Normal 10 9 6 6" xfId="2115"/>
    <cellStyle name="Normal 10 9 7" xfId="2116"/>
    <cellStyle name="Normal 10 9 7 2" xfId="2117"/>
    <cellStyle name="Normal 10 9 8" xfId="2118"/>
    <cellStyle name="Normal 10 9 8 2" xfId="2119"/>
    <cellStyle name="Normal 10 9 9" xfId="2120"/>
    <cellStyle name="Normal 10 9 9 2" xfId="2121"/>
    <cellStyle name="Normal 105" xfId="21111"/>
    <cellStyle name="Normal 11" xfId="2122"/>
    <cellStyle name="Normal 11 10" xfId="2123"/>
    <cellStyle name="Normal 11 10 10" xfId="2124"/>
    <cellStyle name="Normal 11 10 10 2" xfId="2125"/>
    <cellStyle name="Normal 11 10 11" xfId="2126"/>
    <cellStyle name="Normal 11 10 11 2" xfId="2127"/>
    <cellStyle name="Normal 11 10 12" xfId="2128"/>
    <cellStyle name="Normal 11 10 12 2" xfId="2129"/>
    <cellStyle name="Normal 11 10 13" xfId="2130"/>
    <cellStyle name="Normal 11 10 13 2" xfId="2131"/>
    <cellStyle name="Normal 11 10 14" xfId="2132"/>
    <cellStyle name="Normal 11 10 15" xfId="2133"/>
    <cellStyle name="Normal 11 10 16" xfId="2134"/>
    <cellStyle name="Normal 11 10 17" xfId="2135"/>
    <cellStyle name="Normal 11 10 18" xfId="2136"/>
    <cellStyle name="Normal 11 10 2" xfId="2137"/>
    <cellStyle name="Normal 11 10 2 10" xfId="2138"/>
    <cellStyle name="Normal 11 10 2 11" xfId="2139"/>
    <cellStyle name="Normal 11 10 2 12" xfId="2140"/>
    <cellStyle name="Normal 11 10 2 2" xfId="2141"/>
    <cellStyle name="Normal 11 10 2 2 10" xfId="2142"/>
    <cellStyle name="Normal 11 10 2 2 2" xfId="2143"/>
    <cellStyle name="Normal 11 10 2 2 2 2" xfId="2144"/>
    <cellStyle name="Normal 11 10 2 2 2 2 2" xfId="2145"/>
    <cellStyle name="Normal 11 10 2 2 2 3" xfId="2146"/>
    <cellStyle name="Normal 11 10 2 2 2 3 2" xfId="2147"/>
    <cellStyle name="Normal 11 10 2 2 2 4" xfId="2148"/>
    <cellStyle name="Normal 11 10 2 2 3" xfId="2149"/>
    <cellStyle name="Normal 11 10 2 2 3 2" xfId="2150"/>
    <cellStyle name="Normal 11 10 2 2 4" xfId="2151"/>
    <cellStyle name="Normal 11 10 2 2 4 2" xfId="2152"/>
    <cellStyle name="Normal 11 10 2 2 5" xfId="2153"/>
    <cellStyle name="Normal 11 10 2 2 5 2" xfId="2154"/>
    <cellStyle name="Normal 11 10 2 2 6" xfId="2155"/>
    <cellStyle name="Normal 11 10 2 2 6 2" xfId="2156"/>
    <cellStyle name="Normal 11 10 2 2 7" xfId="2157"/>
    <cellStyle name="Normal 11 10 2 2 7 2" xfId="2158"/>
    <cellStyle name="Normal 11 10 2 2 8" xfId="2159"/>
    <cellStyle name="Normal 11 10 2 2 9" xfId="2160"/>
    <cellStyle name="Normal 11 10 2 3" xfId="2161"/>
    <cellStyle name="Normal 11 10 2 3 2" xfId="2162"/>
    <cellStyle name="Normal 11 10 2 3 2 2" xfId="2163"/>
    <cellStyle name="Normal 11 10 2 3 3" xfId="2164"/>
    <cellStyle name="Normal 11 10 2 3 3 2" xfId="2165"/>
    <cellStyle name="Normal 11 10 2 3 4" xfId="2166"/>
    <cellStyle name="Normal 11 10 2 4" xfId="2167"/>
    <cellStyle name="Normal 11 10 2 4 2" xfId="2168"/>
    <cellStyle name="Normal 11 10 2 5" xfId="2169"/>
    <cellStyle name="Normal 11 10 2 5 2" xfId="2170"/>
    <cellStyle name="Normal 11 10 2 6" xfId="2171"/>
    <cellStyle name="Normal 11 10 2 6 2" xfId="2172"/>
    <cellStyle name="Normal 11 10 2 7" xfId="2173"/>
    <cellStyle name="Normal 11 10 2 7 2" xfId="2174"/>
    <cellStyle name="Normal 11 10 2 8" xfId="2175"/>
    <cellStyle name="Normal 11 10 2 8 2" xfId="2176"/>
    <cellStyle name="Normal 11 10 2 9" xfId="2177"/>
    <cellStyle name="Normal 11 10 2 9 2" xfId="2178"/>
    <cellStyle name="Normal 11 10 3" xfId="2179"/>
    <cellStyle name="Normal 11 10 3 10" xfId="2180"/>
    <cellStyle name="Normal 11 10 3 11" xfId="2181"/>
    <cellStyle name="Normal 11 10 3 12" xfId="2182"/>
    <cellStyle name="Normal 11 10 3 2" xfId="2183"/>
    <cellStyle name="Normal 11 10 3 2 10" xfId="2184"/>
    <cellStyle name="Normal 11 10 3 2 2" xfId="2185"/>
    <cellStyle name="Normal 11 10 3 2 2 2" xfId="2186"/>
    <cellStyle name="Normal 11 10 3 2 2 2 2" xfId="2187"/>
    <cellStyle name="Normal 11 10 3 2 2 3" xfId="2188"/>
    <cellStyle name="Normal 11 10 3 2 2 3 2" xfId="2189"/>
    <cellStyle name="Normal 11 10 3 2 2 4" xfId="2190"/>
    <cellStyle name="Normal 11 10 3 2 3" xfId="2191"/>
    <cellStyle name="Normal 11 10 3 2 3 2" xfId="2192"/>
    <cellStyle name="Normal 11 10 3 2 4" xfId="2193"/>
    <cellStyle name="Normal 11 10 3 2 4 2" xfId="2194"/>
    <cellStyle name="Normal 11 10 3 2 5" xfId="2195"/>
    <cellStyle name="Normal 11 10 3 2 5 2" xfId="2196"/>
    <cellStyle name="Normal 11 10 3 2 6" xfId="2197"/>
    <cellStyle name="Normal 11 10 3 2 6 2" xfId="2198"/>
    <cellStyle name="Normal 11 10 3 2 7" xfId="2199"/>
    <cellStyle name="Normal 11 10 3 2 7 2" xfId="2200"/>
    <cellStyle name="Normal 11 10 3 2 8" xfId="2201"/>
    <cellStyle name="Normal 11 10 3 2 9" xfId="2202"/>
    <cellStyle name="Normal 11 10 3 3" xfId="2203"/>
    <cellStyle name="Normal 11 10 3 3 2" xfId="2204"/>
    <cellStyle name="Normal 11 10 3 3 2 2" xfId="2205"/>
    <cellStyle name="Normal 11 10 3 3 3" xfId="2206"/>
    <cellStyle name="Normal 11 10 3 3 3 2" xfId="2207"/>
    <cellStyle name="Normal 11 10 3 3 4" xfId="2208"/>
    <cellStyle name="Normal 11 10 3 4" xfId="2209"/>
    <cellStyle name="Normal 11 10 3 4 2" xfId="2210"/>
    <cellStyle name="Normal 11 10 3 5" xfId="2211"/>
    <cellStyle name="Normal 11 10 3 5 2" xfId="2212"/>
    <cellStyle name="Normal 11 10 3 6" xfId="2213"/>
    <cellStyle name="Normal 11 10 3 6 2" xfId="2214"/>
    <cellStyle name="Normal 11 10 3 7" xfId="2215"/>
    <cellStyle name="Normal 11 10 3 7 2" xfId="2216"/>
    <cellStyle name="Normal 11 10 3 8" xfId="2217"/>
    <cellStyle name="Normal 11 10 3 8 2" xfId="2218"/>
    <cellStyle name="Normal 11 10 3 9" xfId="2219"/>
    <cellStyle name="Normal 11 10 3 9 2" xfId="2220"/>
    <cellStyle name="Normal 11 10 4" xfId="2221"/>
    <cellStyle name="Normal 11 10 4 10" xfId="2222"/>
    <cellStyle name="Normal 11 10 4 2" xfId="2223"/>
    <cellStyle name="Normal 11 10 4 2 2" xfId="2224"/>
    <cellStyle name="Normal 11 10 4 2 2 2" xfId="2225"/>
    <cellStyle name="Normal 11 10 4 2 3" xfId="2226"/>
    <cellStyle name="Normal 11 10 4 2 3 2" xfId="2227"/>
    <cellStyle name="Normal 11 10 4 2 4" xfId="2228"/>
    <cellStyle name="Normal 11 10 4 3" xfId="2229"/>
    <cellStyle name="Normal 11 10 4 3 2" xfId="2230"/>
    <cellStyle name="Normal 11 10 4 4" xfId="2231"/>
    <cellStyle name="Normal 11 10 4 4 2" xfId="2232"/>
    <cellStyle name="Normal 11 10 4 5" xfId="2233"/>
    <cellStyle name="Normal 11 10 4 5 2" xfId="2234"/>
    <cellStyle name="Normal 11 10 4 6" xfId="2235"/>
    <cellStyle name="Normal 11 10 4 6 2" xfId="2236"/>
    <cellStyle name="Normal 11 10 4 7" xfId="2237"/>
    <cellStyle name="Normal 11 10 4 7 2" xfId="2238"/>
    <cellStyle name="Normal 11 10 4 8" xfId="2239"/>
    <cellStyle name="Normal 11 10 4 9" xfId="2240"/>
    <cellStyle name="Normal 11 10 5" xfId="2241"/>
    <cellStyle name="Normal 11 10 5 10" xfId="2242"/>
    <cellStyle name="Normal 11 10 5 2" xfId="2243"/>
    <cellStyle name="Normal 11 10 5 2 2" xfId="2244"/>
    <cellStyle name="Normal 11 10 5 2 2 2" xfId="2245"/>
    <cellStyle name="Normal 11 10 5 2 3" xfId="2246"/>
    <cellStyle name="Normal 11 10 5 2 3 2" xfId="2247"/>
    <cellStyle name="Normal 11 10 5 2 4" xfId="2248"/>
    <cellStyle name="Normal 11 10 5 3" xfId="2249"/>
    <cellStyle name="Normal 11 10 5 3 2" xfId="2250"/>
    <cellStyle name="Normal 11 10 5 4" xfId="2251"/>
    <cellStyle name="Normal 11 10 5 4 2" xfId="2252"/>
    <cellStyle name="Normal 11 10 5 5" xfId="2253"/>
    <cellStyle name="Normal 11 10 5 5 2" xfId="2254"/>
    <cellStyle name="Normal 11 10 5 6" xfId="2255"/>
    <cellStyle name="Normal 11 10 5 6 2" xfId="2256"/>
    <cellStyle name="Normal 11 10 5 7" xfId="2257"/>
    <cellStyle name="Normal 11 10 5 7 2" xfId="2258"/>
    <cellStyle name="Normal 11 10 5 8" xfId="2259"/>
    <cellStyle name="Normal 11 10 5 9" xfId="2260"/>
    <cellStyle name="Normal 11 10 6" xfId="2261"/>
    <cellStyle name="Normal 11 10 6 2" xfId="2262"/>
    <cellStyle name="Normal 11 10 6 2 2" xfId="2263"/>
    <cellStyle name="Normal 11 10 6 3" xfId="2264"/>
    <cellStyle name="Normal 11 10 6 3 2" xfId="2265"/>
    <cellStyle name="Normal 11 10 6 4" xfId="2266"/>
    <cellStyle name="Normal 11 10 6 4 2" xfId="2267"/>
    <cellStyle name="Normal 11 10 6 5" xfId="2268"/>
    <cellStyle name="Normal 11 10 6 5 2" xfId="2269"/>
    <cellStyle name="Normal 11 10 6 6" xfId="2270"/>
    <cellStyle name="Normal 11 10 7" xfId="2271"/>
    <cellStyle name="Normal 11 10 7 2" xfId="2272"/>
    <cellStyle name="Normal 11 10 8" xfId="2273"/>
    <cellStyle name="Normal 11 10 8 2" xfId="2274"/>
    <cellStyle name="Normal 11 10 9" xfId="2275"/>
    <cellStyle name="Normal 11 10 9 2" xfId="2276"/>
    <cellStyle name="Normal 11 11" xfId="2277"/>
    <cellStyle name="Normal 11 11 10" xfId="2278"/>
    <cellStyle name="Normal 11 11 10 2" xfId="2279"/>
    <cellStyle name="Normal 11 11 11" xfId="2280"/>
    <cellStyle name="Normal 11 11 11 2" xfId="2281"/>
    <cellStyle name="Normal 11 11 12" xfId="2282"/>
    <cellStyle name="Normal 11 11 12 2" xfId="2283"/>
    <cellStyle name="Normal 11 11 13" xfId="2284"/>
    <cellStyle name="Normal 11 11 13 2" xfId="2285"/>
    <cellStyle name="Normal 11 11 14" xfId="2286"/>
    <cellStyle name="Normal 11 11 15" xfId="2287"/>
    <cellStyle name="Normal 11 11 16" xfId="2288"/>
    <cellStyle name="Normal 11 11 2" xfId="2289"/>
    <cellStyle name="Normal 11 11 2 10" xfId="2290"/>
    <cellStyle name="Normal 11 11 2 11" xfId="2291"/>
    <cellStyle name="Normal 11 11 2 12" xfId="2292"/>
    <cellStyle name="Normal 11 11 2 2" xfId="2293"/>
    <cellStyle name="Normal 11 11 2 2 10" xfId="2294"/>
    <cellStyle name="Normal 11 11 2 2 2" xfId="2295"/>
    <cellStyle name="Normal 11 11 2 2 2 2" xfId="2296"/>
    <cellStyle name="Normal 11 11 2 2 2 2 2" xfId="2297"/>
    <cellStyle name="Normal 11 11 2 2 2 3" xfId="2298"/>
    <cellStyle name="Normal 11 11 2 2 2 3 2" xfId="2299"/>
    <cellStyle name="Normal 11 11 2 2 2 4" xfId="2300"/>
    <cellStyle name="Normal 11 11 2 2 3" xfId="2301"/>
    <cellStyle name="Normal 11 11 2 2 3 2" xfId="2302"/>
    <cellStyle name="Normal 11 11 2 2 4" xfId="2303"/>
    <cellStyle name="Normal 11 11 2 2 4 2" xfId="2304"/>
    <cellStyle name="Normal 11 11 2 2 5" xfId="2305"/>
    <cellStyle name="Normal 11 11 2 2 5 2" xfId="2306"/>
    <cellStyle name="Normal 11 11 2 2 6" xfId="2307"/>
    <cellStyle name="Normal 11 11 2 2 6 2" xfId="2308"/>
    <cellStyle name="Normal 11 11 2 2 7" xfId="2309"/>
    <cellStyle name="Normal 11 11 2 2 7 2" xfId="2310"/>
    <cellStyle name="Normal 11 11 2 2 8" xfId="2311"/>
    <cellStyle name="Normal 11 11 2 2 9" xfId="2312"/>
    <cellStyle name="Normal 11 11 2 3" xfId="2313"/>
    <cellStyle name="Normal 11 11 2 3 2" xfId="2314"/>
    <cellStyle name="Normal 11 11 2 3 2 2" xfId="2315"/>
    <cellStyle name="Normal 11 11 2 3 3" xfId="2316"/>
    <cellStyle name="Normal 11 11 2 3 3 2" xfId="2317"/>
    <cellStyle name="Normal 11 11 2 3 4" xfId="2318"/>
    <cellStyle name="Normal 11 11 2 4" xfId="2319"/>
    <cellStyle name="Normal 11 11 2 4 2" xfId="2320"/>
    <cellStyle name="Normal 11 11 2 5" xfId="2321"/>
    <cellStyle name="Normal 11 11 2 5 2" xfId="2322"/>
    <cellStyle name="Normal 11 11 2 6" xfId="2323"/>
    <cellStyle name="Normal 11 11 2 6 2" xfId="2324"/>
    <cellStyle name="Normal 11 11 2 7" xfId="2325"/>
    <cellStyle name="Normal 11 11 2 7 2" xfId="2326"/>
    <cellStyle name="Normal 11 11 2 8" xfId="2327"/>
    <cellStyle name="Normal 11 11 2 8 2" xfId="2328"/>
    <cellStyle name="Normal 11 11 2 9" xfId="2329"/>
    <cellStyle name="Normal 11 11 2 9 2" xfId="2330"/>
    <cellStyle name="Normal 11 11 3" xfId="2331"/>
    <cellStyle name="Normal 11 11 3 10" xfId="2332"/>
    <cellStyle name="Normal 11 11 3 11" xfId="2333"/>
    <cellStyle name="Normal 11 11 3 12" xfId="2334"/>
    <cellStyle name="Normal 11 11 3 2" xfId="2335"/>
    <cellStyle name="Normal 11 11 3 2 10" xfId="2336"/>
    <cellStyle name="Normal 11 11 3 2 2" xfId="2337"/>
    <cellStyle name="Normal 11 11 3 2 2 2" xfId="2338"/>
    <cellStyle name="Normal 11 11 3 2 2 2 2" xfId="2339"/>
    <cellStyle name="Normal 11 11 3 2 2 3" xfId="2340"/>
    <cellStyle name="Normal 11 11 3 2 2 3 2" xfId="2341"/>
    <cellStyle name="Normal 11 11 3 2 2 4" xfId="2342"/>
    <cellStyle name="Normal 11 11 3 2 3" xfId="2343"/>
    <cellStyle name="Normal 11 11 3 2 3 2" xfId="2344"/>
    <cellStyle name="Normal 11 11 3 2 4" xfId="2345"/>
    <cellStyle name="Normal 11 11 3 2 4 2" xfId="2346"/>
    <cellStyle name="Normal 11 11 3 2 5" xfId="2347"/>
    <cellStyle name="Normal 11 11 3 2 5 2" xfId="2348"/>
    <cellStyle name="Normal 11 11 3 2 6" xfId="2349"/>
    <cellStyle name="Normal 11 11 3 2 6 2" xfId="2350"/>
    <cellStyle name="Normal 11 11 3 2 7" xfId="2351"/>
    <cellStyle name="Normal 11 11 3 2 7 2" xfId="2352"/>
    <cellStyle name="Normal 11 11 3 2 8" xfId="2353"/>
    <cellStyle name="Normal 11 11 3 2 9" xfId="2354"/>
    <cellStyle name="Normal 11 11 3 3" xfId="2355"/>
    <cellStyle name="Normal 11 11 3 3 2" xfId="2356"/>
    <cellStyle name="Normal 11 11 3 3 2 2" xfId="2357"/>
    <cellStyle name="Normal 11 11 3 3 3" xfId="2358"/>
    <cellStyle name="Normal 11 11 3 3 3 2" xfId="2359"/>
    <cellStyle name="Normal 11 11 3 3 4" xfId="2360"/>
    <cellStyle name="Normal 11 11 3 4" xfId="2361"/>
    <cellStyle name="Normal 11 11 3 4 2" xfId="2362"/>
    <cellStyle name="Normal 11 11 3 5" xfId="2363"/>
    <cellStyle name="Normal 11 11 3 5 2" xfId="2364"/>
    <cellStyle name="Normal 11 11 3 6" xfId="2365"/>
    <cellStyle name="Normal 11 11 3 6 2" xfId="2366"/>
    <cellStyle name="Normal 11 11 3 7" xfId="2367"/>
    <cellStyle name="Normal 11 11 3 7 2" xfId="2368"/>
    <cellStyle name="Normal 11 11 3 8" xfId="2369"/>
    <cellStyle name="Normal 11 11 3 8 2" xfId="2370"/>
    <cellStyle name="Normal 11 11 3 9" xfId="2371"/>
    <cellStyle name="Normal 11 11 3 9 2" xfId="2372"/>
    <cellStyle name="Normal 11 11 4" xfId="2373"/>
    <cellStyle name="Normal 11 11 4 10" xfId="2374"/>
    <cellStyle name="Normal 11 11 4 2" xfId="2375"/>
    <cellStyle name="Normal 11 11 4 2 2" xfId="2376"/>
    <cellStyle name="Normal 11 11 4 2 2 2" xfId="2377"/>
    <cellStyle name="Normal 11 11 4 2 3" xfId="2378"/>
    <cellStyle name="Normal 11 11 4 2 3 2" xfId="2379"/>
    <cellStyle name="Normal 11 11 4 2 4" xfId="2380"/>
    <cellStyle name="Normal 11 11 4 3" xfId="2381"/>
    <cellStyle name="Normal 11 11 4 3 2" xfId="2382"/>
    <cellStyle name="Normal 11 11 4 4" xfId="2383"/>
    <cellStyle name="Normal 11 11 4 4 2" xfId="2384"/>
    <cellStyle name="Normal 11 11 4 5" xfId="2385"/>
    <cellStyle name="Normal 11 11 4 5 2" xfId="2386"/>
    <cellStyle name="Normal 11 11 4 6" xfId="2387"/>
    <cellStyle name="Normal 11 11 4 6 2" xfId="2388"/>
    <cellStyle name="Normal 11 11 4 7" xfId="2389"/>
    <cellStyle name="Normal 11 11 4 7 2" xfId="2390"/>
    <cellStyle name="Normal 11 11 4 8" xfId="2391"/>
    <cellStyle name="Normal 11 11 4 9" xfId="2392"/>
    <cellStyle name="Normal 11 11 5" xfId="2393"/>
    <cellStyle name="Normal 11 11 5 10" xfId="2394"/>
    <cellStyle name="Normal 11 11 5 2" xfId="2395"/>
    <cellStyle name="Normal 11 11 5 2 2" xfId="2396"/>
    <cellStyle name="Normal 11 11 5 2 2 2" xfId="2397"/>
    <cellStyle name="Normal 11 11 5 2 3" xfId="2398"/>
    <cellStyle name="Normal 11 11 5 2 3 2" xfId="2399"/>
    <cellStyle name="Normal 11 11 5 2 4" xfId="2400"/>
    <cellStyle name="Normal 11 11 5 3" xfId="2401"/>
    <cellStyle name="Normal 11 11 5 3 2" xfId="2402"/>
    <cellStyle name="Normal 11 11 5 4" xfId="2403"/>
    <cellStyle name="Normal 11 11 5 4 2" xfId="2404"/>
    <cellStyle name="Normal 11 11 5 5" xfId="2405"/>
    <cellStyle name="Normal 11 11 5 5 2" xfId="2406"/>
    <cellStyle name="Normal 11 11 5 6" xfId="2407"/>
    <cellStyle name="Normal 11 11 5 6 2" xfId="2408"/>
    <cellStyle name="Normal 11 11 5 7" xfId="2409"/>
    <cellStyle name="Normal 11 11 5 7 2" xfId="2410"/>
    <cellStyle name="Normal 11 11 5 8" xfId="2411"/>
    <cellStyle name="Normal 11 11 5 9" xfId="2412"/>
    <cellStyle name="Normal 11 11 6" xfId="2413"/>
    <cellStyle name="Normal 11 11 6 2" xfId="2414"/>
    <cellStyle name="Normal 11 11 6 2 2" xfId="2415"/>
    <cellStyle name="Normal 11 11 6 3" xfId="2416"/>
    <cellStyle name="Normal 11 11 6 3 2" xfId="2417"/>
    <cellStyle name="Normal 11 11 6 4" xfId="2418"/>
    <cellStyle name="Normal 11 11 6 4 2" xfId="2419"/>
    <cellStyle name="Normal 11 11 6 5" xfId="2420"/>
    <cellStyle name="Normal 11 11 6 5 2" xfId="2421"/>
    <cellStyle name="Normal 11 11 6 6" xfId="2422"/>
    <cellStyle name="Normal 11 11 7" xfId="2423"/>
    <cellStyle name="Normal 11 11 7 2" xfId="2424"/>
    <cellStyle name="Normal 11 11 8" xfId="2425"/>
    <cellStyle name="Normal 11 11 8 2" xfId="2426"/>
    <cellStyle name="Normal 11 11 9" xfId="2427"/>
    <cellStyle name="Normal 11 11 9 2" xfId="2428"/>
    <cellStyle name="Normal 11 12" xfId="2429"/>
    <cellStyle name="Normal 11 12 10" xfId="2430"/>
    <cellStyle name="Normal 11 12 10 2" xfId="2431"/>
    <cellStyle name="Normal 11 12 11" xfId="2432"/>
    <cellStyle name="Normal 11 12 11 2" xfId="2433"/>
    <cellStyle name="Normal 11 12 12" xfId="2434"/>
    <cellStyle name="Normal 11 12 12 2" xfId="2435"/>
    <cellStyle name="Normal 11 12 13" xfId="2436"/>
    <cellStyle name="Normal 11 12 13 2" xfId="2437"/>
    <cellStyle name="Normal 11 12 14" xfId="2438"/>
    <cellStyle name="Normal 11 12 15" xfId="2439"/>
    <cellStyle name="Normal 11 12 16" xfId="2440"/>
    <cellStyle name="Normal 11 12 2" xfId="2441"/>
    <cellStyle name="Normal 11 12 2 10" xfId="2442"/>
    <cellStyle name="Normal 11 12 2 11" xfId="2443"/>
    <cellStyle name="Normal 11 12 2 12" xfId="2444"/>
    <cellStyle name="Normal 11 12 2 2" xfId="2445"/>
    <cellStyle name="Normal 11 12 2 2 10" xfId="2446"/>
    <cellStyle name="Normal 11 12 2 2 2" xfId="2447"/>
    <cellStyle name="Normal 11 12 2 2 2 2" xfId="2448"/>
    <cellStyle name="Normal 11 12 2 2 2 2 2" xfId="2449"/>
    <cellStyle name="Normal 11 12 2 2 2 3" xfId="2450"/>
    <cellStyle name="Normal 11 12 2 2 2 3 2" xfId="2451"/>
    <cellStyle name="Normal 11 12 2 2 2 4" xfId="2452"/>
    <cellStyle name="Normal 11 12 2 2 3" xfId="2453"/>
    <cellStyle name="Normal 11 12 2 2 3 2" xfId="2454"/>
    <cellStyle name="Normal 11 12 2 2 4" xfId="2455"/>
    <cellStyle name="Normal 11 12 2 2 4 2" xfId="2456"/>
    <cellStyle name="Normal 11 12 2 2 5" xfId="2457"/>
    <cellStyle name="Normal 11 12 2 2 5 2" xfId="2458"/>
    <cellStyle name="Normal 11 12 2 2 6" xfId="2459"/>
    <cellStyle name="Normal 11 12 2 2 6 2" xfId="2460"/>
    <cellStyle name="Normal 11 12 2 2 7" xfId="2461"/>
    <cellStyle name="Normal 11 12 2 2 7 2" xfId="2462"/>
    <cellStyle name="Normal 11 12 2 2 8" xfId="2463"/>
    <cellStyle name="Normal 11 12 2 2 9" xfId="2464"/>
    <cellStyle name="Normal 11 12 2 3" xfId="2465"/>
    <cellStyle name="Normal 11 12 2 3 2" xfId="2466"/>
    <cellStyle name="Normal 11 12 2 3 2 2" xfId="2467"/>
    <cellStyle name="Normal 11 12 2 3 3" xfId="2468"/>
    <cellStyle name="Normal 11 12 2 3 3 2" xfId="2469"/>
    <cellStyle name="Normal 11 12 2 3 4" xfId="2470"/>
    <cellStyle name="Normal 11 12 2 4" xfId="2471"/>
    <cellStyle name="Normal 11 12 2 4 2" xfId="2472"/>
    <cellStyle name="Normal 11 12 2 5" xfId="2473"/>
    <cellStyle name="Normal 11 12 2 5 2" xfId="2474"/>
    <cellStyle name="Normal 11 12 2 6" xfId="2475"/>
    <cellStyle name="Normal 11 12 2 6 2" xfId="2476"/>
    <cellStyle name="Normal 11 12 2 7" xfId="2477"/>
    <cellStyle name="Normal 11 12 2 7 2" xfId="2478"/>
    <cellStyle name="Normal 11 12 2 8" xfId="2479"/>
    <cellStyle name="Normal 11 12 2 8 2" xfId="2480"/>
    <cellStyle name="Normal 11 12 2 9" xfId="2481"/>
    <cellStyle name="Normal 11 12 2 9 2" xfId="2482"/>
    <cellStyle name="Normal 11 12 3" xfId="2483"/>
    <cellStyle name="Normal 11 12 3 10" xfId="2484"/>
    <cellStyle name="Normal 11 12 3 11" xfId="2485"/>
    <cellStyle name="Normal 11 12 3 12" xfId="2486"/>
    <cellStyle name="Normal 11 12 3 2" xfId="2487"/>
    <cellStyle name="Normal 11 12 3 2 10" xfId="2488"/>
    <cellStyle name="Normal 11 12 3 2 2" xfId="2489"/>
    <cellStyle name="Normal 11 12 3 2 2 2" xfId="2490"/>
    <cellStyle name="Normal 11 12 3 2 2 2 2" xfId="2491"/>
    <cellStyle name="Normal 11 12 3 2 2 3" xfId="2492"/>
    <cellStyle name="Normal 11 12 3 2 2 3 2" xfId="2493"/>
    <cellStyle name="Normal 11 12 3 2 2 4" xfId="2494"/>
    <cellStyle name="Normal 11 12 3 2 3" xfId="2495"/>
    <cellStyle name="Normal 11 12 3 2 3 2" xfId="2496"/>
    <cellStyle name="Normal 11 12 3 2 4" xfId="2497"/>
    <cellStyle name="Normal 11 12 3 2 4 2" xfId="2498"/>
    <cellStyle name="Normal 11 12 3 2 5" xfId="2499"/>
    <cellStyle name="Normal 11 12 3 2 5 2" xfId="2500"/>
    <cellStyle name="Normal 11 12 3 2 6" xfId="2501"/>
    <cellStyle name="Normal 11 12 3 2 6 2" xfId="2502"/>
    <cellStyle name="Normal 11 12 3 2 7" xfId="2503"/>
    <cellStyle name="Normal 11 12 3 2 7 2" xfId="2504"/>
    <cellStyle name="Normal 11 12 3 2 8" xfId="2505"/>
    <cellStyle name="Normal 11 12 3 2 9" xfId="2506"/>
    <cellStyle name="Normal 11 12 3 3" xfId="2507"/>
    <cellStyle name="Normal 11 12 3 3 2" xfId="2508"/>
    <cellStyle name="Normal 11 12 3 3 2 2" xfId="2509"/>
    <cellStyle name="Normal 11 12 3 3 3" xfId="2510"/>
    <cellStyle name="Normal 11 12 3 3 3 2" xfId="2511"/>
    <cellStyle name="Normal 11 12 3 3 4" xfId="2512"/>
    <cellStyle name="Normal 11 12 3 4" xfId="2513"/>
    <cellStyle name="Normal 11 12 3 4 2" xfId="2514"/>
    <cellStyle name="Normal 11 12 3 5" xfId="2515"/>
    <cellStyle name="Normal 11 12 3 5 2" xfId="2516"/>
    <cellStyle name="Normal 11 12 3 6" xfId="2517"/>
    <cellStyle name="Normal 11 12 3 6 2" xfId="2518"/>
    <cellStyle name="Normal 11 12 3 7" xfId="2519"/>
    <cellStyle name="Normal 11 12 3 7 2" xfId="2520"/>
    <cellStyle name="Normal 11 12 3 8" xfId="2521"/>
    <cellStyle name="Normal 11 12 3 8 2" xfId="2522"/>
    <cellStyle name="Normal 11 12 3 9" xfId="2523"/>
    <cellStyle name="Normal 11 12 3 9 2" xfId="2524"/>
    <cellStyle name="Normal 11 12 4" xfId="2525"/>
    <cellStyle name="Normal 11 12 4 10" xfId="2526"/>
    <cellStyle name="Normal 11 12 4 2" xfId="2527"/>
    <cellStyle name="Normal 11 12 4 2 2" xfId="2528"/>
    <cellStyle name="Normal 11 12 4 2 2 2" xfId="2529"/>
    <cellStyle name="Normal 11 12 4 2 3" xfId="2530"/>
    <cellStyle name="Normal 11 12 4 2 3 2" xfId="2531"/>
    <cellStyle name="Normal 11 12 4 2 4" xfId="2532"/>
    <cellStyle name="Normal 11 12 4 3" xfId="2533"/>
    <cellStyle name="Normal 11 12 4 3 2" xfId="2534"/>
    <cellStyle name="Normal 11 12 4 4" xfId="2535"/>
    <cellStyle name="Normal 11 12 4 4 2" xfId="2536"/>
    <cellStyle name="Normal 11 12 4 5" xfId="2537"/>
    <cellStyle name="Normal 11 12 4 5 2" xfId="2538"/>
    <cellStyle name="Normal 11 12 4 6" xfId="2539"/>
    <cellStyle name="Normal 11 12 4 6 2" xfId="2540"/>
    <cellStyle name="Normal 11 12 4 7" xfId="2541"/>
    <cellStyle name="Normal 11 12 4 7 2" xfId="2542"/>
    <cellStyle name="Normal 11 12 4 8" xfId="2543"/>
    <cellStyle name="Normal 11 12 4 9" xfId="2544"/>
    <cellStyle name="Normal 11 12 5" xfId="2545"/>
    <cellStyle name="Normal 11 12 5 10" xfId="2546"/>
    <cellStyle name="Normal 11 12 5 2" xfId="2547"/>
    <cellStyle name="Normal 11 12 5 2 2" xfId="2548"/>
    <cellStyle name="Normal 11 12 5 2 2 2" xfId="2549"/>
    <cellStyle name="Normal 11 12 5 2 3" xfId="2550"/>
    <cellStyle name="Normal 11 12 5 2 3 2" xfId="2551"/>
    <cellStyle name="Normal 11 12 5 2 4" xfId="2552"/>
    <cellStyle name="Normal 11 12 5 3" xfId="2553"/>
    <cellStyle name="Normal 11 12 5 3 2" xfId="2554"/>
    <cellStyle name="Normal 11 12 5 4" xfId="2555"/>
    <cellStyle name="Normal 11 12 5 4 2" xfId="2556"/>
    <cellStyle name="Normal 11 12 5 5" xfId="2557"/>
    <cellStyle name="Normal 11 12 5 5 2" xfId="2558"/>
    <cellStyle name="Normal 11 12 5 6" xfId="2559"/>
    <cellStyle name="Normal 11 12 5 6 2" xfId="2560"/>
    <cellStyle name="Normal 11 12 5 7" xfId="2561"/>
    <cellStyle name="Normal 11 12 5 7 2" xfId="2562"/>
    <cellStyle name="Normal 11 12 5 8" xfId="2563"/>
    <cellStyle name="Normal 11 12 5 9" xfId="2564"/>
    <cellStyle name="Normal 11 12 6" xfId="2565"/>
    <cellStyle name="Normal 11 12 6 2" xfId="2566"/>
    <cellStyle name="Normal 11 12 6 2 2" xfId="2567"/>
    <cellStyle name="Normal 11 12 6 3" xfId="2568"/>
    <cellStyle name="Normal 11 12 6 3 2" xfId="2569"/>
    <cellStyle name="Normal 11 12 6 4" xfId="2570"/>
    <cellStyle name="Normal 11 12 6 4 2" xfId="2571"/>
    <cellStyle name="Normal 11 12 6 5" xfId="2572"/>
    <cellStyle name="Normal 11 12 6 5 2" xfId="2573"/>
    <cellStyle name="Normal 11 12 6 6" xfId="2574"/>
    <cellStyle name="Normal 11 12 7" xfId="2575"/>
    <cellStyle name="Normal 11 12 7 2" xfId="2576"/>
    <cellStyle name="Normal 11 12 8" xfId="2577"/>
    <cellStyle name="Normal 11 12 8 2" xfId="2578"/>
    <cellStyle name="Normal 11 12 9" xfId="2579"/>
    <cellStyle name="Normal 11 12 9 2" xfId="2580"/>
    <cellStyle name="Normal 11 13" xfId="2581"/>
    <cellStyle name="Normal 11 13 10" xfId="2582"/>
    <cellStyle name="Normal 11 13 10 2" xfId="2583"/>
    <cellStyle name="Normal 11 13 11" xfId="2584"/>
    <cellStyle name="Normal 11 13 11 2" xfId="2585"/>
    <cellStyle name="Normal 11 13 12" xfId="2586"/>
    <cellStyle name="Normal 11 13 12 2" xfId="2587"/>
    <cellStyle name="Normal 11 13 13" xfId="2588"/>
    <cellStyle name="Normal 11 13 14" xfId="2589"/>
    <cellStyle name="Normal 11 13 15" xfId="2590"/>
    <cellStyle name="Normal 11 13 2" xfId="2591"/>
    <cellStyle name="Normal 11 13 2 10" xfId="2592"/>
    <cellStyle name="Normal 11 13 2 11" xfId="2593"/>
    <cellStyle name="Normal 11 13 2 12" xfId="2594"/>
    <cellStyle name="Normal 11 13 2 2" xfId="2595"/>
    <cellStyle name="Normal 11 13 2 2 10" xfId="2596"/>
    <cellStyle name="Normal 11 13 2 2 2" xfId="2597"/>
    <cellStyle name="Normal 11 13 2 2 2 2" xfId="2598"/>
    <cellStyle name="Normal 11 13 2 2 2 2 2" xfId="2599"/>
    <cellStyle name="Normal 11 13 2 2 2 3" xfId="2600"/>
    <cellStyle name="Normal 11 13 2 2 2 3 2" xfId="2601"/>
    <cellStyle name="Normal 11 13 2 2 2 4" xfId="2602"/>
    <cellStyle name="Normal 11 13 2 2 3" xfId="2603"/>
    <cellStyle name="Normal 11 13 2 2 3 2" xfId="2604"/>
    <cellStyle name="Normal 11 13 2 2 4" xfId="2605"/>
    <cellStyle name="Normal 11 13 2 2 4 2" xfId="2606"/>
    <cellStyle name="Normal 11 13 2 2 5" xfId="2607"/>
    <cellStyle name="Normal 11 13 2 2 5 2" xfId="2608"/>
    <cellStyle name="Normal 11 13 2 2 6" xfId="2609"/>
    <cellStyle name="Normal 11 13 2 2 6 2" xfId="2610"/>
    <cellStyle name="Normal 11 13 2 2 7" xfId="2611"/>
    <cellStyle name="Normal 11 13 2 2 7 2" xfId="2612"/>
    <cellStyle name="Normal 11 13 2 2 8" xfId="2613"/>
    <cellStyle name="Normal 11 13 2 2 9" xfId="2614"/>
    <cellStyle name="Normal 11 13 2 3" xfId="2615"/>
    <cellStyle name="Normal 11 13 2 3 2" xfId="2616"/>
    <cellStyle name="Normal 11 13 2 3 2 2" xfId="2617"/>
    <cellStyle name="Normal 11 13 2 3 3" xfId="2618"/>
    <cellStyle name="Normal 11 13 2 3 3 2" xfId="2619"/>
    <cellStyle name="Normal 11 13 2 3 4" xfId="2620"/>
    <cellStyle name="Normal 11 13 2 4" xfId="2621"/>
    <cellStyle name="Normal 11 13 2 4 2" xfId="2622"/>
    <cellStyle name="Normal 11 13 2 5" xfId="2623"/>
    <cellStyle name="Normal 11 13 2 5 2" xfId="2624"/>
    <cellStyle name="Normal 11 13 2 6" xfId="2625"/>
    <cellStyle name="Normal 11 13 2 6 2" xfId="2626"/>
    <cellStyle name="Normal 11 13 2 7" xfId="2627"/>
    <cellStyle name="Normal 11 13 2 7 2" xfId="2628"/>
    <cellStyle name="Normal 11 13 2 8" xfId="2629"/>
    <cellStyle name="Normal 11 13 2 8 2" xfId="2630"/>
    <cellStyle name="Normal 11 13 2 9" xfId="2631"/>
    <cellStyle name="Normal 11 13 2 9 2" xfId="2632"/>
    <cellStyle name="Normal 11 13 3" xfId="2633"/>
    <cellStyle name="Normal 11 13 3 10" xfId="2634"/>
    <cellStyle name="Normal 11 13 3 11" xfId="2635"/>
    <cellStyle name="Normal 11 13 3 12" xfId="2636"/>
    <cellStyle name="Normal 11 13 3 2" xfId="2637"/>
    <cellStyle name="Normal 11 13 3 2 10" xfId="2638"/>
    <cellStyle name="Normal 11 13 3 2 2" xfId="2639"/>
    <cellStyle name="Normal 11 13 3 2 2 2" xfId="2640"/>
    <cellStyle name="Normal 11 13 3 2 2 2 2" xfId="2641"/>
    <cellStyle name="Normal 11 13 3 2 2 3" xfId="2642"/>
    <cellStyle name="Normal 11 13 3 2 2 3 2" xfId="2643"/>
    <cellStyle name="Normal 11 13 3 2 2 4" xfId="2644"/>
    <cellStyle name="Normal 11 13 3 2 3" xfId="2645"/>
    <cellStyle name="Normal 11 13 3 2 3 2" xfId="2646"/>
    <cellStyle name="Normal 11 13 3 2 4" xfId="2647"/>
    <cellStyle name="Normal 11 13 3 2 4 2" xfId="2648"/>
    <cellStyle name="Normal 11 13 3 2 5" xfId="2649"/>
    <cellStyle name="Normal 11 13 3 2 5 2" xfId="2650"/>
    <cellStyle name="Normal 11 13 3 2 6" xfId="2651"/>
    <cellStyle name="Normal 11 13 3 2 6 2" xfId="2652"/>
    <cellStyle name="Normal 11 13 3 2 7" xfId="2653"/>
    <cellStyle name="Normal 11 13 3 2 7 2" xfId="2654"/>
    <cellStyle name="Normal 11 13 3 2 8" xfId="2655"/>
    <cellStyle name="Normal 11 13 3 2 9" xfId="2656"/>
    <cellStyle name="Normal 11 13 3 3" xfId="2657"/>
    <cellStyle name="Normal 11 13 3 3 2" xfId="2658"/>
    <cellStyle name="Normal 11 13 3 3 2 2" xfId="2659"/>
    <cellStyle name="Normal 11 13 3 3 3" xfId="2660"/>
    <cellStyle name="Normal 11 13 3 3 3 2" xfId="2661"/>
    <cellStyle name="Normal 11 13 3 3 4" xfId="2662"/>
    <cellStyle name="Normal 11 13 3 4" xfId="2663"/>
    <cellStyle name="Normal 11 13 3 4 2" xfId="2664"/>
    <cellStyle name="Normal 11 13 3 5" xfId="2665"/>
    <cellStyle name="Normal 11 13 3 5 2" xfId="2666"/>
    <cellStyle name="Normal 11 13 3 6" xfId="2667"/>
    <cellStyle name="Normal 11 13 3 6 2" xfId="2668"/>
    <cellStyle name="Normal 11 13 3 7" xfId="2669"/>
    <cellStyle name="Normal 11 13 3 7 2" xfId="2670"/>
    <cellStyle name="Normal 11 13 3 8" xfId="2671"/>
    <cellStyle name="Normal 11 13 3 8 2" xfId="2672"/>
    <cellStyle name="Normal 11 13 3 9" xfId="2673"/>
    <cellStyle name="Normal 11 13 3 9 2" xfId="2674"/>
    <cellStyle name="Normal 11 13 4" xfId="2675"/>
    <cellStyle name="Normal 11 13 4 10" xfId="2676"/>
    <cellStyle name="Normal 11 13 4 2" xfId="2677"/>
    <cellStyle name="Normal 11 13 4 2 2" xfId="2678"/>
    <cellStyle name="Normal 11 13 4 2 2 2" xfId="2679"/>
    <cellStyle name="Normal 11 13 4 2 3" xfId="2680"/>
    <cellStyle name="Normal 11 13 4 2 3 2" xfId="2681"/>
    <cellStyle name="Normal 11 13 4 2 4" xfId="2682"/>
    <cellStyle name="Normal 11 13 4 3" xfId="2683"/>
    <cellStyle name="Normal 11 13 4 3 2" xfId="2684"/>
    <cellStyle name="Normal 11 13 4 4" xfId="2685"/>
    <cellStyle name="Normal 11 13 4 4 2" xfId="2686"/>
    <cellStyle name="Normal 11 13 4 5" xfId="2687"/>
    <cellStyle name="Normal 11 13 4 5 2" xfId="2688"/>
    <cellStyle name="Normal 11 13 4 6" xfId="2689"/>
    <cellStyle name="Normal 11 13 4 6 2" xfId="2690"/>
    <cellStyle name="Normal 11 13 4 7" xfId="2691"/>
    <cellStyle name="Normal 11 13 4 7 2" xfId="2692"/>
    <cellStyle name="Normal 11 13 4 8" xfId="2693"/>
    <cellStyle name="Normal 11 13 4 9" xfId="2694"/>
    <cellStyle name="Normal 11 13 5" xfId="2695"/>
    <cellStyle name="Normal 11 13 5 10" xfId="2696"/>
    <cellStyle name="Normal 11 13 5 2" xfId="2697"/>
    <cellStyle name="Normal 11 13 5 2 2" xfId="2698"/>
    <cellStyle name="Normal 11 13 5 2 2 2" xfId="2699"/>
    <cellStyle name="Normal 11 13 5 2 3" xfId="2700"/>
    <cellStyle name="Normal 11 13 5 2 3 2" xfId="2701"/>
    <cellStyle name="Normal 11 13 5 2 4" xfId="2702"/>
    <cellStyle name="Normal 11 13 5 3" xfId="2703"/>
    <cellStyle name="Normal 11 13 5 3 2" xfId="2704"/>
    <cellStyle name="Normal 11 13 5 4" xfId="2705"/>
    <cellStyle name="Normal 11 13 5 4 2" xfId="2706"/>
    <cellStyle name="Normal 11 13 5 5" xfId="2707"/>
    <cellStyle name="Normal 11 13 5 5 2" xfId="2708"/>
    <cellStyle name="Normal 11 13 5 6" xfId="2709"/>
    <cellStyle name="Normal 11 13 5 6 2" xfId="2710"/>
    <cellStyle name="Normal 11 13 5 7" xfId="2711"/>
    <cellStyle name="Normal 11 13 5 7 2" xfId="2712"/>
    <cellStyle name="Normal 11 13 5 8" xfId="2713"/>
    <cellStyle name="Normal 11 13 5 9" xfId="2714"/>
    <cellStyle name="Normal 11 13 6" xfId="2715"/>
    <cellStyle name="Normal 11 13 6 2" xfId="2716"/>
    <cellStyle name="Normal 11 13 6 2 2" xfId="2717"/>
    <cellStyle name="Normal 11 13 6 3" xfId="2718"/>
    <cellStyle name="Normal 11 13 6 3 2" xfId="2719"/>
    <cellStyle name="Normal 11 13 6 4" xfId="2720"/>
    <cellStyle name="Normal 11 13 7" xfId="2721"/>
    <cellStyle name="Normal 11 13 7 2" xfId="2722"/>
    <cellStyle name="Normal 11 13 8" xfId="2723"/>
    <cellStyle name="Normal 11 13 8 2" xfId="2724"/>
    <cellStyle name="Normal 11 13 9" xfId="2725"/>
    <cellStyle name="Normal 11 13 9 2" xfId="2726"/>
    <cellStyle name="Normal 11 14" xfId="2727"/>
    <cellStyle name="Normal 11 14 10" xfId="2728"/>
    <cellStyle name="Normal 11 14 11" xfId="2729"/>
    <cellStyle name="Normal 11 14 12" xfId="2730"/>
    <cellStyle name="Normal 11 14 2" xfId="2731"/>
    <cellStyle name="Normal 11 14 2 10" xfId="2732"/>
    <cellStyle name="Normal 11 14 2 2" xfId="2733"/>
    <cellStyle name="Normal 11 14 2 2 2" xfId="2734"/>
    <cellStyle name="Normal 11 14 2 2 2 2" xfId="2735"/>
    <cellStyle name="Normal 11 14 2 2 3" xfId="2736"/>
    <cellStyle name="Normal 11 14 2 2 3 2" xfId="2737"/>
    <cellStyle name="Normal 11 14 2 2 4" xfId="2738"/>
    <cellStyle name="Normal 11 14 2 3" xfId="2739"/>
    <cellStyle name="Normal 11 14 2 3 2" xfId="2740"/>
    <cellStyle name="Normal 11 14 2 4" xfId="2741"/>
    <cellStyle name="Normal 11 14 2 4 2" xfId="2742"/>
    <cellStyle name="Normal 11 14 2 5" xfId="2743"/>
    <cellStyle name="Normal 11 14 2 5 2" xfId="2744"/>
    <cellStyle name="Normal 11 14 2 6" xfId="2745"/>
    <cellStyle name="Normal 11 14 2 6 2" xfId="2746"/>
    <cellStyle name="Normal 11 14 2 7" xfId="2747"/>
    <cellStyle name="Normal 11 14 2 7 2" xfId="2748"/>
    <cellStyle name="Normal 11 14 2 8" xfId="2749"/>
    <cellStyle name="Normal 11 14 2 9" xfId="2750"/>
    <cellStyle name="Normal 11 14 3" xfId="2751"/>
    <cellStyle name="Normal 11 14 3 2" xfId="2752"/>
    <cellStyle name="Normal 11 14 3 2 2" xfId="2753"/>
    <cellStyle name="Normal 11 14 3 3" xfId="2754"/>
    <cellStyle name="Normal 11 14 3 3 2" xfId="2755"/>
    <cellStyle name="Normal 11 14 3 4" xfId="2756"/>
    <cellStyle name="Normal 11 14 4" xfId="2757"/>
    <cellStyle name="Normal 11 14 4 2" xfId="2758"/>
    <cellStyle name="Normal 11 14 5" xfId="2759"/>
    <cellStyle name="Normal 11 14 5 2" xfId="2760"/>
    <cellStyle name="Normal 11 14 6" xfId="2761"/>
    <cellStyle name="Normal 11 14 6 2" xfId="2762"/>
    <cellStyle name="Normal 11 14 7" xfId="2763"/>
    <cellStyle name="Normal 11 14 7 2" xfId="2764"/>
    <cellStyle name="Normal 11 14 8" xfId="2765"/>
    <cellStyle name="Normal 11 14 8 2" xfId="2766"/>
    <cellStyle name="Normal 11 14 9" xfId="2767"/>
    <cellStyle name="Normal 11 14 9 2" xfId="2768"/>
    <cellStyle name="Normal 11 15" xfId="2769"/>
    <cellStyle name="Normal 11 15 10" xfId="2770"/>
    <cellStyle name="Normal 11 15 11" xfId="2771"/>
    <cellStyle name="Normal 11 15 12" xfId="2772"/>
    <cellStyle name="Normal 11 15 2" xfId="2773"/>
    <cellStyle name="Normal 11 15 2 10" xfId="2774"/>
    <cellStyle name="Normal 11 15 2 2" xfId="2775"/>
    <cellStyle name="Normal 11 15 2 2 2" xfId="2776"/>
    <cellStyle name="Normal 11 15 2 2 2 2" xfId="2777"/>
    <cellStyle name="Normal 11 15 2 2 3" xfId="2778"/>
    <cellStyle name="Normal 11 15 2 2 3 2" xfId="2779"/>
    <cellStyle name="Normal 11 15 2 2 4" xfId="2780"/>
    <cellStyle name="Normal 11 15 2 3" xfId="2781"/>
    <cellStyle name="Normal 11 15 2 3 2" xfId="2782"/>
    <cellStyle name="Normal 11 15 2 4" xfId="2783"/>
    <cellStyle name="Normal 11 15 2 4 2" xfId="2784"/>
    <cellStyle name="Normal 11 15 2 5" xfId="2785"/>
    <cellStyle name="Normal 11 15 2 5 2" xfId="2786"/>
    <cellStyle name="Normal 11 15 2 6" xfId="2787"/>
    <cellStyle name="Normal 11 15 2 6 2" xfId="2788"/>
    <cellStyle name="Normal 11 15 2 7" xfId="2789"/>
    <cellStyle name="Normal 11 15 2 7 2" xfId="2790"/>
    <cellStyle name="Normal 11 15 2 8" xfId="2791"/>
    <cellStyle name="Normal 11 15 2 9" xfId="2792"/>
    <cellStyle name="Normal 11 15 3" xfId="2793"/>
    <cellStyle name="Normal 11 15 3 2" xfId="2794"/>
    <cellStyle name="Normal 11 15 3 2 2" xfId="2795"/>
    <cellStyle name="Normal 11 15 3 3" xfId="2796"/>
    <cellStyle name="Normal 11 15 3 3 2" xfId="2797"/>
    <cellStyle name="Normal 11 15 3 4" xfId="2798"/>
    <cellStyle name="Normal 11 15 4" xfId="2799"/>
    <cellStyle name="Normal 11 15 4 2" xfId="2800"/>
    <cellStyle name="Normal 11 15 5" xfId="2801"/>
    <cellStyle name="Normal 11 15 5 2" xfId="2802"/>
    <cellStyle name="Normal 11 15 6" xfId="2803"/>
    <cellStyle name="Normal 11 15 6 2" xfId="2804"/>
    <cellStyle name="Normal 11 15 7" xfId="2805"/>
    <cellStyle name="Normal 11 15 7 2" xfId="2806"/>
    <cellStyle name="Normal 11 15 8" xfId="2807"/>
    <cellStyle name="Normal 11 15 8 2" xfId="2808"/>
    <cellStyle name="Normal 11 15 9" xfId="2809"/>
    <cellStyle name="Normal 11 15 9 2" xfId="2810"/>
    <cellStyle name="Normal 11 16" xfId="2811"/>
    <cellStyle name="Normal 11 16 10" xfId="2812"/>
    <cellStyle name="Normal 11 16 2" xfId="2813"/>
    <cellStyle name="Normal 11 16 2 2" xfId="2814"/>
    <cellStyle name="Normal 11 16 2 2 2" xfId="2815"/>
    <cellStyle name="Normal 11 16 2 3" xfId="2816"/>
    <cellStyle name="Normal 11 16 2 3 2" xfId="2817"/>
    <cellStyle name="Normal 11 16 2 4" xfId="2818"/>
    <cellStyle name="Normal 11 16 3" xfId="2819"/>
    <cellStyle name="Normal 11 16 3 2" xfId="2820"/>
    <cellStyle name="Normal 11 16 4" xfId="2821"/>
    <cellStyle name="Normal 11 16 4 2" xfId="2822"/>
    <cellStyle name="Normal 11 16 5" xfId="2823"/>
    <cellStyle name="Normal 11 16 5 2" xfId="2824"/>
    <cellStyle name="Normal 11 16 6" xfId="2825"/>
    <cellStyle name="Normal 11 16 6 2" xfId="2826"/>
    <cellStyle name="Normal 11 16 7" xfId="2827"/>
    <cellStyle name="Normal 11 16 7 2" xfId="2828"/>
    <cellStyle name="Normal 11 16 8" xfId="2829"/>
    <cellStyle name="Normal 11 16 9" xfId="2830"/>
    <cellStyle name="Normal 11 17" xfId="2831"/>
    <cellStyle name="Normal 11 17 10" xfId="2832"/>
    <cellStyle name="Normal 11 17 2" xfId="2833"/>
    <cellStyle name="Normal 11 17 2 2" xfId="2834"/>
    <cellStyle name="Normal 11 17 2 2 2" xfId="2835"/>
    <cellStyle name="Normal 11 17 2 3" xfId="2836"/>
    <cellStyle name="Normal 11 17 2 3 2" xfId="2837"/>
    <cellStyle name="Normal 11 17 2 4" xfId="2838"/>
    <cellStyle name="Normal 11 17 3" xfId="2839"/>
    <cellStyle name="Normal 11 17 3 2" xfId="2840"/>
    <cellStyle name="Normal 11 17 4" xfId="2841"/>
    <cellStyle name="Normal 11 17 4 2" xfId="2842"/>
    <cellStyle name="Normal 11 17 5" xfId="2843"/>
    <cellStyle name="Normal 11 17 5 2" xfId="2844"/>
    <cellStyle name="Normal 11 17 6" xfId="2845"/>
    <cellStyle name="Normal 11 17 6 2" xfId="2846"/>
    <cellStyle name="Normal 11 17 7" xfId="2847"/>
    <cellStyle name="Normal 11 17 7 2" xfId="2848"/>
    <cellStyle name="Normal 11 17 8" xfId="2849"/>
    <cellStyle name="Normal 11 17 9" xfId="2850"/>
    <cellStyle name="Normal 11 18" xfId="2851"/>
    <cellStyle name="Normal 11 18 2" xfId="2852"/>
    <cellStyle name="Normal 11 18 2 2" xfId="2853"/>
    <cellStyle name="Normal 11 18 3" xfId="2854"/>
    <cellStyle name="Normal 11 18 3 2" xfId="2855"/>
    <cellStyle name="Normal 11 18 4" xfId="2856"/>
    <cellStyle name="Normal 11 18 4 2" xfId="2857"/>
    <cellStyle name="Normal 11 18 5" xfId="2858"/>
    <cellStyle name="Normal 11 18 5 2" xfId="2859"/>
    <cellStyle name="Normal 11 18 6" xfId="2860"/>
    <cellStyle name="Normal 11 19" xfId="2861"/>
    <cellStyle name="Normal 11 19 2" xfId="2862"/>
    <cellStyle name="Normal 11 19 2 2" xfId="2863"/>
    <cellStyle name="Normal 11 19 3" xfId="2864"/>
    <cellStyle name="Normal 11 19 3 2" xfId="2865"/>
    <cellStyle name="Normal 11 19 4" xfId="2866"/>
    <cellStyle name="Normal 11 2" xfId="2867"/>
    <cellStyle name="Normal 11 2 10" xfId="2868"/>
    <cellStyle name="Normal 11 2 10 2" xfId="2869"/>
    <cellStyle name="Normal 11 2 11" xfId="2870"/>
    <cellStyle name="Normal 11 2 11 2" xfId="2871"/>
    <cellStyle name="Normal 11 2 12" xfId="2872"/>
    <cellStyle name="Normal 11 2 12 2" xfId="2873"/>
    <cellStyle name="Normal 11 2 13" xfId="2874"/>
    <cellStyle name="Normal 11 2 13 2" xfId="2875"/>
    <cellStyle name="Normal 11 2 14" xfId="2876"/>
    <cellStyle name="Normal 11 2 14 2" xfId="2877"/>
    <cellStyle name="Normal 11 2 15" xfId="2878"/>
    <cellStyle name="Normal 11 2 16" xfId="2879"/>
    <cellStyle name="Normal 11 2 17" xfId="2880"/>
    <cellStyle name="Normal 11 2 18" xfId="2881"/>
    <cellStyle name="Normal 11 2 19" xfId="2882"/>
    <cellStyle name="Normal 11 2 2" xfId="2883"/>
    <cellStyle name="Normal 11 2 2 10" xfId="2884"/>
    <cellStyle name="Normal 11 2 2 10 2" xfId="2885"/>
    <cellStyle name="Normal 11 2 2 11" xfId="2886"/>
    <cellStyle name="Normal 11 2 2 11 2" xfId="2887"/>
    <cellStyle name="Normal 11 2 2 12" xfId="2888"/>
    <cellStyle name="Normal 11 2 2 12 2" xfId="2889"/>
    <cellStyle name="Normal 11 2 2 13" xfId="2890"/>
    <cellStyle name="Normal 11 2 2 13 2" xfId="2891"/>
    <cellStyle name="Normal 11 2 2 14" xfId="2892"/>
    <cellStyle name="Normal 11 2 2 15" xfId="2893"/>
    <cellStyle name="Normal 11 2 2 16" xfId="2894"/>
    <cellStyle name="Normal 11 2 2 2" xfId="2895"/>
    <cellStyle name="Normal 11 2 2 2 10" xfId="2896"/>
    <cellStyle name="Normal 11 2 2 2 11" xfId="2897"/>
    <cellStyle name="Normal 11 2 2 2 12" xfId="2898"/>
    <cellStyle name="Normal 11 2 2 2 2" xfId="2899"/>
    <cellStyle name="Normal 11 2 2 2 2 10" xfId="2900"/>
    <cellStyle name="Normal 11 2 2 2 2 2" xfId="2901"/>
    <cellStyle name="Normal 11 2 2 2 2 2 2" xfId="2902"/>
    <cellStyle name="Normal 11 2 2 2 2 2 2 2" xfId="2903"/>
    <cellStyle name="Normal 11 2 2 2 2 2 3" xfId="2904"/>
    <cellStyle name="Normal 11 2 2 2 2 2 3 2" xfId="2905"/>
    <cellStyle name="Normal 11 2 2 2 2 2 4" xfId="2906"/>
    <cellStyle name="Normal 11 2 2 2 2 3" xfId="2907"/>
    <cellStyle name="Normal 11 2 2 2 2 3 2" xfId="2908"/>
    <cellStyle name="Normal 11 2 2 2 2 4" xfId="2909"/>
    <cellStyle name="Normal 11 2 2 2 2 4 2" xfId="2910"/>
    <cellStyle name="Normal 11 2 2 2 2 5" xfId="2911"/>
    <cellStyle name="Normal 11 2 2 2 2 5 2" xfId="2912"/>
    <cellStyle name="Normal 11 2 2 2 2 6" xfId="2913"/>
    <cellStyle name="Normal 11 2 2 2 2 6 2" xfId="2914"/>
    <cellStyle name="Normal 11 2 2 2 2 7" xfId="2915"/>
    <cellStyle name="Normal 11 2 2 2 2 7 2" xfId="2916"/>
    <cellStyle name="Normal 11 2 2 2 2 8" xfId="2917"/>
    <cellStyle name="Normal 11 2 2 2 2 9" xfId="2918"/>
    <cellStyle name="Normal 11 2 2 2 3" xfId="2919"/>
    <cellStyle name="Normal 11 2 2 2 3 2" xfId="2920"/>
    <cellStyle name="Normal 11 2 2 2 3 2 2" xfId="2921"/>
    <cellStyle name="Normal 11 2 2 2 3 3" xfId="2922"/>
    <cellStyle name="Normal 11 2 2 2 3 3 2" xfId="2923"/>
    <cellStyle name="Normal 11 2 2 2 3 4" xfId="2924"/>
    <cellStyle name="Normal 11 2 2 2 4" xfId="2925"/>
    <cellStyle name="Normal 11 2 2 2 4 2" xfId="2926"/>
    <cellStyle name="Normal 11 2 2 2 5" xfId="2927"/>
    <cellStyle name="Normal 11 2 2 2 5 2" xfId="2928"/>
    <cellStyle name="Normal 11 2 2 2 6" xfId="2929"/>
    <cellStyle name="Normal 11 2 2 2 6 2" xfId="2930"/>
    <cellStyle name="Normal 11 2 2 2 7" xfId="2931"/>
    <cellStyle name="Normal 11 2 2 2 7 2" xfId="2932"/>
    <cellStyle name="Normal 11 2 2 2 8" xfId="2933"/>
    <cellStyle name="Normal 11 2 2 2 8 2" xfId="2934"/>
    <cellStyle name="Normal 11 2 2 2 9" xfId="2935"/>
    <cellStyle name="Normal 11 2 2 2 9 2" xfId="2936"/>
    <cellStyle name="Normal 11 2 2 3" xfId="2937"/>
    <cellStyle name="Normal 11 2 2 3 10" xfId="2938"/>
    <cellStyle name="Normal 11 2 2 3 11" xfId="2939"/>
    <cellStyle name="Normal 11 2 2 3 12" xfId="2940"/>
    <cellStyle name="Normal 11 2 2 3 2" xfId="2941"/>
    <cellStyle name="Normal 11 2 2 3 2 10" xfId="2942"/>
    <cellStyle name="Normal 11 2 2 3 2 2" xfId="2943"/>
    <cellStyle name="Normal 11 2 2 3 2 2 2" xfId="2944"/>
    <cellStyle name="Normal 11 2 2 3 2 2 2 2" xfId="2945"/>
    <cellStyle name="Normal 11 2 2 3 2 2 3" xfId="2946"/>
    <cellStyle name="Normal 11 2 2 3 2 2 3 2" xfId="2947"/>
    <cellStyle name="Normal 11 2 2 3 2 2 4" xfId="2948"/>
    <cellStyle name="Normal 11 2 2 3 2 3" xfId="2949"/>
    <cellStyle name="Normal 11 2 2 3 2 3 2" xfId="2950"/>
    <cellStyle name="Normal 11 2 2 3 2 4" xfId="2951"/>
    <cellStyle name="Normal 11 2 2 3 2 4 2" xfId="2952"/>
    <cellStyle name="Normal 11 2 2 3 2 5" xfId="2953"/>
    <cellStyle name="Normal 11 2 2 3 2 5 2" xfId="2954"/>
    <cellStyle name="Normal 11 2 2 3 2 6" xfId="2955"/>
    <cellStyle name="Normal 11 2 2 3 2 6 2" xfId="2956"/>
    <cellStyle name="Normal 11 2 2 3 2 7" xfId="2957"/>
    <cellStyle name="Normal 11 2 2 3 2 7 2" xfId="2958"/>
    <cellStyle name="Normal 11 2 2 3 2 8" xfId="2959"/>
    <cellStyle name="Normal 11 2 2 3 2 9" xfId="2960"/>
    <cellStyle name="Normal 11 2 2 3 3" xfId="2961"/>
    <cellStyle name="Normal 11 2 2 3 3 2" xfId="2962"/>
    <cellStyle name="Normal 11 2 2 3 3 2 2" xfId="2963"/>
    <cellStyle name="Normal 11 2 2 3 3 3" xfId="2964"/>
    <cellStyle name="Normal 11 2 2 3 3 3 2" xfId="2965"/>
    <cellStyle name="Normal 11 2 2 3 3 4" xfId="2966"/>
    <cellStyle name="Normal 11 2 2 3 4" xfId="2967"/>
    <cellStyle name="Normal 11 2 2 3 4 2" xfId="2968"/>
    <cellStyle name="Normal 11 2 2 3 5" xfId="2969"/>
    <cellStyle name="Normal 11 2 2 3 5 2" xfId="2970"/>
    <cellStyle name="Normal 11 2 2 3 6" xfId="2971"/>
    <cellStyle name="Normal 11 2 2 3 6 2" xfId="2972"/>
    <cellStyle name="Normal 11 2 2 3 7" xfId="2973"/>
    <cellStyle name="Normal 11 2 2 3 7 2" xfId="2974"/>
    <cellStyle name="Normal 11 2 2 3 8" xfId="2975"/>
    <cellStyle name="Normal 11 2 2 3 8 2" xfId="2976"/>
    <cellStyle name="Normal 11 2 2 3 9" xfId="2977"/>
    <cellStyle name="Normal 11 2 2 3 9 2" xfId="2978"/>
    <cellStyle name="Normal 11 2 2 4" xfId="2979"/>
    <cellStyle name="Normal 11 2 2 4 10" xfId="2980"/>
    <cellStyle name="Normal 11 2 2 4 2" xfId="2981"/>
    <cellStyle name="Normal 11 2 2 4 2 2" xfId="2982"/>
    <cellStyle name="Normal 11 2 2 4 2 2 2" xfId="2983"/>
    <cellStyle name="Normal 11 2 2 4 2 3" xfId="2984"/>
    <cellStyle name="Normal 11 2 2 4 2 3 2" xfId="2985"/>
    <cellStyle name="Normal 11 2 2 4 2 4" xfId="2986"/>
    <cellStyle name="Normal 11 2 2 4 3" xfId="2987"/>
    <cellStyle name="Normal 11 2 2 4 3 2" xfId="2988"/>
    <cellStyle name="Normal 11 2 2 4 4" xfId="2989"/>
    <cellStyle name="Normal 11 2 2 4 4 2" xfId="2990"/>
    <cellStyle name="Normal 11 2 2 4 5" xfId="2991"/>
    <cellStyle name="Normal 11 2 2 4 5 2" xfId="2992"/>
    <cellStyle name="Normal 11 2 2 4 6" xfId="2993"/>
    <cellStyle name="Normal 11 2 2 4 6 2" xfId="2994"/>
    <cellStyle name="Normal 11 2 2 4 7" xfId="2995"/>
    <cellStyle name="Normal 11 2 2 4 7 2" xfId="2996"/>
    <cellStyle name="Normal 11 2 2 4 8" xfId="2997"/>
    <cellStyle name="Normal 11 2 2 4 9" xfId="2998"/>
    <cellStyle name="Normal 11 2 2 5" xfId="2999"/>
    <cellStyle name="Normal 11 2 2 5 10" xfId="3000"/>
    <cellStyle name="Normal 11 2 2 5 2" xfId="3001"/>
    <cellStyle name="Normal 11 2 2 5 2 2" xfId="3002"/>
    <cellStyle name="Normal 11 2 2 5 2 2 2" xfId="3003"/>
    <cellStyle name="Normal 11 2 2 5 2 3" xfId="3004"/>
    <cellStyle name="Normal 11 2 2 5 2 3 2" xfId="3005"/>
    <cellStyle name="Normal 11 2 2 5 2 4" xfId="3006"/>
    <cellStyle name="Normal 11 2 2 5 3" xfId="3007"/>
    <cellStyle name="Normal 11 2 2 5 3 2" xfId="3008"/>
    <cellStyle name="Normal 11 2 2 5 4" xfId="3009"/>
    <cellStyle name="Normal 11 2 2 5 4 2" xfId="3010"/>
    <cellStyle name="Normal 11 2 2 5 5" xfId="3011"/>
    <cellStyle name="Normal 11 2 2 5 5 2" xfId="3012"/>
    <cellStyle name="Normal 11 2 2 5 6" xfId="3013"/>
    <cellStyle name="Normal 11 2 2 5 6 2" xfId="3014"/>
    <cellStyle name="Normal 11 2 2 5 7" xfId="3015"/>
    <cellStyle name="Normal 11 2 2 5 7 2" xfId="3016"/>
    <cellStyle name="Normal 11 2 2 5 8" xfId="3017"/>
    <cellStyle name="Normal 11 2 2 5 9" xfId="3018"/>
    <cellStyle name="Normal 11 2 2 6" xfId="3019"/>
    <cellStyle name="Normal 11 2 2 6 2" xfId="3020"/>
    <cellStyle name="Normal 11 2 2 6 2 2" xfId="3021"/>
    <cellStyle name="Normal 11 2 2 6 3" xfId="3022"/>
    <cellStyle name="Normal 11 2 2 6 3 2" xfId="3023"/>
    <cellStyle name="Normal 11 2 2 6 4" xfId="3024"/>
    <cellStyle name="Normal 11 2 2 6 4 2" xfId="3025"/>
    <cellStyle name="Normal 11 2 2 6 5" xfId="3026"/>
    <cellStyle name="Normal 11 2 2 6 5 2" xfId="3027"/>
    <cellStyle name="Normal 11 2 2 6 6" xfId="3028"/>
    <cellStyle name="Normal 11 2 2 7" xfId="3029"/>
    <cellStyle name="Normal 11 2 2 7 2" xfId="3030"/>
    <cellStyle name="Normal 11 2 2 8" xfId="3031"/>
    <cellStyle name="Normal 11 2 2 8 2" xfId="3032"/>
    <cellStyle name="Normal 11 2 2 9" xfId="3033"/>
    <cellStyle name="Normal 11 2 2 9 2" xfId="3034"/>
    <cellStyle name="Normal 11 2 3" xfId="3035"/>
    <cellStyle name="Normal 11 2 3 10" xfId="3036"/>
    <cellStyle name="Normal 11 2 3 11" xfId="3037"/>
    <cellStyle name="Normal 11 2 3 12" xfId="3038"/>
    <cellStyle name="Normal 11 2 3 2" xfId="3039"/>
    <cellStyle name="Normal 11 2 3 2 10" xfId="3040"/>
    <cellStyle name="Normal 11 2 3 2 2" xfId="3041"/>
    <cellStyle name="Normal 11 2 3 2 2 2" xfId="3042"/>
    <cellStyle name="Normal 11 2 3 2 2 2 2" xfId="3043"/>
    <cellStyle name="Normal 11 2 3 2 2 3" xfId="3044"/>
    <cellStyle name="Normal 11 2 3 2 2 3 2" xfId="3045"/>
    <cellStyle name="Normal 11 2 3 2 2 4" xfId="3046"/>
    <cellStyle name="Normal 11 2 3 2 3" xfId="3047"/>
    <cellStyle name="Normal 11 2 3 2 3 2" xfId="3048"/>
    <cellStyle name="Normal 11 2 3 2 4" xfId="3049"/>
    <cellStyle name="Normal 11 2 3 2 4 2" xfId="3050"/>
    <cellStyle name="Normal 11 2 3 2 5" xfId="3051"/>
    <cellStyle name="Normal 11 2 3 2 5 2" xfId="3052"/>
    <cellStyle name="Normal 11 2 3 2 6" xfId="3053"/>
    <cellStyle name="Normal 11 2 3 2 6 2" xfId="3054"/>
    <cellStyle name="Normal 11 2 3 2 7" xfId="3055"/>
    <cellStyle name="Normal 11 2 3 2 7 2" xfId="3056"/>
    <cellStyle name="Normal 11 2 3 2 8" xfId="3057"/>
    <cellStyle name="Normal 11 2 3 2 9" xfId="3058"/>
    <cellStyle name="Normal 11 2 3 3" xfId="3059"/>
    <cellStyle name="Normal 11 2 3 3 2" xfId="3060"/>
    <cellStyle name="Normal 11 2 3 3 2 2" xfId="3061"/>
    <cellStyle name="Normal 11 2 3 3 3" xfId="3062"/>
    <cellStyle name="Normal 11 2 3 3 3 2" xfId="3063"/>
    <cellStyle name="Normal 11 2 3 3 4" xfId="3064"/>
    <cellStyle name="Normal 11 2 3 4" xfId="3065"/>
    <cellStyle name="Normal 11 2 3 4 2" xfId="3066"/>
    <cellStyle name="Normal 11 2 3 5" xfId="3067"/>
    <cellStyle name="Normal 11 2 3 5 2" xfId="3068"/>
    <cellStyle name="Normal 11 2 3 6" xfId="3069"/>
    <cellStyle name="Normal 11 2 3 6 2" xfId="3070"/>
    <cellStyle name="Normal 11 2 3 7" xfId="3071"/>
    <cellStyle name="Normal 11 2 3 7 2" xfId="3072"/>
    <cellStyle name="Normal 11 2 3 8" xfId="3073"/>
    <cellStyle name="Normal 11 2 3 8 2" xfId="3074"/>
    <cellStyle name="Normal 11 2 3 9" xfId="3075"/>
    <cellStyle name="Normal 11 2 3 9 2" xfId="3076"/>
    <cellStyle name="Normal 11 2 4" xfId="3077"/>
    <cellStyle name="Normal 11 2 4 10" xfId="3078"/>
    <cellStyle name="Normal 11 2 4 11" xfId="3079"/>
    <cellStyle name="Normal 11 2 4 12" xfId="3080"/>
    <cellStyle name="Normal 11 2 4 2" xfId="3081"/>
    <cellStyle name="Normal 11 2 4 2 10" xfId="3082"/>
    <cellStyle name="Normal 11 2 4 2 2" xfId="3083"/>
    <cellStyle name="Normal 11 2 4 2 2 2" xfId="3084"/>
    <cellStyle name="Normal 11 2 4 2 2 2 2" xfId="3085"/>
    <cellStyle name="Normal 11 2 4 2 2 3" xfId="3086"/>
    <cellStyle name="Normal 11 2 4 2 2 3 2" xfId="3087"/>
    <cellStyle name="Normal 11 2 4 2 2 4" xfId="3088"/>
    <cellStyle name="Normal 11 2 4 2 3" xfId="3089"/>
    <cellStyle name="Normal 11 2 4 2 3 2" xfId="3090"/>
    <cellStyle name="Normal 11 2 4 2 4" xfId="3091"/>
    <cellStyle name="Normal 11 2 4 2 4 2" xfId="3092"/>
    <cellStyle name="Normal 11 2 4 2 5" xfId="3093"/>
    <cellStyle name="Normal 11 2 4 2 5 2" xfId="3094"/>
    <cellStyle name="Normal 11 2 4 2 6" xfId="3095"/>
    <cellStyle name="Normal 11 2 4 2 6 2" xfId="3096"/>
    <cellStyle name="Normal 11 2 4 2 7" xfId="3097"/>
    <cellStyle name="Normal 11 2 4 2 7 2" xfId="3098"/>
    <cellStyle name="Normal 11 2 4 2 8" xfId="3099"/>
    <cellStyle name="Normal 11 2 4 2 9" xfId="3100"/>
    <cellStyle name="Normal 11 2 4 3" xfId="3101"/>
    <cellStyle name="Normal 11 2 4 3 2" xfId="3102"/>
    <cellStyle name="Normal 11 2 4 3 2 2" xfId="3103"/>
    <cellStyle name="Normal 11 2 4 3 3" xfId="3104"/>
    <cellStyle name="Normal 11 2 4 3 3 2" xfId="3105"/>
    <cellStyle name="Normal 11 2 4 3 4" xfId="3106"/>
    <cellStyle name="Normal 11 2 4 4" xfId="3107"/>
    <cellStyle name="Normal 11 2 4 4 2" xfId="3108"/>
    <cellStyle name="Normal 11 2 4 5" xfId="3109"/>
    <cellStyle name="Normal 11 2 4 5 2" xfId="3110"/>
    <cellStyle name="Normal 11 2 4 6" xfId="3111"/>
    <cellStyle name="Normal 11 2 4 6 2" xfId="3112"/>
    <cellStyle name="Normal 11 2 4 7" xfId="3113"/>
    <cellStyle name="Normal 11 2 4 7 2" xfId="3114"/>
    <cellStyle name="Normal 11 2 4 8" xfId="3115"/>
    <cellStyle name="Normal 11 2 4 8 2" xfId="3116"/>
    <cellStyle name="Normal 11 2 4 9" xfId="3117"/>
    <cellStyle name="Normal 11 2 4 9 2" xfId="3118"/>
    <cellStyle name="Normal 11 2 5" xfId="3119"/>
    <cellStyle name="Normal 11 2 5 10" xfId="3120"/>
    <cellStyle name="Normal 11 2 5 2" xfId="3121"/>
    <cellStyle name="Normal 11 2 5 2 2" xfId="3122"/>
    <cellStyle name="Normal 11 2 5 2 2 2" xfId="3123"/>
    <cellStyle name="Normal 11 2 5 2 3" xfId="3124"/>
    <cellStyle name="Normal 11 2 5 2 3 2" xfId="3125"/>
    <cellStyle name="Normal 11 2 5 2 4" xfId="3126"/>
    <cellStyle name="Normal 11 2 5 3" xfId="3127"/>
    <cellStyle name="Normal 11 2 5 3 2" xfId="3128"/>
    <cellStyle name="Normal 11 2 5 4" xfId="3129"/>
    <cellStyle name="Normal 11 2 5 4 2" xfId="3130"/>
    <cellStyle name="Normal 11 2 5 5" xfId="3131"/>
    <cellStyle name="Normal 11 2 5 5 2" xfId="3132"/>
    <cellStyle name="Normal 11 2 5 6" xfId="3133"/>
    <cellStyle name="Normal 11 2 5 6 2" xfId="3134"/>
    <cellStyle name="Normal 11 2 5 7" xfId="3135"/>
    <cellStyle name="Normal 11 2 5 7 2" xfId="3136"/>
    <cellStyle name="Normal 11 2 5 8" xfId="3137"/>
    <cellStyle name="Normal 11 2 5 9" xfId="3138"/>
    <cellStyle name="Normal 11 2 6" xfId="3139"/>
    <cellStyle name="Normal 11 2 6 10" xfId="3140"/>
    <cellStyle name="Normal 11 2 6 2" xfId="3141"/>
    <cellStyle name="Normal 11 2 6 2 2" xfId="3142"/>
    <cellStyle name="Normal 11 2 6 2 2 2" xfId="3143"/>
    <cellStyle name="Normal 11 2 6 2 3" xfId="3144"/>
    <cellStyle name="Normal 11 2 6 2 3 2" xfId="3145"/>
    <cellStyle name="Normal 11 2 6 2 4" xfId="3146"/>
    <cellStyle name="Normal 11 2 6 3" xfId="3147"/>
    <cellStyle name="Normal 11 2 6 3 2" xfId="3148"/>
    <cellStyle name="Normal 11 2 6 4" xfId="3149"/>
    <cellStyle name="Normal 11 2 6 4 2" xfId="3150"/>
    <cellStyle name="Normal 11 2 6 5" xfId="3151"/>
    <cellStyle name="Normal 11 2 6 5 2" xfId="3152"/>
    <cellStyle name="Normal 11 2 6 6" xfId="3153"/>
    <cellStyle name="Normal 11 2 6 6 2" xfId="3154"/>
    <cellStyle name="Normal 11 2 6 7" xfId="3155"/>
    <cellStyle name="Normal 11 2 6 7 2" xfId="3156"/>
    <cellStyle name="Normal 11 2 6 8" xfId="3157"/>
    <cellStyle name="Normal 11 2 6 9" xfId="3158"/>
    <cellStyle name="Normal 11 2 7" xfId="3159"/>
    <cellStyle name="Normal 11 2 7 2" xfId="3160"/>
    <cellStyle name="Normal 11 2 7 2 2" xfId="3161"/>
    <cellStyle name="Normal 11 2 7 3" xfId="3162"/>
    <cellStyle name="Normal 11 2 7 3 2" xfId="3163"/>
    <cellStyle name="Normal 11 2 7 4" xfId="3164"/>
    <cellStyle name="Normal 11 2 7 4 2" xfId="3165"/>
    <cellStyle name="Normal 11 2 7 5" xfId="3166"/>
    <cellStyle name="Normal 11 2 7 5 2" xfId="3167"/>
    <cellStyle name="Normal 11 2 7 6" xfId="3168"/>
    <cellStyle name="Normal 11 2 8" xfId="3169"/>
    <cellStyle name="Normal 11 2 8 2" xfId="3170"/>
    <cellStyle name="Normal 11 2 9" xfId="3171"/>
    <cellStyle name="Normal 11 2 9 2" xfId="3172"/>
    <cellStyle name="Normal 11 20" xfId="3173"/>
    <cellStyle name="Normal 11 20 2" xfId="3174"/>
    <cellStyle name="Normal 11 21" xfId="3175"/>
    <cellStyle name="Normal 11 21 2" xfId="3176"/>
    <cellStyle name="Normal 11 22" xfId="3177"/>
    <cellStyle name="Normal 11 22 2" xfId="3178"/>
    <cellStyle name="Normal 11 23" xfId="3179"/>
    <cellStyle name="Normal 11 23 2" xfId="3180"/>
    <cellStyle name="Normal 11 24" xfId="3181"/>
    <cellStyle name="Normal 11 24 2" xfId="3182"/>
    <cellStyle name="Normal 11 25" xfId="3183"/>
    <cellStyle name="Normal 11 25 2" xfId="3184"/>
    <cellStyle name="Normal 11 26" xfId="3185"/>
    <cellStyle name="Normal 11 27" xfId="3186"/>
    <cellStyle name="Normal 11 28" xfId="3187"/>
    <cellStyle name="Normal 11 29" xfId="3188"/>
    <cellStyle name="Normal 11 3" xfId="3189"/>
    <cellStyle name="Normal 11 3 10" xfId="3190"/>
    <cellStyle name="Normal 11 3 10 2" xfId="3191"/>
    <cellStyle name="Normal 11 3 11" xfId="3192"/>
    <cellStyle name="Normal 11 3 11 2" xfId="3193"/>
    <cellStyle name="Normal 11 3 12" xfId="3194"/>
    <cellStyle name="Normal 11 3 12 2" xfId="3195"/>
    <cellStyle name="Normal 11 3 13" xfId="3196"/>
    <cellStyle name="Normal 11 3 13 2" xfId="3197"/>
    <cellStyle name="Normal 11 3 14" xfId="3198"/>
    <cellStyle name="Normal 11 3 15" xfId="3199"/>
    <cellStyle name="Normal 11 3 16" xfId="3200"/>
    <cellStyle name="Normal 11 3 17" xfId="3201"/>
    <cellStyle name="Normal 11 3 18" xfId="3202"/>
    <cellStyle name="Normal 11 3 2" xfId="3203"/>
    <cellStyle name="Normal 11 3 2 10" xfId="3204"/>
    <cellStyle name="Normal 11 3 2 11" xfId="3205"/>
    <cellStyle name="Normal 11 3 2 12" xfId="3206"/>
    <cellStyle name="Normal 11 3 2 2" xfId="3207"/>
    <cellStyle name="Normal 11 3 2 2 10" xfId="3208"/>
    <cellStyle name="Normal 11 3 2 2 2" xfId="3209"/>
    <cellStyle name="Normal 11 3 2 2 2 2" xfId="3210"/>
    <cellStyle name="Normal 11 3 2 2 2 2 2" xfId="3211"/>
    <cellStyle name="Normal 11 3 2 2 2 3" xfId="3212"/>
    <cellStyle name="Normal 11 3 2 2 2 3 2" xfId="3213"/>
    <cellStyle name="Normal 11 3 2 2 2 4" xfId="3214"/>
    <cellStyle name="Normal 11 3 2 2 3" xfId="3215"/>
    <cellStyle name="Normal 11 3 2 2 3 2" xfId="3216"/>
    <cellStyle name="Normal 11 3 2 2 4" xfId="3217"/>
    <cellStyle name="Normal 11 3 2 2 4 2" xfId="3218"/>
    <cellStyle name="Normal 11 3 2 2 5" xfId="3219"/>
    <cellStyle name="Normal 11 3 2 2 5 2" xfId="3220"/>
    <cellStyle name="Normal 11 3 2 2 6" xfId="3221"/>
    <cellStyle name="Normal 11 3 2 2 6 2" xfId="3222"/>
    <cellStyle name="Normal 11 3 2 2 7" xfId="3223"/>
    <cellStyle name="Normal 11 3 2 2 7 2" xfId="3224"/>
    <cellStyle name="Normal 11 3 2 2 8" xfId="3225"/>
    <cellStyle name="Normal 11 3 2 2 9" xfId="3226"/>
    <cellStyle name="Normal 11 3 2 3" xfId="3227"/>
    <cellStyle name="Normal 11 3 2 3 2" xfId="3228"/>
    <cellStyle name="Normal 11 3 2 3 2 2" xfId="3229"/>
    <cellStyle name="Normal 11 3 2 3 3" xfId="3230"/>
    <cellStyle name="Normal 11 3 2 3 3 2" xfId="3231"/>
    <cellStyle name="Normal 11 3 2 3 4" xfId="3232"/>
    <cellStyle name="Normal 11 3 2 4" xfId="3233"/>
    <cellStyle name="Normal 11 3 2 4 2" xfId="3234"/>
    <cellStyle name="Normal 11 3 2 5" xfId="3235"/>
    <cellStyle name="Normal 11 3 2 5 2" xfId="3236"/>
    <cellStyle name="Normal 11 3 2 6" xfId="3237"/>
    <cellStyle name="Normal 11 3 2 6 2" xfId="3238"/>
    <cellStyle name="Normal 11 3 2 7" xfId="3239"/>
    <cellStyle name="Normal 11 3 2 7 2" xfId="3240"/>
    <cellStyle name="Normal 11 3 2 8" xfId="3241"/>
    <cellStyle name="Normal 11 3 2 8 2" xfId="3242"/>
    <cellStyle name="Normal 11 3 2 9" xfId="3243"/>
    <cellStyle name="Normal 11 3 2 9 2" xfId="3244"/>
    <cellStyle name="Normal 11 3 3" xfId="3245"/>
    <cellStyle name="Normal 11 3 3 10" xfId="3246"/>
    <cellStyle name="Normal 11 3 3 11" xfId="3247"/>
    <cellStyle name="Normal 11 3 3 12" xfId="3248"/>
    <cellStyle name="Normal 11 3 3 2" xfId="3249"/>
    <cellStyle name="Normal 11 3 3 2 10" xfId="3250"/>
    <cellStyle name="Normal 11 3 3 2 2" xfId="3251"/>
    <cellStyle name="Normal 11 3 3 2 2 2" xfId="3252"/>
    <cellStyle name="Normal 11 3 3 2 2 2 2" xfId="3253"/>
    <cellStyle name="Normal 11 3 3 2 2 3" xfId="3254"/>
    <cellStyle name="Normal 11 3 3 2 2 3 2" xfId="3255"/>
    <cellStyle name="Normal 11 3 3 2 2 4" xfId="3256"/>
    <cellStyle name="Normal 11 3 3 2 3" xfId="3257"/>
    <cellStyle name="Normal 11 3 3 2 3 2" xfId="3258"/>
    <cellStyle name="Normal 11 3 3 2 4" xfId="3259"/>
    <cellStyle name="Normal 11 3 3 2 4 2" xfId="3260"/>
    <cellStyle name="Normal 11 3 3 2 5" xfId="3261"/>
    <cellStyle name="Normal 11 3 3 2 5 2" xfId="3262"/>
    <cellStyle name="Normal 11 3 3 2 6" xfId="3263"/>
    <cellStyle name="Normal 11 3 3 2 6 2" xfId="3264"/>
    <cellStyle name="Normal 11 3 3 2 7" xfId="3265"/>
    <cellStyle name="Normal 11 3 3 2 7 2" xfId="3266"/>
    <cellStyle name="Normal 11 3 3 2 8" xfId="3267"/>
    <cellStyle name="Normal 11 3 3 2 9" xfId="3268"/>
    <cellStyle name="Normal 11 3 3 3" xfId="3269"/>
    <cellStyle name="Normal 11 3 3 3 2" xfId="3270"/>
    <cellStyle name="Normal 11 3 3 3 2 2" xfId="3271"/>
    <cellStyle name="Normal 11 3 3 3 3" xfId="3272"/>
    <cellStyle name="Normal 11 3 3 3 3 2" xfId="3273"/>
    <cellStyle name="Normal 11 3 3 3 4" xfId="3274"/>
    <cellStyle name="Normal 11 3 3 4" xfId="3275"/>
    <cellStyle name="Normal 11 3 3 4 2" xfId="3276"/>
    <cellStyle name="Normal 11 3 3 5" xfId="3277"/>
    <cellStyle name="Normal 11 3 3 5 2" xfId="3278"/>
    <cellStyle name="Normal 11 3 3 6" xfId="3279"/>
    <cellStyle name="Normal 11 3 3 6 2" xfId="3280"/>
    <cellStyle name="Normal 11 3 3 7" xfId="3281"/>
    <cellStyle name="Normal 11 3 3 7 2" xfId="3282"/>
    <cellStyle name="Normal 11 3 3 8" xfId="3283"/>
    <cellStyle name="Normal 11 3 3 8 2" xfId="3284"/>
    <cellStyle name="Normal 11 3 3 9" xfId="3285"/>
    <cellStyle name="Normal 11 3 3 9 2" xfId="3286"/>
    <cellStyle name="Normal 11 3 4" xfId="3287"/>
    <cellStyle name="Normal 11 3 4 10" xfId="3288"/>
    <cellStyle name="Normal 11 3 4 2" xfId="3289"/>
    <cellStyle name="Normal 11 3 4 2 2" xfId="3290"/>
    <cellStyle name="Normal 11 3 4 2 2 2" xfId="3291"/>
    <cellStyle name="Normal 11 3 4 2 3" xfId="3292"/>
    <cellStyle name="Normal 11 3 4 2 3 2" xfId="3293"/>
    <cellStyle name="Normal 11 3 4 2 4" xfId="3294"/>
    <cellStyle name="Normal 11 3 4 3" xfId="3295"/>
    <cellStyle name="Normal 11 3 4 3 2" xfId="3296"/>
    <cellStyle name="Normal 11 3 4 4" xfId="3297"/>
    <cellStyle name="Normal 11 3 4 4 2" xfId="3298"/>
    <cellStyle name="Normal 11 3 4 5" xfId="3299"/>
    <cellStyle name="Normal 11 3 4 5 2" xfId="3300"/>
    <cellStyle name="Normal 11 3 4 6" xfId="3301"/>
    <cellStyle name="Normal 11 3 4 6 2" xfId="3302"/>
    <cellStyle name="Normal 11 3 4 7" xfId="3303"/>
    <cellStyle name="Normal 11 3 4 7 2" xfId="3304"/>
    <cellStyle name="Normal 11 3 4 8" xfId="3305"/>
    <cellStyle name="Normal 11 3 4 9" xfId="3306"/>
    <cellStyle name="Normal 11 3 5" xfId="3307"/>
    <cellStyle name="Normal 11 3 5 10" xfId="3308"/>
    <cellStyle name="Normal 11 3 5 2" xfId="3309"/>
    <cellStyle name="Normal 11 3 5 2 2" xfId="3310"/>
    <cellStyle name="Normal 11 3 5 2 2 2" xfId="3311"/>
    <cellStyle name="Normal 11 3 5 2 3" xfId="3312"/>
    <cellStyle name="Normal 11 3 5 2 3 2" xfId="3313"/>
    <cellStyle name="Normal 11 3 5 2 4" xfId="3314"/>
    <cellStyle name="Normal 11 3 5 3" xfId="3315"/>
    <cellStyle name="Normal 11 3 5 3 2" xfId="3316"/>
    <cellStyle name="Normal 11 3 5 4" xfId="3317"/>
    <cellStyle name="Normal 11 3 5 4 2" xfId="3318"/>
    <cellStyle name="Normal 11 3 5 5" xfId="3319"/>
    <cellStyle name="Normal 11 3 5 5 2" xfId="3320"/>
    <cellStyle name="Normal 11 3 5 6" xfId="3321"/>
    <cellStyle name="Normal 11 3 5 6 2" xfId="3322"/>
    <cellStyle name="Normal 11 3 5 7" xfId="3323"/>
    <cellStyle name="Normal 11 3 5 7 2" xfId="3324"/>
    <cellStyle name="Normal 11 3 5 8" xfId="3325"/>
    <cellStyle name="Normal 11 3 5 9" xfId="3326"/>
    <cellStyle name="Normal 11 3 6" xfId="3327"/>
    <cellStyle name="Normal 11 3 6 2" xfId="3328"/>
    <cellStyle name="Normal 11 3 6 2 2" xfId="3329"/>
    <cellStyle name="Normal 11 3 6 3" xfId="3330"/>
    <cellStyle name="Normal 11 3 6 3 2" xfId="3331"/>
    <cellStyle name="Normal 11 3 6 4" xfId="3332"/>
    <cellStyle name="Normal 11 3 6 4 2" xfId="3333"/>
    <cellStyle name="Normal 11 3 6 5" xfId="3334"/>
    <cellStyle name="Normal 11 3 6 5 2" xfId="3335"/>
    <cellStyle name="Normal 11 3 6 6" xfId="3336"/>
    <cellStyle name="Normal 11 3 7" xfId="3337"/>
    <cellStyle name="Normal 11 3 7 2" xfId="3338"/>
    <cellStyle name="Normal 11 3 8" xfId="3339"/>
    <cellStyle name="Normal 11 3 8 2" xfId="3340"/>
    <cellStyle name="Normal 11 3 9" xfId="3341"/>
    <cellStyle name="Normal 11 3 9 2" xfId="3342"/>
    <cellStyle name="Normal 11 30" xfId="3343"/>
    <cellStyle name="Normal 11 31" xfId="3344"/>
    <cellStyle name="Normal 11 4" xfId="3345"/>
    <cellStyle name="Normal 11 4 10" xfId="3346"/>
    <cellStyle name="Normal 11 4 10 2" xfId="3347"/>
    <cellStyle name="Normal 11 4 11" xfId="3348"/>
    <cellStyle name="Normal 11 4 11 2" xfId="3349"/>
    <cellStyle name="Normal 11 4 12" xfId="3350"/>
    <cellStyle name="Normal 11 4 12 2" xfId="3351"/>
    <cellStyle name="Normal 11 4 13" xfId="3352"/>
    <cellStyle name="Normal 11 4 13 2" xfId="3353"/>
    <cellStyle name="Normal 11 4 14" xfId="3354"/>
    <cellStyle name="Normal 11 4 15" xfId="3355"/>
    <cellStyle name="Normal 11 4 16" xfId="3356"/>
    <cellStyle name="Normal 11 4 17" xfId="3357"/>
    <cellStyle name="Normal 11 4 18" xfId="3358"/>
    <cellStyle name="Normal 11 4 2" xfId="3359"/>
    <cellStyle name="Normal 11 4 2 10" xfId="3360"/>
    <cellStyle name="Normal 11 4 2 11" xfId="3361"/>
    <cellStyle name="Normal 11 4 2 12" xfId="3362"/>
    <cellStyle name="Normal 11 4 2 2" xfId="3363"/>
    <cellStyle name="Normal 11 4 2 2 10" xfId="3364"/>
    <cellStyle name="Normal 11 4 2 2 2" xfId="3365"/>
    <cellStyle name="Normal 11 4 2 2 2 2" xfId="3366"/>
    <cellStyle name="Normal 11 4 2 2 2 2 2" xfId="3367"/>
    <cellStyle name="Normal 11 4 2 2 2 3" xfId="3368"/>
    <cellStyle name="Normal 11 4 2 2 2 3 2" xfId="3369"/>
    <cellStyle name="Normal 11 4 2 2 2 4" xfId="3370"/>
    <cellStyle name="Normal 11 4 2 2 3" xfId="3371"/>
    <cellStyle name="Normal 11 4 2 2 3 2" xfId="3372"/>
    <cellStyle name="Normal 11 4 2 2 4" xfId="3373"/>
    <cellStyle name="Normal 11 4 2 2 4 2" xfId="3374"/>
    <cellStyle name="Normal 11 4 2 2 5" xfId="3375"/>
    <cellStyle name="Normal 11 4 2 2 5 2" xfId="3376"/>
    <cellStyle name="Normal 11 4 2 2 6" xfId="3377"/>
    <cellStyle name="Normal 11 4 2 2 6 2" xfId="3378"/>
    <cellStyle name="Normal 11 4 2 2 7" xfId="3379"/>
    <cellStyle name="Normal 11 4 2 2 7 2" xfId="3380"/>
    <cellStyle name="Normal 11 4 2 2 8" xfId="3381"/>
    <cellStyle name="Normal 11 4 2 2 9" xfId="3382"/>
    <cellStyle name="Normal 11 4 2 3" xfId="3383"/>
    <cellStyle name="Normal 11 4 2 3 2" xfId="3384"/>
    <cellStyle name="Normal 11 4 2 3 2 2" xfId="3385"/>
    <cellStyle name="Normal 11 4 2 3 3" xfId="3386"/>
    <cellStyle name="Normal 11 4 2 3 3 2" xfId="3387"/>
    <cellStyle name="Normal 11 4 2 3 4" xfId="3388"/>
    <cellStyle name="Normal 11 4 2 4" xfId="3389"/>
    <cellStyle name="Normal 11 4 2 4 2" xfId="3390"/>
    <cellStyle name="Normal 11 4 2 5" xfId="3391"/>
    <cellStyle name="Normal 11 4 2 5 2" xfId="3392"/>
    <cellStyle name="Normal 11 4 2 6" xfId="3393"/>
    <cellStyle name="Normal 11 4 2 6 2" xfId="3394"/>
    <cellStyle name="Normal 11 4 2 7" xfId="3395"/>
    <cellStyle name="Normal 11 4 2 7 2" xfId="3396"/>
    <cellStyle name="Normal 11 4 2 8" xfId="3397"/>
    <cellStyle name="Normal 11 4 2 8 2" xfId="3398"/>
    <cellStyle name="Normal 11 4 2 9" xfId="3399"/>
    <cellStyle name="Normal 11 4 2 9 2" xfId="3400"/>
    <cellStyle name="Normal 11 4 3" xfId="3401"/>
    <cellStyle name="Normal 11 4 3 10" xfId="3402"/>
    <cellStyle name="Normal 11 4 3 11" xfId="3403"/>
    <cellStyle name="Normal 11 4 3 12" xfId="3404"/>
    <cellStyle name="Normal 11 4 3 2" xfId="3405"/>
    <cellStyle name="Normal 11 4 3 2 10" xfId="3406"/>
    <cellStyle name="Normal 11 4 3 2 2" xfId="3407"/>
    <cellStyle name="Normal 11 4 3 2 2 2" xfId="3408"/>
    <cellStyle name="Normal 11 4 3 2 2 2 2" xfId="3409"/>
    <cellStyle name="Normal 11 4 3 2 2 3" xfId="3410"/>
    <cellStyle name="Normal 11 4 3 2 2 3 2" xfId="3411"/>
    <cellStyle name="Normal 11 4 3 2 2 4" xfId="3412"/>
    <cellStyle name="Normal 11 4 3 2 3" xfId="3413"/>
    <cellStyle name="Normal 11 4 3 2 3 2" xfId="3414"/>
    <cellStyle name="Normal 11 4 3 2 4" xfId="3415"/>
    <cellStyle name="Normal 11 4 3 2 4 2" xfId="3416"/>
    <cellStyle name="Normal 11 4 3 2 5" xfId="3417"/>
    <cellStyle name="Normal 11 4 3 2 5 2" xfId="3418"/>
    <cellStyle name="Normal 11 4 3 2 6" xfId="3419"/>
    <cellStyle name="Normal 11 4 3 2 6 2" xfId="3420"/>
    <cellStyle name="Normal 11 4 3 2 7" xfId="3421"/>
    <cellStyle name="Normal 11 4 3 2 7 2" xfId="3422"/>
    <cellStyle name="Normal 11 4 3 2 8" xfId="3423"/>
    <cellStyle name="Normal 11 4 3 2 9" xfId="3424"/>
    <cellStyle name="Normal 11 4 3 3" xfId="3425"/>
    <cellStyle name="Normal 11 4 3 3 2" xfId="3426"/>
    <cellStyle name="Normal 11 4 3 3 2 2" xfId="3427"/>
    <cellStyle name="Normal 11 4 3 3 3" xfId="3428"/>
    <cellStyle name="Normal 11 4 3 3 3 2" xfId="3429"/>
    <cellStyle name="Normal 11 4 3 3 4" xfId="3430"/>
    <cellStyle name="Normal 11 4 3 4" xfId="3431"/>
    <cellStyle name="Normal 11 4 3 4 2" xfId="3432"/>
    <cellStyle name="Normal 11 4 3 5" xfId="3433"/>
    <cellStyle name="Normal 11 4 3 5 2" xfId="3434"/>
    <cellStyle name="Normal 11 4 3 6" xfId="3435"/>
    <cellStyle name="Normal 11 4 3 6 2" xfId="3436"/>
    <cellStyle name="Normal 11 4 3 7" xfId="3437"/>
    <cellStyle name="Normal 11 4 3 7 2" xfId="3438"/>
    <cellStyle name="Normal 11 4 3 8" xfId="3439"/>
    <cellStyle name="Normal 11 4 3 8 2" xfId="3440"/>
    <cellStyle name="Normal 11 4 3 9" xfId="3441"/>
    <cellStyle name="Normal 11 4 3 9 2" xfId="3442"/>
    <cellStyle name="Normal 11 4 4" xfId="3443"/>
    <cellStyle name="Normal 11 4 4 10" xfId="3444"/>
    <cellStyle name="Normal 11 4 4 2" xfId="3445"/>
    <cellStyle name="Normal 11 4 4 2 2" xfId="3446"/>
    <cellStyle name="Normal 11 4 4 2 2 2" xfId="3447"/>
    <cellStyle name="Normal 11 4 4 2 3" xfId="3448"/>
    <cellStyle name="Normal 11 4 4 2 3 2" xfId="3449"/>
    <cellStyle name="Normal 11 4 4 2 4" xfId="3450"/>
    <cellStyle name="Normal 11 4 4 3" xfId="3451"/>
    <cellStyle name="Normal 11 4 4 3 2" xfId="3452"/>
    <cellStyle name="Normal 11 4 4 4" xfId="3453"/>
    <cellStyle name="Normal 11 4 4 4 2" xfId="3454"/>
    <cellStyle name="Normal 11 4 4 5" xfId="3455"/>
    <cellStyle name="Normal 11 4 4 5 2" xfId="3456"/>
    <cellStyle name="Normal 11 4 4 6" xfId="3457"/>
    <cellStyle name="Normal 11 4 4 6 2" xfId="3458"/>
    <cellStyle name="Normal 11 4 4 7" xfId="3459"/>
    <cellStyle name="Normal 11 4 4 7 2" xfId="3460"/>
    <cellStyle name="Normal 11 4 4 8" xfId="3461"/>
    <cellStyle name="Normal 11 4 4 9" xfId="3462"/>
    <cellStyle name="Normal 11 4 5" xfId="3463"/>
    <cellStyle name="Normal 11 4 5 10" xfId="3464"/>
    <cellStyle name="Normal 11 4 5 2" xfId="3465"/>
    <cellStyle name="Normal 11 4 5 2 2" xfId="3466"/>
    <cellStyle name="Normal 11 4 5 2 2 2" xfId="3467"/>
    <cellStyle name="Normal 11 4 5 2 3" xfId="3468"/>
    <cellStyle name="Normal 11 4 5 2 3 2" xfId="3469"/>
    <cellStyle name="Normal 11 4 5 2 4" xfId="3470"/>
    <cellStyle name="Normal 11 4 5 3" xfId="3471"/>
    <cellStyle name="Normal 11 4 5 3 2" xfId="3472"/>
    <cellStyle name="Normal 11 4 5 4" xfId="3473"/>
    <cellStyle name="Normal 11 4 5 4 2" xfId="3474"/>
    <cellStyle name="Normal 11 4 5 5" xfId="3475"/>
    <cellStyle name="Normal 11 4 5 5 2" xfId="3476"/>
    <cellStyle name="Normal 11 4 5 6" xfId="3477"/>
    <cellStyle name="Normal 11 4 5 6 2" xfId="3478"/>
    <cellStyle name="Normal 11 4 5 7" xfId="3479"/>
    <cellStyle name="Normal 11 4 5 7 2" xfId="3480"/>
    <cellStyle name="Normal 11 4 5 8" xfId="3481"/>
    <cellStyle name="Normal 11 4 5 9" xfId="3482"/>
    <cellStyle name="Normal 11 4 6" xfId="3483"/>
    <cellStyle name="Normal 11 4 6 2" xfId="3484"/>
    <cellStyle name="Normal 11 4 6 2 2" xfId="3485"/>
    <cellStyle name="Normal 11 4 6 3" xfId="3486"/>
    <cellStyle name="Normal 11 4 6 3 2" xfId="3487"/>
    <cellStyle name="Normal 11 4 6 4" xfId="3488"/>
    <cellStyle name="Normal 11 4 6 4 2" xfId="3489"/>
    <cellStyle name="Normal 11 4 6 5" xfId="3490"/>
    <cellStyle name="Normal 11 4 6 5 2" xfId="3491"/>
    <cellStyle name="Normal 11 4 6 6" xfId="3492"/>
    <cellStyle name="Normal 11 4 7" xfId="3493"/>
    <cellStyle name="Normal 11 4 7 2" xfId="3494"/>
    <cellStyle name="Normal 11 4 8" xfId="3495"/>
    <cellStyle name="Normal 11 4 8 2" xfId="3496"/>
    <cellStyle name="Normal 11 4 9" xfId="3497"/>
    <cellStyle name="Normal 11 4 9 2" xfId="3498"/>
    <cellStyle name="Normal 11 5" xfId="3499"/>
    <cellStyle name="Normal 11 5 10" xfId="3500"/>
    <cellStyle name="Normal 11 5 10 2" xfId="3501"/>
    <cellStyle name="Normal 11 5 11" xfId="3502"/>
    <cellStyle name="Normal 11 5 11 2" xfId="3503"/>
    <cellStyle name="Normal 11 5 12" xfId="3504"/>
    <cellStyle name="Normal 11 5 12 2" xfId="3505"/>
    <cellStyle name="Normal 11 5 13" xfId="3506"/>
    <cellStyle name="Normal 11 5 13 2" xfId="3507"/>
    <cellStyle name="Normal 11 5 14" xfId="3508"/>
    <cellStyle name="Normal 11 5 15" xfId="3509"/>
    <cellStyle name="Normal 11 5 16" xfId="3510"/>
    <cellStyle name="Normal 11 5 17" xfId="3511"/>
    <cellStyle name="Normal 11 5 18" xfId="3512"/>
    <cellStyle name="Normal 11 5 2" xfId="3513"/>
    <cellStyle name="Normal 11 5 2 10" xfId="3514"/>
    <cellStyle name="Normal 11 5 2 11" xfId="3515"/>
    <cellStyle name="Normal 11 5 2 12" xfId="3516"/>
    <cellStyle name="Normal 11 5 2 2" xfId="3517"/>
    <cellStyle name="Normal 11 5 2 2 10" xfId="3518"/>
    <cellStyle name="Normal 11 5 2 2 2" xfId="3519"/>
    <cellStyle name="Normal 11 5 2 2 2 2" xfId="3520"/>
    <cellStyle name="Normal 11 5 2 2 2 2 2" xfId="3521"/>
    <cellStyle name="Normal 11 5 2 2 2 3" xfId="3522"/>
    <cellStyle name="Normal 11 5 2 2 2 3 2" xfId="3523"/>
    <cellStyle name="Normal 11 5 2 2 2 4" xfId="3524"/>
    <cellStyle name="Normal 11 5 2 2 3" xfId="3525"/>
    <cellStyle name="Normal 11 5 2 2 3 2" xfId="3526"/>
    <cellStyle name="Normal 11 5 2 2 4" xfId="3527"/>
    <cellStyle name="Normal 11 5 2 2 4 2" xfId="3528"/>
    <cellStyle name="Normal 11 5 2 2 5" xfId="3529"/>
    <cellStyle name="Normal 11 5 2 2 5 2" xfId="3530"/>
    <cellStyle name="Normal 11 5 2 2 6" xfId="3531"/>
    <cellStyle name="Normal 11 5 2 2 6 2" xfId="3532"/>
    <cellStyle name="Normal 11 5 2 2 7" xfId="3533"/>
    <cellStyle name="Normal 11 5 2 2 7 2" xfId="3534"/>
    <cellStyle name="Normal 11 5 2 2 8" xfId="3535"/>
    <cellStyle name="Normal 11 5 2 2 9" xfId="3536"/>
    <cellStyle name="Normal 11 5 2 3" xfId="3537"/>
    <cellStyle name="Normal 11 5 2 3 2" xfId="3538"/>
    <cellStyle name="Normal 11 5 2 3 2 2" xfId="3539"/>
    <cellStyle name="Normal 11 5 2 3 3" xfId="3540"/>
    <cellStyle name="Normal 11 5 2 3 3 2" xfId="3541"/>
    <cellStyle name="Normal 11 5 2 3 4" xfId="3542"/>
    <cellStyle name="Normal 11 5 2 4" xfId="3543"/>
    <cellStyle name="Normal 11 5 2 4 2" xfId="3544"/>
    <cellStyle name="Normal 11 5 2 5" xfId="3545"/>
    <cellStyle name="Normal 11 5 2 5 2" xfId="3546"/>
    <cellStyle name="Normal 11 5 2 6" xfId="3547"/>
    <cellStyle name="Normal 11 5 2 6 2" xfId="3548"/>
    <cellStyle name="Normal 11 5 2 7" xfId="3549"/>
    <cellStyle name="Normal 11 5 2 7 2" xfId="3550"/>
    <cellStyle name="Normal 11 5 2 8" xfId="3551"/>
    <cellStyle name="Normal 11 5 2 8 2" xfId="3552"/>
    <cellStyle name="Normal 11 5 2 9" xfId="3553"/>
    <cellStyle name="Normal 11 5 2 9 2" xfId="3554"/>
    <cellStyle name="Normal 11 5 3" xfId="3555"/>
    <cellStyle name="Normal 11 5 3 10" xfId="3556"/>
    <cellStyle name="Normal 11 5 3 11" xfId="3557"/>
    <cellStyle name="Normal 11 5 3 12" xfId="3558"/>
    <cellStyle name="Normal 11 5 3 2" xfId="3559"/>
    <cellStyle name="Normal 11 5 3 2 10" xfId="3560"/>
    <cellStyle name="Normal 11 5 3 2 2" xfId="3561"/>
    <cellStyle name="Normal 11 5 3 2 2 2" xfId="3562"/>
    <cellStyle name="Normal 11 5 3 2 2 2 2" xfId="3563"/>
    <cellStyle name="Normal 11 5 3 2 2 3" xfId="3564"/>
    <cellStyle name="Normal 11 5 3 2 2 3 2" xfId="3565"/>
    <cellStyle name="Normal 11 5 3 2 2 4" xfId="3566"/>
    <cellStyle name="Normal 11 5 3 2 3" xfId="3567"/>
    <cellStyle name="Normal 11 5 3 2 3 2" xfId="3568"/>
    <cellStyle name="Normal 11 5 3 2 4" xfId="3569"/>
    <cellStyle name="Normal 11 5 3 2 4 2" xfId="3570"/>
    <cellStyle name="Normal 11 5 3 2 5" xfId="3571"/>
    <cellStyle name="Normal 11 5 3 2 5 2" xfId="3572"/>
    <cellStyle name="Normal 11 5 3 2 6" xfId="3573"/>
    <cellStyle name="Normal 11 5 3 2 6 2" xfId="3574"/>
    <cellStyle name="Normal 11 5 3 2 7" xfId="3575"/>
    <cellStyle name="Normal 11 5 3 2 7 2" xfId="3576"/>
    <cellStyle name="Normal 11 5 3 2 8" xfId="3577"/>
    <cellStyle name="Normal 11 5 3 2 9" xfId="3578"/>
    <cellStyle name="Normal 11 5 3 3" xfId="3579"/>
    <cellStyle name="Normal 11 5 3 3 2" xfId="3580"/>
    <cellStyle name="Normal 11 5 3 3 2 2" xfId="3581"/>
    <cellStyle name="Normal 11 5 3 3 3" xfId="3582"/>
    <cellStyle name="Normal 11 5 3 3 3 2" xfId="3583"/>
    <cellStyle name="Normal 11 5 3 3 4" xfId="3584"/>
    <cellStyle name="Normal 11 5 3 4" xfId="3585"/>
    <cellStyle name="Normal 11 5 3 4 2" xfId="3586"/>
    <cellStyle name="Normal 11 5 3 5" xfId="3587"/>
    <cellStyle name="Normal 11 5 3 5 2" xfId="3588"/>
    <cellStyle name="Normal 11 5 3 6" xfId="3589"/>
    <cellStyle name="Normal 11 5 3 6 2" xfId="3590"/>
    <cellStyle name="Normal 11 5 3 7" xfId="3591"/>
    <cellStyle name="Normal 11 5 3 7 2" xfId="3592"/>
    <cellStyle name="Normal 11 5 3 8" xfId="3593"/>
    <cellStyle name="Normal 11 5 3 8 2" xfId="3594"/>
    <cellStyle name="Normal 11 5 3 9" xfId="3595"/>
    <cellStyle name="Normal 11 5 3 9 2" xfId="3596"/>
    <cellStyle name="Normal 11 5 4" xfId="3597"/>
    <cellStyle name="Normal 11 5 4 10" xfId="3598"/>
    <cellStyle name="Normal 11 5 4 2" xfId="3599"/>
    <cellStyle name="Normal 11 5 4 2 2" xfId="3600"/>
    <cellStyle name="Normal 11 5 4 2 2 2" xfId="3601"/>
    <cellStyle name="Normal 11 5 4 2 3" xfId="3602"/>
    <cellStyle name="Normal 11 5 4 2 3 2" xfId="3603"/>
    <cellStyle name="Normal 11 5 4 2 4" xfId="3604"/>
    <cellStyle name="Normal 11 5 4 3" xfId="3605"/>
    <cellStyle name="Normal 11 5 4 3 2" xfId="3606"/>
    <cellStyle name="Normal 11 5 4 4" xfId="3607"/>
    <cellStyle name="Normal 11 5 4 4 2" xfId="3608"/>
    <cellStyle name="Normal 11 5 4 5" xfId="3609"/>
    <cellStyle name="Normal 11 5 4 5 2" xfId="3610"/>
    <cellStyle name="Normal 11 5 4 6" xfId="3611"/>
    <cellStyle name="Normal 11 5 4 6 2" xfId="3612"/>
    <cellStyle name="Normal 11 5 4 7" xfId="3613"/>
    <cellStyle name="Normal 11 5 4 7 2" xfId="3614"/>
    <cellStyle name="Normal 11 5 4 8" xfId="3615"/>
    <cellStyle name="Normal 11 5 4 9" xfId="3616"/>
    <cellStyle name="Normal 11 5 5" xfId="3617"/>
    <cellStyle name="Normal 11 5 5 10" xfId="3618"/>
    <cellStyle name="Normal 11 5 5 2" xfId="3619"/>
    <cellStyle name="Normal 11 5 5 2 2" xfId="3620"/>
    <cellStyle name="Normal 11 5 5 2 2 2" xfId="3621"/>
    <cellStyle name="Normal 11 5 5 2 3" xfId="3622"/>
    <cellStyle name="Normal 11 5 5 2 3 2" xfId="3623"/>
    <cellStyle name="Normal 11 5 5 2 4" xfId="3624"/>
    <cellStyle name="Normal 11 5 5 3" xfId="3625"/>
    <cellStyle name="Normal 11 5 5 3 2" xfId="3626"/>
    <cellStyle name="Normal 11 5 5 4" xfId="3627"/>
    <cellStyle name="Normal 11 5 5 4 2" xfId="3628"/>
    <cellStyle name="Normal 11 5 5 5" xfId="3629"/>
    <cellStyle name="Normal 11 5 5 5 2" xfId="3630"/>
    <cellStyle name="Normal 11 5 5 6" xfId="3631"/>
    <cellStyle name="Normal 11 5 5 6 2" xfId="3632"/>
    <cellStyle name="Normal 11 5 5 7" xfId="3633"/>
    <cellStyle name="Normal 11 5 5 7 2" xfId="3634"/>
    <cellStyle name="Normal 11 5 5 8" xfId="3635"/>
    <cellStyle name="Normal 11 5 5 9" xfId="3636"/>
    <cellStyle name="Normal 11 5 6" xfId="3637"/>
    <cellStyle name="Normal 11 5 6 2" xfId="3638"/>
    <cellStyle name="Normal 11 5 6 2 2" xfId="3639"/>
    <cellStyle name="Normal 11 5 6 3" xfId="3640"/>
    <cellStyle name="Normal 11 5 6 3 2" xfId="3641"/>
    <cellStyle name="Normal 11 5 6 4" xfId="3642"/>
    <cellStyle name="Normal 11 5 6 4 2" xfId="3643"/>
    <cellStyle name="Normal 11 5 6 5" xfId="3644"/>
    <cellStyle name="Normal 11 5 6 5 2" xfId="3645"/>
    <cellStyle name="Normal 11 5 6 6" xfId="3646"/>
    <cellStyle name="Normal 11 5 7" xfId="3647"/>
    <cellStyle name="Normal 11 5 7 2" xfId="3648"/>
    <cellStyle name="Normal 11 5 8" xfId="3649"/>
    <cellStyle name="Normal 11 5 8 2" xfId="3650"/>
    <cellStyle name="Normal 11 5 9" xfId="3651"/>
    <cellStyle name="Normal 11 5 9 2" xfId="3652"/>
    <cellStyle name="Normal 11 6" xfId="3653"/>
    <cellStyle name="Normal 11 6 10" xfId="3654"/>
    <cellStyle name="Normal 11 6 10 2" xfId="3655"/>
    <cellStyle name="Normal 11 6 11" xfId="3656"/>
    <cellStyle name="Normal 11 6 11 2" xfId="3657"/>
    <cellStyle name="Normal 11 6 12" xfId="3658"/>
    <cellStyle name="Normal 11 6 12 2" xfId="3659"/>
    <cellStyle name="Normal 11 6 13" xfId="3660"/>
    <cellStyle name="Normal 11 6 13 2" xfId="3661"/>
    <cellStyle name="Normal 11 6 14" xfId="3662"/>
    <cellStyle name="Normal 11 6 15" xfId="3663"/>
    <cellStyle name="Normal 11 6 16" xfId="3664"/>
    <cellStyle name="Normal 11 6 17" xfId="3665"/>
    <cellStyle name="Normal 11 6 18" xfId="3666"/>
    <cellStyle name="Normal 11 6 2" xfId="3667"/>
    <cellStyle name="Normal 11 6 2 10" xfId="3668"/>
    <cellStyle name="Normal 11 6 2 11" xfId="3669"/>
    <cellStyle name="Normal 11 6 2 12" xfId="3670"/>
    <cellStyle name="Normal 11 6 2 2" xfId="3671"/>
    <cellStyle name="Normal 11 6 2 2 10" xfId="3672"/>
    <cellStyle name="Normal 11 6 2 2 2" xfId="3673"/>
    <cellStyle name="Normal 11 6 2 2 2 2" xfId="3674"/>
    <cellStyle name="Normal 11 6 2 2 2 2 2" xfId="3675"/>
    <cellStyle name="Normal 11 6 2 2 2 3" xfId="3676"/>
    <cellStyle name="Normal 11 6 2 2 2 3 2" xfId="3677"/>
    <cellStyle name="Normal 11 6 2 2 2 4" xfId="3678"/>
    <cellStyle name="Normal 11 6 2 2 3" xfId="3679"/>
    <cellStyle name="Normal 11 6 2 2 3 2" xfId="3680"/>
    <cellStyle name="Normal 11 6 2 2 4" xfId="3681"/>
    <cellStyle name="Normal 11 6 2 2 4 2" xfId="3682"/>
    <cellStyle name="Normal 11 6 2 2 5" xfId="3683"/>
    <cellStyle name="Normal 11 6 2 2 5 2" xfId="3684"/>
    <cellStyle name="Normal 11 6 2 2 6" xfId="3685"/>
    <cellStyle name="Normal 11 6 2 2 6 2" xfId="3686"/>
    <cellStyle name="Normal 11 6 2 2 7" xfId="3687"/>
    <cellStyle name="Normal 11 6 2 2 7 2" xfId="3688"/>
    <cellStyle name="Normal 11 6 2 2 8" xfId="3689"/>
    <cellStyle name="Normal 11 6 2 2 9" xfId="3690"/>
    <cellStyle name="Normal 11 6 2 3" xfId="3691"/>
    <cellStyle name="Normal 11 6 2 3 2" xfId="3692"/>
    <cellStyle name="Normal 11 6 2 3 2 2" xfId="3693"/>
    <cellStyle name="Normal 11 6 2 3 3" xfId="3694"/>
    <cellStyle name="Normal 11 6 2 3 3 2" xfId="3695"/>
    <cellStyle name="Normal 11 6 2 3 4" xfId="3696"/>
    <cellStyle name="Normal 11 6 2 4" xfId="3697"/>
    <cellStyle name="Normal 11 6 2 4 2" xfId="3698"/>
    <cellStyle name="Normal 11 6 2 5" xfId="3699"/>
    <cellStyle name="Normal 11 6 2 5 2" xfId="3700"/>
    <cellStyle name="Normal 11 6 2 6" xfId="3701"/>
    <cellStyle name="Normal 11 6 2 6 2" xfId="3702"/>
    <cellStyle name="Normal 11 6 2 7" xfId="3703"/>
    <cellStyle name="Normal 11 6 2 7 2" xfId="3704"/>
    <cellStyle name="Normal 11 6 2 8" xfId="3705"/>
    <cellStyle name="Normal 11 6 2 8 2" xfId="3706"/>
    <cellStyle name="Normal 11 6 2 9" xfId="3707"/>
    <cellStyle name="Normal 11 6 2 9 2" xfId="3708"/>
    <cellStyle name="Normal 11 6 3" xfId="3709"/>
    <cellStyle name="Normal 11 6 3 10" xfId="3710"/>
    <cellStyle name="Normal 11 6 3 11" xfId="3711"/>
    <cellStyle name="Normal 11 6 3 12" xfId="3712"/>
    <cellStyle name="Normal 11 6 3 2" xfId="3713"/>
    <cellStyle name="Normal 11 6 3 2 10" xfId="3714"/>
    <cellStyle name="Normal 11 6 3 2 2" xfId="3715"/>
    <cellStyle name="Normal 11 6 3 2 2 2" xfId="3716"/>
    <cellStyle name="Normal 11 6 3 2 2 2 2" xfId="3717"/>
    <cellStyle name="Normal 11 6 3 2 2 3" xfId="3718"/>
    <cellStyle name="Normal 11 6 3 2 2 3 2" xfId="3719"/>
    <cellStyle name="Normal 11 6 3 2 2 4" xfId="3720"/>
    <cellStyle name="Normal 11 6 3 2 3" xfId="3721"/>
    <cellStyle name="Normal 11 6 3 2 3 2" xfId="3722"/>
    <cellStyle name="Normal 11 6 3 2 4" xfId="3723"/>
    <cellStyle name="Normal 11 6 3 2 4 2" xfId="3724"/>
    <cellStyle name="Normal 11 6 3 2 5" xfId="3725"/>
    <cellStyle name="Normal 11 6 3 2 5 2" xfId="3726"/>
    <cellStyle name="Normal 11 6 3 2 6" xfId="3727"/>
    <cellStyle name="Normal 11 6 3 2 6 2" xfId="3728"/>
    <cellStyle name="Normal 11 6 3 2 7" xfId="3729"/>
    <cellStyle name="Normal 11 6 3 2 7 2" xfId="3730"/>
    <cellStyle name="Normal 11 6 3 2 8" xfId="3731"/>
    <cellStyle name="Normal 11 6 3 2 9" xfId="3732"/>
    <cellStyle name="Normal 11 6 3 3" xfId="3733"/>
    <cellStyle name="Normal 11 6 3 3 2" xfId="3734"/>
    <cellStyle name="Normal 11 6 3 3 2 2" xfId="3735"/>
    <cellStyle name="Normal 11 6 3 3 3" xfId="3736"/>
    <cellStyle name="Normal 11 6 3 3 3 2" xfId="3737"/>
    <cellStyle name="Normal 11 6 3 3 4" xfId="3738"/>
    <cellStyle name="Normal 11 6 3 4" xfId="3739"/>
    <cellStyle name="Normal 11 6 3 4 2" xfId="3740"/>
    <cellStyle name="Normal 11 6 3 5" xfId="3741"/>
    <cellStyle name="Normal 11 6 3 5 2" xfId="3742"/>
    <cellStyle name="Normal 11 6 3 6" xfId="3743"/>
    <cellStyle name="Normal 11 6 3 6 2" xfId="3744"/>
    <cellStyle name="Normal 11 6 3 7" xfId="3745"/>
    <cellStyle name="Normal 11 6 3 7 2" xfId="3746"/>
    <cellStyle name="Normal 11 6 3 8" xfId="3747"/>
    <cellStyle name="Normal 11 6 3 8 2" xfId="3748"/>
    <cellStyle name="Normal 11 6 3 9" xfId="3749"/>
    <cellStyle name="Normal 11 6 3 9 2" xfId="3750"/>
    <cellStyle name="Normal 11 6 4" xfId="3751"/>
    <cellStyle name="Normal 11 6 4 10" xfId="3752"/>
    <cellStyle name="Normal 11 6 4 2" xfId="3753"/>
    <cellStyle name="Normal 11 6 4 2 2" xfId="3754"/>
    <cellStyle name="Normal 11 6 4 2 2 2" xfId="3755"/>
    <cellStyle name="Normal 11 6 4 2 3" xfId="3756"/>
    <cellStyle name="Normal 11 6 4 2 3 2" xfId="3757"/>
    <cellStyle name="Normal 11 6 4 2 4" xfId="3758"/>
    <cellStyle name="Normal 11 6 4 3" xfId="3759"/>
    <cellStyle name="Normal 11 6 4 3 2" xfId="3760"/>
    <cellStyle name="Normal 11 6 4 4" xfId="3761"/>
    <cellStyle name="Normal 11 6 4 4 2" xfId="3762"/>
    <cellStyle name="Normal 11 6 4 5" xfId="3763"/>
    <cellStyle name="Normal 11 6 4 5 2" xfId="3764"/>
    <cellStyle name="Normal 11 6 4 6" xfId="3765"/>
    <cellStyle name="Normal 11 6 4 6 2" xfId="3766"/>
    <cellStyle name="Normal 11 6 4 7" xfId="3767"/>
    <cellStyle name="Normal 11 6 4 7 2" xfId="3768"/>
    <cellStyle name="Normal 11 6 4 8" xfId="3769"/>
    <cellStyle name="Normal 11 6 4 9" xfId="3770"/>
    <cellStyle name="Normal 11 6 5" xfId="3771"/>
    <cellStyle name="Normal 11 6 5 10" xfId="3772"/>
    <cellStyle name="Normal 11 6 5 2" xfId="3773"/>
    <cellStyle name="Normal 11 6 5 2 2" xfId="3774"/>
    <cellStyle name="Normal 11 6 5 2 2 2" xfId="3775"/>
    <cellStyle name="Normal 11 6 5 2 3" xfId="3776"/>
    <cellStyle name="Normal 11 6 5 2 3 2" xfId="3777"/>
    <cellStyle name="Normal 11 6 5 2 4" xfId="3778"/>
    <cellStyle name="Normal 11 6 5 3" xfId="3779"/>
    <cellStyle name="Normal 11 6 5 3 2" xfId="3780"/>
    <cellStyle name="Normal 11 6 5 4" xfId="3781"/>
    <cellStyle name="Normal 11 6 5 4 2" xfId="3782"/>
    <cellStyle name="Normal 11 6 5 5" xfId="3783"/>
    <cellStyle name="Normal 11 6 5 5 2" xfId="3784"/>
    <cellStyle name="Normal 11 6 5 6" xfId="3785"/>
    <cellStyle name="Normal 11 6 5 6 2" xfId="3786"/>
    <cellStyle name="Normal 11 6 5 7" xfId="3787"/>
    <cellStyle name="Normal 11 6 5 7 2" xfId="3788"/>
    <cellStyle name="Normal 11 6 5 8" xfId="3789"/>
    <cellStyle name="Normal 11 6 5 9" xfId="3790"/>
    <cellStyle name="Normal 11 6 6" xfId="3791"/>
    <cellStyle name="Normal 11 6 6 2" xfId="3792"/>
    <cellStyle name="Normal 11 6 6 2 2" xfId="3793"/>
    <cellStyle name="Normal 11 6 6 3" xfId="3794"/>
    <cellStyle name="Normal 11 6 6 3 2" xfId="3795"/>
    <cellStyle name="Normal 11 6 6 4" xfId="3796"/>
    <cellStyle name="Normal 11 6 6 4 2" xfId="3797"/>
    <cellStyle name="Normal 11 6 6 5" xfId="3798"/>
    <cellStyle name="Normal 11 6 6 5 2" xfId="3799"/>
    <cellStyle name="Normal 11 6 6 6" xfId="3800"/>
    <cellStyle name="Normal 11 6 7" xfId="3801"/>
    <cellStyle name="Normal 11 6 7 2" xfId="3802"/>
    <cellStyle name="Normal 11 6 8" xfId="3803"/>
    <cellStyle name="Normal 11 6 8 2" xfId="3804"/>
    <cellStyle name="Normal 11 6 9" xfId="3805"/>
    <cellStyle name="Normal 11 6 9 2" xfId="3806"/>
    <cellStyle name="Normal 11 7" xfId="3807"/>
    <cellStyle name="Normal 11 7 10" xfId="3808"/>
    <cellStyle name="Normal 11 7 10 2" xfId="3809"/>
    <cellStyle name="Normal 11 7 11" xfId="3810"/>
    <cellStyle name="Normal 11 7 11 2" xfId="3811"/>
    <cellStyle name="Normal 11 7 12" xfId="3812"/>
    <cellStyle name="Normal 11 7 12 2" xfId="3813"/>
    <cellStyle name="Normal 11 7 13" xfId="3814"/>
    <cellStyle name="Normal 11 7 13 2" xfId="3815"/>
    <cellStyle name="Normal 11 7 14" xfId="3816"/>
    <cellStyle name="Normal 11 7 15" xfId="3817"/>
    <cellStyle name="Normal 11 7 16" xfId="3818"/>
    <cellStyle name="Normal 11 7 17" xfId="3819"/>
    <cellStyle name="Normal 11 7 18" xfId="3820"/>
    <cellStyle name="Normal 11 7 2" xfId="3821"/>
    <cellStyle name="Normal 11 7 2 10" xfId="3822"/>
    <cellStyle name="Normal 11 7 2 11" xfId="3823"/>
    <cellStyle name="Normal 11 7 2 12" xfId="3824"/>
    <cellStyle name="Normal 11 7 2 2" xfId="3825"/>
    <cellStyle name="Normal 11 7 2 2 10" xfId="3826"/>
    <cellStyle name="Normal 11 7 2 2 2" xfId="3827"/>
    <cellStyle name="Normal 11 7 2 2 2 2" xfId="3828"/>
    <cellStyle name="Normal 11 7 2 2 2 2 2" xfId="3829"/>
    <cellStyle name="Normal 11 7 2 2 2 3" xfId="3830"/>
    <cellStyle name="Normal 11 7 2 2 2 3 2" xfId="3831"/>
    <cellStyle name="Normal 11 7 2 2 2 4" xfId="3832"/>
    <cellStyle name="Normal 11 7 2 2 3" xfId="3833"/>
    <cellStyle name="Normal 11 7 2 2 3 2" xfId="3834"/>
    <cellStyle name="Normal 11 7 2 2 4" xfId="3835"/>
    <cellStyle name="Normal 11 7 2 2 4 2" xfId="3836"/>
    <cellStyle name="Normal 11 7 2 2 5" xfId="3837"/>
    <cellStyle name="Normal 11 7 2 2 5 2" xfId="3838"/>
    <cellStyle name="Normal 11 7 2 2 6" xfId="3839"/>
    <cellStyle name="Normal 11 7 2 2 6 2" xfId="3840"/>
    <cellStyle name="Normal 11 7 2 2 7" xfId="3841"/>
    <cellStyle name="Normal 11 7 2 2 7 2" xfId="3842"/>
    <cellStyle name="Normal 11 7 2 2 8" xfId="3843"/>
    <cellStyle name="Normal 11 7 2 2 9" xfId="3844"/>
    <cellStyle name="Normal 11 7 2 3" xfId="3845"/>
    <cellStyle name="Normal 11 7 2 3 2" xfId="3846"/>
    <cellStyle name="Normal 11 7 2 3 2 2" xfId="3847"/>
    <cellStyle name="Normal 11 7 2 3 3" xfId="3848"/>
    <cellStyle name="Normal 11 7 2 3 3 2" xfId="3849"/>
    <cellStyle name="Normal 11 7 2 3 4" xfId="3850"/>
    <cellStyle name="Normal 11 7 2 4" xfId="3851"/>
    <cellStyle name="Normal 11 7 2 4 2" xfId="3852"/>
    <cellStyle name="Normal 11 7 2 5" xfId="3853"/>
    <cellStyle name="Normal 11 7 2 5 2" xfId="3854"/>
    <cellStyle name="Normal 11 7 2 6" xfId="3855"/>
    <cellStyle name="Normal 11 7 2 6 2" xfId="3856"/>
    <cellStyle name="Normal 11 7 2 7" xfId="3857"/>
    <cellStyle name="Normal 11 7 2 7 2" xfId="3858"/>
    <cellStyle name="Normal 11 7 2 8" xfId="3859"/>
    <cellStyle name="Normal 11 7 2 8 2" xfId="3860"/>
    <cellStyle name="Normal 11 7 2 9" xfId="3861"/>
    <cellStyle name="Normal 11 7 2 9 2" xfId="3862"/>
    <cellStyle name="Normal 11 7 3" xfId="3863"/>
    <cellStyle name="Normal 11 7 3 10" xfId="3864"/>
    <cellStyle name="Normal 11 7 3 11" xfId="3865"/>
    <cellStyle name="Normal 11 7 3 12" xfId="3866"/>
    <cellStyle name="Normal 11 7 3 2" xfId="3867"/>
    <cellStyle name="Normal 11 7 3 2 10" xfId="3868"/>
    <cellStyle name="Normal 11 7 3 2 2" xfId="3869"/>
    <cellStyle name="Normal 11 7 3 2 2 2" xfId="3870"/>
    <cellStyle name="Normal 11 7 3 2 2 2 2" xfId="3871"/>
    <cellStyle name="Normal 11 7 3 2 2 3" xfId="3872"/>
    <cellStyle name="Normal 11 7 3 2 2 3 2" xfId="3873"/>
    <cellStyle name="Normal 11 7 3 2 2 4" xfId="3874"/>
    <cellStyle name="Normal 11 7 3 2 3" xfId="3875"/>
    <cellStyle name="Normal 11 7 3 2 3 2" xfId="3876"/>
    <cellStyle name="Normal 11 7 3 2 4" xfId="3877"/>
    <cellStyle name="Normal 11 7 3 2 4 2" xfId="3878"/>
    <cellStyle name="Normal 11 7 3 2 5" xfId="3879"/>
    <cellStyle name="Normal 11 7 3 2 5 2" xfId="3880"/>
    <cellStyle name="Normal 11 7 3 2 6" xfId="3881"/>
    <cellStyle name="Normal 11 7 3 2 6 2" xfId="3882"/>
    <cellStyle name="Normal 11 7 3 2 7" xfId="3883"/>
    <cellStyle name="Normal 11 7 3 2 7 2" xfId="3884"/>
    <cellStyle name="Normal 11 7 3 2 8" xfId="3885"/>
    <cellStyle name="Normal 11 7 3 2 9" xfId="3886"/>
    <cellStyle name="Normal 11 7 3 3" xfId="3887"/>
    <cellStyle name="Normal 11 7 3 3 2" xfId="3888"/>
    <cellStyle name="Normal 11 7 3 3 2 2" xfId="3889"/>
    <cellStyle name="Normal 11 7 3 3 3" xfId="3890"/>
    <cellStyle name="Normal 11 7 3 3 3 2" xfId="3891"/>
    <cellStyle name="Normal 11 7 3 3 4" xfId="3892"/>
    <cellStyle name="Normal 11 7 3 4" xfId="3893"/>
    <cellStyle name="Normal 11 7 3 4 2" xfId="3894"/>
    <cellStyle name="Normal 11 7 3 5" xfId="3895"/>
    <cellStyle name="Normal 11 7 3 5 2" xfId="3896"/>
    <cellStyle name="Normal 11 7 3 6" xfId="3897"/>
    <cellStyle name="Normal 11 7 3 6 2" xfId="3898"/>
    <cellStyle name="Normal 11 7 3 7" xfId="3899"/>
    <cellStyle name="Normal 11 7 3 7 2" xfId="3900"/>
    <cellStyle name="Normal 11 7 3 8" xfId="3901"/>
    <cellStyle name="Normal 11 7 3 8 2" xfId="3902"/>
    <cellStyle name="Normal 11 7 3 9" xfId="3903"/>
    <cellStyle name="Normal 11 7 3 9 2" xfId="3904"/>
    <cellStyle name="Normal 11 7 4" xfId="3905"/>
    <cellStyle name="Normal 11 7 4 10" xfId="3906"/>
    <cellStyle name="Normal 11 7 4 2" xfId="3907"/>
    <cellStyle name="Normal 11 7 4 2 2" xfId="3908"/>
    <cellStyle name="Normal 11 7 4 2 2 2" xfId="3909"/>
    <cellStyle name="Normal 11 7 4 2 3" xfId="3910"/>
    <cellStyle name="Normal 11 7 4 2 3 2" xfId="3911"/>
    <cellStyle name="Normal 11 7 4 2 4" xfId="3912"/>
    <cellStyle name="Normal 11 7 4 3" xfId="3913"/>
    <cellStyle name="Normal 11 7 4 3 2" xfId="3914"/>
    <cellStyle name="Normal 11 7 4 4" xfId="3915"/>
    <cellStyle name="Normal 11 7 4 4 2" xfId="3916"/>
    <cellStyle name="Normal 11 7 4 5" xfId="3917"/>
    <cellStyle name="Normal 11 7 4 5 2" xfId="3918"/>
    <cellStyle name="Normal 11 7 4 6" xfId="3919"/>
    <cellStyle name="Normal 11 7 4 6 2" xfId="3920"/>
    <cellStyle name="Normal 11 7 4 7" xfId="3921"/>
    <cellStyle name="Normal 11 7 4 7 2" xfId="3922"/>
    <cellStyle name="Normal 11 7 4 8" xfId="3923"/>
    <cellStyle name="Normal 11 7 4 9" xfId="3924"/>
    <cellStyle name="Normal 11 7 5" xfId="3925"/>
    <cellStyle name="Normal 11 7 5 10" xfId="3926"/>
    <cellStyle name="Normal 11 7 5 2" xfId="3927"/>
    <cellStyle name="Normal 11 7 5 2 2" xfId="3928"/>
    <cellStyle name="Normal 11 7 5 2 2 2" xfId="3929"/>
    <cellStyle name="Normal 11 7 5 2 3" xfId="3930"/>
    <cellStyle name="Normal 11 7 5 2 3 2" xfId="3931"/>
    <cellStyle name="Normal 11 7 5 2 4" xfId="3932"/>
    <cellStyle name="Normal 11 7 5 3" xfId="3933"/>
    <cellStyle name="Normal 11 7 5 3 2" xfId="3934"/>
    <cellStyle name="Normal 11 7 5 4" xfId="3935"/>
    <cellStyle name="Normal 11 7 5 4 2" xfId="3936"/>
    <cellStyle name="Normal 11 7 5 5" xfId="3937"/>
    <cellStyle name="Normal 11 7 5 5 2" xfId="3938"/>
    <cellStyle name="Normal 11 7 5 6" xfId="3939"/>
    <cellStyle name="Normal 11 7 5 6 2" xfId="3940"/>
    <cellStyle name="Normal 11 7 5 7" xfId="3941"/>
    <cellStyle name="Normal 11 7 5 7 2" xfId="3942"/>
    <cellStyle name="Normal 11 7 5 8" xfId="3943"/>
    <cellStyle name="Normal 11 7 5 9" xfId="3944"/>
    <cellStyle name="Normal 11 7 6" xfId="3945"/>
    <cellStyle name="Normal 11 7 6 2" xfId="3946"/>
    <cellStyle name="Normal 11 7 6 2 2" xfId="3947"/>
    <cellStyle name="Normal 11 7 6 3" xfId="3948"/>
    <cellStyle name="Normal 11 7 6 3 2" xfId="3949"/>
    <cellStyle name="Normal 11 7 6 4" xfId="3950"/>
    <cellStyle name="Normal 11 7 6 4 2" xfId="3951"/>
    <cellStyle name="Normal 11 7 6 5" xfId="3952"/>
    <cellStyle name="Normal 11 7 6 5 2" xfId="3953"/>
    <cellStyle name="Normal 11 7 6 6" xfId="3954"/>
    <cellStyle name="Normal 11 7 7" xfId="3955"/>
    <cellStyle name="Normal 11 7 7 2" xfId="3956"/>
    <cellStyle name="Normal 11 7 8" xfId="3957"/>
    <cellStyle name="Normal 11 7 8 2" xfId="3958"/>
    <cellStyle name="Normal 11 7 9" xfId="3959"/>
    <cellStyle name="Normal 11 7 9 2" xfId="3960"/>
    <cellStyle name="Normal 11 8" xfId="3961"/>
    <cellStyle name="Normal 11 8 10" xfId="3962"/>
    <cellStyle name="Normal 11 8 10 2" xfId="3963"/>
    <cellStyle name="Normal 11 8 11" xfId="3964"/>
    <cellStyle name="Normal 11 8 11 2" xfId="3965"/>
    <cellStyle name="Normal 11 8 12" xfId="3966"/>
    <cellStyle name="Normal 11 8 12 2" xfId="3967"/>
    <cellStyle name="Normal 11 8 13" xfId="3968"/>
    <cellStyle name="Normal 11 8 13 2" xfId="3969"/>
    <cellStyle name="Normal 11 8 14" xfId="3970"/>
    <cellStyle name="Normal 11 8 15" xfId="3971"/>
    <cellStyle name="Normal 11 8 16" xfId="3972"/>
    <cellStyle name="Normal 11 8 17" xfId="3973"/>
    <cellStyle name="Normal 11 8 18" xfId="3974"/>
    <cellStyle name="Normal 11 8 2" xfId="3975"/>
    <cellStyle name="Normal 11 8 2 10" xfId="3976"/>
    <cellStyle name="Normal 11 8 2 11" xfId="3977"/>
    <cellStyle name="Normal 11 8 2 12" xfId="3978"/>
    <cellStyle name="Normal 11 8 2 2" xfId="3979"/>
    <cellStyle name="Normal 11 8 2 2 10" xfId="3980"/>
    <cellStyle name="Normal 11 8 2 2 2" xfId="3981"/>
    <cellStyle name="Normal 11 8 2 2 2 2" xfId="3982"/>
    <cellStyle name="Normal 11 8 2 2 2 2 2" xfId="3983"/>
    <cellStyle name="Normal 11 8 2 2 2 3" xfId="3984"/>
    <cellStyle name="Normal 11 8 2 2 2 3 2" xfId="3985"/>
    <cellStyle name="Normal 11 8 2 2 2 4" xfId="3986"/>
    <cellStyle name="Normal 11 8 2 2 3" xfId="3987"/>
    <cellStyle name="Normal 11 8 2 2 3 2" xfId="3988"/>
    <cellStyle name="Normal 11 8 2 2 4" xfId="3989"/>
    <cellStyle name="Normal 11 8 2 2 4 2" xfId="3990"/>
    <cellStyle name="Normal 11 8 2 2 5" xfId="3991"/>
    <cellStyle name="Normal 11 8 2 2 5 2" xfId="3992"/>
    <cellStyle name="Normal 11 8 2 2 6" xfId="3993"/>
    <cellStyle name="Normal 11 8 2 2 6 2" xfId="3994"/>
    <cellStyle name="Normal 11 8 2 2 7" xfId="3995"/>
    <cellStyle name="Normal 11 8 2 2 7 2" xfId="3996"/>
    <cellStyle name="Normal 11 8 2 2 8" xfId="3997"/>
    <cellStyle name="Normal 11 8 2 2 9" xfId="3998"/>
    <cellStyle name="Normal 11 8 2 3" xfId="3999"/>
    <cellStyle name="Normal 11 8 2 3 2" xfId="4000"/>
    <cellStyle name="Normal 11 8 2 3 2 2" xfId="4001"/>
    <cellStyle name="Normal 11 8 2 3 3" xfId="4002"/>
    <cellStyle name="Normal 11 8 2 3 3 2" xfId="4003"/>
    <cellStyle name="Normal 11 8 2 3 4" xfId="4004"/>
    <cellStyle name="Normal 11 8 2 4" xfId="4005"/>
    <cellStyle name="Normal 11 8 2 4 2" xfId="4006"/>
    <cellStyle name="Normal 11 8 2 5" xfId="4007"/>
    <cellStyle name="Normal 11 8 2 5 2" xfId="4008"/>
    <cellStyle name="Normal 11 8 2 6" xfId="4009"/>
    <cellStyle name="Normal 11 8 2 6 2" xfId="4010"/>
    <cellStyle name="Normal 11 8 2 7" xfId="4011"/>
    <cellStyle name="Normal 11 8 2 7 2" xfId="4012"/>
    <cellStyle name="Normal 11 8 2 8" xfId="4013"/>
    <cellStyle name="Normal 11 8 2 8 2" xfId="4014"/>
    <cellStyle name="Normal 11 8 2 9" xfId="4015"/>
    <cellStyle name="Normal 11 8 2 9 2" xfId="4016"/>
    <cellStyle name="Normal 11 8 3" xfId="4017"/>
    <cellStyle name="Normal 11 8 3 10" xfId="4018"/>
    <cellStyle name="Normal 11 8 3 11" xfId="4019"/>
    <cellStyle name="Normal 11 8 3 12" xfId="4020"/>
    <cellStyle name="Normal 11 8 3 2" xfId="4021"/>
    <cellStyle name="Normal 11 8 3 2 10" xfId="4022"/>
    <cellStyle name="Normal 11 8 3 2 2" xfId="4023"/>
    <cellStyle name="Normal 11 8 3 2 2 2" xfId="4024"/>
    <cellStyle name="Normal 11 8 3 2 2 2 2" xfId="4025"/>
    <cellStyle name="Normal 11 8 3 2 2 3" xfId="4026"/>
    <cellStyle name="Normal 11 8 3 2 2 3 2" xfId="4027"/>
    <cellStyle name="Normal 11 8 3 2 2 4" xfId="4028"/>
    <cellStyle name="Normal 11 8 3 2 3" xfId="4029"/>
    <cellStyle name="Normal 11 8 3 2 3 2" xfId="4030"/>
    <cellStyle name="Normal 11 8 3 2 4" xfId="4031"/>
    <cellStyle name="Normal 11 8 3 2 4 2" xfId="4032"/>
    <cellStyle name="Normal 11 8 3 2 5" xfId="4033"/>
    <cellStyle name="Normal 11 8 3 2 5 2" xfId="4034"/>
    <cellStyle name="Normal 11 8 3 2 6" xfId="4035"/>
    <cellStyle name="Normal 11 8 3 2 6 2" xfId="4036"/>
    <cellStyle name="Normal 11 8 3 2 7" xfId="4037"/>
    <cellStyle name="Normal 11 8 3 2 7 2" xfId="4038"/>
    <cellStyle name="Normal 11 8 3 2 8" xfId="4039"/>
    <cellStyle name="Normal 11 8 3 2 9" xfId="4040"/>
    <cellStyle name="Normal 11 8 3 3" xfId="4041"/>
    <cellStyle name="Normal 11 8 3 3 2" xfId="4042"/>
    <cellStyle name="Normal 11 8 3 3 2 2" xfId="4043"/>
    <cellStyle name="Normal 11 8 3 3 3" xfId="4044"/>
    <cellStyle name="Normal 11 8 3 3 3 2" xfId="4045"/>
    <cellStyle name="Normal 11 8 3 3 4" xfId="4046"/>
    <cellStyle name="Normal 11 8 3 4" xfId="4047"/>
    <cellStyle name="Normal 11 8 3 4 2" xfId="4048"/>
    <cellStyle name="Normal 11 8 3 5" xfId="4049"/>
    <cellStyle name="Normal 11 8 3 5 2" xfId="4050"/>
    <cellStyle name="Normal 11 8 3 6" xfId="4051"/>
    <cellStyle name="Normal 11 8 3 6 2" xfId="4052"/>
    <cellStyle name="Normal 11 8 3 7" xfId="4053"/>
    <cellStyle name="Normal 11 8 3 7 2" xfId="4054"/>
    <cellStyle name="Normal 11 8 3 8" xfId="4055"/>
    <cellStyle name="Normal 11 8 3 8 2" xfId="4056"/>
    <cellStyle name="Normal 11 8 3 9" xfId="4057"/>
    <cellStyle name="Normal 11 8 3 9 2" xfId="4058"/>
    <cellStyle name="Normal 11 8 4" xfId="4059"/>
    <cellStyle name="Normal 11 8 4 10" xfId="4060"/>
    <cellStyle name="Normal 11 8 4 2" xfId="4061"/>
    <cellStyle name="Normal 11 8 4 2 2" xfId="4062"/>
    <cellStyle name="Normal 11 8 4 2 2 2" xfId="4063"/>
    <cellStyle name="Normal 11 8 4 2 3" xfId="4064"/>
    <cellStyle name="Normal 11 8 4 2 3 2" xfId="4065"/>
    <cellStyle name="Normal 11 8 4 2 4" xfId="4066"/>
    <cellStyle name="Normal 11 8 4 3" xfId="4067"/>
    <cellStyle name="Normal 11 8 4 3 2" xfId="4068"/>
    <cellStyle name="Normal 11 8 4 4" xfId="4069"/>
    <cellStyle name="Normal 11 8 4 4 2" xfId="4070"/>
    <cellStyle name="Normal 11 8 4 5" xfId="4071"/>
    <cellStyle name="Normal 11 8 4 5 2" xfId="4072"/>
    <cellStyle name="Normal 11 8 4 6" xfId="4073"/>
    <cellStyle name="Normal 11 8 4 6 2" xfId="4074"/>
    <cellStyle name="Normal 11 8 4 7" xfId="4075"/>
    <cellStyle name="Normal 11 8 4 7 2" xfId="4076"/>
    <cellStyle name="Normal 11 8 4 8" xfId="4077"/>
    <cellStyle name="Normal 11 8 4 9" xfId="4078"/>
    <cellStyle name="Normal 11 8 5" xfId="4079"/>
    <cellStyle name="Normal 11 8 5 10" xfId="4080"/>
    <cellStyle name="Normal 11 8 5 2" xfId="4081"/>
    <cellStyle name="Normal 11 8 5 2 2" xfId="4082"/>
    <cellStyle name="Normal 11 8 5 2 2 2" xfId="4083"/>
    <cellStyle name="Normal 11 8 5 2 3" xfId="4084"/>
    <cellStyle name="Normal 11 8 5 2 3 2" xfId="4085"/>
    <cellStyle name="Normal 11 8 5 2 4" xfId="4086"/>
    <cellStyle name="Normal 11 8 5 3" xfId="4087"/>
    <cellStyle name="Normal 11 8 5 3 2" xfId="4088"/>
    <cellStyle name="Normal 11 8 5 4" xfId="4089"/>
    <cellStyle name="Normal 11 8 5 4 2" xfId="4090"/>
    <cellStyle name="Normal 11 8 5 5" xfId="4091"/>
    <cellStyle name="Normal 11 8 5 5 2" xfId="4092"/>
    <cellStyle name="Normal 11 8 5 6" xfId="4093"/>
    <cellStyle name="Normal 11 8 5 6 2" xfId="4094"/>
    <cellStyle name="Normal 11 8 5 7" xfId="4095"/>
    <cellStyle name="Normal 11 8 5 7 2" xfId="4096"/>
    <cellStyle name="Normal 11 8 5 8" xfId="4097"/>
    <cellStyle name="Normal 11 8 5 9" xfId="4098"/>
    <cellStyle name="Normal 11 8 6" xfId="4099"/>
    <cellStyle name="Normal 11 8 6 2" xfId="4100"/>
    <cellStyle name="Normal 11 8 6 2 2" xfId="4101"/>
    <cellStyle name="Normal 11 8 6 3" xfId="4102"/>
    <cellStyle name="Normal 11 8 6 3 2" xfId="4103"/>
    <cellStyle name="Normal 11 8 6 4" xfId="4104"/>
    <cellStyle name="Normal 11 8 6 4 2" xfId="4105"/>
    <cellStyle name="Normal 11 8 6 5" xfId="4106"/>
    <cellStyle name="Normal 11 8 6 5 2" xfId="4107"/>
    <cellStyle name="Normal 11 8 6 6" xfId="4108"/>
    <cellStyle name="Normal 11 8 7" xfId="4109"/>
    <cellStyle name="Normal 11 8 7 2" xfId="4110"/>
    <cellStyle name="Normal 11 8 8" xfId="4111"/>
    <cellStyle name="Normal 11 8 8 2" xfId="4112"/>
    <cellStyle name="Normal 11 8 9" xfId="4113"/>
    <cellStyle name="Normal 11 8 9 2" xfId="4114"/>
    <cellStyle name="Normal 11 9" xfId="4115"/>
    <cellStyle name="Normal 11 9 10" xfId="4116"/>
    <cellStyle name="Normal 11 9 10 2" xfId="4117"/>
    <cellStyle name="Normal 11 9 11" xfId="4118"/>
    <cellStyle name="Normal 11 9 11 2" xfId="4119"/>
    <cellStyle name="Normal 11 9 12" xfId="4120"/>
    <cellStyle name="Normal 11 9 12 2" xfId="4121"/>
    <cellStyle name="Normal 11 9 13" xfId="4122"/>
    <cellStyle name="Normal 11 9 13 2" xfId="4123"/>
    <cellStyle name="Normal 11 9 14" xfId="4124"/>
    <cellStyle name="Normal 11 9 15" xfId="4125"/>
    <cellStyle name="Normal 11 9 16" xfId="4126"/>
    <cellStyle name="Normal 11 9 17" xfId="4127"/>
    <cellStyle name="Normal 11 9 18" xfId="4128"/>
    <cellStyle name="Normal 11 9 2" xfId="4129"/>
    <cellStyle name="Normal 11 9 2 10" xfId="4130"/>
    <cellStyle name="Normal 11 9 2 11" xfId="4131"/>
    <cellStyle name="Normal 11 9 2 12" xfId="4132"/>
    <cellStyle name="Normal 11 9 2 2" xfId="4133"/>
    <cellStyle name="Normal 11 9 2 2 10" xfId="4134"/>
    <cellStyle name="Normal 11 9 2 2 2" xfId="4135"/>
    <cellStyle name="Normal 11 9 2 2 2 2" xfId="4136"/>
    <cellStyle name="Normal 11 9 2 2 2 2 2" xfId="4137"/>
    <cellStyle name="Normal 11 9 2 2 2 3" xfId="4138"/>
    <cellStyle name="Normal 11 9 2 2 2 3 2" xfId="4139"/>
    <cellStyle name="Normal 11 9 2 2 2 4" xfId="4140"/>
    <cellStyle name="Normal 11 9 2 2 3" xfId="4141"/>
    <cellStyle name="Normal 11 9 2 2 3 2" xfId="4142"/>
    <cellStyle name="Normal 11 9 2 2 4" xfId="4143"/>
    <cellStyle name="Normal 11 9 2 2 4 2" xfId="4144"/>
    <cellStyle name="Normal 11 9 2 2 5" xfId="4145"/>
    <cellStyle name="Normal 11 9 2 2 5 2" xfId="4146"/>
    <cellStyle name="Normal 11 9 2 2 6" xfId="4147"/>
    <cellStyle name="Normal 11 9 2 2 6 2" xfId="4148"/>
    <cellStyle name="Normal 11 9 2 2 7" xfId="4149"/>
    <cellStyle name="Normal 11 9 2 2 7 2" xfId="4150"/>
    <cellStyle name="Normal 11 9 2 2 8" xfId="4151"/>
    <cellStyle name="Normal 11 9 2 2 9" xfId="4152"/>
    <cellStyle name="Normal 11 9 2 3" xfId="4153"/>
    <cellStyle name="Normal 11 9 2 3 2" xfId="4154"/>
    <cellStyle name="Normal 11 9 2 3 2 2" xfId="4155"/>
    <cellStyle name="Normal 11 9 2 3 3" xfId="4156"/>
    <cellStyle name="Normal 11 9 2 3 3 2" xfId="4157"/>
    <cellStyle name="Normal 11 9 2 3 4" xfId="4158"/>
    <cellStyle name="Normal 11 9 2 4" xfId="4159"/>
    <cellStyle name="Normal 11 9 2 4 2" xfId="4160"/>
    <cellStyle name="Normal 11 9 2 5" xfId="4161"/>
    <cellStyle name="Normal 11 9 2 5 2" xfId="4162"/>
    <cellStyle name="Normal 11 9 2 6" xfId="4163"/>
    <cellStyle name="Normal 11 9 2 6 2" xfId="4164"/>
    <cellStyle name="Normal 11 9 2 7" xfId="4165"/>
    <cellStyle name="Normal 11 9 2 7 2" xfId="4166"/>
    <cellStyle name="Normal 11 9 2 8" xfId="4167"/>
    <cellStyle name="Normal 11 9 2 8 2" xfId="4168"/>
    <cellStyle name="Normal 11 9 2 9" xfId="4169"/>
    <cellStyle name="Normal 11 9 2 9 2" xfId="4170"/>
    <cellStyle name="Normal 11 9 3" xfId="4171"/>
    <cellStyle name="Normal 11 9 3 10" xfId="4172"/>
    <cellStyle name="Normal 11 9 3 11" xfId="4173"/>
    <cellStyle name="Normal 11 9 3 12" xfId="4174"/>
    <cellStyle name="Normal 11 9 3 2" xfId="4175"/>
    <cellStyle name="Normal 11 9 3 2 10" xfId="4176"/>
    <cellStyle name="Normal 11 9 3 2 2" xfId="4177"/>
    <cellStyle name="Normal 11 9 3 2 2 2" xfId="4178"/>
    <cellStyle name="Normal 11 9 3 2 2 2 2" xfId="4179"/>
    <cellStyle name="Normal 11 9 3 2 2 3" xfId="4180"/>
    <cellStyle name="Normal 11 9 3 2 2 3 2" xfId="4181"/>
    <cellStyle name="Normal 11 9 3 2 2 4" xfId="4182"/>
    <cellStyle name="Normal 11 9 3 2 3" xfId="4183"/>
    <cellStyle name="Normal 11 9 3 2 3 2" xfId="4184"/>
    <cellStyle name="Normal 11 9 3 2 4" xfId="4185"/>
    <cellStyle name="Normal 11 9 3 2 4 2" xfId="4186"/>
    <cellStyle name="Normal 11 9 3 2 5" xfId="4187"/>
    <cellStyle name="Normal 11 9 3 2 5 2" xfId="4188"/>
    <cellStyle name="Normal 11 9 3 2 6" xfId="4189"/>
    <cellStyle name="Normal 11 9 3 2 6 2" xfId="4190"/>
    <cellStyle name="Normal 11 9 3 2 7" xfId="4191"/>
    <cellStyle name="Normal 11 9 3 2 7 2" xfId="4192"/>
    <cellStyle name="Normal 11 9 3 2 8" xfId="4193"/>
    <cellStyle name="Normal 11 9 3 2 9" xfId="4194"/>
    <cellStyle name="Normal 11 9 3 3" xfId="4195"/>
    <cellStyle name="Normal 11 9 3 3 2" xfId="4196"/>
    <cellStyle name="Normal 11 9 3 3 2 2" xfId="4197"/>
    <cellStyle name="Normal 11 9 3 3 3" xfId="4198"/>
    <cellStyle name="Normal 11 9 3 3 3 2" xfId="4199"/>
    <cellStyle name="Normal 11 9 3 3 4" xfId="4200"/>
    <cellStyle name="Normal 11 9 3 4" xfId="4201"/>
    <cellStyle name="Normal 11 9 3 4 2" xfId="4202"/>
    <cellStyle name="Normal 11 9 3 5" xfId="4203"/>
    <cellStyle name="Normal 11 9 3 5 2" xfId="4204"/>
    <cellStyle name="Normal 11 9 3 6" xfId="4205"/>
    <cellStyle name="Normal 11 9 3 6 2" xfId="4206"/>
    <cellStyle name="Normal 11 9 3 7" xfId="4207"/>
    <cellStyle name="Normal 11 9 3 7 2" xfId="4208"/>
    <cellStyle name="Normal 11 9 3 8" xfId="4209"/>
    <cellStyle name="Normal 11 9 3 8 2" xfId="4210"/>
    <cellStyle name="Normal 11 9 3 9" xfId="4211"/>
    <cellStyle name="Normal 11 9 3 9 2" xfId="4212"/>
    <cellStyle name="Normal 11 9 4" xfId="4213"/>
    <cellStyle name="Normal 11 9 4 10" xfId="4214"/>
    <cellStyle name="Normal 11 9 4 2" xfId="4215"/>
    <cellStyle name="Normal 11 9 4 2 2" xfId="4216"/>
    <cellStyle name="Normal 11 9 4 2 2 2" xfId="4217"/>
    <cellStyle name="Normal 11 9 4 2 3" xfId="4218"/>
    <cellStyle name="Normal 11 9 4 2 3 2" xfId="4219"/>
    <cellStyle name="Normal 11 9 4 2 4" xfId="4220"/>
    <cellStyle name="Normal 11 9 4 3" xfId="4221"/>
    <cellStyle name="Normal 11 9 4 3 2" xfId="4222"/>
    <cellStyle name="Normal 11 9 4 4" xfId="4223"/>
    <cellStyle name="Normal 11 9 4 4 2" xfId="4224"/>
    <cellStyle name="Normal 11 9 4 5" xfId="4225"/>
    <cellStyle name="Normal 11 9 4 5 2" xfId="4226"/>
    <cellStyle name="Normal 11 9 4 6" xfId="4227"/>
    <cellStyle name="Normal 11 9 4 6 2" xfId="4228"/>
    <cellStyle name="Normal 11 9 4 7" xfId="4229"/>
    <cellStyle name="Normal 11 9 4 7 2" xfId="4230"/>
    <cellStyle name="Normal 11 9 4 8" xfId="4231"/>
    <cellStyle name="Normal 11 9 4 9" xfId="4232"/>
    <cellStyle name="Normal 11 9 5" xfId="4233"/>
    <cellStyle name="Normal 11 9 5 10" xfId="4234"/>
    <cellStyle name="Normal 11 9 5 2" xfId="4235"/>
    <cellStyle name="Normal 11 9 5 2 2" xfId="4236"/>
    <cellStyle name="Normal 11 9 5 2 2 2" xfId="4237"/>
    <cellStyle name="Normal 11 9 5 2 3" xfId="4238"/>
    <cellStyle name="Normal 11 9 5 2 3 2" xfId="4239"/>
    <cellStyle name="Normal 11 9 5 2 4" xfId="4240"/>
    <cellStyle name="Normal 11 9 5 3" xfId="4241"/>
    <cellStyle name="Normal 11 9 5 3 2" xfId="4242"/>
    <cellStyle name="Normal 11 9 5 4" xfId="4243"/>
    <cellStyle name="Normal 11 9 5 4 2" xfId="4244"/>
    <cellStyle name="Normal 11 9 5 5" xfId="4245"/>
    <cellStyle name="Normal 11 9 5 5 2" xfId="4246"/>
    <cellStyle name="Normal 11 9 5 6" xfId="4247"/>
    <cellStyle name="Normal 11 9 5 6 2" xfId="4248"/>
    <cellStyle name="Normal 11 9 5 7" xfId="4249"/>
    <cellStyle name="Normal 11 9 5 7 2" xfId="4250"/>
    <cellStyle name="Normal 11 9 5 8" xfId="4251"/>
    <cellStyle name="Normal 11 9 5 9" xfId="4252"/>
    <cellStyle name="Normal 11 9 6" xfId="4253"/>
    <cellStyle name="Normal 11 9 6 2" xfId="4254"/>
    <cellStyle name="Normal 11 9 6 2 2" xfId="4255"/>
    <cellStyle name="Normal 11 9 6 3" xfId="4256"/>
    <cellStyle name="Normal 11 9 6 3 2" xfId="4257"/>
    <cellStyle name="Normal 11 9 6 4" xfId="4258"/>
    <cellStyle name="Normal 11 9 6 4 2" xfId="4259"/>
    <cellStyle name="Normal 11 9 6 5" xfId="4260"/>
    <cellStyle name="Normal 11 9 6 5 2" xfId="4261"/>
    <cellStyle name="Normal 11 9 6 6" xfId="4262"/>
    <cellStyle name="Normal 11 9 7" xfId="4263"/>
    <cellStyle name="Normal 11 9 7 2" xfId="4264"/>
    <cellStyle name="Normal 11 9 8" xfId="4265"/>
    <cellStyle name="Normal 11 9 8 2" xfId="4266"/>
    <cellStyle name="Normal 11 9 9" xfId="4267"/>
    <cellStyle name="Normal 11 9 9 2" xfId="4268"/>
    <cellStyle name="Normal 12" xfId="4269"/>
    <cellStyle name="Normal 12 10" xfId="4270"/>
    <cellStyle name="Normal 12 10 10" xfId="4271"/>
    <cellStyle name="Normal 12 10 10 2" xfId="4272"/>
    <cellStyle name="Normal 12 10 11" xfId="4273"/>
    <cellStyle name="Normal 12 10 11 2" xfId="4274"/>
    <cellStyle name="Normal 12 10 12" xfId="4275"/>
    <cellStyle name="Normal 12 10 12 2" xfId="4276"/>
    <cellStyle name="Normal 12 10 13" xfId="4277"/>
    <cellStyle name="Normal 12 10 13 2" xfId="4278"/>
    <cellStyle name="Normal 12 10 14" xfId="4279"/>
    <cellStyle name="Normal 12 10 15" xfId="4280"/>
    <cellStyle name="Normal 12 10 16" xfId="4281"/>
    <cellStyle name="Normal 12 10 17" xfId="4282"/>
    <cellStyle name="Normal 12 10 18" xfId="4283"/>
    <cellStyle name="Normal 12 10 2" xfId="4284"/>
    <cellStyle name="Normal 12 10 2 10" xfId="4285"/>
    <cellStyle name="Normal 12 10 2 11" xfId="4286"/>
    <cellStyle name="Normal 12 10 2 12" xfId="4287"/>
    <cellStyle name="Normal 12 10 2 2" xfId="4288"/>
    <cellStyle name="Normal 12 10 2 2 10" xfId="4289"/>
    <cellStyle name="Normal 12 10 2 2 2" xfId="4290"/>
    <cellStyle name="Normal 12 10 2 2 2 2" xfId="4291"/>
    <cellStyle name="Normal 12 10 2 2 2 2 2" xfId="4292"/>
    <cellStyle name="Normal 12 10 2 2 2 3" xfId="4293"/>
    <cellStyle name="Normal 12 10 2 2 2 3 2" xfId="4294"/>
    <cellStyle name="Normal 12 10 2 2 2 4" xfId="4295"/>
    <cellStyle name="Normal 12 10 2 2 3" xfId="4296"/>
    <cellStyle name="Normal 12 10 2 2 3 2" xfId="4297"/>
    <cellStyle name="Normal 12 10 2 2 4" xfId="4298"/>
    <cellStyle name="Normal 12 10 2 2 4 2" xfId="4299"/>
    <cellStyle name="Normal 12 10 2 2 5" xfId="4300"/>
    <cellStyle name="Normal 12 10 2 2 5 2" xfId="4301"/>
    <cellStyle name="Normal 12 10 2 2 6" xfId="4302"/>
    <cellStyle name="Normal 12 10 2 2 6 2" xfId="4303"/>
    <cellStyle name="Normal 12 10 2 2 7" xfId="4304"/>
    <cellStyle name="Normal 12 10 2 2 7 2" xfId="4305"/>
    <cellStyle name="Normal 12 10 2 2 8" xfId="4306"/>
    <cellStyle name="Normal 12 10 2 2 9" xfId="4307"/>
    <cellStyle name="Normal 12 10 2 3" xfId="4308"/>
    <cellStyle name="Normal 12 10 2 3 2" xfId="4309"/>
    <cellStyle name="Normal 12 10 2 3 2 2" xfId="4310"/>
    <cellStyle name="Normal 12 10 2 3 3" xfId="4311"/>
    <cellStyle name="Normal 12 10 2 3 3 2" xfId="4312"/>
    <cellStyle name="Normal 12 10 2 3 4" xfId="4313"/>
    <cellStyle name="Normal 12 10 2 4" xfId="4314"/>
    <cellStyle name="Normal 12 10 2 4 2" xfId="4315"/>
    <cellStyle name="Normal 12 10 2 5" xfId="4316"/>
    <cellStyle name="Normal 12 10 2 5 2" xfId="4317"/>
    <cellStyle name="Normal 12 10 2 6" xfId="4318"/>
    <cellStyle name="Normal 12 10 2 6 2" xfId="4319"/>
    <cellStyle name="Normal 12 10 2 7" xfId="4320"/>
    <cellStyle name="Normal 12 10 2 7 2" xfId="4321"/>
    <cellStyle name="Normal 12 10 2 8" xfId="4322"/>
    <cellStyle name="Normal 12 10 2 8 2" xfId="4323"/>
    <cellStyle name="Normal 12 10 2 9" xfId="4324"/>
    <cellStyle name="Normal 12 10 2 9 2" xfId="4325"/>
    <cellStyle name="Normal 12 10 3" xfId="4326"/>
    <cellStyle name="Normal 12 10 3 10" xfId="4327"/>
    <cellStyle name="Normal 12 10 3 11" xfId="4328"/>
    <cellStyle name="Normal 12 10 3 12" xfId="4329"/>
    <cellStyle name="Normal 12 10 3 2" xfId="4330"/>
    <cellStyle name="Normal 12 10 3 2 10" xfId="4331"/>
    <cellStyle name="Normal 12 10 3 2 2" xfId="4332"/>
    <cellStyle name="Normal 12 10 3 2 2 2" xfId="4333"/>
    <cellStyle name="Normal 12 10 3 2 2 2 2" xfId="4334"/>
    <cellStyle name="Normal 12 10 3 2 2 3" xfId="4335"/>
    <cellStyle name="Normal 12 10 3 2 2 3 2" xfId="4336"/>
    <cellStyle name="Normal 12 10 3 2 2 4" xfId="4337"/>
    <cellStyle name="Normal 12 10 3 2 3" xfId="4338"/>
    <cellStyle name="Normal 12 10 3 2 3 2" xfId="4339"/>
    <cellStyle name="Normal 12 10 3 2 4" xfId="4340"/>
    <cellStyle name="Normal 12 10 3 2 4 2" xfId="4341"/>
    <cellStyle name="Normal 12 10 3 2 5" xfId="4342"/>
    <cellStyle name="Normal 12 10 3 2 5 2" xfId="4343"/>
    <cellStyle name="Normal 12 10 3 2 6" xfId="4344"/>
    <cellStyle name="Normal 12 10 3 2 6 2" xfId="4345"/>
    <cellStyle name="Normal 12 10 3 2 7" xfId="4346"/>
    <cellStyle name="Normal 12 10 3 2 7 2" xfId="4347"/>
    <cellStyle name="Normal 12 10 3 2 8" xfId="4348"/>
    <cellStyle name="Normal 12 10 3 2 9" xfId="4349"/>
    <cellStyle name="Normal 12 10 3 3" xfId="4350"/>
    <cellStyle name="Normal 12 10 3 3 2" xfId="4351"/>
    <cellStyle name="Normal 12 10 3 3 2 2" xfId="4352"/>
    <cellStyle name="Normal 12 10 3 3 3" xfId="4353"/>
    <cellStyle name="Normal 12 10 3 3 3 2" xfId="4354"/>
    <cellStyle name="Normal 12 10 3 3 4" xfId="4355"/>
    <cellStyle name="Normal 12 10 3 4" xfId="4356"/>
    <cellStyle name="Normal 12 10 3 4 2" xfId="4357"/>
    <cellStyle name="Normal 12 10 3 5" xfId="4358"/>
    <cellStyle name="Normal 12 10 3 5 2" xfId="4359"/>
    <cellStyle name="Normal 12 10 3 6" xfId="4360"/>
    <cellStyle name="Normal 12 10 3 6 2" xfId="4361"/>
    <cellStyle name="Normal 12 10 3 7" xfId="4362"/>
    <cellStyle name="Normal 12 10 3 7 2" xfId="4363"/>
    <cellStyle name="Normal 12 10 3 8" xfId="4364"/>
    <cellStyle name="Normal 12 10 3 8 2" xfId="4365"/>
    <cellStyle name="Normal 12 10 3 9" xfId="4366"/>
    <cellStyle name="Normal 12 10 3 9 2" xfId="4367"/>
    <cellStyle name="Normal 12 10 4" xfId="4368"/>
    <cellStyle name="Normal 12 10 4 10" xfId="4369"/>
    <cellStyle name="Normal 12 10 4 2" xfId="4370"/>
    <cellStyle name="Normal 12 10 4 2 2" xfId="4371"/>
    <cellStyle name="Normal 12 10 4 2 2 2" xfId="4372"/>
    <cellStyle name="Normal 12 10 4 2 3" xfId="4373"/>
    <cellStyle name="Normal 12 10 4 2 3 2" xfId="4374"/>
    <cellStyle name="Normal 12 10 4 2 4" xfId="4375"/>
    <cellStyle name="Normal 12 10 4 3" xfId="4376"/>
    <cellStyle name="Normal 12 10 4 3 2" xfId="4377"/>
    <cellStyle name="Normal 12 10 4 4" xfId="4378"/>
    <cellStyle name="Normal 12 10 4 4 2" xfId="4379"/>
    <cellStyle name="Normal 12 10 4 5" xfId="4380"/>
    <cellStyle name="Normal 12 10 4 5 2" xfId="4381"/>
    <cellStyle name="Normal 12 10 4 6" xfId="4382"/>
    <cellStyle name="Normal 12 10 4 6 2" xfId="4383"/>
    <cellStyle name="Normal 12 10 4 7" xfId="4384"/>
    <cellStyle name="Normal 12 10 4 7 2" xfId="4385"/>
    <cellStyle name="Normal 12 10 4 8" xfId="4386"/>
    <cellStyle name="Normal 12 10 4 9" xfId="4387"/>
    <cellStyle name="Normal 12 10 5" xfId="4388"/>
    <cellStyle name="Normal 12 10 5 10" xfId="4389"/>
    <cellStyle name="Normal 12 10 5 2" xfId="4390"/>
    <cellStyle name="Normal 12 10 5 2 2" xfId="4391"/>
    <cellStyle name="Normal 12 10 5 2 2 2" xfId="4392"/>
    <cellStyle name="Normal 12 10 5 2 3" xfId="4393"/>
    <cellStyle name="Normal 12 10 5 2 3 2" xfId="4394"/>
    <cellStyle name="Normal 12 10 5 2 4" xfId="4395"/>
    <cellStyle name="Normal 12 10 5 3" xfId="4396"/>
    <cellStyle name="Normal 12 10 5 3 2" xfId="4397"/>
    <cellStyle name="Normal 12 10 5 4" xfId="4398"/>
    <cellStyle name="Normal 12 10 5 4 2" xfId="4399"/>
    <cellStyle name="Normal 12 10 5 5" xfId="4400"/>
    <cellStyle name="Normal 12 10 5 5 2" xfId="4401"/>
    <cellStyle name="Normal 12 10 5 6" xfId="4402"/>
    <cellStyle name="Normal 12 10 5 6 2" xfId="4403"/>
    <cellStyle name="Normal 12 10 5 7" xfId="4404"/>
    <cellStyle name="Normal 12 10 5 7 2" xfId="4405"/>
    <cellStyle name="Normal 12 10 5 8" xfId="4406"/>
    <cellStyle name="Normal 12 10 5 9" xfId="4407"/>
    <cellStyle name="Normal 12 10 6" xfId="4408"/>
    <cellStyle name="Normal 12 10 6 2" xfId="4409"/>
    <cellStyle name="Normal 12 10 6 2 2" xfId="4410"/>
    <cellStyle name="Normal 12 10 6 3" xfId="4411"/>
    <cellStyle name="Normal 12 10 6 3 2" xfId="4412"/>
    <cellStyle name="Normal 12 10 6 4" xfId="4413"/>
    <cellStyle name="Normal 12 10 6 4 2" xfId="4414"/>
    <cellStyle name="Normal 12 10 6 5" xfId="4415"/>
    <cellStyle name="Normal 12 10 6 5 2" xfId="4416"/>
    <cellStyle name="Normal 12 10 6 6" xfId="4417"/>
    <cellStyle name="Normal 12 10 7" xfId="4418"/>
    <cellStyle name="Normal 12 10 7 2" xfId="4419"/>
    <cellStyle name="Normal 12 10 8" xfId="4420"/>
    <cellStyle name="Normal 12 10 8 2" xfId="4421"/>
    <cellStyle name="Normal 12 10 9" xfId="4422"/>
    <cellStyle name="Normal 12 10 9 2" xfId="4423"/>
    <cellStyle name="Normal 12 11" xfId="4424"/>
    <cellStyle name="Normal 12 11 10" xfId="4425"/>
    <cellStyle name="Normal 12 11 10 2" xfId="4426"/>
    <cellStyle name="Normal 12 11 11" xfId="4427"/>
    <cellStyle name="Normal 12 11 11 2" xfId="4428"/>
    <cellStyle name="Normal 12 11 12" xfId="4429"/>
    <cellStyle name="Normal 12 11 12 2" xfId="4430"/>
    <cellStyle name="Normal 12 11 13" xfId="4431"/>
    <cellStyle name="Normal 12 11 13 2" xfId="4432"/>
    <cellStyle name="Normal 12 11 14" xfId="4433"/>
    <cellStyle name="Normal 12 11 15" xfId="4434"/>
    <cellStyle name="Normal 12 11 16" xfId="4435"/>
    <cellStyle name="Normal 12 11 2" xfId="4436"/>
    <cellStyle name="Normal 12 11 2 10" xfId="4437"/>
    <cellStyle name="Normal 12 11 2 11" xfId="4438"/>
    <cellStyle name="Normal 12 11 2 12" xfId="4439"/>
    <cellStyle name="Normal 12 11 2 2" xfId="4440"/>
    <cellStyle name="Normal 12 11 2 2 10" xfId="4441"/>
    <cellStyle name="Normal 12 11 2 2 2" xfId="4442"/>
    <cellStyle name="Normal 12 11 2 2 2 2" xfId="4443"/>
    <cellStyle name="Normal 12 11 2 2 2 2 2" xfId="4444"/>
    <cellStyle name="Normal 12 11 2 2 2 3" xfId="4445"/>
    <cellStyle name="Normal 12 11 2 2 2 3 2" xfId="4446"/>
    <cellStyle name="Normal 12 11 2 2 2 4" xfId="4447"/>
    <cellStyle name="Normal 12 11 2 2 3" xfId="4448"/>
    <cellStyle name="Normal 12 11 2 2 3 2" xfId="4449"/>
    <cellStyle name="Normal 12 11 2 2 4" xfId="4450"/>
    <cellStyle name="Normal 12 11 2 2 4 2" xfId="4451"/>
    <cellStyle name="Normal 12 11 2 2 5" xfId="4452"/>
    <cellStyle name="Normal 12 11 2 2 5 2" xfId="4453"/>
    <cellStyle name="Normal 12 11 2 2 6" xfId="4454"/>
    <cellStyle name="Normal 12 11 2 2 6 2" xfId="4455"/>
    <cellStyle name="Normal 12 11 2 2 7" xfId="4456"/>
    <cellStyle name="Normal 12 11 2 2 7 2" xfId="4457"/>
    <cellStyle name="Normal 12 11 2 2 8" xfId="4458"/>
    <cellStyle name="Normal 12 11 2 2 9" xfId="4459"/>
    <cellStyle name="Normal 12 11 2 3" xfId="4460"/>
    <cellStyle name="Normal 12 11 2 3 2" xfId="4461"/>
    <cellStyle name="Normal 12 11 2 3 2 2" xfId="4462"/>
    <cellStyle name="Normal 12 11 2 3 3" xfId="4463"/>
    <cellStyle name="Normal 12 11 2 3 3 2" xfId="4464"/>
    <cellStyle name="Normal 12 11 2 3 4" xfId="4465"/>
    <cellStyle name="Normal 12 11 2 4" xfId="4466"/>
    <cellStyle name="Normal 12 11 2 4 2" xfId="4467"/>
    <cellStyle name="Normal 12 11 2 5" xfId="4468"/>
    <cellStyle name="Normal 12 11 2 5 2" xfId="4469"/>
    <cellStyle name="Normal 12 11 2 6" xfId="4470"/>
    <cellStyle name="Normal 12 11 2 6 2" xfId="4471"/>
    <cellStyle name="Normal 12 11 2 7" xfId="4472"/>
    <cellStyle name="Normal 12 11 2 7 2" xfId="4473"/>
    <cellStyle name="Normal 12 11 2 8" xfId="4474"/>
    <cellStyle name="Normal 12 11 2 8 2" xfId="4475"/>
    <cellStyle name="Normal 12 11 2 9" xfId="4476"/>
    <cellStyle name="Normal 12 11 2 9 2" xfId="4477"/>
    <cellStyle name="Normal 12 11 3" xfId="4478"/>
    <cellStyle name="Normal 12 11 3 10" xfId="4479"/>
    <cellStyle name="Normal 12 11 3 11" xfId="4480"/>
    <cellStyle name="Normal 12 11 3 12" xfId="4481"/>
    <cellStyle name="Normal 12 11 3 2" xfId="4482"/>
    <cellStyle name="Normal 12 11 3 2 10" xfId="4483"/>
    <cellStyle name="Normal 12 11 3 2 2" xfId="4484"/>
    <cellStyle name="Normal 12 11 3 2 2 2" xfId="4485"/>
    <cellStyle name="Normal 12 11 3 2 2 2 2" xfId="4486"/>
    <cellStyle name="Normal 12 11 3 2 2 3" xfId="4487"/>
    <cellStyle name="Normal 12 11 3 2 2 3 2" xfId="4488"/>
    <cellStyle name="Normal 12 11 3 2 2 4" xfId="4489"/>
    <cellStyle name="Normal 12 11 3 2 3" xfId="4490"/>
    <cellStyle name="Normal 12 11 3 2 3 2" xfId="4491"/>
    <cellStyle name="Normal 12 11 3 2 4" xfId="4492"/>
    <cellStyle name="Normal 12 11 3 2 4 2" xfId="4493"/>
    <cellStyle name="Normal 12 11 3 2 5" xfId="4494"/>
    <cellStyle name="Normal 12 11 3 2 5 2" xfId="4495"/>
    <cellStyle name="Normal 12 11 3 2 6" xfId="4496"/>
    <cellStyle name="Normal 12 11 3 2 6 2" xfId="4497"/>
    <cellStyle name="Normal 12 11 3 2 7" xfId="4498"/>
    <cellStyle name="Normal 12 11 3 2 7 2" xfId="4499"/>
    <cellStyle name="Normal 12 11 3 2 8" xfId="4500"/>
    <cellStyle name="Normal 12 11 3 2 9" xfId="4501"/>
    <cellStyle name="Normal 12 11 3 3" xfId="4502"/>
    <cellStyle name="Normal 12 11 3 3 2" xfId="4503"/>
    <cellStyle name="Normal 12 11 3 3 2 2" xfId="4504"/>
    <cellStyle name="Normal 12 11 3 3 3" xfId="4505"/>
    <cellStyle name="Normal 12 11 3 3 3 2" xfId="4506"/>
    <cellStyle name="Normal 12 11 3 3 4" xfId="4507"/>
    <cellStyle name="Normal 12 11 3 4" xfId="4508"/>
    <cellStyle name="Normal 12 11 3 4 2" xfId="4509"/>
    <cellStyle name="Normal 12 11 3 5" xfId="4510"/>
    <cellStyle name="Normal 12 11 3 5 2" xfId="4511"/>
    <cellStyle name="Normal 12 11 3 6" xfId="4512"/>
    <cellStyle name="Normal 12 11 3 6 2" xfId="4513"/>
    <cellStyle name="Normal 12 11 3 7" xfId="4514"/>
    <cellStyle name="Normal 12 11 3 7 2" xfId="4515"/>
    <cellStyle name="Normal 12 11 3 8" xfId="4516"/>
    <cellStyle name="Normal 12 11 3 8 2" xfId="4517"/>
    <cellStyle name="Normal 12 11 3 9" xfId="4518"/>
    <cellStyle name="Normal 12 11 3 9 2" xfId="4519"/>
    <cellStyle name="Normal 12 11 4" xfId="4520"/>
    <cellStyle name="Normal 12 11 4 10" xfId="4521"/>
    <cellStyle name="Normal 12 11 4 2" xfId="4522"/>
    <cellStyle name="Normal 12 11 4 2 2" xfId="4523"/>
    <cellStyle name="Normal 12 11 4 2 2 2" xfId="4524"/>
    <cellStyle name="Normal 12 11 4 2 3" xfId="4525"/>
    <cellStyle name="Normal 12 11 4 2 3 2" xfId="4526"/>
    <cellStyle name="Normal 12 11 4 2 4" xfId="4527"/>
    <cellStyle name="Normal 12 11 4 3" xfId="4528"/>
    <cellStyle name="Normal 12 11 4 3 2" xfId="4529"/>
    <cellStyle name="Normal 12 11 4 4" xfId="4530"/>
    <cellStyle name="Normal 12 11 4 4 2" xfId="4531"/>
    <cellStyle name="Normal 12 11 4 5" xfId="4532"/>
    <cellStyle name="Normal 12 11 4 5 2" xfId="4533"/>
    <cellStyle name="Normal 12 11 4 6" xfId="4534"/>
    <cellStyle name="Normal 12 11 4 6 2" xfId="4535"/>
    <cellStyle name="Normal 12 11 4 7" xfId="4536"/>
    <cellStyle name="Normal 12 11 4 7 2" xfId="4537"/>
    <cellStyle name="Normal 12 11 4 8" xfId="4538"/>
    <cellStyle name="Normal 12 11 4 9" xfId="4539"/>
    <cellStyle name="Normal 12 11 5" xfId="4540"/>
    <cellStyle name="Normal 12 11 5 10" xfId="4541"/>
    <cellStyle name="Normal 12 11 5 2" xfId="4542"/>
    <cellStyle name="Normal 12 11 5 2 2" xfId="4543"/>
    <cellStyle name="Normal 12 11 5 2 2 2" xfId="4544"/>
    <cellStyle name="Normal 12 11 5 2 3" xfId="4545"/>
    <cellStyle name="Normal 12 11 5 2 3 2" xfId="4546"/>
    <cellStyle name="Normal 12 11 5 2 4" xfId="4547"/>
    <cellStyle name="Normal 12 11 5 3" xfId="4548"/>
    <cellStyle name="Normal 12 11 5 3 2" xfId="4549"/>
    <cellStyle name="Normal 12 11 5 4" xfId="4550"/>
    <cellStyle name="Normal 12 11 5 4 2" xfId="4551"/>
    <cellStyle name="Normal 12 11 5 5" xfId="4552"/>
    <cellStyle name="Normal 12 11 5 5 2" xfId="4553"/>
    <cellStyle name="Normal 12 11 5 6" xfId="4554"/>
    <cellStyle name="Normal 12 11 5 6 2" xfId="4555"/>
    <cellStyle name="Normal 12 11 5 7" xfId="4556"/>
    <cellStyle name="Normal 12 11 5 7 2" xfId="4557"/>
    <cellStyle name="Normal 12 11 5 8" xfId="4558"/>
    <cellStyle name="Normal 12 11 5 9" xfId="4559"/>
    <cellStyle name="Normal 12 11 6" xfId="4560"/>
    <cellStyle name="Normal 12 11 6 2" xfId="4561"/>
    <cellStyle name="Normal 12 11 6 2 2" xfId="4562"/>
    <cellStyle name="Normal 12 11 6 3" xfId="4563"/>
    <cellStyle name="Normal 12 11 6 3 2" xfId="4564"/>
    <cellStyle name="Normal 12 11 6 4" xfId="4565"/>
    <cellStyle name="Normal 12 11 6 4 2" xfId="4566"/>
    <cellStyle name="Normal 12 11 6 5" xfId="4567"/>
    <cellStyle name="Normal 12 11 6 5 2" xfId="4568"/>
    <cellStyle name="Normal 12 11 6 6" xfId="4569"/>
    <cellStyle name="Normal 12 11 7" xfId="4570"/>
    <cellStyle name="Normal 12 11 7 2" xfId="4571"/>
    <cellStyle name="Normal 12 11 8" xfId="4572"/>
    <cellStyle name="Normal 12 11 8 2" xfId="4573"/>
    <cellStyle name="Normal 12 11 9" xfId="4574"/>
    <cellStyle name="Normal 12 11 9 2" xfId="4575"/>
    <cellStyle name="Normal 12 12" xfId="4576"/>
    <cellStyle name="Normal 12 13" xfId="4577"/>
    <cellStyle name="Normal 12 2" xfId="58"/>
    <cellStyle name="Normal 12 2 10" xfId="4578"/>
    <cellStyle name="Normal 12 2 10 2" xfId="4579"/>
    <cellStyle name="Normal 12 2 11" xfId="4580"/>
    <cellStyle name="Normal 12 2 11 2" xfId="4581"/>
    <cellStyle name="Normal 12 2 12" xfId="4582"/>
    <cellStyle name="Normal 12 2 12 2" xfId="4583"/>
    <cellStyle name="Normal 12 2 13" xfId="4584"/>
    <cellStyle name="Normal 12 2 13 2" xfId="4585"/>
    <cellStyle name="Normal 12 2 14" xfId="4586"/>
    <cellStyle name="Normal 12 2 14 2" xfId="4587"/>
    <cellStyle name="Normal 12 2 15" xfId="4588"/>
    <cellStyle name="Normal 12 2 16" xfId="4589"/>
    <cellStyle name="Normal 12 2 17" xfId="4590"/>
    <cellStyle name="Normal 12 2 18" xfId="4591"/>
    <cellStyle name="Normal 12 2 19" xfId="4592"/>
    <cellStyle name="Normal 12 2 2" xfId="4593"/>
    <cellStyle name="Normal 12 2 3" xfId="4594"/>
    <cellStyle name="Normal 12 2 3 10" xfId="4595"/>
    <cellStyle name="Normal 12 2 3 11" xfId="4596"/>
    <cellStyle name="Normal 12 2 3 12" xfId="4597"/>
    <cellStyle name="Normal 12 2 3 2" xfId="4598"/>
    <cellStyle name="Normal 12 2 3 2 10" xfId="4599"/>
    <cellStyle name="Normal 12 2 3 2 2" xfId="4600"/>
    <cellStyle name="Normal 12 2 3 2 2 2" xfId="4601"/>
    <cellStyle name="Normal 12 2 3 2 2 2 2" xfId="4602"/>
    <cellStyle name="Normal 12 2 3 2 2 3" xfId="4603"/>
    <cellStyle name="Normal 12 2 3 2 2 3 2" xfId="4604"/>
    <cellStyle name="Normal 12 2 3 2 2 4" xfId="4605"/>
    <cellStyle name="Normal 12 2 3 2 3" xfId="4606"/>
    <cellStyle name="Normal 12 2 3 2 3 2" xfId="4607"/>
    <cellStyle name="Normal 12 2 3 2 4" xfId="4608"/>
    <cellStyle name="Normal 12 2 3 2 4 2" xfId="4609"/>
    <cellStyle name="Normal 12 2 3 2 5" xfId="4610"/>
    <cellStyle name="Normal 12 2 3 2 5 2" xfId="4611"/>
    <cellStyle name="Normal 12 2 3 2 6" xfId="4612"/>
    <cellStyle name="Normal 12 2 3 2 6 2" xfId="4613"/>
    <cellStyle name="Normal 12 2 3 2 7" xfId="4614"/>
    <cellStyle name="Normal 12 2 3 2 7 2" xfId="4615"/>
    <cellStyle name="Normal 12 2 3 2 8" xfId="4616"/>
    <cellStyle name="Normal 12 2 3 2 9" xfId="4617"/>
    <cellStyle name="Normal 12 2 3 3" xfId="4618"/>
    <cellStyle name="Normal 12 2 3 3 2" xfId="4619"/>
    <cellStyle name="Normal 12 2 3 3 2 2" xfId="4620"/>
    <cellStyle name="Normal 12 2 3 3 3" xfId="4621"/>
    <cellStyle name="Normal 12 2 3 3 3 2" xfId="4622"/>
    <cellStyle name="Normal 12 2 3 3 4" xfId="4623"/>
    <cellStyle name="Normal 12 2 3 4" xfId="4624"/>
    <cellStyle name="Normal 12 2 3 4 2" xfId="4625"/>
    <cellStyle name="Normal 12 2 3 5" xfId="4626"/>
    <cellStyle name="Normal 12 2 3 5 2" xfId="4627"/>
    <cellStyle name="Normal 12 2 3 6" xfId="4628"/>
    <cellStyle name="Normal 12 2 3 6 2" xfId="4629"/>
    <cellStyle name="Normal 12 2 3 7" xfId="4630"/>
    <cellStyle name="Normal 12 2 3 7 2" xfId="4631"/>
    <cellStyle name="Normal 12 2 3 8" xfId="4632"/>
    <cellStyle name="Normal 12 2 3 8 2" xfId="4633"/>
    <cellStyle name="Normal 12 2 3 9" xfId="4634"/>
    <cellStyle name="Normal 12 2 3 9 2" xfId="4635"/>
    <cellStyle name="Normal 12 2 4" xfId="4636"/>
    <cellStyle name="Normal 12 2 4 10" xfId="4637"/>
    <cellStyle name="Normal 12 2 4 11" xfId="4638"/>
    <cellStyle name="Normal 12 2 4 12" xfId="4639"/>
    <cellStyle name="Normal 12 2 4 2" xfId="4640"/>
    <cellStyle name="Normal 12 2 4 2 10" xfId="4641"/>
    <cellStyle name="Normal 12 2 4 2 2" xfId="4642"/>
    <cellStyle name="Normal 12 2 4 2 2 2" xfId="4643"/>
    <cellStyle name="Normal 12 2 4 2 2 2 2" xfId="4644"/>
    <cellStyle name="Normal 12 2 4 2 2 3" xfId="4645"/>
    <cellStyle name="Normal 12 2 4 2 2 3 2" xfId="4646"/>
    <cellStyle name="Normal 12 2 4 2 2 4" xfId="4647"/>
    <cellStyle name="Normal 12 2 4 2 3" xfId="4648"/>
    <cellStyle name="Normal 12 2 4 2 3 2" xfId="4649"/>
    <cellStyle name="Normal 12 2 4 2 4" xfId="4650"/>
    <cellStyle name="Normal 12 2 4 2 4 2" xfId="4651"/>
    <cellStyle name="Normal 12 2 4 2 5" xfId="4652"/>
    <cellStyle name="Normal 12 2 4 2 5 2" xfId="4653"/>
    <cellStyle name="Normal 12 2 4 2 6" xfId="4654"/>
    <cellStyle name="Normal 12 2 4 2 6 2" xfId="4655"/>
    <cellStyle name="Normal 12 2 4 2 7" xfId="4656"/>
    <cellStyle name="Normal 12 2 4 2 7 2" xfId="4657"/>
    <cellStyle name="Normal 12 2 4 2 8" xfId="4658"/>
    <cellStyle name="Normal 12 2 4 2 9" xfId="4659"/>
    <cellStyle name="Normal 12 2 4 3" xfId="4660"/>
    <cellStyle name="Normal 12 2 4 3 2" xfId="4661"/>
    <cellStyle name="Normal 12 2 4 3 2 2" xfId="4662"/>
    <cellStyle name="Normal 12 2 4 3 3" xfId="4663"/>
    <cellStyle name="Normal 12 2 4 3 3 2" xfId="4664"/>
    <cellStyle name="Normal 12 2 4 3 4" xfId="4665"/>
    <cellStyle name="Normal 12 2 4 4" xfId="4666"/>
    <cellStyle name="Normal 12 2 4 4 2" xfId="4667"/>
    <cellStyle name="Normal 12 2 4 5" xfId="4668"/>
    <cellStyle name="Normal 12 2 4 5 2" xfId="4669"/>
    <cellStyle name="Normal 12 2 4 6" xfId="4670"/>
    <cellStyle name="Normal 12 2 4 6 2" xfId="4671"/>
    <cellStyle name="Normal 12 2 4 7" xfId="4672"/>
    <cellStyle name="Normal 12 2 4 7 2" xfId="4673"/>
    <cellStyle name="Normal 12 2 4 8" xfId="4674"/>
    <cellStyle name="Normal 12 2 4 8 2" xfId="4675"/>
    <cellStyle name="Normal 12 2 4 9" xfId="4676"/>
    <cellStyle name="Normal 12 2 4 9 2" xfId="4677"/>
    <cellStyle name="Normal 12 2 5" xfId="4678"/>
    <cellStyle name="Normal 12 2 5 10" xfId="4679"/>
    <cellStyle name="Normal 12 2 5 2" xfId="4680"/>
    <cellStyle name="Normal 12 2 5 2 2" xfId="4681"/>
    <cellStyle name="Normal 12 2 5 2 2 2" xfId="4682"/>
    <cellStyle name="Normal 12 2 5 2 3" xfId="4683"/>
    <cellStyle name="Normal 12 2 5 2 3 2" xfId="4684"/>
    <cellStyle name="Normal 12 2 5 2 4" xfId="4685"/>
    <cellStyle name="Normal 12 2 5 3" xfId="4686"/>
    <cellStyle name="Normal 12 2 5 3 2" xfId="4687"/>
    <cellStyle name="Normal 12 2 5 4" xfId="4688"/>
    <cellStyle name="Normal 12 2 5 4 2" xfId="4689"/>
    <cellStyle name="Normal 12 2 5 5" xfId="4690"/>
    <cellStyle name="Normal 12 2 5 5 2" xfId="4691"/>
    <cellStyle name="Normal 12 2 5 6" xfId="4692"/>
    <cellStyle name="Normal 12 2 5 6 2" xfId="4693"/>
    <cellStyle name="Normal 12 2 5 7" xfId="4694"/>
    <cellStyle name="Normal 12 2 5 7 2" xfId="4695"/>
    <cellStyle name="Normal 12 2 5 8" xfId="4696"/>
    <cellStyle name="Normal 12 2 5 9" xfId="4697"/>
    <cellStyle name="Normal 12 2 6" xfId="4698"/>
    <cellStyle name="Normal 12 2 6 10" xfId="4699"/>
    <cellStyle name="Normal 12 2 6 2" xfId="4700"/>
    <cellStyle name="Normal 12 2 6 2 2" xfId="4701"/>
    <cellStyle name="Normal 12 2 6 2 2 2" xfId="4702"/>
    <cellStyle name="Normal 12 2 6 2 3" xfId="4703"/>
    <cellStyle name="Normal 12 2 6 2 3 2" xfId="4704"/>
    <cellStyle name="Normal 12 2 6 2 4" xfId="4705"/>
    <cellStyle name="Normal 12 2 6 3" xfId="4706"/>
    <cellStyle name="Normal 12 2 6 3 2" xfId="4707"/>
    <cellStyle name="Normal 12 2 6 4" xfId="4708"/>
    <cellStyle name="Normal 12 2 6 4 2" xfId="4709"/>
    <cellStyle name="Normal 12 2 6 5" xfId="4710"/>
    <cellStyle name="Normal 12 2 6 5 2" xfId="4711"/>
    <cellStyle name="Normal 12 2 6 6" xfId="4712"/>
    <cellStyle name="Normal 12 2 6 6 2" xfId="4713"/>
    <cellStyle name="Normal 12 2 6 7" xfId="4714"/>
    <cellStyle name="Normal 12 2 6 7 2" xfId="4715"/>
    <cellStyle name="Normal 12 2 6 8" xfId="4716"/>
    <cellStyle name="Normal 12 2 6 9" xfId="4717"/>
    <cellStyle name="Normal 12 2 7" xfId="4718"/>
    <cellStyle name="Normal 12 2 7 2" xfId="4719"/>
    <cellStyle name="Normal 12 2 7 2 2" xfId="4720"/>
    <cellStyle name="Normal 12 2 7 3" xfId="4721"/>
    <cellStyle name="Normal 12 2 7 3 2" xfId="4722"/>
    <cellStyle name="Normal 12 2 7 4" xfId="4723"/>
    <cellStyle name="Normal 12 2 7 4 2" xfId="4724"/>
    <cellStyle name="Normal 12 2 7 5" xfId="4725"/>
    <cellStyle name="Normal 12 2 7 5 2" xfId="4726"/>
    <cellStyle name="Normal 12 2 7 6" xfId="4727"/>
    <cellStyle name="Normal 12 2 7 7" xfId="4728"/>
    <cellStyle name="Normal 12 2 7 8" xfId="4729"/>
    <cellStyle name="Normal 12 2 8" xfId="4730"/>
    <cellStyle name="Normal 12 2 8 2" xfId="4731"/>
    <cellStyle name="Normal 12 2 8 2 2" xfId="4732"/>
    <cellStyle name="Normal 12 2 8 3" xfId="4733"/>
    <cellStyle name="Normal 12 2 8 3 2" xfId="4734"/>
    <cellStyle name="Normal 12 2 8 4" xfId="4735"/>
    <cellStyle name="Normal 12 2 9" xfId="4736"/>
    <cellStyle name="Normal 12 2 9 2" xfId="4737"/>
    <cellStyle name="Normal 12 3" xfId="4738"/>
    <cellStyle name="Normal 12 3 10" xfId="4739"/>
    <cellStyle name="Normal 12 3 10 2" xfId="4740"/>
    <cellStyle name="Normal 12 3 11" xfId="4741"/>
    <cellStyle name="Normal 12 3 11 2" xfId="4742"/>
    <cellStyle name="Normal 12 3 12" xfId="4743"/>
    <cellStyle name="Normal 12 3 12 2" xfId="4744"/>
    <cellStyle name="Normal 12 3 13" xfId="4745"/>
    <cellStyle name="Normal 12 3 13 2" xfId="4746"/>
    <cellStyle name="Normal 12 3 14" xfId="4747"/>
    <cellStyle name="Normal 12 3 15" xfId="4748"/>
    <cellStyle name="Normal 12 3 16" xfId="4749"/>
    <cellStyle name="Normal 12 3 17" xfId="4750"/>
    <cellStyle name="Normal 12 3 18" xfId="4751"/>
    <cellStyle name="Normal 12 3 2" xfId="4752"/>
    <cellStyle name="Normal 12 3 2 10" xfId="4753"/>
    <cellStyle name="Normal 12 3 2 11" xfId="4754"/>
    <cellStyle name="Normal 12 3 2 12" xfId="4755"/>
    <cellStyle name="Normal 12 3 2 2" xfId="4756"/>
    <cellStyle name="Normal 12 3 2 2 10" xfId="4757"/>
    <cellStyle name="Normal 12 3 2 2 2" xfId="4758"/>
    <cellStyle name="Normal 12 3 2 2 2 2" xfId="4759"/>
    <cellStyle name="Normal 12 3 2 2 2 2 2" xfId="4760"/>
    <cellStyle name="Normal 12 3 2 2 2 3" xfId="4761"/>
    <cellStyle name="Normal 12 3 2 2 2 3 2" xfId="4762"/>
    <cellStyle name="Normal 12 3 2 2 2 4" xfId="4763"/>
    <cellStyle name="Normal 12 3 2 2 3" xfId="4764"/>
    <cellStyle name="Normal 12 3 2 2 3 2" xfId="4765"/>
    <cellStyle name="Normal 12 3 2 2 4" xfId="4766"/>
    <cellStyle name="Normal 12 3 2 2 4 2" xfId="4767"/>
    <cellStyle name="Normal 12 3 2 2 5" xfId="4768"/>
    <cellStyle name="Normal 12 3 2 2 5 2" xfId="4769"/>
    <cellStyle name="Normal 12 3 2 2 6" xfId="4770"/>
    <cellStyle name="Normal 12 3 2 2 6 2" xfId="4771"/>
    <cellStyle name="Normal 12 3 2 2 7" xfId="4772"/>
    <cellStyle name="Normal 12 3 2 2 7 2" xfId="4773"/>
    <cellStyle name="Normal 12 3 2 2 8" xfId="4774"/>
    <cellStyle name="Normal 12 3 2 2 9" xfId="4775"/>
    <cellStyle name="Normal 12 3 2 3" xfId="4776"/>
    <cellStyle name="Normal 12 3 2 3 2" xfId="4777"/>
    <cellStyle name="Normal 12 3 2 3 2 2" xfId="4778"/>
    <cellStyle name="Normal 12 3 2 3 3" xfId="4779"/>
    <cellStyle name="Normal 12 3 2 3 3 2" xfId="4780"/>
    <cellStyle name="Normal 12 3 2 3 4" xfId="4781"/>
    <cellStyle name="Normal 12 3 2 4" xfId="4782"/>
    <cellStyle name="Normal 12 3 2 4 2" xfId="4783"/>
    <cellStyle name="Normal 12 3 2 5" xfId="4784"/>
    <cellStyle name="Normal 12 3 2 5 2" xfId="4785"/>
    <cellStyle name="Normal 12 3 2 6" xfId="4786"/>
    <cellStyle name="Normal 12 3 2 6 2" xfId="4787"/>
    <cellStyle name="Normal 12 3 2 7" xfId="4788"/>
    <cellStyle name="Normal 12 3 2 7 2" xfId="4789"/>
    <cellStyle name="Normal 12 3 2 8" xfId="4790"/>
    <cellStyle name="Normal 12 3 2 8 2" xfId="4791"/>
    <cellStyle name="Normal 12 3 2 9" xfId="4792"/>
    <cellStyle name="Normal 12 3 2 9 2" xfId="4793"/>
    <cellStyle name="Normal 12 3 3" xfId="4794"/>
    <cellStyle name="Normal 12 3 3 10" xfId="4795"/>
    <cellStyle name="Normal 12 3 3 11" xfId="4796"/>
    <cellStyle name="Normal 12 3 3 12" xfId="4797"/>
    <cellStyle name="Normal 12 3 3 2" xfId="4798"/>
    <cellStyle name="Normal 12 3 3 2 10" xfId="4799"/>
    <cellStyle name="Normal 12 3 3 2 2" xfId="4800"/>
    <cellStyle name="Normal 12 3 3 2 2 2" xfId="4801"/>
    <cellStyle name="Normal 12 3 3 2 2 2 2" xfId="4802"/>
    <cellStyle name="Normal 12 3 3 2 2 3" xfId="4803"/>
    <cellStyle name="Normal 12 3 3 2 2 3 2" xfId="4804"/>
    <cellStyle name="Normal 12 3 3 2 2 4" xfId="4805"/>
    <cellStyle name="Normal 12 3 3 2 3" xfId="4806"/>
    <cellStyle name="Normal 12 3 3 2 3 2" xfId="4807"/>
    <cellStyle name="Normal 12 3 3 2 4" xfId="4808"/>
    <cellStyle name="Normal 12 3 3 2 4 2" xfId="4809"/>
    <cellStyle name="Normal 12 3 3 2 5" xfId="4810"/>
    <cellStyle name="Normal 12 3 3 2 5 2" xfId="4811"/>
    <cellStyle name="Normal 12 3 3 2 6" xfId="4812"/>
    <cellStyle name="Normal 12 3 3 2 6 2" xfId="4813"/>
    <cellStyle name="Normal 12 3 3 2 7" xfId="4814"/>
    <cellStyle name="Normal 12 3 3 2 7 2" xfId="4815"/>
    <cellStyle name="Normal 12 3 3 2 8" xfId="4816"/>
    <cellStyle name="Normal 12 3 3 2 9" xfId="4817"/>
    <cellStyle name="Normal 12 3 3 3" xfId="4818"/>
    <cellStyle name="Normal 12 3 3 3 2" xfId="4819"/>
    <cellStyle name="Normal 12 3 3 3 2 2" xfId="4820"/>
    <cellStyle name="Normal 12 3 3 3 3" xfId="4821"/>
    <cellStyle name="Normal 12 3 3 3 3 2" xfId="4822"/>
    <cellStyle name="Normal 12 3 3 3 4" xfId="4823"/>
    <cellStyle name="Normal 12 3 3 4" xfId="4824"/>
    <cellStyle name="Normal 12 3 3 4 2" xfId="4825"/>
    <cellStyle name="Normal 12 3 3 5" xfId="4826"/>
    <cellStyle name="Normal 12 3 3 5 2" xfId="4827"/>
    <cellStyle name="Normal 12 3 3 6" xfId="4828"/>
    <cellStyle name="Normal 12 3 3 6 2" xfId="4829"/>
    <cellStyle name="Normal 12 3 3 7" xfId="4830"/>
    <cellStyle name="Normal 12 3 3 7 2" xfId="4831"/>
    <cellStyle name="Normal 12 3 3 8" xfId="4832"/>
    <cellStyle name="Normal 12 3 3 8 2" xfId="4833"/>
    <cellStyle name="Normal 12 3 3 9" xfId="4834"/>
    <cellStyle name="Normal 12 3 3 9 2" xfId="4835"/>
    <cellStyle name="Normal 12 3 4" xfId="4836"/>
    <cellStyle name="Normal 12 3 4 10" xfId="4837"/>
    <cellStyle name="Normal 12 3 4 2" xfId="4838"/>
    <cellStyle name="Normal 12 3 4 2 2" xfId="4839"/>
    <cellStyle name="Normal 12 3 4 2 2 2" xfId="4840"/>
    <cellStyle name="Normal 12 3 4 2 3" xfId="4841"/>
    <cellStyle name="Normal 12 3 4 2 3 2" xfId="4842"/>
    <cellStyle name="Normal 12 3 4 2 4" xfId="4843"/>
    <cellStyle name="Normal 12 3 4 3" xfId="4844"/>
    <cellStyle name="Normal 12 3 4 3 2" xfId="4845"/>
    <cellStyle name="Normal 12 3 4 4" xfId="4846"/>
    <cellStyle name="Normal 12 3 4 4 2" xfId="4847"/>
    <cellStyle name="Normal 12 3 4 5" xfId="4848"/>
    <cellStyle name="Normal 12 3 4 5 2" xfId="4849"/>
    <cellStyle name="Normal 12 3 4 6" xfId="4850"/>
    <cellStyle name="Normal 12 3 4 6 2" xfId="4851"/>
    <cellStyle name="Normal 12 3 4 7" xfId="4852"/>
    <cellStyle name="Normal 12 3 4 7 2" xfId="4853"/>
    <cellStyle name="Normal 12 3 4 8" xfId="4854"/>
    <cellStyle name="Normal 12 3 4 9" xfId="4855"/>
    <cellStyle name="Normal 12 3 5" xfId="4856"/>
    <cellStyle name="Normal 12 3 5 10" xfId="4857"/>
    <cellStyle name="Normal 12 3 5 2" xfId="4858"/>
    <cellStyle name="Normal 12 3 5 2 2" xfId="4859"/>
    <cellStyle name="Normal 12 3 5 2 2 2" xfId="4860"/>
    <cellStyle name="Normal 12 3 5 2 3" xfId="4861"/>
    <cellStyle name="Normal 12 3 5 2 3 2" xfId="4862"/>
    <cellStyle name="Normal 12 3 5 2 4" xfId="4863"/>
    <cellStyle name="Normal 12 3 5 3" xfId="4864"/>
    <cellStyle name="Normal 12 3 5 3 2" xfId="4865"/>
    <cellStyle name="Normal 12 3 5 4" xfId="4866"/>
    <cellStyle name="Normal 12 3 5 4 2" xfId="4867"/>
    <cellStyle name="Normal 12 3 5 5" xfId="4868"/>
    <cellStyle name="Normal 12 3 5 5 2" xfId="4869"/>
    <cellStyle name="Normal 12 3 5 6" xfId="4870"/>
    <cellStyle name="Normal 12 3 5 6 2" xfId="4871"/>
    <cellStyle name="Normal 12 3 5 7" xfId="4872"/>
    <cellStyle name="Normal 12 3 5 7 2" xfId="4873"/>
    <cellStyle name="Normal 12 3 5 8" xfId="4874"/>
    <cellStyle name="Normal 12 3 5 9" xfId="4875"/>
    <cellStyle name="Normal 12 3 6" xfId="4876"/>
    <cellStyle name="Normal 12 3 6 2" xfId="4877"/>
    <cellStyle name="Normal 12 3 6 2 2" xfId="4878"/>
    <cellStyle name="Normal 12 3 6 3" xfId="4879"/>
    <cellStyle name="Normal 12 3 6 3 2" xfId="4880"/>
    <cellStyle name="Normal 12 3 6 4" xfId="4881"/>
    <cellStyle name="Normal 12 3 6 4 2" xfId="4882"/>
    <cellStyle name="Normal 12 3 6 5" xfId="4883"/>
    <cellStyle name="Normal 12 3 6 5 2" xfId="4884"/>
    <cellStyle name="Normal 12 3 6 6" xfId="4885"/>
    <cellStyle name="Normal 12 3 7" xfId="4886"/>
    <cellStyle name="Normal 12 3 7 2" xfId="4887"/>
    <cellStyle name="Normal 12 3 8" xfId="4888"/>
    <cellStyle name="Normal 12 3 8 2" xfId="4889"/>
    <cellStyle name="Normal 12 3 9" xfId="4890"/>
    <cellStyle name="Normal 12 3 9 2" xfId="4891"/>
    <cellStyle name="Normal 12 4" xfId="4892"/>
    <cellStyle name="Normal 12 4 10" xfId="4893"/>
    <cellStyle name="Normal 12 4 10 2" xfId="4894"/>
    <cellStyle name="Normal 12 4 11" xfId="4895"/>
    <cellStyle name="Normal 12 4 11 2" xfId="4896"/>
    <cellStyle name="Normal 12 4 12" xfId="4897"/>
    <cellStyle name="Normal 12 4 12 2" xfId="4898"/>
    <cellStyle name="Normal 12 4 13" xfId="4899"/>
    <cellStyle name="Normal 12 4 13 2" xfId="4900"/>
    <cellStyle name="Normal 12 4 14" xfId="4901"/>
    <cellStyle name="Normal 12 4 15" xfId="4902"/>
    <cellStyle name="Normal 12 4 16" xfId="4903"/>
    <cellStyle name="Normal 12 4 17" xfId="4904"/>
    <cellStyle name="Normal 12 4 18" xfId="4905"/>
    <cellStyle name="Normal 12 4 2" xfId="4906"/>
    <cellStyle name="Normal 12 4 2 10" xfId="4907"/>
    <cellStyle name="Normal 12 4 2 11" xfId="4908"/>
    <cellStyle name="Normal 12 4 2 12" xfId="4909"/>
    <cellStyle name="Normal 12 4 2 2" xfId="4910"/>
    <cellStyle name="Normal 12 4 2 2 10" xfId="4911"/>
    <cellStyle name="Normal 12 4 2 2 2" xfId="4912"/>
    <cellStyle name="Normal 12 4 2 2 2 2" xfId="4913"/>
    <cellStyle name="Normal 12 4 2 2 2 2 2" xfId="4914"/>
    <cellStyle name="Normal 12 4 2 2 2 3" xfId="4915"/>
    <cellStyle name="Normal 12 4 2 2 2 3 2" xfId="4916"/>
    <cellStyle name="Normal 12 4 2 2 2 4" xfId="4917"/>
    <cellStyle name="Normal 12 4 2 2 3" xfId="4918"/>
    <cellStyle name="Normal 12 4 2 2 3 2" xfId="4919"/>
    <cellStyle name="Normal 12 4 2 2 4" xfId="4920"/>
    <cellStyle name="Normal 12 4 2 2 4 2" xfId="4921"/>
    <cellStyle name="Normal 12 4 2 2 5" xfId="4922"/>
    <cellStyle name="Normal 12 4 2 2 5 2" xfId="4923"/>
    <cellStyle name="Normal 12 4 2 2 6" xfId="4924"/>
    <cellStyle name="Normal 12 4 2 2 6 2" xfId="4925"/>
    <cellStyle name="Normal 12 4 2 2 7" xfId="4926"/>
    <cellStyle name="Normal 12 4 2 2 7 2" xfId="4927"/>
    <cellStyle name="Normal 12 4 2 2 8" xfId="4928"/>
    <cellStyle name="Normal 12 4 2 2 9" xfId="4929"/>
    <cellStyle name="Normal 12 4 2 3" xfId="4930"/>
    <cellStyle name="Normal 12 4 2 3 2" xfId="4931"/>
    <cellStyle name="Normal 12 4 2 3 2 2" xfId="4932"/>
    <cellStyle name="Normal 12 4 2 3 3" xfId="4933"/>
    <cellStyle name="Normal 12 4 2 3 3 2" xfId="4934"/>
    <cellStyle name="Normal 12 4 2 3 4" xfId="4935"/>
    <cellStyle name="Normal 12 4 2 4" xfId="4936"/>
    <cellStyle name="Normal 12 4 2 4 2" xfId="4937"/>
    <cellStyle name="Normal 12 4 2 5" xfId="4938"/>
    <cellStyle name="Normal 12 4 2 5 2" xfId="4939"/>
    <cellStyle name="Normal 12 4 2 6" xfId="4940"/>
    <cellStyle name="Normal 12 4 2 6 2" xfId="4941"/>
    <cellStyle name="Normal 12 4 2 7" xfId="4942"/>
    <cellStyle name="Normal 12 4 2 7 2" xfId="4943"/>
    <cellStyle name="Normal 12 4 2 8" xfId="4944"/>
    <cellStyle name="Normal 12 4 2 8 2" xfId="4945"/>
    <cellStyle name="Normal 12 4 2 9" xfId="4946"/>
    <cellStyle name="Normal 12 4 2 9 2" xfId="4947"/>
    <cellStyle name="Normal 12 4 3" xfId="4948"/>
    <cellStyle name="Normal 12 4 3 10" xfId="4949"/>
    <cellStyle name="Normal 12 4 3 11" xfId="4950"/>
    <cellStyle name="Normal 12 4 3 12" xfId="4951"/>
    <cellStyle name="Normal 12 4 3 2" xfId="4952"/>
    <cellStyle name="Normal 12 4 3 2 10" xfId="4953"/>
    <cellStyle name="Normal 12 4 3 2 2" xfId="4954"/>
    <cellStyle name="Normal 12 4 3 2 2 2" xfId="4955"/>
    <cellStyle name="Normal 12 4 3 2 2 2 2" xfId="4956"/>
    <cellStyle name="Normal 12 4 3 2 2 3" xfId="4957"/>
    <cellStyle name="Normal 12 4 3 2 2 3 2" xfId="4958"/>
    <cellStyle name="Normal 12 4 3 2 2 4" xfId="4959"/>
    <cellStyle name="Normal 12 4 3 2 3" xfId="4960"/>
    <cellStyle name="Normal 12 4 3 2 3 2" xfId="4961"/>
    <cellStyle name="Normal 12 4 3 2 4" xfId="4962"/>
    <cellStyle name="Normal 12 4 3 2 4 2" xfId="4963"/>
    <cellStyle name="Normal 12 4 3 2 5" xfId="4964"/>
    <cellStyle name="Normal 12 4 3 2 5 2" xfId="4965"/>
    <cellStyle name="Normal 12 4 3 2 6" xfId="4966"/>
    <cellStyle name="Normal 12 4 3 2 6 2" xfId="4967"/>
    <cellStyle name="Normal 12 4 3 2 7" xfId="4968"/>
    <cellStyle name="Normal 12 4 3 2 7 2" xfId="4969"/>
    <cellStyle name="Normal 12 4 3 2 8" xfId="4970"/>
    <cellStyle name="Normal 12 4 3 2 9" xfId="4971"/>
    <cellStyle name="Normal 12 4 3 3" xfId="4972"/>
    <cellStyle name="Normal 12 4 3 3 2" xfId="4973"/>
    <cellStyle name="Normal 12 4 3 3 2 2" xfId="4974"/>
    <cellStyle name="Normal 12 4 3 3 3" xfId="4975"/>
    <cellStyle name="Normal 12 4 3 3 3 2" xfId="4976"/>
    <cellStyle name="Normal 12 4 3 3 4" xfId="4977"/>
    <cellStyle name="Normal 12 4 3 4" xfId="4978"/>
    <cellStyle name="Normal 12 4 3 4 2" xfId="4979"/>
    <cellStyle name="Normal 12 4 3 5" xfId="4980"/>
    <cellStyle name="Normal 12 4 3 5 2" xfId="4981"/>
    <cellStyle name="Normal 12 4 3 6" xfId="4982"/>
    <cellStyle name="Normal 12 4 3 6 2" xfId="4983"/>
    <cellStyle name="Normal 12 4 3 7" xfId="4984"/>
    <cellStyle name="Normal 12 4 3 7 2" xfId="4985"/>
    <cellStyle name="Normal 12 4 3 8" xfId="4986"/>
    <cellStyle name="Normal 12 4 3 8 2" xfId="4987"/>
    <cellStyle name="Normal 12 4 3 9" xfId="4988"/>
    <cellStyle name="Normal 12 4 3 9 2" xfId="4989"/>
    <cellStyle name="Normal 12 4 4" xfId="4990"/>
    <cellStyle name="Normal 12 4 4 10" xfId="4991"/>
    <cellStyle name="Normal 12 4 4 2" xfId="4992"/>
    <cellStyle name="Normal 12 4 4 2 2" xfId="4993"/>
    <cellStyle name="Normal 12 4 4 2 2 2" xfId="4994"/>
    <cellStyle name="Normal 12 4 4 2 3" xfId="4995"/>
    <cellStyle name="Normal 12 4 4 2 3 2" xfId="4996"/>
    <cellStyle name="Normal 12 4 4 2 4" xfId="4997"/>
    <cellStyle name="Normal 12 4 4 3" xfId="4998"/>
    <cellStyle name="Normal 12 4 4 3 2" xfId="4999"/>
    <cellStyle name="Normal 12 4 4 4" xfId="5000"/>
    <cellStyle name="Normal 12 4 4 4 2" xfId="5001"/>
    <cellStyle name="Normal 12 4 4 5" xfId="5002"/>
    <cellStyle name="Normal 12 4 4 5 2" xfId="5003"/>
    <cellStyle name="Normal 12 4 4 6" xfId="5004"/>
    <cellStyle name="Normal 12 4 4 6 2" xfId="5005"/>
    <cellStyle name="Normal 12 4 4 7" xfId="5006"/>
    <cellStyle name="Normal 12 4 4 7 2" xfId="5007"/>
    <cellStyle name="Normal 12 4 4 8" xfId="5008"/>
    <cellStyle name="Normal 12 4 4 9" xfId="5009"/>
    <cellStyle name="Normal 12 4 5" xfId="5010"/>
    <cellStyle name="Normal 12 4 5 10" xfId="5011"/>
    <cellStyle name="Normal 12 4 5 2" xfId="5012"/>
    <cellStyle name="Normal 12 4 5 2 2" xfId="5013"/>
    <cellStyle name="Normal 12 4 5 2 2 2" xfId="5014"/>
    <cellStyle name="Normal 12 4 5 2 3" xfId="5015"/>
    <cellStyle name="Normal 12 4 5 2 3 2" xfId="5016"/>
    <cellStyle name="Normal 12 4 5 2 4" xfId="5017"/>
    <cellStyle name="Normal 12 4 5 3" xfId="5018"/>
    <cellStyle name="Normal 12 4 5 3 2" xfId="5019"/>
    <cellStyle name="Normal 12 4 5 4" xfId="5020"/>
    <cellStyle name="Normal 12 4 5 4 2" xfId="5021"/>
    <cellStyle name="Normal 12 4 5 5" xfId="5022"/>
    <cellStyle name="Normal 12 4 5 5 2" xfId="5023"/>
    <cellStyle name="Normal 12 4 5 6" xfId="5024"/>
    <cellStyle name="Normal 12 4 5 6 2" xfId="5025"/>
    <cellStyle name="Normal 12 4 5 7" xfId="5026"/>
    <cellStyle name="Normal 12 4 5 7 2" xfId="5027"/>
    <cellStyle name="Normal 12 4 5 8" xfId="5028"/>
    <cellStyle name="Normal 12 4 5 9" xfId="5029"/>
    <cellStyle name="Normal 12 4 6" xfId="5030"/>
    <cellStyle name="Normal 12 4 6 2" xfId="5031"/>
    <cellStyle name="Normal 12 4 6 2 2" xfId="5032"/>
    <cellStyle name="Normal 12 4 6 3" xfId="5033"/>
    <cellStyle name="Normal 12 4 6 3 2" xfId="5034"/>
    <cellStyle name="Normal 12 4 6 4" xfId="5035"/>
    <cellStyle name="Normal 12 4 6 4 2" xfId="5036"/>
    <cellStyle name="Normal 12 4 6 5" xfId="5037"/>
    <cellStyle name="Normal 12 4 6 5 2" xfId="5038"/>
    <cellStyle name="Normal 12 4 6 6" xfId="5039"/>
    <cellStyle name="Normal 12 4 7" xfId="5040"/>
    <cellStyle name="Normal 12 4 7 2" xfId="5041"/>
    <cellStyle name="Normal 12 4 8" xfId="5042"/>
    <cellStyle name="Normal 12 4 8 2" xfId="5043"/>
    <cellStyle name="Normal 12 4 9" xfId="5044"/>
    <cellStyle name="Normal 12 4 9 2" xfId="5045"/>
    <cellStyle name="Normal 12 5" xfId="5046"/>
    <cellStyle name="Normal 12 5 10" xfId="5047"/>
    <cellStyle name="Normal 12 5 10 2" xfId="5048"/>
    <cellStyle name="Normal 12 5 11" xfId="5049"/>
    <cellStyle name="Normal 12 5 11 2" xfId="5050"/>
    <cellStyle name="Normal 12 5 12" xfId="5051"/>
    <cellStyle name="Normal 12 5 12 2" xfId="5052"/>
    <cellStyle name="Normal 12 5 13" xfId="5053"/>
    <cellStyle name="Normal 12 5 13 2" xfId="5054"/>
    <cellStyle name="Normal 12 5 14" xfId="5055"/>
    <cellStyle name="Normal 12 5 15" xfId="5056"/>
    <cellStyle name="Normal 12 5 16" xfId="5057"/>
    <cellStyle name="Normal 12 5 17" xfId="5058"/>
    <cellStyle name="Normal 12 5 18" xfId="5059"/>
    <cellStyle name="Normal 12 5 2" xfId="5060"/>
    <cellStyle name="Normal 12 5 2 10" xfId="5061"/>
    <cellStyle name="Normal 12 5 2 11" xfId="5062"/>
    <cellStyle name="Normal 12 5 2 12" xfId="5063"/>
    <cellStyle name="Normal 12 5 2 2" xfId="5064"/>
    <cellStyle name="Normal 12 5 2 2 10" xfId="5065"/>
    <cellStyle name="Normal 12 5 2 2 2" xfId="5066"/>
    <cellStyle name="Normal 12 5 2 2 2 2" xfId="5067"/>
    <cellStyle name="Normal 12 5 2 2 2 2 2" xfId="5068"/>
    <cellStyle name="Normal 12 5 2 2 2 3" xfId="5069"/>
    <cellStyle name="Normal 12 5 2 2 2 3 2" xfId="5070"/>
    <cellStyle name="Normal 12 5 2 2 2 4" xfId="5071"/>
    <cellStyle name="Normal 12 5 2 2 3" xfId="5072"/>
    <cellStyle name="Normal 12 5 2 2 3 2" xfId="5073"/>
    <cellStyle name="Normal 12 5 2 2 4" xfId="5074"/>
    <cellStyle name="Normal 12 5 2 2 4 2" xfId="5075"/>
    <cellStyle name="Normal 12 5 2 2 5" xfId="5076"/>
    <cellStyle name="Normal 12 5 2 2 5 2" xfId="5077"/>
    <cellStyle name="Normal 12 5 2 2 6" xfId="5078"/>
    <cellStyle name="Normal 12 5 2 2 6 2" xfId="5079"/>
    <cellStyle name="Normal 12 5 2 2 7" xfId="5080"/>
    <cellStyle name="Normal 12 5 2 2 7 2" xfId="5081"/>
    <cellStyle name="Normal 12 5 2 2 8" xfId="5082"/>
    <cellStyle name="Normal 12 5 2 2 9" xfId="5083"/>
    <cellStyle name="Normal 12 5 2 3" xfId="5084"/>
    <cellStyle name="Normal 12 5 2 3 2" xfId="5085"/>
    <cellStyle name="Normal 12 5 2 3 2 2" xfId="5086"/>
    <cellStyle name="Normal 12 5 2 3 3" xfId="5087"/>
    <cellStyle name="Normal 12 5 2 3 3 2" xfId="5088"/>
    <cellStyle name="Normal 12 5 2 3 4" xfId="5089"/>
    <cellStyle name="Normal 12 5 2 4" xfId="5090"/>
    <cellStyle name="Normal 12 5 2 4 2" xfId="5091"/>
    <cellStyle name="Normal 12 5 2 5" xfId="5092"/>
    <cellStyle name="Normal 12 5 2 5 2" xfId="5093"/>
    <cellStyle name="Normal 12 5 2 6" xfId="5094"/>
    <cellStyle name="Normal 12 5 2 6 2" xfId="5095"/>
    <cellStyle name="Normal 12 5 2 7" xfId="5096"/>
    <cellStyle name="Normal 12 5 2 7 2" xfId="5097"/>
    <cellStyle name="Normal 12 5 2 8" xfId="5098"/>
    <cellStyle name="Normal 12 5 2 8 2" xfId="5099"/>
    <cellStyle name="Normal 12 5 2 9" xfId="5100"/>
    <cellStyle name="Normal 12 5 2 9 2" xfId="5101"/>
    <cellStyle name="Normal 12 5 3" xfId="5102"/>
    <cellStyle name="Normal 12 5 3 10" xfId="5103"/>
    <cellStyle name="Normal 12 5 3 11" xfId="5104"/>
    <cellStyle name="Normal 12 5 3 12" xfId="5105"/>
    <cellStyle name="Normal 12 5 3 2" xfId="5106"/>
    <cellStyle name="Normal 12 5 3 2 10" xfId="5107"/>
    <cellStyle name="Normal 12 5 3 2 2" xfId="5108"/>
    <cellStyle name="Normal 12 5 3 2 2 2" xfId="5109"/>
    <cellStyle name="Normal 12 5 3 2 2 2 2" xfId="5110"/>
    <cellStyle name="Normal 12 5 3 2 2 3" xfId="5111"/>
    <cellStyle name="Normal 12 5 3 2 2 3 2" xfId="5112"/>
    <cellStyle name="Normal 12 5 3 2 2 4" xfId="5113"/>
    <cellStyle name="Normal 12 5 3 2 3" xfId="5114"/>
    <cellStyle name="Normal 12 5 3 2 3 2" xfId="5115"/>
    <cellStyle name="Normal 12 5 3 2 4" xfId="5116"/>
    <cellStyle name="Normal 12 5 3 2 4 2" xfId="5117"/>
    <cellStyle name="Normal 12 5 3 2 5" xfId="5118"/>
    <cellStyle name="Normal 12 5 3 2 5 2" xfId="5119"/>
    <cellStyle name="Normal 12 5 3 2 6" xfId="5120"/>
    <cellStyle name="Normal 12 5 3 2 6 2" xfId="5121"/>
    <cellStyle name="Normal 12 5 3 2 7" xfId="5122"/>
    <cellStyle name="Normal 12 5 3 2 7 2" xfId="5123"/>
    <cellStyle name="Normal 12 5 3 2 8" xfId="5124"/>
    <cellStyle name="Normal 12 5 3 2 9" xfId="5125"/>
    <cellStyle name="Normal 12 5 3 3" xfId="5126"/>
    <cellStyle name="Normal 12 5 3 3 2" xfId="5127"/>
    <cellStyle name="Normal 12 5 3 3 2 2" xfId="5128"/>
    <cellStyle name="Normal 12 5 3 3 3" xfId="5129"/>
    <cellStyle name="Normal 12 5 3 3 3 2" xfId="5130"/>
    <cellStyle name="Normal 12 5 3 3 4" xfId="5131"/>
    <cellStyle name="Normal 12 5 3 4" xfId="5132"/>
    <cellStyle name="Normal 12 5 3 4 2" xfId="5133"/>
    <cellStyle name="Normal 12 5 3 5" xfId="5134"/>
    <cellStyle name="Normal 12 5 3 5 2" xfId="5135"/>
    <cellStyle name="Normal 12 5 3 6" xfId="5136"/>
    <cellStyle name="Normal 12 5 3 6 2" xfId="5137"/>
    <cellStyle name="Normal 12 5 3 7" xfId="5138"/>
    <cellStyle name="Normal 12 5 3 7 2" xfId="5139"/>
    <cellStyle name="Normal 12 5 3 8" xfId="5140"/>
    <cellStyle name="Normal 12 5 3 8 2" xfId="5141"/>
    <cellStyle name="Normal 12 5 3 9" xfId="5142"/>
    <cellStyle name="Normal 12 5 3 9 2" xfId="5143"/>
    <cellStyle name="Normal 12 5 4" xfId="5144"/>
    <cellStyle name="Normal 12 5 4 10" xfId="5145"/>
    <cellStyle name="Normal 12 5 4 2" xfId="5146"/>
    <cellStyle name="Normal 12 5 4 2 2" xfId="5147"/>
    <cellStyle name="Normal 12 5 4 2 2 2" xfId="5148"/>
    <cellStyle name="Normal 12 5 4 2 3" xfId="5149"/>
    <cellStyle name="Normal 12 5 4 2 3 2" xfId="5150"/>
    <cellStyle name="Normal 12 5 4 2 4" xfId="5151"/>
    <cellStyle name="Normal 12 5 4 3" xfId="5152"/>
    <cellStyle name="Normal 12 5 4 3 2" xfId="5153"/>
    <cellStyle name="Normal 12 5 4 4" xfId="5154"/>
    <cellStyle name="Normal 12 5 4 4 2" xfId="5155"/>
    <cellStyle name="Normal 12 5 4 5" xfId="5156"/>
    <cellStyle name="Normal 12 5 4 5 2" xfId="5157"/>
    <cellStyle name="Normal 12 5 4 6" xfId="5158"/>
    <cellStyle name="Normal 12 5 4 6 2" xfId="5159"/>
    <cellStyle name="Normal 12 5 4 7" xfId="5160"/>
    <cellStyle name="Normal 12 5 4 7 2" xfId="5161"/>
    <cellStyle name="Normal 12 5 4 8" xfId="5162"/>
    <cellStyle name="Normal 12 5 4 9" xfId="5163"/>
    <cellStyle name="Normal 12 5 5" xfId="5164"/>
    <cellStyle name="Normal 12 5 5 10" xfId="5165"/>
    <cellStyle name="Normal 12 5 5 2" xfId="5166"/>
    <cellStyle name="Normal 12 5 5 2 2" xfId="5167"/>
    <cellStyle name="Normal 12 5 5 2 2 2" xfId="5168"/>
    <cellStyle name="Normal 12 5 5 2 3" xfId="5169"/>
    <cellStyle name="Normal 12 5 5 2 3 2" xfId="5170"/>
    <cellStyle name="Normal 12 5 5 2 4" xfId="5171"/>
    <cellStyle name="Normal 12 5 5 3" xfId="5172"/>
    <cellStyle name="Normal 12 5 5 3 2" xfId="5173"/>
    <cellStyle name="Normal 12 5 5 4" xfId="5174"/>
    <cellStyle name="Normal 12 5 5 4 2" xfId="5175"/>
    <cellStyle name="Normal 12 5 5 5" xfId="5176"/>
    <cellStyle name="Normal 12 5 5 5 2" xfId="5177"/>
    <cellStyle name="Normal 12 5 5 6" xfId="5178"/>
    <cellStyle name="Normal 12 5 5 6 2" xfId="5179"/>
    <cellStyle name="Normal 12 5 5 7" xfId="5180"/>
    <cellStyle name="Normal 12 5 5 7 2" xfId="5181"/>
    <cellStyle name="Normal 12 5 5 8" xfId="5182"/>
    <cellStyle name="Normal 12 5 5 9" xfId="5183"/>
    <cellStyle name="Normal 12 5 6" xfId="5184"/>
    <cellStyle name="Normal 12 5 6 2" xfId="5185"/>
    <cellStyle name="Normal 12 5 6 2 2" xfId="5186"/>
    <cellStyle name="Normal 12 5 6 3" xfId="5187"/>
    <cellStyle name="Normal 12 5 6 3 2" xfId="5188"/>
    <cellStyle name="Normal 12 5 6 4" xfId="5189"/>
    <cellStyle name="Normal 12 5 6 4 2" xfId="5190"/>
    <cellStyle name="Normal 12 5 6 5" xfId="5191"/>
    <cellStyle name="Normal 12 5 6 5 2" xfId="5192"/>
    <cellStyle name="Normal 12 5 6 6" xfId="5193"/>
    <cellStyle name="Normal 12 5 7" xfId="5194"/>
    <cellStyle name="Normal 12 5 7 2" xfId="5195"/>
    <cellStyle name="Normal 12 5 8" xfId="5196"/>
    <cellStyle name="Normal 12 5 8 2" xfId="5197"/>
    <cellStyle name="Normal 12 5 9" xfId="5198"/>
    <cellStyle name="Normal 12 5 9 2" xfId="5199"/>
    <cellStyle name="Normal 12 6" xfId="5200"/>
    <cellStyle name="Normal 12 6 10" xfId="5201"/>
    <cellStyle name="Normal 12 6 10 2" xfId="5202"/>
    <cellStyle name="Normal 12 6 11" xfId="5203"/>
    <cellStyle name="Normal 12 6 11 2" xfId="5204"/>
    <cellStyle name="Normal 12 6 12" xfId="5205"/>
    <cellStyle name="Normal 12 6 12 2" xfId="5206"/>
    <cellStyle name="Normal 12 6 13" xfId="5207"/>
    <cellStyle name="Normal 12 6 13 2" xfId="5208"/>
    <cellStyle name="Normal 12 6 14" xfId="5209"/>
    <cellStyle name="Normal 12 6 15" xfId="5210"/>
    <cellStyle name="Normal 12 6 16" xfId="5211"/>
    <cellStyle name="Normal 12 6 17" xfId="5212"/>
    <cellStyle name="Normal 12 6 18" xfId="5213"/>
    <cellStyle name="Normal 12 6 2" xfId="5214"/>
    <cellStyle name="Normal 12 6 2 10" xfId="5215"/>
    <cellStyle name="Normal 12 6 2 11" xfId="5216"/>
    <cellStyle name="Normal 12 6 2 12" xfId="5217"/>
    <cellStyle name="Normal 12 6 2 2" xfId="5218"/>
    <cellStyle name="Normal 12 6 2 2 10" xfId="5219"/>
    <cellStyle name="Normal 12 6 2 2 2" xfId="5220"/>
    <cellStyle name="Normal 12 6 2 2 2 2" xfId="5221"/>
    <cellStyle name="Normal 12 6 2 2 2 2 2" xfId="5222"/>
    <cellStyle name="Normal 12 6 2 2 2 3" xfId="5223"/>
    <cellStyle name="Normal 12 6 2 2 2 3 2" xfId="5224"/>
    <cellStyle name="Normal 12 6 2 2 2 4" xfId="5225"/>
    <cellStyle name="Normal 12 6 2 2 3" xfId="5226"/>
    <cellStyle name="Normal 12 6 2 2 3 2" xfId="5227"/>
    <cellStyle name="Normal 12 6 2 2 4" xfId="5228"/>
    <cellStyle name="Normal 12 6 2 2 4 2" xfId="5229"/>
    <cellStyle name="Normal 12 6 2 2 5" xfId="5230"/>
    <cellStyle name="Normal 12 6 2 2 5 2" xfId="5231"/>
    <cellStyle name="Normal 12 6 2 2 6" xfId="5232"/>
    <cellStyle name="Normal 12 6 2 2 6 2" xfId="5233"/>
    <cellStyle name="Normal 12 6 2 2 7" xfId="5234"/>
    <cellStyle name="Normal 12 6 2 2 7 2" xfId="5235"/>
    <cellStyle name="Normal 12 6 2 2 8" xfId="5236"/>
    <cellStyle name="Normal 12 6 2 2 9" xfId="5237"/>
    <cellStyle name="Normal 12 6 2 3" xfId="5238"/>
    <cellStyle name="Normal 12 6 2 3 2" xfId="5239"/>
    <cellStyle name="Normal 12 6 2 3 2 2" xfId="5240"/>
    <cellStyle name="Normal 12 6 2 3 3" xfId="5241"/>
    <cellStyle name="Normal 12 6 2 3 3 2" xfId="5242"/>
    <cellStyle name="Normal 12 6 2 3 4" xfId="5243"/>
    <cellStyle name="Normal 12 6 2 4" xfId="5244"/>
    <cellStyle name="Normal 12 6 2 4 2" xfId="5245"/>
    <cellStyle name="Normal 12 6 2 5" xfId="5246"/>
    <cellStyle name="Normal 12 6 2 5 2" xfId="5247"/>
    <cellStyle name="Normal 12 6 2 6" xfId="5248"/>
    <cellStyle name="Normal 12 6 2 6 2" xfId="5249"/>
    <cellStyle name="Normal 12 6 2 7" xfId="5250"/>
    <cellStyle name="Normal 12 6 2 7 2" xfId="5251"/>
    <cellStyle name="Normal 12 6 2 8" xfId="5252"/>
    <cellStyle name="Normal 12 6 2 8 2" xfId="5253"/>
    <cellStyle name="Normal 12 6 2 9" xfId="5254"/>
    <cellStyle name="Normal 12 6 2 9 2" xfId="5255"/>
    <cellStyle name="Normal 12 6 3" xfId="5256"/>
    <cellStyle name="Normal 12 6 3 10" xfId="5257"/>
    <cellStyle name="Normal 12 6 3 11" xfId="5258"/>
    <cellStyle name="Normal 12 6 3 12" xfId="5259"/>
    <cellStyle name="Normal 12 6 3 2" xfId="5260"/>
    <cellStyle name="Normal 12 6 3 2 10" xfId="5261"/>
    <cellStyle name="Normal 12 6 3 2 2" xfId="5262"/>
    <cellStyle name="Normal 12 6 3 2 2 2" xfId="5263"/>
    <cellStyle name="Normal 12 6 3 2 2 2 2" xfId="5264"/>
    <cellStyle name="Normal 12 6 3 2 2 3" xfId="5265"/>
    <cellStyle name="Normal 12 6 3 2 2 3 2" xfId="5266"/>
    <cellStyle name="Normal 12 6 3 2 2 4" xfId="5267"/>
    <cellStyle name="Normal 12 6 3 2 3" xfId="5268"/>
    <cellStyle name="Normal 12 6 3 2 3 2" xfId="5269"/>
    <cellStyle name="Normal 12 6 3 2 4" xfId="5270"/>
    <cellStyle name="Normal 12 6 3 2 4 2" xfId="5271"/>
    <cellStyle name="Normal 12 6 3 2 5" xfId="5272"/>
    <cellStyle name="Normal 12 6 3 2 5 2" xfId="5273"/>
    <cellStyle name="Normal 12 6 3 2 6" xfId="5274"/>
    <cellStyle name="Normal 12 6 3 2 6 2" xfId="5275"/>
    <cellStyle name="Normal 12 6 3 2 7" xfId="5276"/>
    <cellStyle name="Normal 12 6 3 2 7 2" xfId="5277"/>
    <cellStyle name="Normal 12 6 3 2 8" xfId="5278"/>
    <cellStyle name="Normal 12 6 3 2 9" xfId="5279"/>
    <cellStyle name="Normal 12 6 3 3" xfId="5280"/>
    <cellStyle name="Normal 12 6 3 3 2" xfId="5281"/>
    <cellStyle name="Normal 12 6 3 3 2 2" xfId="5282"/>
    <cellStyle name="Normal 12 6 3 3 3" xfId="5283"/>
    <cellStyle name="Normal 12 6 3 3 3 2" xfId="5284"/>
    <cellStyle name="Normal 12 6 3 3 4" xfId="5285"/>
    <cellStyle name="Normal 12 6 3 4" xfId="5286"/>
    <cellStyle name="Normal 12 6 3 4 2" xfId="5287"/>
    <cellStyle name="Normal 12 6 3 5" xfId="5288"/>
    <cellStyle name="Normal 12 6 3 5 2" xfId="5289"/>
    <cellStyle name="Normal 12 6 3 6" xfId="5290"/>
    <cellStyle name="Normal 12 6 3 6 2" xfId="5291"/>
    <cellStyle name="Normal 12 6 3 7" xfId="5292"/>
    <cellStyle name="Normal 12 6 3 7 2" xfId="5293"/>
    <cellStyle name="Normal 12 6 3 8" xfId="5294"/>
    <cellStyle name="Normal 12 6 3 8 2" xfId="5295"/>
    <cellStyle name="Normal 12 6 3 9" xfId="5296"/>
    <cellStyle name="Normal 12 6 3 9 2" xfId="5297"/>
    <cellStyle name="Normal 12 6 4" xfId="5298"/>
    <cellStyle name="Normal 12 6 4 10" xfId="5299"/>
    <cellStyle name="Normal 12 6 4 2" xfId="5300"/>
    <cellStyle name="Normal 12 6 4 2 2" xfId="5301"/>
    <cellStyle name="Normal 12 6 4 2 2 2" xfId="5302"/>
    <cellStyle name="Normal 12 6 4 2 3" xfId="5303"/>
    <cellStyle name="Normal 12 6 4 2 3 2" xfId="5304"/>
    <cellStyle name="Normal 12 6 4 2 4" xfId="5305"/>
    <cellStyle name="Normal 12 6 4 3" xfId="5306"/>
    <cellStyle name="Normal 12 6 4 3 2" xfId="5307"/>
    <cellStyle name="Normal 12 6 4 4" xfId="5308"/>
    <cellStyle name="Normal 12 6 4 4 2" xfId="5309"/>
    <cellStyle name="Normal 12 6 4 5" xfId="5310"/>
    <cellStyle name="Normal 12 6 4 5 2" xfId="5311"/>
    <cellStyle name="Normal 12 6 4 6" xfId="5312"/>
    <cellStyle name="Normal 12 6 4 6 2" xfId="5313"/>
    <cellStyle name="Normal 12 6 4 7" xfId="5314"/>
    <cellStyle name="Normal 12 6 4 7 2" xfId="5315"/>
    <cellStyle name="Normal 12 6 4 8" xfId="5316"/>
    <cellStyle name="Normal 12 6 4 9" xfId="5317"/>
    <cellStyle name="Normal 12 6 5" xfId="5318"/>
    <cellStyle name="Normal 12 6 5 10" xfId="5319"/>
    <cellStyle name="Normal 12 6 5 2" xfId="5320"/>
    <cellStyle name="Normal 12 6 5 2 2" xfId="5321"/>
    <cellStyle name="Normal 12 6 5 2 2 2" xfId="5322"/>
    <cellStyle name="Normal 12 6 5 2 3" xfId="5323"/>
    <cellStyle name="Normal 12 6 5 2 3 2" xfId="5324"/>
    <cellStyle name="Normal 12 6 5 2 4" xfId="5325"/>
    <cellStyle name="Normal 12 6 5 3" xfId="5326"/>
    <cellStyle name="Normal 12 6 5 3 2" xfId="5327"/>
    <cellStyle name="Normal 12 6 5 4" xfId="5328"/>
    <cellStyle name="Normal 12 6 5 4 2" xfId="5329"/>
    <cellStyle name="Normal 12 6 5 5" xfId="5330"/>
    <cellStyle name="Normal 12 6 5 5 2" xfId="5331"/>
    <cellStyle name="Normal 12 6 5 6" xfId="5332"/>
    <cellStyle name="Normal 12 6 5 6 2" xfId="5333"/>
    <cellStyle name="Normal 12 6 5 7" xfId="5334"/>
    <cellStyle name="Normal 12 6 5 7 2" xfId="5335"/>
    <cellStyle name="Normal 12 6 5 8" xfId="5336"/>
    <cellStyle name="Normal 12 6 5 9" xfId="5337"/>
    <cellStyle name="Normal 12 6 6" xfId="5338"/>
    <cellStyle name="Normal 12 6 6 2" xfId="5339"/>
    <cellStyle name="Normal 12 6 6 2 2" xfId="5340"/>
    <cellStyle name="Normal 12 6 6 3" xfId="5341"/>
    <cellStyle name="Normal 12 6 6 3 2" xfId="5342"/>
    <cellStyle name="Normal 12 6 6 4" xfId="5343"/>
    <cellStyle name="Normal 12 6 6 4 2" xfId="5344"/>
    <cellStyle name="Normal 12 6 6 5" xfId="5345"/>
    <cellStyle name="Normal 12 6 6 5 2" xfId="5346"/>
    <cellStyle name="Normal 12 6 6 6" xfId="5347"/>
    <cellStyle name="Normal 12 6 7" xfId="5348"/>
    <cellStyle name="Normal 12 6 7 2" xfId="5349"/>
    <cellStyle name="Normal 12 6 8" xfId="5350"/>
    <cellStyle name="Normal 12 6 8 2" xfId="5351"/>
    <cellStyle name="Normal 12 6 9" xfId="5352"/>
    <cellStyle name="Normal 12 6 9 2" xfId="5353"/>
    <cellStyle name="Normal 12 7" xfId="5354"/>
    <cellStyle name="Normal 12 7 10" xfId="5355"/>
    <cellStyle name="Normal 12 7 10 2" xfId="5356"/>
    <cellStyle name="Normal 12 7 11" xfId="5357"/>
    <cellStyle name="Normal 12 7 11 2" xfId="5358"/>
    <cellStyle name="Normal 12 7 12" xfId="5359"/>
    <cellStyle name="Normal 12 7 12 2" xfId="5360"/>
    <cellStyle name="Normal 12 7 13" xfId="5361"/>
    <cellStyle name="Normal 12 7 13 2" xfId="5362"/>
    <cellStyle name="Normal 12 7 14" xfId="5363"/>
    <cellStyle name="Normal 12 7 15" xfId="5364"/>
    <cellStyle name="Normal 12 7 16" xfId="5365"/>
    <cellStyle name="Normal 12 7 17" xfId="5366"/>
    <cellStyle name="Normal 12 7 18" xfId="5367"/>
    <cellStyle name="Normal 12 7 2" xfId="5368"/>
    <cellStyle name="Normal 12 7 2 10" xfId="5369"/>
    <cellStyle name="Normal 12 7 2 11" xfId="5370"/>
    <cellStyle name="Normal 12 7 2 12" xfId="5371"/>
    <cellStyle name="Normal 12 7 2 2" xfId="5372"/>
    <cellStyle name="Normal 12 7 2 2 10" xfId="5373"/>
    <cellStyle name="Normal 12 7 2 2 2" xfId="5374"/>
    <cellStyle name="Normal 12 7 2 2 2 2" xfId="5375"/>
    <cellStyle name="Normal 12 7 2 2 2 2 2" xfId="5376"/>
    <cellStyle name="Normal 12 7 2 2 2 3" xfId="5377"/>
    <cellStyle name="Normal 12 7 2 2 2 3 2" xfId="5378"/>
    <cellStyle name="Normal 12 7 2 2 2 4" xfId="5379"/>
    <cellStyle name="Normal 12 7 2 2 3" xfId="5380"/>
    <cellStyle name="Normal 12 7 2 2 3 2" xfId="5381"/>
    <cellStyle name="Normal 12 7 2 2 4" xfId="5382"/>
    <cellStyle name="Normal 12 7 2 2 4 2" xfId="5383"/>
    <cellStyle name="Normal 12 7 2 2 5" xfId="5384"/>
    <cellStyle name="Normal 12 7 2 2 5 2" xfId="5385"/>
    <cellStyle name="Normal 12 7 2 2 6" xfId="5386"/>
    <cellStyle name="Normal 12 7 2 2 6 2" xfId="5387"/>
    <cellStyle name="Normal 12 7 2 2 7" xfId="5388"/>
    <cellStyle name="Normal 12 7 2 2 7 2" xfId="5389"/>
    <cellStyle name="Normal 12 7 2 2 8" xfId="5390"/>
    <cellStyle name="Normal 12 7 2 2 9" xfId="5391"/>
    <cellStyle name="Normal 12 7 2 3" xfId="5392"/>
    <cellStyle name="Normal 12 7 2 3 2" xfId="5393"/>
    <cellStyle name="Normal 12 7 2 3 2 2" xfId="5394"/>
    <cellStyle name="Normal 12 7 2 3 3" xfId="5395"/>
    <cellStyle name="Normal 12 7 2 3 3 2" xfId="5396"/>
    <cellStyle name="Normal 12 7 2 3 4" xfId="5397"/>
    <cellStyle name="Normal 12 7 2 4" xfId="5398"/>
    <cellStyle name="Normal 12 7 2 4 2" xfId="5399"/>
    <cellStyle name="Normal 12 7 2 5" xfId="5400"/>
    <cellStyle name="Normal 12 7 2 5 2" xfId="5401"/>
    <cellStyle name="Normal 12 7 2 6" xfId="5402"/>
    <cellStyle name="Normal 12 7 2 6 2" xfId="5403"/>
    <cellStyle name="Normal 12 7 2 7" xfId="5404"/>
    <cellStyle name="Normal 12 7 2 7 2" xfId="5405"/>
    <cellStyle name="Normal 12 7 2 8" xfId="5406"/>
    <cellStyle name="Normal 12 7 2 8 2" xfId="5407"/>
    <cellStyle name="Normal 12 7 2 9" xfId="5408"/>
    <cellStyle name="Normal 12 7 2 9 2" xfId="5409"/>
    <cellStyle name="Normal 12 7 3" xfId="5410"/>
    <cellStyle name="Normal 12 7 3 10" xfId="5411"/>
    <cellStyle name="Normal 12 7 3 11" xfId="5412"/>
    <cellStyle name="Normal 12 7 3 12" xfId="5413"/>
    <cellStyle name="Normal 12 7 3 2" xfId="5414"/>
    <cellStyle name="Normal 12 7 3 2 10" xfId="5415"/>
    <cellStyle name="Normal 12 7 3 2 2" xfId="5416"/>
    <cellStyle name="Normal 12 7 3 2 2 2" xfId="5417"/>
    <cellStyle name="Normal 12 7 3 2 2 2 2" xfId="5418"/>
    <cellStyle name="Normal 12 7 3 2 2 3" xfId="5419"/>
    <cellStyle name="Normal 12 7 3 2 2 3 2" xfId="5420"/>
    <cellStyle name="Normal 12 7 3 2 2 4" xfId="5421"/>
    <cellStyle name="Normal 12 7 3 2 3" xfId="5422"/>
    <cellStyle name="Normal 12 7 3 2 3 2" xfId="5423"/>
    <cellStyle name="Normal 12 7 3 2 4" xfId="5424"/>
    <cellStyle name="Normal 12 7 3 2 4 2" xfId="5425"/>
    <cellStyle name="Normal 12 7 3 2 5" xfId="5426"/>
    <cellStyle name="Normal 12 7 3 2 5 2" xfId="5427"/>
    <cellStyle name="Normal 12 7 3 2 6" xfId="5428"/>
    <cellStyle name="Normal 12 7 3 2 6 2" xfId="5429"/>
    <cellStyle name="Normal 12 7 3 2 7" xfId="5430"/>
    <cellStyle name="Normal 12 7 3 2 7 2" xfId="5431"/>
    <cellStyle name="Normal 12 7 3 2 8" xfId="5432"/>
    <cellStyle name="Normal 12 7 3 2 9" xfId="5433"/>
    <cellStyle name="Normal 12 7 3 3" xfId="5434"/>
    <cellStyle name="Normal 12 7 3 3 2" xfId="5435"/>
    <cellStyle name="Normal 12 7 3 3 2 2" xfId="5436"/>
    <cellStyle name="Normal 12 7 3 3 3" xfId="5437"/>
    <cellStyle name="Normal 12 7 3 3 3 2" xfId="5438"/>
    <cellStyle name="Normal 12 7 3 3 4" xfId="5439"/>
    <cellStyle name="Normal 12 7 3 4" xfId="5440"/>
    <cellStyle name="Normal 12 7 3 4 2" xfId="5441"/>
    <cellStyle name="Normal 12 7 3 5" xfId="5442"/>
    <cellStyle name="Normal 12 7 3 5 2" xfId="5443"/>
    <cellStyle name="Normal 12 7 3 6" xfId="5444"/>
    <cellStyle name="Normal 12 7 3 6 2" xfId="5445"/>
    <cellStyle name="Normal 12 7 3 7" xfId="5446"/>
    <cellStyle name="Normal 12 7 3 7 2" xfId="5447"/>
    <cellStyle name="Normal 12 7 3 8" xfId="5448"/>
    <cellStyle name="Normal 12 7 3 8 2" xfId="5449"/>
    <cellStyle name="Normal 12 7 3 9" xfId="5450"/>
    <cellStyle name="Normal 12 7 3 9 2" xfId="5451"/>
    <cellStyle name="Normal 12 7 4" xfId="5452"/>
    <cellStyle name="Normal 12 7 4 10" xfId="5453"/>
    <cellStyle name="Normal 12 7 4 2" xfId="5454"/>
    <cellStyle name="Normal 12 7 4 2 2" xfId="5455"/>
    <cellStyle name="Normal 12 7 4 2 2 2" xfId="5456"/>
    <cellStyle name="Normal 12 7 4 2 3" xfId="5457"/>
    <cellStyle name="Normal 12 7 4 2 3 2" xfId="5458"/>
    <cellStyle name="Normal 12 7 4 2 4" xfId="5459"/>
    <cellStyle name="Normal 12 7 4 3" xfId="5460"/>
    <cellStyle name="Normal 12 7 4 3 2" xfId="5461"/>
    <cellStyle name="Normal 12 7 4 4" xfId="5462"/>
    <cellStyle name="Normal 12 7 4 4 2" xfId="5463"/>
    <cellStyle name="Normal 12 7 4 5" xfId="5464"/>
    <cellStyle name="Normal 12 7 4 5 2" xfId="5465"/>
    <cellStyle name="Normal 12 7 4 6" xfId="5466"/>
    <cellStyle name="Normal 12 7 4 6 2" xfId="5467"/>
    <cellStyle name="Normal 12 7 4 7" xfId="5468"/>
    <cellStyle name="Normal 12 7 4 7 2" xfId="5469"/>
    <cellStyle name="Normal 12 7 4 8" xfId="5470"/>
    <cellStyle name="Normal 12 7 4 9" xfId="5471"/>
    <cellStyle name="Normal 12 7 5" xfId="5472"/>
    <cellStyle name="Normal 12 7 5 10" xfId="5473"/>
    <cellStyle name="Normal 12 7 5 2" xfId="5474"/>
    <cellStyle name="Normal 12 7 5 2 2" xfId="5475"/>
    <cellStyle name="Normal 12 7 5 2 2 2" xfId="5476"/>
    <cellStyle name="Normal 12 7 5 2 3" xfId="5477"/>
    <cellStyle name="Normal 12 7 5 2 3 2" xfId="5478"/>
    <cellStyle name="Normal 12 7 5 2 4" xfId="5479"/>
    <cellStyle name="Normal 12 7 5 3" xfId="5480"/>
    <cellStyle name="Normal 12 7 5 3 2" xfId="5481"/>
    <cellStyle name="Normal 12 7 5 4" xfId="5482"/>
    <cellStyle name="Normal 12 7 5 4 2" xfId="5483"/>
    <cellStyle name="Normal 12 7 5 5" xfId="5484"/>
    <cellStyle name="Normal 12 7 5 5 2" xfId="5485"/>
    <cellStyle name="Normal 12 7 5 6" xfId="5486"/>
    <cellStyle name="Normal 12 7 5 6 2" xfId="5487"/>
    <cellStyle name="Normal 12 7 5 7" xfId="5488"/>
    <cellStyle name="Normal 12 7 5 7 2" xfId="5489"/>
    <cellStyle name="Normal 12 7 5 8" xfId="5490"/>
    <cellStyle name="Normal 12 7 5 9" xfId="5491"/>
    <cellStyle name="Normal 12 7 6" xfId="5492"/>
    <cellStyle name="Normal 12 7 6 2" xfId="5493"/>
    <cellStyle name="Normal 12 7 6 2 2" xfId="5494"/>
    <cellStyle name="Normal 12 7 6 3" xfId="5495"/>
    <cellStyle name="Normal 12 7 6 3 2" xfId="5496"/>
    <cellStyle name="Normal 12 7 6 4" xfId="5497"/>
    <cellStyle name="Normal 12 7 6 4 2" xfId="5498"/>
    <cellStyle name="Normal 12 7 6 5" xfId="5499"/>
    <cellStyle name="Normal 12 7 6 5 2" xfId="5500"/>
    <cellStyle name="Normal 12 7 6 6" xfId="5501"/>
    <cellStyle name="Normal 12 7 7" xfId="5502"/>
    <cellStyle name="Normal 12 7 7 2" xfId="5503"/>
    <cellStyle name="Normal 12 7 8" xfId="5504"/>
    <cellStyle name="Normal 12 7 8 2" xfId="5505"/>
    <cellStyle name="Normal 12 7 9" xfId="5506"/>
    <cellStyle name="Normal 12 7 9 2" xfId="5507"/>
    <cellStyle name="Normal 12 8" xfId="5508"/>
    <cellStyle name="Normal 12 8 10" xfId="5509"/>
    <cellStyle name="Normal 12 8 10 2" xfId="5510"/>
    <cellStyle name="Normal 12 8 11" xfId="5511"/>
    <cellStyle name="Normal 12 8 11 2" xfId="5512"/>
    <cellStyle name="Normal 12 8 12" xfId="5513"/>
    <cellStyle name="Normal 12 8 12 2" xfId="5514"/>
    <cellStyle name="Normal 12 8 13" xfId="5515"/>
    <cellStyle name="Normal 12 8 13 2" xfId="5516"/>
    <cellStyle name="Normal 12 8 14" xfId="5517"/>
    <cellStyle name="Normal 12 8 15" xfId="5518"/>
    <cellStyle name="Normal 12 8 16" xfId="5519"/>
    <cellStyle name="Normal 12 8 17" xfId="5520"/>
    <cellStyle name="Normal 12 8 18" xfId="5521"/>
    <cellStyle name="Normal 12 8 2" xfId="5522"/>
    <cellStyle name="Normal 12 8 2 10" xfId="5523"/>
    <cellStyle name="Normal 12 8 2 11" xfId="5524"/>
    <cellStyle name="Normal 12 8 2 12" xfId="5525"/>
    <cellStyle name="Normal 12 8 2 2" xfId="5526"/>
    <cellStyle name="Normal 12 8 2 2 10" xfId="5527"/>
    <cellStyle name="Normal 12 8 2 2 2" xfId="5528"/>
    <cellStyle name="Normal 12 8 2 2 2 2" xfId="5529"/>
    <cellStyle name="Normal 12 8 2 2 2 2 2" xfId="5530"/>
    <cellStyle name="Normal 12 8 2 2 2 3" xfId="5531"/>
    <cellStyle name="Normal 12 8 2 2 2 3 2" xfId="5532"/>
    <cellStyle name="Normal 12 8 2 2 2 4" xfId="5533"/>
    <cellStyle name="Normal 12 8 2 2 3" xfId="5534"/>
    <cellStyle name="Normal 12 8 2 2 3 2" xfId="5535"/>
    <cellStyle name="Normal 12 8 2 2 4" xfId="5536"/>
    <cellStyle name="Normal 12 8 2 2 4 2" xfId="5537"/>
    <cellStyle name="Normal 12 8 2 2 5" xfId="5538"/>
    <cellStyle name="Normal 12 8 2 2 5 2" xfId="5539"/>
    <cellStyle name="Normal 12 8 2 2 6" xfId="5540"/>
    <cellStyle name="Normal 12 8 2 2 6 2" xfId="5541"/>
    <cellStyle name="Normal 12 8 2 2 7" xfId="5542"/>
    <cellStyle name="Normal 12 8 2 2 7 2" xfId="5543"/>
    <cellStyle name="Normal 12 8 2 2 8" xfId="5544"/>
    <cellStyle name="Normal 12 8 2 2 9" xfId="5545"/>
    <cellStyle name="Normal 12 8 2 3" xfId="5546"/>
    <cellStyle name="Normal 12 8 2 3 2" xfId="5547"/>
    <cellStyle name="Normal 12 8 2 3 2 2" xfId="5548"/>
    <cellStyle name="Normal 12 8 2 3 3" xfId="5549"/>
    <cellStyle name="Normal 12 8 2 3 3 2" xfId="5550"/>
    <cellStyle name="Normal 12 8 2 3 4" xfId="5551"/>
    <cellStyle name="Normal 12 8 2 4" xfId="5552"/>
    <cellStyle name="Normal 12 8 2 4 2" xfId="5553"/>
    <cellStyle name="Normal 12 8 2 5" xfId="5554"/>
    <cellStyle name="Normal 12 8 2 5 2" xfId="5555"/>
    <cellStyle name="Normal 12 8 2 6" xfId="5556"/>
    <cellStyle name="Normal 12 8 2 6 2" xfId="5557"/>
    <cellStyle name="Normal 12 8 2 7" xfId="5558"/>
    <cellStyle name="Normal 12 8 2 7 2" xfId="5559"/>
    <cellStyle name="Normal 12 8 2 8" xfId="5560"/>
    <cellStyle name="Normal 12 8 2 8 2" xfId="5561"/>
    <cellStyle name="Normal 12 8 2 9" xfId="5562"/>
    <cellStyle name="Normal 12 8 2 9 2" xfId="5563"/>
    <cellStyle name="Normal 12 8 3" xfId="5564"/>
    <cellStyle name="Normal 12 8 3 10" xfId="5565"/>
    <cellStyle name="Normal 12 8 3 11" xfId="5566"/>
    <cellStyle name="Normal 12 8 3 12" xfId="5567"/>
    <cellStyle name="Normal 12 8 3 2" xfId="5568"/>
    <cellStyle name="Normal 12 8 3 2 10" xfId="5569"/>
    <cellStyle name="Normal 12 8 3 2 2" xfId="5570"/>
    <cellStyle name="Normal 12 8 3 2 2 2" xfId="5571"/>
    <cellStyle name="Normal 12 8 3 2 2 2 2" xfId="5572"/>
    <cellStyle name="Normal 12 8 3 2 2 3" xfId="5573"/>
    <cellStyle name="Normal 12 8 3 2 2 3 2" xfId="5574"/>
    <cellStyle name="Normal 12 8 3 2 2 4" xfId="5575"/>
    <cellStyle name="Normal 12 8 3 2 3" xfId="5576"/>
    <cellStyle name="Normal 12 8 3 2 3 2" xfId="5577"/>
    <cellStyle name="Normal 12 8 3 2 4" xfId="5578"/>
    <cellStyle name="Normal 12 8 3 2 4 2" xfId="5579"/>
    <cellStyle name="Normal 12 8 3 2 5" xfId="5580"/>
    <cellStyle name="Normal 12 8 3 2 5 2" xfId="5581"/>
    <cellStyle name="Normal 12 8 3 2 6" xfId="5582"/>
    <cellStyle name="Normal 12 8 3 2 6 2" xfId="5583"/>
    <cellStyle name="Normal 12 8 3 2 7" xfId="5584"/>
    <cellStyle name="Normal 12 8 3 2 7 2" xfId="5585"/>
    <cellStyle name="Normal 12 8 3 2 8" xfId="5586"/>
    <cellStyle name="Normal 12 8 3 2 9" xfId="5587"/>
    <cellStyle name="Normal 12 8 3 3" xfId="5588"/>
    <cellStyle name="Normal 12 8 3 3 2" xfId="5589"/>
    <cellStyle name="Normal 12 8 3 3 2 2" xfId="5590"/>
    <cellStyle name="Normal 12 8 3 3 3" xfId="5591"/>
    <cellStyle name="Normal 12 8 3 3 3 2" xfId="5592"/>
    <cellStyle name="Normal 12 8 3 3 4" xfId="5593"/>
    <cellStyle name="Normal 12 8 3 4" xfId="5594"/>
    <cellStyle name="Normal 12 8 3 4 2" xfId="5595"/>
    <cellStyle name="Normal 12 8 3 5" xfId="5596"/>
    <cellStyle name="Normal 12 8 3 5 2" xfId="5597"/>
    <cellStyle name="Normal 12 8 3 6" xfId="5598"/>
    <cellStyle name="Normal 12 8 3 6 2" xfId="5599"/>
    <cellStyle name="Normal 12 8 3 7" xfId="5600"/>
    <cellStyle name="Normal 12 8 3 7 2" xfId="5601"/>
    <cellStyle name="Normal 12 8 3 8" xfId="5602"/>
    <cellStyle name="Normal 12 8 3 8 2" xfId="5603"/>
    <cellStyle name="Normal 12 8 3 9" xfId="5604"/>
    <cellStyle name="Normal 12 8 3 9 2" xfId="5605"/>
    <cellStyle name="Normal 12 8 4" xfId="5606"/>
    <cellStyle name="Normal 12 8 4 10" xfId="5607"/>
    <cellStyle name="Normal 12 8 4 2" xfId="5608"/>
    <cellStyle name="Normal 12 8 4 2 2" xfId="5609"/>
    <cellStyle name="Normal 12 8 4 2 2 2" xfId="5610"/>
    <cellStyle name="Normal 12 8 4 2 3" xfId="5611"/>
    <cellStyle name="Normal 12 8 4 2 3 2" xfId="5612"/>
    <cellStyle name="Normal 12 8 4 2 4" xfId="5613"/>
    <cellStyle name="Normal 12 8 4 3" xfId="5614"/>
    <cellStyle name="Normal 12 8 4 3 2" xfId="5615"/>
    <cellStyle name="Normal 12 8 4 4" xfId="5616"/>
    <cellStyle name="Normal 12 8 4 4 2" xfId="5617"/>
    <cellStyle name="Normal 12 8 4 5" xfId="5618"/>
    <cellStyle name="Normal 12 8 4 5 2" xfId="5619"/>
    <cellStyle name="Normal 12 8 4 6" xfId="5620"/>
    <cellStyle name="Normal 12 8 4 6 2" xfId="5621"/>
    <cellStyle name="Normal 12 8 4 7" xfId="5622"/>
    <cellStyle name="Normal 12 8 4 7 2" xfId="5623"/>
    <cellStyle name="Normal 12 8 4 8" xfId="5624"/>
    <cellStyle name="Normal 12 8 4 9" xfId="5625"/>
    <cellStyle name="Normal 12 8 5" xfId="5626"/>
    <cellStyle name="Normal 12 8 5 10" xfId="5627"/>
    <cellStyle name="Normal 12 8 5 2" xfId="5628"/>
    <cellStyle name="Normal 12 8 5 2 2" xfId="5629"/>
    <cellStyle name="Normal 12 8 5 2 2 2" xfId="5630"/>
    <cellStyle name="Normal 12 8 5 2 3" xfId="5631"/>
    <cellStyle name="Normal 12 8 5 2 3 2" xfId="5632"/>
    <cellStyle name="Normal 12 8 5 2 4" xfId="5633"/>
    <cellStyle name="Normal 12 8 5 3" xfId="5634"/>
    <cellStyle name="Normal 12 8 5 3 2" xfId="5635"/>
    <cellStyle name="Normal 12 8 5 4" xfId="5636"/>
    <cellStyle name="Normal 12 8 5 4 2" xfId="5637"/>
    <cellStyle name="Normal 12 8 5 5" xfId="5638"/>
    <cellStyle name="Normal 12 8 5 5 2" xfId="5639"/>
    <cellStyle name="Normal 12 8 5 6" xfId="5640"/>
    <cellStyle name="Normal 12 8 5 6 2" xfId="5641"/>
    <cellStyle name="Normal 12 8 5 7" xfId="5642"/>
    <cellStyle name="Normal 12 8 5 7 2" xfId="5643"/>
    <cellStyle name="Normal 12 8 5 8" xfId="5644"/>
    <cellStyle name="Normal 12 8 5 9" xfId="5645"/>
    <cellStyle name="Normal 12 8 6" xfId="5646"/>
    <cellStyle name="Normal 12 8 6 2" xfId="5647"/>
    <cellStyle name="Normal 12 8 6 2 2" xfId="5648"/>
    <cellStyle name="Normal 12 8 6 3" xfId="5649"/>
    <cellStyle name="Normal 12 8 6 3 2" xfId="5650"/>
    <cellStyle name="Normal 12 8 6 4" xfId="5651"/>
    <cellStyle name="Normal 12 8 6 4 2" xfId="5652"/>
    <cellStyle name="Normal 12 8 6 5" xfId="5653"/>
    <cellStyle name="Normal 12 8 6 5 2" xfId="5654"/>
    <cellStyle name="Normal 12 8 6 6" xfId="5655"/>
    <cellStyle name="Normal 12 8 7" xfId="5656"/>
    <cellStyle name="Normal 12 8 7 2" xfId="5657"/>
    <cellStyle name="Normal 12 8 8" xfId="5658"/>
    <cellStyle name="Normal 12 8 8 2" xfId="5659"/>
    <cellStyle name="Normal 12 8 9" xfId="5660"/>
    <cellStyle name="Normal 12 8 9 2" xfId="5661"/>
    <cellStyle name="Normal 12 9" xfId="5662"/>
    <cellStyle name="Normal 12 9 10" xfId="5663"/>
    <cellStyle name="Normal 12 9 10 2" xfId="5664"/>
    <cellStyle name="Normal 12 9 11" xfId="5665"/>
    <cellStyle name="Normal 12 9 11 2" xfId="5666"/>
    <cellStyle name="Normal 12 9 12" xfId="5667"/>
    <cellStyle name="Normal 12 9 12 2" xfId="5668"/>
    <cellStyle name="Normal 12 9 13" xfId="5669"/>
    <cellStyle name="Normal 12 9 13 2" xfId="5670"/>
    <cellStyle name="Normal 12 9 14" xfId="5671"/>
    <cellStyle name="Normal 12 9 15" xfId="5672"/>
    <cellStyle name="Normal 12 9 16" xfId="5673"/>
    <cellStyle name="Normal 12 9 17" xfId="5674"/>
    <cellStyle name="Normal 12 9 18" xfId="5675"/>
    <cellStyle name="Normal 12 9 2" xfId="5676"/>
    <cellStyle name="Normal 12 9 2 10" xfId="5677"/>
    <cellStyle name="Normal 12 9 2 11" xfId="5678"/>
    <cellStyle name="Normal 12 9 2 12" xfId="5679"/>
    <cellStyle name="Normal 12 9 2 2" xfId="5680"/>
    <cellStyle name="Normal 12 9 2 2 10" xfId="5681"/>
    <cellStyle name="Normal 12 9 2 2 2" xfId="5682"/>
    <cellStyle name="Normal 12 9 2 2 2 2" xfId="5683"/>
    <cellStyle name="Normal 12 9 2 2 2 2 2" xfId="5684"/>
    <cellStyle name="Normal 12 9 2 2 2 3" xfId="5685"/>
    <cellStyle name="Normal 12 9 2 2 2 3 2" xfId="5686"/>
    <cellStyle name="Normal 12 9 2 2 2 4" xfId="5687"/>
    <cellStyle name="Normal 12 9 2 2 3" xfId="5688"/>
    <cellStyle name="Normal 12 9 2 2 3 2" xfId="5689"/>
    <cellStyle name="Normal 12 9 2 2 4" xfId="5690"/>
    <cellStyle name="Normal 12 9 2 2 4 2" xfId="5691"/>
    <cellStyle name="Normal 12 9 2 2 5" xfId="5692"/>
    <cellStyle name="Normal 12 9 2 2 5 2" xfId="5693"/>
    <cellStyle name="Normal 12 9 2 2 6" xfId="5694"/>
    <cellStyle name="Normal 12 9 2 2 6 2" xfId="5695"/>
    <cellStyle name="Normal 12 9 2 2 7" xfId="5696"/>
    <cellStyle name="Normal 12 9 2 2 7 2" xfId="5697"/>
    <cellStyle name="Normal 12 9 2 2 8" xfId="5698"/>
    <cellStyle name="Normal 12 9 2 2 9" xfId="5699"/>
    <cellStyle name="Normal 12 9 2 3" xfId="5700"/>
    <cellStyle name="Normal 12 9 2 3 2" xfId="5701"/>
    <cellStyle name="Normal 12 9 2 3 2 2" xfId="5702"/>
    <cellStyle name="Normal 12 9 2 3 3" xfId="5703"/>
    <cellStyle name="Normal 12 9 2 3 3 2" xfId="5704"/>
    <cellStyle name="Normal 12 9 2 3 4" xfId="5705"/>
    <cellStyle name="Normal 12 9 2 4" xfId="5706"/>
    <cellStyle name="Normal 12 9 2 4 2" xfId="5707"/>
    <cellStyle name="Normal 12 9 2 5" xfId="5708"/>
    <cellStyle name="Normal 12 9 2 5 2" xfId="5709"/>
    <cellStyle name="Normal 12 9 2 6" xfId="5710"/>
    <cellStyle name="Normal 12 9 2 6 2" xfId="5711"/>
    <cellStyle name="Normal 12 9 2 7" xfId="5712"/>
    <cellStyle name="Normal 12 9 2 7 2" xfId="5713"/>
    <cellStyle name="Normal 12 9 2 8" xfId="5714"/>
    <cellStyle name="Normal 12 9 2 8 2" xfId="5715"/>
    <cellStyle name="Normal 12 9 2 9" xfId="5716"/>
    <cellStyle name="Normal 12 9 2 9 2" xfId="5717"/>
    <cellStyle name="Normal 12 9 3" xfId="5718"/>
    <cellStyle name="Normal 12 9 3 10" xfId="5719"/>
    <cellStyle name="Normal 12 9 3 11" xfId="5720"/>
    <cellStyle name="Normal 12 9 3 12" xfId="5721"/>
    <cellStyle name="Normal 12 9 3 2" xfId="5722"/>
    <cellStyle name="Normal 12 9 3 2 10" xfId="5723"/>
    <cellStyle name="Normal 12 9 3 2 2" xfId="5724"/>
    <cellStyle name="Normal 12 9 3 2 2 2" xfId="5725"/>
    <cellStyle name="Normal 12 9 3 2 2 2 2" xfId="5726"/>
    <cellStyle name="Normal 12 9 3 2 2 3" xfId="5727"/>
    <cellStyle name="Normal 12 9 3 2 2 3 2" xfId="5728"/>
    <cellStyle name="Normal 12 9 3 2 2 4" xfId="5729"/>
    <cellStyle name="Normal 12 9 3 2 3" xfId="5730"/>
    <cellStyle name="Normal 12 9 3 2 3 2" xfId="5731"/>
    <cellStyle name="Normal 12 9 3 2 4" xfId="5732"/>
    <cellStyle name="Normal 12 9 3 2 4 2" xfId="5733"/>
    <cellStyle name="Normal 12 9 3 2 5" xfId="5734"/>
    <cellStyle name="Normal 12 9 3 2 5 2" xfId="5735"/>
    <cellStyle name="Normal 12 9 3 2 6" xfId="5736"/>
    <cellStyle name="Normal 12 9 3 2 6 2" xfId="5737"/>
    <cellStyle name="Normal 12 9 3 2 7" xfId="5738"/>
    <cellStyle name="Normal 12 9 3 2 7 2" xfId="5739"/>
    <cellStyle name="Normal 12 9 3 2 8" xfId="5740"/>
    <cellStyle name="Normal 12 9 3 2 9" xfId="5741"/>
    <cellStyle name="Normal 12 9 3 3" xfId="5742"/>
    <cellStyle name="Normal 12 9 3 3 2" xfId="5743"/>
    <cellStyle name="Normal 12 9 3 3 2 2" xfId="5744"/>
    <cellStyle name="Normal 12 9 3 3 3" xfId="5745"/>
    <cellStyle name="Normal 12 9 3 3 3 2" xfId="5746"/>
    <cellStyle name="Normal 12 9 3 3 4" xfId="5747"/>
    <cellStyle name="Normal 12 9 3 4" xfId="5748"/>
    <cellStyle name="Normal 12 9 3 4 2" xfId="5749"/>
    <cellStyle name="Normal 12 9 3 5" xfId="5750"/>
    <cellStyle name="Normal 12 9 3 5 2" xfId="5751"/>
    <cellStyle name="Normal 12 9 3 6" xfId="5752"/>
    <cellStyle name="Normal 12 9 3 6 2" xfId="5753"/>
    <cellStyle name="Normal 12 9 3 7" xfId="5754"/>
    <cellStyle name="Normal 12 9 3 7 2" xfId="5755"/>
    <cellStyle name="Normal 12 9 3 8" xfId="5756"/>
    <cellStyle name="Normal 12 9 3 8 2" xfId="5757"/>
    <cellStyle name="Normal 12 9 3 9" xfId="5758"/>
    <cellStyle name="Normal 12 9 3 9 2" xfId="5759"/>
    <cellStyle name="Normal 12 9 4" xfId="5760"/>
    <cellStyle name="Normal 12 9 4 10" xfId="5761"/>
    <cellStyle name="Normal 12 9 4 2" xfId="5762"/>
    <cellStyle name="Normal 12 9 4 2 2" xfId="5763"/>
    <cellStyle name="Normal 12 9 4 2 2 2" xfId="5764"/>
    <cellStyle name="Normal 12 9 4 2 3" xfId="5765"/>
    <cellStyle name="Normal 12 9 4 2 3 2" xfId="5766"/>
    <cellStyle name="Normal 12 9 4 2 4" xfId="5767"/>
    <cellStyle name="Normal 12 9 4 3" xfId="5768"/>
    <cellStyle name="Normal 12 9 4 3 2" xfId="5769"/>
    <cellStyle name="Normal 12 9 4 4" xfId="5770"/>
    <cellStyle name="Normal 12 9 4 4 2" xfId="5771"/>
    <cellStyle name="Normal 12 9 4 5" xfId="5772"/>
    <cellStyle name="Normal 12 9 4 5 2" xfId="5773"/>
    <cellStyle name="Normal 12 9 4 6" xfId="5774"/>
    <cellStyle name="Normal 12 9 4 6 2" xfId="5775"/>
    <cellStyle name="Normal 12 9 4 7" xfId="5776"/>
    <cellStyle name="Normal 12 9 4 7 2" xfId="5777"/>
    <cellStyle name="Normal 12 9 4 8" xfId="5778"/>
    <cellStyle name="Normal 12 9 4 9" xfId="5779"/>
    <cellStyle name="Normal 12 9 5" xfId="5780"/>
    <cellStyle name="Normal 12 9 5 10" xfId="5781"/>
    <cellStyle name="Normal 12 9 5 2" xfId="5782"/>
    <cellStyle name="Normal 12 9 5 2 2" xfId="5783"/>
    <cellStyle name="Normal 12 9 5 2 2 2" xfId="5784"/>
    <cellStyle name="Normal 12 9 5 2 3" xfId="5785"/>
    <cellStyle name="Normal 12 9 5 2 3 2" xfId="5786"/>
    <cellStyle name="Normal 12 9 5 2 4" xfId="5787"/>
    <cellStyle name="Normal 12 9 5 3" xfId="5788"/>
    <cellStyle name="Normal 12 9 5 3 2" xfId="5789"/>
    <cellStyle name="Normal 12 9 5 4" xfId="5790"/>
    <cellStyle name="Normal 12 9 5 4 2" xfId="5791"/>
    <cellStyle name="Normal 12 9 5 5" xfId="5792"/>
    <cellStyle name="Normal 12 9 5 5 2" xfId="5793"/>
    <cellStyle name="Normal 12 9 5 6" xfId="5794"/>
    <cellStyle name="Normal 12 9 5 6 2" xfId="5795"/>
    <cellStyle name="Normal 12 9 5 7" xfId="5796"/>
    <cellStyle name="Normal 12 9 5 7 2" xfId="5797"/>
    <cellStyle name="Normal 12 9 5 8" xfId="5798"/>
    <cellStyle name="Normal 12 9 5 9" xfId="5799"/>
    <cellStyle name="Normal 12 9 6" xfId="5800"/>
    <cellStyle name="Normal 12 9 6 2" xfId="5801"/>
    <cellStyle name="Normal 12 9 6 2 2" xfId="5802"/>
    <cellStyle name="Normal 12 9 6 3" xfId="5803"/>
    <cellStyle name="Normal 12 9 6 3 2" xfId="5804"/>
    <cellStyle name="Normal 12 9 6 4" xfId="5805"/>
    <cellStyle name="Normal 12 9 6 4 2" xfId="5806"/>
    <cellStyle name="Normal 12 9 6 5" xfId="5807"/>
    <cellStyle name="Normal 12 9 6 5 2" xfId="5808"/>
    <cellStyle name="Normal 12 9 6 6" xfId="5809"/>
    <cellStyle name="Normal 12 9 7" xfId="5810"/>
    <cellStyle name="Normal 12 9 7 2" xfId="5811"/>
    <cellStyle name="Normal 12 9 8" xfId="5812"/>
    <cellStyle name="Normal 12 9 8 2" xfId="5813"/>
    <cellStyle name="Normal 12 9 9" xfId="5814"/>
    <cellStyle name="Normal 12 9 9 2" xfId="5815"/>
    <cellStyle name="Normal 13" xfId="5816"/>
    <cellStyle name="Normal 13 10" xfId="5817"/>
    <cellStyle name="Normal 13 10 10" xfId="5818"/>
    <cellStyle name="Normal 13 10 10 2" xfId="5819"/>
    <cellStyle name="Normal 13 10 11" xfId="5820"/>
    <cellStyle name="Normal 13 10 11 2" xfId="5821"/>
    <cellStyle name="Normal 13 10 12" xfId="5822"/>
    <cellStyle name="Normal 13 10 12 2" xfId="5823"/>
    <cellStyle name="Normal 13 10 13" xfId="5824"/>
    <cellStyle name="Normal 13 10 13 2" xfId="5825"/>
    <cellStyle name="Normal 13 10 14" xfId="5826"/>
    <cellStyle name="Normal 13 10 15" xfId="5827"/>
    <cellStyle name="Normal 13 10 16" xfId="5828"/>
    <cellStyle name="Normal 13 10 17" xfId="5829"/>
    <cellStyle name="Normal 13 10 18" xfId="5830"/>
    <cellStyle name="Normal 13 10 2" xfId="5831"/>
    <cellStyle name="Normal 13 10 2 10" xfId="5832"/>
    <cellStyle name="Normal 13 10 2 11" xfId="5833"/>
    <cellStyle name="Normal 13 10 2 12" xfId="5834"/>
    <cellStyle name="Normal 13 10 2 2" xfId="5835"/>
    <cellStyle name="Normal 13 10 2 2 10" xfId="5836"/>
    <cellStyle name="Normal 13 10 2 2 2" xfId="5837"/>
    <cellStyle name="Normal 13 10 2 2 2 2" xfId="5838"/>
    <cellStyle name="Normal 13 10 2 2 2 2 2" xfId="5839"/>
    <cellStyle name="Normal 13 10 2 2 2 3" xfId="5840"/>
    <cellStyle name="Normal 13 10 2 2 2 3 2" xfId="5841"/>
    <cellStyle name="Normal 13 10 2 2 2 4" xfId="5842"/>
    <cellStyle name="Normal 13 10 2 2 3" xfId="5843"/>
    <cellStyle name="Normal 13 10 2 2 3 2" xfId="5844"/>
    <cellStyle name="Normal 13 10 2 2 4" xfId="5845"/>
    <cellStyle name="Normal 13 10 2 2 4 2" xfId="5846"/>
    <cellStyle name="Normal 13 10 2 2 5" xfId="5847"/>
    <cellStyle name="Normal 13 10 2 2 5 2" xfId="5848"/>
    <cellStyle name="Normal 13 10 2 2 6" xfId="5849"/>
    <cellStyle name="Normal 13 10 2 2 6 2" xfId="5850"/>
    <cellStyle name="Normal 13 10 2 2 7" xfId="5851"/>
    <cellStyle name="Normal 13 10 2 2 7 2" xfId="5852"/>
    <cellStyle name="Normal 13 10 2 2 8" xfId="5853"/>
    <cellStyle name="Normal 13 10 2 2 9" xfId="5854"/>
    <cellStyle name="Normal 13 10 2 3" xfId="5855"/>
    <cellStyle name="Normal 13 10 2 3 2" xfId="5856"/>
    <cellStyle name="Normal 13 10 2 3 2 2" xfId="5857"/>
    <cellStyle name="Normal 13 10 2 3 3" xfId="5858"/>
    <cellStyle name="Normal 13 10 2 3 3 2" xfId="5859"/>
    <cellStyle name="Normal 13 10 2 3 4" xfId="5860"/>
    <cellStyle name="Normal 13 10 2 4" xfId="5861"/>
    <cellStyle name="Normal 13 10 2 4 2" xfId="5862"/>
    <cellStyle name="Normal 13 10 2 5" xfId="5863"/>
    <cellStyle name="Normal 13 10 2 5 2" xfId="5864"/>
    <cellStyle name="Normal 13 10 2 6" xfId="5865"/>
    <cellStyle name="Normal 13 10 2 6 2" xfId="5866"/>
    <cellStyle name="Normal 13 10 2 7" xfId="5867"/>
    <cellStyle name="Normal 13 10 2 7 2" xfId="5868"/>
    <cellStyle name="Normal 13 10 2 8" xfId="5869"/>
    <cellStyle name="Normal 13 10 2 8 2" xfId="5870"/>
    <cellStyle name="Normal 13 10 2 9" xfId="5871"/>
    <cellStyle name="Normal 13 10 2 9 2" xfId="5872"/>
    <cellStyle name="Normal 13 10 3" xfId="5873"/>
    <cellStyle name="Normal 13 10 3 10" xfId="5874"/>
    <cellStyle name="Normal 13 10 3 11" xfId="5875"/>
    <cellStyle name="Normal 13 10 3 12" xfId="5876"/>
    <cellStyle name="Normal 13 10 3 2" xfId="5877"/>
    <cellStyle name="Normal 13 10 3 2 10" xfId="5878"/>
    <cellStyle name="Normal 13 10 3 2 2" xfId="5879"/>
    <cellStyle name="Normal 13 10 3 2 2 2" xfId="5880"/>
    <cellStyle name="Normal 13 10 3 2 2 2 2" xfId="5881"/>
    <cellStyle name="Normal 13 10 3 2 2 3" xfId="5882"/>
    <cellStyle name="Normal 13 10 3 2 2 3 2" xfId="5883"/>
    <cellStyle name="Normal 13 10 3 2 2 4" xfId="5884"/>
    <cellStyle name="Normal 13 10 3 2 3" xfId="5885"/>
    <cellStyle name="Normal 13 10 3 2 3 2" xfId="5886"/>
    <cellStyle name="Normal 13 10 3 2 4" xfId="5887"/>
    <cellStyle name="Normal 13 10 3 2 4 2" xfId="5888"/>
    <cellStyle name="Normal 13 10 3 2 5" xfId="5889"/>
    <cellStyle name="Normal 13 10 3 2 5 2" xfId="5890"/>
    <cellStyle name="Normal 13 10 3 2 6" xfId="5891"/>
    <cellStyle name="Normal 13 10 3 2 6 2" xfId="5892"/>
    <cellStyle name="Normal 13 10 3 2 7" xfId="5893"/>
    <cellStyle name="Normal 13 10 3 2 7 2" xfId="5894"/>
    <cellStyle name="Normal 13 10 3 2 8" xfId="5895"/>
    <cellStyle name="Normal 13 10 3 2 9" xfId="5896"/>
    <cellStyle name="Normal 13 10 3 3" xfId="5897"/>
    <cellStyle name="Normal 13 10 3 3 2" xfId="5898"/>
    <cellStyle name="Normal 13 10 3 3 2 2" xfId="5899"/>
    <cellStyle name="Normal 13 10 3 3 3" xfId="5900"/>
    <cellStyle name="Normal 13 10 3 3 3 2" xfId="5901"/>
    <cellStyle name="Normal 13 10 3 3 4" xfId="5902"/>
    <cellStyle name="Normal 13 10 3 4" xfId="5903"/>
    <cellStyle name="Normal 13 10 3 4 2" xfId="5904"/>
    <cellStyle name="Normal 13 10 3 5" xfId="5905"/>
    <cellStyle name="Normal 13 10 3 5 2" xfId="5906"/>
    <cellStyle name="Normal 13 10 3 6" xfId="5907"/>
    <cellStyle name="Normal 13 10 3 6 2" xfId="5908"/>
    <cellStyle name="Normal 13 10 3 7" xfId="5909"/>
    <cellStyle name="Normal 13 10 3 7 2" xfId="5910"/>
    <cellStyle name="Normal 13 10 3 8" xfId="5911"/>
    <cellStyle name="Normal 13 10 3 8 2" xfId="5912"/>
    <cellStyle name="Normal 13 10 3 9" xfId="5913"/>
    <cellStyle name="Normal 13 10 3 9 2" xfId="5914"/>
    <cellStyle name="Normal 13 10 4" xfId="5915"/>
    <cellStyle name="Normal 13 10 4 10" xfId="5916"/>
    <cellStyle name="Normal 13 10 4 2" xfId="5917"/>
    <cellStyle name="Normal 13 10 4 2 2" xfId="5918"/>
    <cellStyle name="Normal 13 10 4 2 2 2" xfId="5919"/>
    <cellStyle name="Normal 13 10 4 2 3" xfId="5920"/>
    <cellStyle name="Normal 13 10 4 2 3 2" xfId="5921"/>
    <cellStyle name="Normal 13 10 4 2 4" xfId="5922"/>
    <cellStyle name="Normal 13 10 4 3" xfId="5923"/>
    <cellStyle name="Normal 13 10 4 3 2" xfId="5924"/>
    <cellStyle name="Normal 13 10 4 4" xfId="5925"/>
    <cellStyle name="Normal 13 10 4 4 2" xfId="5926"/>
    <cellStyle name="Normal 13 10 4 5" xfId="5927"/>
    <cellStyle name="Normal 13 10 4 5 2" xfId="5928"/>
    <cellStyle name="Normal 13 10 4 6" xfId="5929"/>
    <cellStyle name="Normal 13 10 4 6 2" xfId="5930"/>
    <cellStyle name="Normal 13 10 4 7" xfId="5931"/>
    <cellStyle name="Normal 13 10 4 7 2" xfId="5932"/>
    <cellStyle name="Normal 13 10 4 8" xfId="5933"/>
    <cellStyle name="Normal 13 10 4 9" xfId="5934"/>
    <cellStyle name="Normal 13 10 5" xfId="5935"/>
    <cellStyle name="Normal 13 10 5 10" xfId="5936"/>
    <cellStyle name="Normal 13 10 5 2" xfId="5937"/>
    <cellStyle name="Normal 13 10 5 2 2" xfId="5938"/>
    <cellStyle name="Normal 13 10 5 2 2 2" xfId="5939"/>
    <cellStyle name="Normal 13 10 5 2 3" xfId="5940"/>
    <cellStyle name="Normal 13 10 5 2 3 2" xfId="5941"/>
    <cellStyle name="Normal 13 10 5 2 4" xfId="5942"/>
    <cellStyle name="Normal 13 10 5 3" xfId="5943"/>
    <cellStyle name="Normal 13 10 5 3 2" xfId="5944"/>
    <cellStyle name="Normal 13 10 5 4" xfId="5945"/>
    <cellStyle name="Normal 13 10 5 4 2" xfId="5946"/>
    <cellStyle name="Normal 13 10 5 5" xfId="5947"/>
    <cellStyle name="Normal 13 10 5 5 2" xfId="5948"/>
    <cellStyle name="Normal 13 10 5 6" xfId="5949"/>
    <cellStyle name="Normal 13 10 5 6 2" xfId="5950"/>
    <cellStyle name="Normal 13 10 5 7" xfId="5951"/>
    <cellStyle name="Normal 13 10 5 7 2" xfId="5952"/>
    <cellStyle name="Normal 13 10 5 8" xfId="5953"/>
    <cellStyle name="Normal 13 10 5 9" xfId="5954"/>
    <cellStyle name="Normal 13 10 6" xfId="5955"/>
    <cellStyle name="Normal 13 10 6 2" xfId="5956"/>
    <cellStyle name="Normal 13 10 6 2 2" xfId="5957"/>
    <cellStyle name="Normal 13 10 6 3" xfId="5958"/>
    <cellStyle name="Normal 13 10 6 3 2" xfId="5959"/>
    <cellStyle name="Normal 13 10 6 4" xfId="5960"/>
    <cellStyle name="Normal 13 10 6 4 2" xfId="5961"/>
    <cellStyle name="Normal 13 10 6 5" xfId="5962"/>
    <cellStyle name="Normal 13 10 6 5 2" xfId="5963"/>
    <cellStyle name="Normal 13 10 6 6" xfId="5964"/>
    <cellStyle name="Normal 13 10 7" xfId="5965"/>
    <cellStyle name="Normal 13 10 7 2" xfId="5966"/>
    <cellStyle name="Normal 13 10 8" xfId="5967"/>
    <cellStyle name="Normal 13 10 8 2" xfId="5968"/>
    <cellStyle name="Normal 13 10 9" xfId="5969"/>
    <cellStyle name="Normal 13 10 9 2" xfId="5970"/>
    <cellStyle name="Normal 13 11" xfId="5971"/>
    <cellStyle name="Normal 13 11 10" xfId="5972"/>
    <cellStyle name="Normal 13 11 10 2" xfId="5973"/>
    <cellStyle name="Normal 13 11 11" xfId="5974"/>
    <cellStyle name="Normal 13 11 11 2" xfId="5975"/>
    <cellStyle name="Normal 13 11 12" xfId="5976"/>
    <cellStyle name="Normal 13 11 12 2" xfId="5977"/>
    <cellStyle name="Normal 13 11 13" xfId="5978"/>
    <cellStyle name="Normal 13 11 13 2" xfId="5979"/>
    <cellStyle name="Normal 13 11 14" xfId="5980"/>
    <cellStyle name="Normal 13 11 15" xfId="5981"/>
    <cellStyle name="Normal 13 11 16" xfId="5982"/>
    <cellStyle name="Normal 13 11 2" xfId="5983"/>
    <cellStyle name="Normal 13 11 2 10" xfId="5984"/>
    <cellStyle name="Normal 13 11 2 11" xfId="5985"/>
    <cellStyle name="Normal 13 11 2 12" xfId="5986"/>
    <cellStyle name="Normal 13 11 2 2" xfId="5987"/>
    <cellStyle name="Normal 13 11 2 2 10" xfId="5988"/>
    <cellStyle name="Normal 13 11 2 2 2" xfId="5989"/>
    <cellStyle name="Normal 13 11 2 2 2 2" xfId="5990"/>
    <cellStyle name="Normal 13 11 2 2 2 2 2" xfId="5991"/>
    <cellStyle name="Normal 13 11 2 2 2 3" xfId="5992"/>
    <cellStyle name="Normal 13 11 2 2 2 3 2" xfId="5993"/>
    <cellStyle name="Normal 13 11 2 2 2 4" xfId="5994"/>
    <cellStyle name="Normal 13 11 2 2 3" xfId="5995"/>
    <cellStyle name="Normal 13 11 2 2 3 2" xfId="5996"/>
    <cellStyle name="Normal 13 11 2 2 4" xfId="5997"/>
    <cellStyle name="Normal 13 11 2 2 4 2" xfId="5998"/>
    <cellStyle name="Normal 13 11 2 2 5" xfId="5999"/>
    <cellStyle name="Normal 13 11 2 2 5 2" xfId="6000"/>
    <cellStyle name="Normal 13 11 2 2 6" xfId="6001"/>
    <cellStyle name="Normal 13 11 2 2 6 2" xfId="6002"/>
    <cellStyle name="Normal 13 11 2 2 7" xfId="6003"/>
    <cellStyle name="Normal 13 11 2 2 7 2" xfId="6004"/>
    <cellStyle name="Normal 13 11 2 2 8" xfId="6005"/>
    <cellStyle name="Normal 13 11 2 2 9" xfId="6006"/>
    <cellStyle name="Normal 13 11 2 3" xfId="6007"/>
    <cellStyle name="Normal 13 11 2 3 2" xfId="6008"/>
    <cellStyle name="Normal 13 11 2 3 2 2" xfId="6009"/>
    <cellStyle name="Normal 13 11 2 3 3" xfId="6010"/>
    <cellStyle name="Normal 13 11 2 3 3 2" xfId="6011"/>
    <cellStyle name="Normal 13 11 2 3 4" xfId="6012"/>
    <cellStyle name="Normal 13 11 2 4" xfId="6013"/>
    <cellStyle name="Normal 13 11 2 4 2" xfId="6014"/>
    <cellStyle name="Normal 13 11 2 5" xfId="6015"/>
    <cellStyle name="Normal 13 11 2 5 2" xfId="6016"/>
    <cellStyle name="Normal 13 11 2 6" xfId="6017"/>
    <cellStyle name="Normal 13 11 2 6 2" xfId="6018"/>
    <cellStyle name="Normal 13 11 2 7" xfId="6019"/>
    <cellStyle name="Normal 13 11 2 7 2" xfId="6020"/>
    <cellStyle name="Normal 13 11 2 8" xfId="6021"/>
    <cellStyle name="Normal 13 11 2 8 2" xfId="6022"/>
    <cellStyle name="Normal 13 11 2 9" xfId="6023"/>
    <cellStyle name="Normal 13 11 2 9 2" xfId="6024"/>
    <cellStyle name="Normal 13 11 3" xfId="6025"/>
    <cellStyle name="Normal 13 11 3 10" xfId="6026"/>
    <cellStyle name="Normal 13 11 3 11" xfId="6027"/>
    <cellStyle name="Normal 13 11 3 12" xfId="6028"/>
    <cellStyle name="Normal 13 11 3 2" xfId="6029"/>
    <cellStyle name="Normal 13 11 3 2 10" xfId="6030"/>
    <cellStyle name="Normal 13 11 3 2 2" xfId="6031"/>
    <cellStyle name="Normal 13 11 3 2 2 2" xfId="6032"/>
    <cellStyle name="Normal 13 11 3 2 2 2 2" xfId="6033"/>
    <cellStyle name="Normal 13 11 3 2 2 3" xfId="6034"/>
    <cellStyle name="Normal 13 11 3 2 2 3 2" xfId="6035"/>
    <cellStyle name="Normal 13 11 3 2 2 4" xfId="6036"/>
    <cellStyle name="Normal 13 11 3 2 3" xfId="6037"/>
    <cellStyle name="Normal 13 11 3 2 3 2" xfId="6038"/>
    <cellStyle name="Normal 13 11 3 2 4" xfId="6039"/>
    <cellStyle name="Normal 13 11 3 2 4 2" xfId="6040"/>
    <cellStyle name="Normal 13 11 3 2 5" xfId="6041"/>
    <cellStyle name="Normal 13 11 3 2 5 2" xfId="6042"/>
    <cellStyle name="Normal 13 11 3 2 6" xfId="6043"/>
    <cellStyle name="Normal 13 11 3 2 6 2" xfId="6044"/>
    <cellStyle name="Normal 13 11 3 2 7" xfId="6045"/>
    <cellStyle name="Normal 13 11 3 2 7 2" xfId="6046"/>
    <cellStyle name="Normal 13 11 3 2 8" xfId="6047"/>
    <cellStyle name="Normal 13 11 3 2 9" xfId="6048"/>
    <cellStyle name="Normal 13 11 3 3" xfId="6049"/>
    <cellStyle name="Normal 13 11 3 3 2" xfId="6050"/>
    <cellStyle name="Normal 13 11 3 3 2 2" xfId="6051"/>
    <cellStyle name="Normal 13 11 3 3 3" xfId="6052"/>
    <cellStyle name="Normal 13 11 3 3 3 2" xfId="6053"/>
    <cellStyle name="Normal 13 11 3 3 4" xfId="6054"/>
    <cellStyle name="Normal 13 11 3 4" xfId="6055"/>
    <cellStyle name="Normal 13 11 3 4 2" xfId="6056"/>
    <cellStyle name="Normal 13 11 3 5" xfId="6057"/>
    <cellStyle name="Normal 13 11 3 5 2" xfId="6058"/>
    <cellStyle name="Normal 13 11 3 6" xfId="6059"/>
    <cellStyle name="Normal 13 11 3 6 2" xfId="6060"/>
    <cellStyle name="Normal 13 11 3 7" xfId="6061"/>
    <cellStyle name="Normal 13 11 3 7 2" xfId="6062"/>
    <cellStyle name="Normal 13 11 3 8" xfId="6063"/>
    <cellStyle name="Normal 13 11 3 8 2" xfId="6064"/>
    <cellStyle name="Normal 13 11 3 9" xfId="6065"/>
    <cellStyle name="Normal 13 11 3 9 2" xfId="6066"/>
    <cellStyle name="Normal 13 11 4" xfId="6067"/>
    <cellStyle name="Normal 13 11 4 10" xfId="6068"/>
    <cellStyle name="Normal 13 11 4 2" xfId="6069"/>
    <cellStyle name="Normal 13 11 4 2 2" xfId="6070"/>
    <cellStyle name="Normal 13 11 4 2 2 2" xfId="6071"/>
    <cellStyle name="Normal 13 11 4 2 3" xfId="6072"/>
    <cellStyle name="Normal 13 11 4 2 3 2" xfId="6073"/>
    <cellStyle name="Normal 13 11 4 2 4" xfId="6074"/>
    <cellStyle name="Normal 13 11 4 3" xfId="6075"/>
    <cellStyle name="Normal 13 11 4 3 2" xfId="6076"/>
    <cellStyle name="Normal 13 11 4 4" xfId="6077"/>
    <cellStyle name="Normal 13 11 4 4 2" xfId="6078"/>
    <cellStyle name="Normal 13 11 4 5" xfId="6079"/>
    <cellStyle name="Normal 13 11 4 5 2" xfId="6080"/>
    <cellStyle name="Normal 13 11 4 6" xfId="6081"/>
    <cellStyle name="Normal 13 11 4 6 2" xfId="6082"/>
    <cellStyle name="Normal 13 11 4 7" xfId="6083"/>
    <cellStyle name="Normal 13 11 4 7 2" xfId="6084"/>
    <cellStyle name="Normal 13 11 4 8" xfId="6085"/>
    <cellStyle name="Normal 13 11 4 9" xfId="6086"/>
    <cellStyle name="Normal 13 11 5" xfId="6087"/>
    <cellStyle name="Normal 13 11 5 10" xfId="6088"/>
    <cellStyle name="Normal 13 11 5 2" xfId="6089"/>
    <cellStyle name="Normal 13 11 5 2 2" xfId="6090"/>
    <cellStyle name="Normal 13 11 5 2 2 2" xfId="6091"/>
    <cellStyle name="Normal 13 11 5 2 3" xfId="6092"/>
    <cellStyle name="Normal 13 11 5 2 3 2" xfId="6093"/>
    <cellStyle name="Normal 13 11 5 2 4" xfId="6094"/>
    <cellStyle name="Normal 13 11 5 3" xfId="6095"/>
    <cellStyle name="Normal 13 11 5 3 2" xfId="6096"/>
    <cellStyle name="Normal 13 11 5 4" xfId="6097"/>
    <cellStyle name="Normal 13 11 5 4 2" xfId="6098"/>
    <cellStyle name="Normal 13 11 5 5" xfId="6099"/>
    <cellStyle name="Normal 13 11 5 5 2" xfId="6100"/>
    <cellStyle name="Normal 13 11 5 6" xfId="6101"/>
    <cellStyle name="Normal 13 11 5 6 2" xfId="6102"/>
    <cellStyle name="Normal 13 11 5 7" xfId="6103"/>
    <cellStyle name="Normal 13 11 5 7 2" xfId="6104"/>
    <cellStyle name="Normal 13 11 5 8" xfId="6105"/>
    <cellStyle name="Normal 13 11 5 9" xfId="6106"/>
    <cellStyle name="Normal 13 11 6" xfId="6107"/>
    <cellStyle name="Normal 13 11 6 2" xfId="6108"/>
    <cellStyle name="Normal 13 11 6 2 2" xfId="6109"/>
    <cellStyle name="Normal 13 11 6 3" xfId="6110"/>
    <cellStyle name="Normal 13 11 6 3 2" xfId="6111"/>
    <cellStyle name="Normal 13 11 6 4" xfId="6112"/>
    <cellStyle name="Normal 13 11 6 4 2" xfId="6113"/>
    <cellStyle name="Normal 13 11 6 5" xfId="6114"/>
    <cellStyle name="Normal 13 11 6 5 2" xfId="6115"/>
    <cellStyle name="Normal 13 11 6 6" xfId="6116"/>
    <cellStyle name="Normal 13 11 7" xfId="6117"/>
    <cellStyle name="Normal 13 11 7 2" xfId="6118"/>
    <cellStyle name="Normal 13 11 8" xfId="6119"/>
    <cellStyle name="Normal 13 11 8 2" xfId="6120"/>
    <cellStyle name="Normal 13 11 9" xfId="6121"/>
    <cellStyle name="Normal 13 11 9 2" xfId="6122"/>
    <cellStyle name="Normal 13 12" xfId="6123"/>
    <cellStyle name="Normal 13 13" xfId="6124"/>
    <cellStyle name="Normal 13 2" xfId="6125"/>
    <cellStyle name="Normal 13 2 10" xfId="6126"/>
    <cellStyle name="Normal 13 2 10 2" xfId="6127"/>
    <cellStyle name="Normal 13 2 11" xfId="6128"/>
    <cellStyle name="Normal 13 2 11 2" xfId="6129"/>
    <cellStyle name="Normal 13 2 12" xfId="6130"/>
    <cellStyle name="Normal 13 2 12 2" xfId="6131"/>
    <cellStyle name="Normal 13 2 13" xfId="6132"/>
    <cellStyle name="Normal 13 2 13 2" xfId="6133"/>
    <cellStyle name="Normal 13 2 14" xfId="6134"/>
    <cellStyle name="Normal 13 2 15" xfId="6135"/>
    <cellStyle name="Normal 13 2 16" xfId="6136"/>
    <cellStyle name="Normal 13 2 17" xfId="6137"/>
    <cellStyle name="Normal 13 2 18" xfId="6138"/>
    <cellStyle name="Normal 13 2 2" xfId="6139"/>
    <cellStyle name="Normal 13 2 2 10" xfId="6140"/>
    <cellStyle name="Normal 13 2 2 11" xfId="6141"/>
    <cellStyle name="Normal 13 2 2 12" xfId="6142"/>
    <cellStyle name="Normal 13 2 2 2" xfId="6143"/>
    <cellStyle name="Normal 13 2 2 2 10" xfId="6144"/>
    <cellStyle name="Normal 13 2 2 2 2" xfId="6145"/>
    <cellStyle name="Normal 13 2 2 2 2 2" xfId="6146"/>
    <cellStyle name="Normal 13 2 2 2 2 2 2" xfId="6147"/>
    <cellStyle name="Normal 13 2 2 2 2 3" xfId="6148"/>
    <cellStyle name="Normal 13 2 2 2 2 3 2" xfId="6149"/>
    <cellStyle name="Normal 13 2 2 2 2 4" xfId="6150"/>
    <cellStyle name="Normal 13 2 2 2 3" xfId="6151"/>
    <cellStyle name="Normal 13 2 2 2 3 2" xfId="6152"/>
    <cellStyle name="Normal 13 2 2 2 4" xfId="6153"/>
    <cellStyle name="Normal 13 2 2 2 4 2" xfId="6154"/>
    <cellStyle name="Normal 13 2 2 2 5" xfId="6155"/>
    <cellStyle name="Normal 13 2 2 2 5 2" xfId="6156"/>
    <cellStyle name="Normal 13 2 2 2 6" xfId="6157"/>
    <cellStyle name="Normal 13 2 2 2 6 2" xfId="6158"/>
    <cellStyle name="Normal 13 2 2 2 7" xfId="6159"/>
    <cellStyle name="Normal 13 2 2 2 7 2" xfId="6160"/>
    <cellStyle name="Normal 13 2 2 2 8" xfId="6161"/>
    <cellStyle name="Normal 13 2 2 2 9" xfId="6162"/>
    <cellStyle name="Normal 13 2 2 3" xfId="6163"/>
    <cellStyle name="Normal 13 2 2 3 2" xfId="6164"/>
    <cellStyle name="Normal 13 2 2 3 2 2" xfId="6165"/>
    <cellStyle name="Normal 13 2 2 3 3" xfId="6166"/>
    <cellStyle name="Normal 13 2 2 3 3 2" xfId="6167"/>
    <cellStyle name="Normal 13 2 2 3 4" xfId="6168"/>
    <cellStyle name="Normal 13 2 2 4" xfId="6169"/>
    <cellStyle name="Normal 13 2 2 4 2" xfId="6170"/>
    <cellStyle name="Normal 13 2 2 5" xfId="6171"/>
    <cellStyle name="Normal 13 2 2 5 2" xfId="6172"/>
    <cellStyle name="Normal 13 2 2 6" xfId="6173"/>
    <cellStyle name="Normal 13 2 2 6 2" xfId="6174"/>
    <cellStyle name="Normal 13 2 2 7" xfId="6175"/>
    <cellStyle name="Normal 13 2 2 7 2" xfId="6176"/>
    <cellStyle name="Normal 13 2 2 8" xfId="6177"/>
    <cellStyle name="Normal 13 2 2 8 2" xfId="6178"/>
    <cellStyle name="Normal 13 2 2 9" xfId="6179"/>
    <cellStyle name="Normal 13 2 2 9 2" xfId="6180"/>
    <cellStyle name="Normal 13 2 3" xfId="6181"/>
    <cellStyle name="Normal 13 2 3 10" xfId="6182"/>
    <cellStyle name="Normal 13 2 3 11" xfId="6183"/>
    <cellStyle name="Normal 13 2 3 12" xfId="6184"/>
    <cellStyle name="Normal 13 2 3 2" xfId="6185"/>
    <cellStyle name="Normal 13 2 3 2 10" xfId="6186"/>
    <cellStyle name="Normal 13 2 3 2 2" xfId="6187"/>
    <cellStyle name="Normal 13 2 3 2 2 2" xfId="6188"/>
    <cellStyle name="Normal 13 2 3 2 2 2 2" xfId="6189"/>
    <cellStyle name="Normal 13 2 3 2 2 3" xfId="6190"/>
    <cellStyle name="Normal 13 2 3 2 2 3 2" xfId="6191"/>
    <cellStyle name="Normal 13 2 3 2 2 4" xfId="6192"/>
    <cellStyle name="Normal 13 2 3 2 3" xfId="6193"/>
    <cellStyle name="Normal 13 2 3 2 3 2" xfId="6194"/>
    <cellStyle name="Normal 13 2 3 2 4" xfId="6195"/>
    <cellStyle name="Normal 13 2 3 2 4 2" xfId="6196"/>
    <cellStyle name="Normal 13 2 3 2 5" xfId="6197"/>
    <cellStyle name="Normal 13 2 3 2 5 2" xfId="6198"/>
    <cellStyle name="Normal 13 2 3 2 6" xfId="6199"/>
    <cellStyle name="Normal 13 2 3 2 6 2" xfId="6200"/>
    <cellStyle name="Normal 13 2 3 2 7" xfId="6201"/>
    <cellStyle name="Normal 13 2 3 2 7 2" xfId="6202"/>
    <cellStyle name="Normal 13 2 3 2 8" xfId="6203"/>
    <cellStyle name="Normal 13 2 3 2 9" xfId="6204"/>
    <cellStyle name="Normal 13 2 3 3" xfId="6205"/>
    <cellStyle name="Normal 13 2 3 3 2" xfId="6206"/>
    <cellStyle name="Normal 13 2 3 3 2 2" xfId="6207"/>
    <cellStyle name="Normal 13 2 3 3 3" xfId="6208"/>
    <cellStyle name="Normal 13 2 3 3 3 2" xfId="6209"/>
    <cellStyle name="Normal 13 2 3 3 4" xfId="6210"/>
    <cellStyle name="Normal 13 2 3 4" xfId="6211"/>
    <cellStyle name="Normal 13 2 3 4 2" xfId="6212"/>
    <cellStyle name="Normal 13 2 3 5" xfId="6213"/>
    <cellStyle name="Normal 13 2 3 5 2" xfId="6214"/>
    <cellStyle name="Normal 13 2 3 6" xfId="6215"/>
    <cellStyle name="Normal 13 2 3 6 2" xfId="6216"/>
    <cellStyle name="Normal 13 2 3 7" xfId="6217"/>
    <cellStyle name="Normal 13 2 3 7 2" xfId="6218"/>
    <cellStyle name="Normal 13 2 3 8" xfId="6219"/>
    <cellStyle name="Normal 13 2 3 8 2" xfId="6220"/>
    <cellStyle name="Normal 13 2 3 9" xfId="6221"/>
    <cellStyle name="Normal 13 2 3 9 2" xfId="6222"/>
    <cellStyle name="Normal 13 2 4" xfId="6223"/>
    <cellStyle name="Normal 13 2 4 10" xfId="6224"/>
    <cellStyle name="Normal 13 2 4 2" xfId="6225"/>
    <cellStyle name="Normal 13 2 4 2 2" xfId="6226"/>
    <cellStyle name="Normal 13 2 4 2 2 2" xfId="6227"/>
    <cellStyle name="Normal 13 2 4 2 3" xfId="6228"/>
    <cellStyle name="Normal 13 2 4 2 3 2" xfId="6229"/>
    <cellStyle name="Normal 13 2 4 2 4" xfId="6230"/>
    <cellStyle name="Normal 13 2 4 3" xfId="6231"/>
    <cellStyle name="Normal 13 2 4 3 2" xfId="6232"/>
    <cellStyle name="Normal 13 2 4 4" xfId="6233"/>
    <cellStyle name="Normal 13 2 4 4 2" xfId="6234"/>
    <cellStyle name="Normal 13 2 4 5" xfId="6235"/>
    <cellStyle name="Normal 13 2 4 5 2" xfId="6236"/>
    <cellStyle name="Normal 13 2 4 6" xfId="6237"/>
    <cellStyle name="Normal 13 2 4 6 2" xfId="6238"/>
    <cellStyle name="Normal 13 2 4 7" xfId="6239"/>
    <cellStyle name="Normal 13 2 4 7 2" xfId="6240"/>
    <cellStyle name="Normal 13 2 4 8" xfId="6241"/>
    <cellStyle name="Normal 13 2 4 9" xfId="6242"/>
    <cellStyle name="Normal 13 2 5" xfId="6243"/>
    <cellStyle name="Normal 13 2 5 10" xfId="6244"/>
    <cellStyle name="Normal 13 2 5 2" xfId="6245"/>
    <cellStyle name="Normal 13 2 5 2 2" xfId="6246"/>
    <cellStyle name="Normal 13 2 5 2 2 2" xfId="6247"/>
    <cellStyle name="Normal 13 2 5 2 3" xfId="6248"/>
    <cellStyle name="Normal 13 2 5 2 3 2" xfId="6249"/>
    <cellStyle name="Normal 13 2 5 2 4" xfId="6250"/>
    <cellStyle name="Normal 13 2 5 3" xfId="6251"/>
    <cellStyle name="Normal 13 2 5 3 2" xfId="6252"/>
    <cellStyle name="Normal 13 2 5 4" xfId="6253"/>
    <cellStyle name="Normal 13 2 5 4 2" xfId="6254"/>
    <cellStyle name="Normal 13 2 5 5" xfId="6255"/>
    <cellStyle name="Normal 13 2 5 5 2" xfId="6256"/>
    <cellStyle name="Normal 13 2 5 6" xfId="6257"/>
    <cellStyle name="Normal 13 2 5 6 2" xfId="6258"/>
    <cellStyle name="Normal 13 2 5 7" xfId="6259"/>
    <cellStyle name="Normal 13 2 5 7 2" xfId="6260"/>
    <cellStyle name="Normal 13 2 5 8" xfId="6261"/>
    <cellStyle name="Normal 13 2 5 9" xfId="6262"/>
    <cellStyle name="Normal 13 2 6" xfId="6263"/>
    <cellStyle name="Normal 13 2 6 2" xfId="6264"/>
    <cellStyle name="Normal 13 2 6 2 2" xfId="6265"/>
    <cellStyle name="Normal 13 2 6 3" xfId="6266"/>
    <cellStyle name="Normal 13 2 6 3 2" xfId="6267"/>
    <cellStyle name="Normal 13 2 6 4" xfId="6268"/>
    <cellStyle name="Normal 13 2 6 4 2" xfId="6269"/>
    <cellStyle name="Normal 13 2 6 5" xfId="6270"/>
    <cellStyle name="Normal 13 2 6 5 2" xfId="6271"/>
    <cellStyle name="Normal 13 2 6 6" xfId="6272"/>
    <cellStyle name="Normal 13 2 7" xfId="6273"/>
    <cellStyle name="Normal 13 2 7 2" xfId="6274"/>
    <cellStyle name="Normal 13 2 8" xfId="6275"/>
    <cellStyle name="Normal 13 2 8 2" xfId="6276"/>
    <cellStyle name="Normal 13 2 9" xfId="6277"/>
    <cellStyle name="Normal 13 2 9 2" xfId="6278"/>
    <cellStyle name="Normal 13 3" xfId="6279"/>
    <cellStyle name="Normal 13 3 10" xfId="6280"/>
    <cellStyle name="Normal 13 3 10 2" xfId="6281"/>
    <cellStyle name="Normal 13 3 11" xfId="6282"/>
    <cellStyle name="Normal 13 3 11 2" xfId="6283"/>
    <cellStyle name="Normal 13 3 12" xfId="6284"/>
    <cellStyle name="Normal 13 3 12 2" xfId="6285"/>
    <cellStyle name="Normal 13 3 13" xfId="6286"/>
    <cellStyle name="Normal 13 3 13 2" xfId="6287"/>
    <cellStyle name="Normal 13 3 14" xfId="6288"/>
    <cellStyle name="Normal 13 3 15" xfId="6289"/>
    <cellStyle name="Normal 13 3 16" xfId="6290"/>
    <cellStyle name="Normal 13 3 17" xfId="6291"/>
    <cellStyle name="Normal 13 3 18" xfId="6292"/>
    <cellStyle name="Normal 13 3 2" xfId="6293"/>
    <cellStyle name="Normal 13 3 2 10" xfId="6294"/>
    <cellStyle name="Normal 13 3 2 11" xfId="6295"/>
    <cellStyle name="Normal 13 3 2 12" xfId="6296"/>
    <cellStyle name="Normal 13 3 2 2" xfId="6297"/>
    <cellStyle name="Normal 13 3 2 2 10" xfId="6298"/>
    <cellStyle name="Normal 13 3 2 2 2" xfId="6299"/>
    <cellStyle name="Normal 13 3 2 2 2 2" xfId="6300"/>
    <cellStyle name="Normal 13 3 2 2 2 2 2" xfId="6301"/>
    <cellStyle name="Normal 13 3 2 2 2 3" xfId="6302"/>
    <cellStyle name="Normal 13 3 2 2 2 3 2" xfId="6303"/>
    <cellStyle name="Normal 13 3 2 2 2 4" xfId="6304"/>
    <cellStyle name="Normal 13 3 2 2 3" xfId="6305"/>
    <cellStyle name="Normal 13 3 2 2 3 2" xfId="6306"/>
    <cellStyle name="Normal 13 3 2 2 4" xfId="6307"/>
    <cellStyle name="Normal 13 3 2 2 4 2" xfId="6308"/>
    <cellStyle name="Normal 13 3 2 2 5" xfId="6309"/>
    <cellStyle name="Normal 13 3 2 2 5 2" xfId="6310"/>
    <cellStyle name="Normal 13 3 2 2 6" xfId="6311"/>
    <cellStyle name="Normal 13 3 2 2 6 2" xfId="6312"/>
    <cellStyle name="Normal 13 3 2 2 7" xfId="6313"/>
    <cellStyle name="Normal 13 3 2 2 7 2" xfId="6314"/>
    <cellStyle name="Normal 13 3 2 2 8" xfId="6315"/>
    <cellStyle name="Normal 13 3 2 2 9" xfId="6316"/>
    <cellStyle name="Normal 13 3 2 3" xfId="6317"/>
    <cellStyle name="Normal 13 3 2 3 2" xfId="6318"/>
    <cellStyle name="Normal 13 3 2 3 2 2" xfId="6319"/>
    <cellStyle name="Normal 13 3 2 3 3" xfId="6320"/>
    <cellStyle name="Normal 13 3 2 3 3 2" xfId="6321"/>
    <cellStyle name="Normal 13 3 2 3 4" xfId="6322"/>
    <cellStyle name="Normal 13 3 2 4" xfId="6323"/>
    <cellStyle name="Normal 13 3 2 4 2" xfId="6324"/>
    <cellStyle name="Normal 13 3 2 5" xfId="6325"/>
    <cellStyle name="Normal 13 3 2 5 2" xfId="6326"/>
    <cellStyle name="Normal 13 3 2 6" xfId="6327"/>
    <cellStyle name="Normal 13 3 2 6 2" xfId="6328"/>
    <cellStyle name="Normal 13 3 2 7" xfId="6329"/>
    <cellStyle name="Normal 13 3 2 7 2" xfId="6330"/>
    <cellStyle name="Normal 13 3 2 8" xfId="6331"/>
    <cellStyle name="Normal 13 3 2 8 2" xfId="6332"/>
    <cellStyle name="Normal 13 3 2 9" xfId="6333"/>
    <cellStyle name="Normal 13 3 2 9 2" xfId="6334"/>
    <cellStyle name="Normal 13 3 3" xfId="6335"/>
    <cellStyle name="Normal 13 3 3 10" xfId="6336"/>
    <cellStyle name="Normal 13 3 3 11" xfId="6337"/>
    <cellStyle name="Normal 13 3 3 12" xfId="6338"/>
    <cellStyle name="Normal 13 3 3 2" xfId="6339"/>
    <cellStyle name="Normal 13 3 3 2 10" xfId="6340"/>
    <cellStyle name="Normal 13 3 3 2 2" xfId="6341"/>
    <cellStyle name="Normal 13 3 3 2 2 2" xfId="6342"/>
    <cellStyle name="Normal 13 3 3 2 2 2 2" xfId="6343"/>
    <cellStyle name="Normal 13 3 3 2 2 3" xfId="6344"/>
    <cellStyle name="Normal 13 3 3 2 2 3 2" xfId="6345"/>
    <cellStyle name="Normal 13 3 3 2 2 4" xfId="6346"/>
    <cellStyle name="Normal 13 3 3 2 3" xfId="6347"/>
    <cellStyle name="Normal 13 3 3 2 3 2" xfId="6348"/>
    <cellStyle name="Normal 13 3 3 2 4" xfId="6349"/>
    <cellStyle name="Normal 13 3 3 2 4 2" xfId="6350"/>
    <cellStyle name="Normal 13 3 3 2 5" xfId="6351"/>
    <cellStyle name="Normal 13 3 3 2 5 2" xfId="6352"/>
    <cellStyle name="Normal 13 3 3 2 6" xfId="6353"/>
    <cellStyle name="Normal 13 3 3 2 6 2" xfId="6354"/>
    <cellStyle name="Normal 13 3 3 2 7" xfId="6355"/>
    <cellStyle name="Normal 13 3 3 2 7 2" xfId="6356"/>
    <cellStyle name="Normal 13 3 3 2 8" xfId="6357"/>
    <cellStyle name="Normal 13 3 3 2 9" xfId="6358"/>
    <cellStyle name="Normal 13 3 3 3" xfId="6359"/>
    <cellStyle name="Normal 13 3 3 3 2" xfId="6360"/>
    <cellStyle name="Normal 13 3 3 3 2 2" xfId="6361"/>
    <cellStyle name="Normal 13 3 3 3 3" xfId="6362"/>
    <cellStyle name="Normal 13 3 3 3 3 2" xfId="6363"/>
    <cellStyle name="Normal 13 3 3 3 4" xfId="6364"/>
    <cellStyle name="Normal 13 3 3 4" xfId="6365"/>
    <cellStyle name="Normal 13 3 3 4 2" xfId="6366"/>
    <cellStyle name="Normal 13 3 3 5" xfId="6367"/>
    <cellStyle name="Normal 13 3 3 5 2" xfId="6368"/>
    <cellStyle name="Normal 13 3 3 6" xfId="6369"/>
    <cellStyle name="Normal 13 3 3 6 2" xfId="6370"/>
    <cellStyle name="Normal 13 3 3 7" xfId="6371"/>
    <cellStyle name="Normal 13 3 3 7 2" xfId="6372"/>
    <cellStyle name="Normal 13 3 3 8" xfId="6373"/>
    <cellStyle name="Normal 13 3 3 8 2" xfId="6374"/>
    <cellStyle name="Normal 13 3 3 9" xfId="6375"/>
    <cellStyle name="Normal 13 3 3 9 2" xfId="6376"/>
    <cellStyle name="Normal 13 3 4" xfId="6377"/>
    <cellStyle name="Normal 13 3 4 10" xfId="6378"/>
    <cellStyle name="Normal 13 3 4 2" xfId="6379"/>
    <cellStyle name="Normal 13 3 4 2 2" xfId="6380"/>
    <cellStyle name="Normal 13 3 4 2 2 2" xfId="6381"/>
    <cellStyle name="Normal 13 3 4 2 3" xfId="6382"/>
    <cellStyle name="Normal 13 3 4 2 3 2" xfId="6383"/>
    <cellStyle name="Normal 13 3 4 2 4" xfId="6384"/>
    <cellStyle name="Normal 13 3 4 3" xfId="6385"/>
    <cellStyle name="Normal 13 3 4 3 2" xfId="6386"/>
    <cellStyle name="Normal 13 3 4 4" xfId="6387"/>
    <cellStyle name="Normal 13 3 4 4 2" xfId="6388"/>
    <cellStyle name="Normal 13 3 4 5" xfId="6389"/>
    <cellStyle name="Normal 13 3 4 5 2" xfId="6390"/>
    <cellStyle name="Normal 13 3 4 6" xfId="6391"/>
    <cellStyle name="Normal 13 3 4 6 2" xfId="6392"/>
    <cellStyle name="Normal 13 3 4 7" xfId="6393"/>
    <cellStyle name="Normal 13 3 4 7 2" xfId="6394"/>
    <cellStyle name="Normal 13 3 4 8" xfId="6395"/>
    <cellStyle name="Normal 13 3 4 9" xfId="6396"/>
    <cellStyle name="Normal 13 3 5" xfId="6397"/>
    <cellStyle name="Normal 13 3 5 10" xfId="6398"/>
    <cellStyle name="Normal 13 3 5 2" xfId="6399"/>
    <cellStyle name="Normal 13 3 5 2 2" xfId="6400"/>
    <cellStyle name="Normal 13 3 5 2 2 2" xfId="6401"/>
    <cellStyle name="Normal 13 3 5 2 3" xfId="6402"/>
    <cellStyle name="Normal 13 3 5 2 3 2" xfId="6403"/>
    <cellStyle name="Normal 13 3 5 2 4" xfId="6404"/>
    <cellStyle name="Normal 13 3 5 3" xfId="6405"/>
    <cellStyle name="Normal 13 3 5 3 2" xfId="6406"/>
    <cellStyle name="Normal 13 3 5 4" xfId="6407"/>
    <cellStyle name="Normal 13 3 5 4 2" xfId="6408"/>
    <cellStyle name="Normal 13 3 5 5" xfId="6409"/>
    <cellStyle name="Normal 13 3 5 5 2" xfId="6410"/>
    <cellStyle name="Normal 13 3 5 6" xfId="6411"/>
    <cellStyle name="Normal 13 3 5 6 2" xfId="6412"/>
    <cellStyle name="Normal 13 3 5 7" xfId="6413"/>
    <cellStyle name="Normal 13 3 5 7 2" xfId="6414"/>
    <cellStyle name="Normal 13 3 5 8" xfId="6415"/>
    <cellStyle name="Normal 13 3 5 9" xfId="6416"/>
    <cellStyle name="Normal 13 3 6" xfId="6417"/>
    <cellStyle name="Normal 13 3 6 2" xfId="6418"/>
    <cellStyle name="Normal 13 3 6 2 2" xfId="6419"/>
    <cellStyle name="Normal 13 3 6 3" xfId="6420"/>
    <cellStyle name="Normal 13 3 6 3 2" xfId="6421"/>
    <cellStyle name="Normal 13 3 6 4" xfId="6422"/>
    <cellStyle name="Normal 13 3 6 4 2" xfId="6423"/>
    <cellStyle name="Normal 13 3 6 5" xfId="6424"/>
    <cellStyle name="Normal 13 3 6 5 2" xfId="6425"/>
    <cellStyle name="Normal 13 3 6 6" xfId="6426"/>
    <cellStyle name="Normal 13 3 7" xfId="6427"/>
    <cellStyle name="Normal 13 3 7 2" xfId="6428"/>
    <cellStyle name="Normal 13 3 8" xfId="6429"/>
    <cellStyle name="Normal 13 3 8 2" xfId="6430"/>
    <cellStyle name="Normal 13 3 9" xfId="6431"/>
    <cellStyle name="Normal 13 3 9 2" xfId="6432"/>
    <cellStyle name="Normal 13 4" xfId="6433"/>
    <cellStyle name="Normal 13 4 10" xfId="6434"/>
    <cellStyle name="Normal 13 4 10 2" xfId="6435"/>
    <cellStyle name="Normal 13 4 11" xfId="6436"/>
    <cellStyle name="Normal 13 4 11 2" xfId="6437"/>
    <cellStyle name="Normal 13 4 12" xfId="6438"/>
    <cellStyle name="Normal 13 4 12 2" xfId="6439"/>
    <cellStyle name="Normal 13 4 13" xfId="6440"/>
    <cellStyle name="Normal 13 4 13 2" xfId="6441"/>
    <cellStyle name="Normal 13 4 14" xfId="6442"/>
    <cellStyle name="Normal 13 4 15" xfId="6443"/>
    <cellStyle name="Normal 13 4 16" xfId="6444"/>
    <cellStyle name="Normal 13 4 17" xfId="6445"/>
    <cellStyle name="Normal 13 4 18" xfId="6446"/>
    <cellStyle name="Normal 13 4 2" xfId="6447"/>
    <cellStyle name="Normal 13 4 2 10" xfId="6448"/>
    <cellStyle name="Normal 13 4 2 11" xfId="6449"/>
    <cellStyle name="Normal 13 4 2 12" xfId="6450"/>
    <cellStyle name="Normal 13 4 2 2" xfId="6451"/>
    <cellStyle name="Normal 13 4 2 2 10" xfId="6452"/>
    <cellStyle name="Normal 13 4 2 2 2" xfId="6453"/>
    <cellStyle name="Normal 13 4 2 2 2 2" xfId="6454"/>
    <cellStyle name="Normal 13 4 2 2 2 2 2" xfId="6455"/>
    <cellStyle name="Normal 13 4 2 2 2 3" xfId="6456"/>
    <cellStyle name="Normal 13 4 2 2 2 3 2" xfId="6457"/>
    <cellStyle name="Normal 13 4 2 2 2 4" xfId="6458"/>
    <cellStyle name="Normal 13 4 2 2 3" xfId="6459"/>
    <cellStyle name="Normal 13 4 2 2 3 2" xfId="6460"/>
    <cellStyle name="Normal 13 4 2 2 4" xfId="6461"/>
    <cellStyle name="Normal 13 4 2 2 4 2" xfId="6462"/>
    <cellStyle name="Normal 13 4 2 2 5" xfId="6463"/>
    <cellStyle name="Normal 13 4 2 2 5 2" xfId="6464"/>
    <cellStyle name="Normal 13 4 2 2 6" xfId="6465"/>
    <cellStyle name="Normal 13 4 2 2 6 2" xfId="6466"/>
    <cellStyle name="Normal 13 4 2 2 7" xfId="6467"/>
    <cellStyle name="Normal 13 4 2 2 7 2" xfId="6468"/>
    <cellStyle name="Normal 13 4 2 2 8" xfId="6469"/>
    <cellStyle name="Normal 13 4 2 2 9" xfId="6470"/>
    <cellStyle name="Normal 13 4 2 3" xfId="6471"/>
    <cellStyle name="Normal 13 4 2 3 2" xfId="6472"/>
    <cellStyle name="Normal 13 4 2 3 2 2" xfId="6473"/>
    <cellStyle name="Normal 13 4 2 3 3" xfId="6474"/>
    <cellStyle name="Normal 13 4 2 3 3 2" xfId="6475"/>
    <cellStyle name="Normal 13 4 2 3 4" xfId="6476"/>
    <cellStyle name="Normal 13 4 2 4" xfId="6477"/>
    <cellStyle name="Normal 13 4 2 4 2" xfId="6478"/>
    <cellStyle name="Normal 13 4 2 5" xfId="6479"/>
    <cellStyle name="Normal 13 4 2 5 2" xfId="6480"/>
    <cellStyle name="Normal 13 4 2 6" xfId="6481"/>
    <cellStyle name="Normal 13 4 2 6 2" xfId="6482"/>
    <cellStyle name="Normal 13 4 2 7" xfId="6483"/>
    <cellStyle name="Normal 13 4 2 7 2" xfId="6484"/>
    <cellStyle name="Normal 13 4 2 8" xfId="6485"/>
    <cellStyle name="Normal 13 4 2 8 2" xfId="6486"/>
    <cellStyle name="Normal 13 4 2 9" xfId="6487"/>
    <cellStyle name="Normal 13 4 2 9 2" xfId="6488"/>
    <cellStyle name="Normal 13 4 3" xfId="6489"/>
    <cellStyle name="Normal 13 4 3 10" xfId="6490"/>
    <cellStyle name="Normal 13 4 3 11" xfId="6491"/>
    <cellStyle name="Normal 13 4 3 12" xfId="6492"/>
    <cellStyle name="Normal 13 4 3 2" xfId="6493"/>
    <cellStyle name="Normal 13 4 3 2 10" xfId="6494"/>
    <cellStyle name="Normal 13 4 3 2 2" xfId="6495"/>
    <cellStyle name="Normal 13 4 3 2 2 2" xfId="6496"/>
    <cellStyle name="Normal 13 4 3 2 2 2 2" xfId="6497"/>
    <cellStyle name="Normal 13 4 3 2 2 3" xfId="6498"/>
    <cellStyle name="Normal 13 4 3 2 2 3 2" xfId="6499"/>
    <cellStyle name="Normal 13 4 3 2 2 4" xfId="6500"/>
    <cellStyle name="Normal 13 4 3 2 3" xfId="6501"/>
    <cellStyle name="Normal 13 4 3 2 3 2" xfId="6502"/>
    <cellStyle name="Normal 13 4 3 2 4" xfId="6503"/>
    <cellStyle name="Normal 13 4 3 2 4 2" xfId="6504"/>
    <cellStyle name="Normal 13 4 3 2 5" xfId="6505"/>
    <cellStyle name="Normal 13 4 3 2 5 2" xfId="6506"/>
    <cellStyle name="Normal 13 4 3 2 6" xfId="6507"/>
    <cellStyle name="Normal 13 4 3 2 6 2" xfId="6508"/>
    <cellStyle name="Normal 13 4 3 2 7" xfId="6509"/>
    <cellStyle name="Normal 13 4 3 2 7 2" xfId="6510"/>
    <cellStyle name="Normal 13 4 3 2 8" xfId="6511"/>
    <cellStyle name="Normal 13 4 3 2 9" xfId="6512"/>
    <cellStyle name="Normal 13 4 3 3" xfId="6513"/>
    <cellStyle name="Normal 13 4 3 3 2" xfId="6514"/>
    <cellStyle name="Normal 13 4 3 3 2 2" xfId="6515"/>
    <cellStyle name="Normal 13 4 3 3 3" xfId="6516"/>
    <cellStyle name="Normal 13 4 3 3 3 2" xfId="6517"/>
    <cellStyle name="Normal 13 4 3 3 4" xfId="6518"/>
    <cellStyle name="Normal 13 4 3 4" xfId="6519"/>
    <cellStyle name="Normal 13 4 3 4 2" xfId="6520"/>
    <cellStyle name="Normal 13 4 3 5" xfId="6521"/>
    <cellStyle name="Normal 13 4 3 5 2" xfId="6522"/>
    <cellStyle name="Normal 13 4 3 6" xfId="6523"/>
    <cellStyle name="Normal 13 4 3 6 2" xfId="6524"/>
    <cellStyle name="Normal 13 4 3 7" xfId="6525"/>
    <cellStyle name="Normal 13 4 3 7 2" xfId="6526"/>
    <cellStyle name="Normal 13 4 3 8" xfId="6527"/>
    <cellStyle name="Normal 13 4 3 8 2" xfId="6528"/>
    <cellStyle name="Normal 13 4 3 9" xfId="6529"/>
    <cellStyle name="Normal 13 4 3 9 2" xfId="6530"/>
    <cellStyle name="Normal 13 4 4" xfId="6531"/>
    <cellStyle name="Normal 13 4 4 10" xfId="6532"/>
    <cellStyle name="Normal 13 4 4 2" xfId="6533"/>
    <cellStyle name="Normal 13 4 4 2 2" xfId="6534"/>
    <cellStyle name="Normal 13 4 4 2 2 2" xfId="6535"/>
    <cellStyle name="Normal 13 4 4 2 3" xfId="6536"/>
    <cellStyle name="Normal 13 4 4 2 3 2" xfId="6537"/>
    <cellStyle name="Normal 13 4 4 2 4" xfId="6538"/>
    <cellStyle name="Normal 13 4 4 3" xfId="6539"/>
    <cellStyle name="Normal 13 4 4 3 2" xfId="6540"/>
    <cellStyle name="Normal 13 4 4 4" xfId="6541"/>
    <cellStyle name="Normal 13 4 4 4 2" xfId="6542"/>
    <cellStyle name="Normal 13 4 4 5" xfId="6543"/>
    <cellStyle name="Normal 13 4 4 5 2" xfId="6544"/>
    <cellStyle name="Normal 13 4 4 6" xfId="6545"/>
    <cellStyle name="Normal 13 4 4 6 2" xfId="6546"/>
    <cellStyle name="Normal 13 4 4 7" xfId="6547"/>
    <cellStyle name="Normal 13 4 4 7 2" xfId="6548"/>
    <cellStyle name="Normal 13 4 4 8" xfId="6549"/>
    <cellStyle name="Normal 13 4 4 9" xfId="6550"/>
    <cellStyle name="Normal 13 4 5" xfId="6551"/>
    <cellStyle name="Normal 13 4 5 10" xfId="6552"/>
    <cellStyle name="Normal 13 4 5 2" xfId="6553"/>
    <cellStyle name="Normal 13 4 5 2 2" xfId="6554"/>
    <cellStyle name="Normal 13 4 5 2 2 2" xfId="6555"/>
    <cellStyle name="Normal 13 4 5 2 3" xfId="6556"/>
    <cellStyle name="Normal 13 4 5 2 3 2" xfId="6557"/>
    <cellStyle name="Normal 13 4 5 2 4" xfId="6558"/>
    <cellStyle name="Normal 13 4 5 3" xfId="6559"/>
    <cellStyle name="Normal 13 4 5 3 2" xfId="6560"/>
    <cellStyle name="Normal 13 4 5 4" xfId="6561"/>
    <cellStyle name="Normal 13 4 5 4 2" xfId="6562"/>
    <cellStyle name="Normal 13 4 5 5" xfId="6563"/>
    <cellStyle name="Normal 13 4 5 5 2" xfId="6564"/>
    <cellStyle name="Normal 13 4 5 6" xfId="6565"/>
    <cellStyle name="Normal 13 4 5 6 2" xfId="6566"/>
    <cellStyle name="Normal 13 4 5 7" xfId="6567"/>
    <cellStyle name="Normal 13 4 5 7 2" xfId="6568"/>
    <cellStyle name="Normal 13 4 5 8" xfId="6569"/>
    <cellStyle name="Normal 13 4 5 9" xfId="6570"/>
    <cellStyle name="Normal 13 4 6" xfId="6571"/>
    <cellStyle name="Normal 13 4 6 2" xfId="6572"/>
    <cellStyle name="Normal 13 4 6 2 2" xfId="6573"/>
    <cellStyle name="Normal 13 4 6 3" xfId="6574"/>
    <cellStyle name="Normal 13 4 6 3 2" xfId="6575"/>
    <cellStyle name="Normal 13 4 6 4" xfId="6576"/>
    <cellStyle name="Normal 13 4 6 4 2" xfId="6577"/>
    <cellStyle name="Normal 13 4 6 5" xfId="6578"/>
    <cellStyle name="Normal 13 4 6 5 2" xfId="6579"/>
    <cellStyle name="Normal 13 4 6 6" xfId="6580"/>
    <cellStyle name="Normal 13 4 7" xfId="6581"/>
    <cellStyle name="Normal 13 4 7 2" xfId="6582"/>
    <cellStyle name="Normal 13 4 8" xfId="6583"/>
    <cellStyle name="Normal 13 4 8 2" xfId="6584"/>
    <cellStyle name="Normal 13 4 9" xfId="6585"/>
    <cellStyle name="Normal 13 4 9 2" xfId="6586"/>
    <cellStyle name="Normal 13 5" xfId="6587"/>
    <cellStyle name="Normal 13 5 10" xfId="6588"/>
    <cellStyle name="Normal 13 5 10 2" xfId="6589"/>
    <cellStyle name="Normal 13 5 11" xfId="6590"/>
    <cellStyle name="Normal 13 5 11 2" xfId="6591"/>
    <cellStyle name="Normal 13 5 12" xfId="6592"/>
    <cellStyle name="Normal 13 5 12 2" xfId="6593"/>
    <cellStyle name="Normal 13 5 13" xfId="6594"/>
    <cellStyle name="Normal 13 5 13 2" xfId="6595"/>
    <cellStyle name="Normal 13 5 14" xfId="6596"/>
    <cellStyle name="Normal 13 5 15" xfId="6597"/>
    <cellStyle name="Normal 13 5 16" xfId="6598"/>
    <cellStyle name="Normal 13 5 17" xfId="6599"/>
    <cellStyle name="Normal 13 5 18" xfId="6600"/>
    <cellStyle name="Normal 13 5 2" xfId="6601"/>
    <cellStyle name="Normal 13 5 2 10" xfId="6602"/>
    <cellStyle name="Normal 13 5 2 11" xfId="6603"/>
    <cellStyle name="Normal 13 5 2 12" xfId="6604"/>
    <cellStyle name="Normal 13 5 2 2" xfId="6605"/>
    <cellStyle name="Normal 13 5 2 2 10" xfId="6606"/>
    <cellStyle name="Normal 13 5 2 2 2" xfId="6607"/>
    <cellStyle name="Normal 13 5 2 2 2 2" xfId="6608"/>
    <cellStyle name="Normal 13 5 2 2 2 2 2" xfId="6609"/>
    <cellStyle name="Normal 13 5 2 2 2 3" xfId="6610"/>
    <cellStyle name="Normal 13 5 2 2 2 3 2" xfId="6611"/>
    <cellStyle name="Normal 13 5 2 2 2 4" xfId="6612"/>
    <cellStyle name="Normal 13 5 2 2 3" xfId="6613"/>
    <cellStyle name="Normal 13 5 2 2 3 2" xfId="6614"/>
    <cellStyle name="Normal 13 5 2 2 4" xfId="6615"/>
    <cellStyle name="Normal 13 5 2 2 4 2" xfId="6616"/>
    <cellStyle name="Normal 13 5 2 2 5" xfId="6617"/>
    <cellStyle name="Normal 13 5 2 2 5 2" xfId="6618"/>
    <cellStyle name="Normal 13 5 2 2 6" xfId="6619"/>
    <cellStyle name="Normal 13 5 2 2 6 2" xfId="6620"/>
    <cellStyle name="Normal 13 5 2 2 7" xfId="6621"/>
    <cellStyle name="Normal 13 5 2 2 7 2" xfId="6622"/>
    <cellStyle name="Normal 13 5 2 2 8" xfId="6623"/>
    <cellStyle name="Normal 13 5 2 2 9" xfId="6624"/>
    <cellStyle name="Normal 13 5 2 3" xfId="6625"/>
    <cellStyle name="Normal 13 5 2 3 2" xfId="6626"/>
    <cellStyle name="Normal 13 5 2 3 2 2" xfId="6627"/>
    <cellStyle name="Normal 13 5 2 3 3" xfId="6628"/>
    <cellStyle name="Normal 13 5 2 3 3 2" xfId="6629"/>
    <cellStyle name="Normal 13 5 2 3 4" xfId="6630"/>
    <cellStyle name="Normal 13 5 2 4" xfId="6631"/>
    <cellStyle name="Normal 13 5 2 4 2" xfId="6632"/>
    <cellStyle name="Normal 13 5 2 5" xfId="6633"/>
    <cellStyle name="Normal 13 5 2 5 2" xfId="6634"/>
    <cellStyle name="Normal 13 5 2 6" xfId="6635"/>
    <cellStyle name="Normal 13 5 2 6 2" xfId="6636"/>
    <cellStyle name="Normal 13 5 2 7" xfId="6637"/>
    <cellStyle name="Normal 13 5 2 7 2" xfId="6638"/>
    <cellStyle name="Normal 13 5 2 8" xfId="6639"/>
    <cellStyle name="Normal 13 5 2 8 2" xfId="6640"/>
    <cellStyle name="Normal 13 5 2 9" xfId="6641"/>
    <cellStyle name="Normal 13 5 2 9 2" xfId="6642"/>
    <cellStyle name="Normal 13 5 3" xfId="6643"/>
    <cellStyle name="Normal 13 5 3 10" xfId="6644"/>
    <cellStyle name="Normal 13 5 3 11" xfId="6645"/>
    <cellStyle name="Normal 13 5 3 12" xfId="6646"/>
    <cellStyle name="Normal 13 5 3 2" xfId="6647"/>
    <cellStyle name="Normal 13 5 3 2 10" xfId="6648"/>
    <cellStyle name="Normal 13 5 3 2 2" xfId="6649"/>
    <cellStyle name="Normal 13 5 3 2 2 2" xfId="6650"/>
    <cellStyle name="Normal 13 5 3 2 2 2 2" xfId="6651"/>
    <cellStyle name="Normal 13 5 3 2 2 3" xfId="6652"/>
    <cellStyle name="Normal 13 5 3 2 2 3 2" xfId="6653"/>
    <cellStyle name="Normal 13 5 3 2 2 4" xfId="6654"/>
    <cellStyle name="Normal 13 5 3 2 3" xfId="6655"/>
    <cellStyle name="Normal 13 5 3 2 3 2" xfId="6656"/>
    <cellStyle name="Normal 13 5 3 2 4" xfId="6657"/>
    <cellStyle name="Normal 13 5 3 2 4 2" xfId="6658"/>
    <cellStyle name="Normal 13 5 3 2 5" xfId="6659"/>
    <cellStyle name="Normal 13 5 3 2 5 2" xfId="6660"/>
    <cellStyle name="Normal 13 5 3 2 6" xfId="6661"/>
    <cellStyle name="Normal 13 5 3 2 6 2" xfId="6662"/>
    <cellStyle name="Normal 13 5 3 2 7" xfId="6663"/>
    <cellStyle name="Normal 13 5 3 2 7 2" xfId="6664"/>
    <cellStyle name="Normal 13 5 3 2 8" xfId="6665"/>
    <cellStyle name="Normal 13 5 3 2 9" xfId="6666"/>
    <cellStyle name="Normal 13 5 3 3" xfId="6667"/>
    <cellStyle name="Normal 13 5 3 3 2" xfId="6668"/>
    <cellStyle name="Normal 13 5 3 3 2 2" xfId="6669"/>
    <cellStyle name="Normal 13 5 3 3 3" xfId="6670"/>
    <cellStyle name="Normal 13 5 3 3 3 2" xfId="6671"/>
    <cellStyle name="Normal 13 5 3 3 4" xfId="6672"/>
    <cellStyle name="Normal 13 5 3 4" xfId="6673"/>
    <cellStyle name="Normal 13 5 3 4 2" xfId="6674"/>
    <cellStyle name="Normal 13 5 3 5" xfId="6675"/>
    <cellStyle name="Normal 13 5 3 5 2" xfId="6676"/>
    <cellStyle name="Normal 13 5 3 6" xfId="6677"/>
    <cellStyle name="Normal 13 5 3 6 2" xfId="6678"/>
    <cellStyle name="Normal 13 5 3 7" xfId="6679"/>
    <cellStyle name="Normal 13 5 3 7 2" xfId="6680"/>
    <cellStyle name="Normal 13 5 3 8" xfId="6681"/>
    <cellStyle name="Normal 13 5 3 8 2" xfId="6682"/>
    <cellStyle name="Normal 13 5 3 9" xfId="6683"/>
    <cellStyle name="Normal 13 5 3 9 2" xfId="6684"/>
    <cellStyle name="Normal 13 5 4" xfId="6685"/>
    <cellStyle name="Normal 13 5 4 10" xfId="6686"/>
    <cellStyle name="Normal 13 5 4 2" xfId="6687"/>
    <cellStyle name="Normal 13 5 4 2 2" xfId="6688"/>
    <cellStyle name="Normal 13 5 4 2 2 2" xfId="6689"/>
    <cellStyle name="Normal 13 5 4 2 3" xfId="6690"/>
    <cellStyle name="Normal 13 5 4 2 3 2" xfId="6691"/>
    <cellStyle name="Normal 13 5 4 2 4" xfId="6692"/>
    <cellStyle name="Normal 13 5 4 3" xfId="6693"/>
    <cellStyle name="Normal 13 5 4 3 2" xfId="6694"/>
    <cellStyle name="Normal 13 5 4 4" xfId="6695"/>
    <cellStyle name="Normal 13 5 4 4 2" xfId="6696"/>
    <cellStyle name="Normal 13 5 4 5" xfId="6697"/>
    <cellStyle name="Normal 13 5 4 5 2" xfId="6698"/>
    <cellStyle name="Normal 13 5 4 6" xfId="6699"/>
    <cellStyle name="Normal 13 5 4 6 2" xfId="6700"/>
    <cellStyle name="Normal 13 5 4 7" xfId="6701"/>
    <cellStyle name="Normal 13 5 4 7 2" xfId="6702"/>
    <cellStyle name="Normal 13 5 4 8" xfId="6703"/>
    <cellStyle name="Normal 13 5 4 9" xfId="6704"/>
    <cellStyle name="Normal 13 5 5" xfId="6705"/>
    <cellStyle name="Normal 13 5 5 10" xfId="6706"/>
    <cellStyle name="Normal 13 5 5 2" xfId="6707"/>
    <cellStyle name="Normal 13 5 5 2 2" xfId="6708"/>
    <cellStyle name="Normal 13 5 5 2 2 2" xfId="6709"/>
    <cellStyle name="Normal 13 5 5 2 3" xfId="6710"/>
    <cellStyle name="Normal 13 5 5 2 3 2" xfId="6711"/>
    <cellStyle name="Normal 13 5 5 2 4" xfId="6712"/>
    <cellStyle name="Normal 13 5 5 3" xfId="6713"/>
    <cellStyle name="Normal 13 5 5 3 2" xfId="6714"/>
    <cellStyle name="Normal 13 5 5 4" xfId="6715"/>
    <cellStyle name="Normal 13 5 5 4 2" xfId="6716"/>
    <cellStyle name="Normal 13 5 5 5" xfId="6717"/>
    <cellStyle name="Normal 13 5 5 5 2" xfId="6718"/>
    <cellStyle name="Normal 13 5 5 6" xfId="6719"/>
    <cellStyle name="Normal 13 5 5 6 2" xfId="6720"/>
    <cellStyle name="Normal 13 5 5 7" xfId="6721"/>
    <cellStyle name="Normal 13 5 5 7 2" xfId="6722"/>
    <cellStyle name="Normal 13 5 5 8" xfId="6723"/>
    <cellStyle name="Normal 13 5 5 9" xfId="6724"/>
    <cellStyle name="Normal 13 5 6" xfId="6725"/>
    <cellStyle name="Normal 13 5 6 2" xfId="6726"/>
    <cellStyle name="Normal 13 5 6 2 2" xfId="6727"/>
    <cellStyle name="Normal 13 5 6 3" xfId="6728"/>
    <cellStyle name="Normal 13 5 6 3 2" xfId="6729"/>
    <cellStyle name="Normal 13 5 6 4" xfId="6730"/>
    <cellStyle name="Normal 13 5 6 4 2" xfId="6731"/>
    <cellStyle name="Normal 13 5 6 5" xfId="6732"/>
    <cellStyle name="Normal 13 5 6 5 2" xfId="6733"/>
    <cellStyle name="Normal 13 5 6 6" xfId="6734"/>
    <cellStyle name="Normal 13 5 7" xfId="6735"/>
    <cellStyle name="Normal 13 5 7 2" xfId="6736"/>
    <cellStyle name="Normal 13 5 8" xfId="6737"/>
    <cellStyle name="Normal 13 5 8 2" xfId="6738"/>
    <cellStyle name="Normal 13 5 9" xfId="6739"/>
    <cellStyle name="Normal 13 5 9 2" xfId="6740"/>
    <cellStyle name="Normal 13 6" xfId="6741"/>
    <cellStyle name="Normal 13 6 10" xfId="6742"/>
    <cellStyle name="Normal 13 6 10 2" xfId="6743"/>
    <cellStyle name="Normal 13 6 11" xfId="6744"/>
    <cellStyle name="Normal 13 6 11 2" xfId="6745"/>
    <cellStyle name="Normal 13 6 12" xfId="6746"/>
    <cellStyle name="Normal 13 6 12 2" xfId="6747"/>
    <cellStyle name="Normal 13 6 13" xfId="6748"/>
    <cellStyle name="Normal 13 6 13 2" xfId="6749"/>
    <cellStyle name="Normal 13 6 14" xfId="6750"/>
    <cellStyle name="Normal 13 6 15" xfId="6751"/>
    <cellStyle name="Normal 13 6 16" xfId="6752"/>
    <cellStyle name="Normal 13 6 17" xfId="6753"/>
    <cellStyle name="Normal 13 6 18" xfId="6754"/>
    <cellStyle name="Normal 13 6 2" xfId="6755"/>
    <cellStyle name="Normal 13 6 2 10" xfId="6756"/>
    <cellStyle name="Normal 13 6 2 11" xfId="6757"/>
    <cellStyle name="Normal 13 6 2 12" xfId="6758"/>
    <cellStyle name="Normal 13 6 2 2" xfId="6759"/>
    <cellStyle name="Normal 13 6 2 2 10" xfId="6760"/>
    <cellStyle name="Normal 13 6 2 2 2" xfId="6761"/>
    <cellStyle name="Normal 13 6 2 2 2 2" xfId="6762"/>
    <cellStyle name="Normal 13 6 2 2 2 2 2" xfId="6763"/>
    <cellStyle name="Normal 13 6 2 2 2 3" xfId="6764"/>
    <cellStyle name="Normal 13 6 2 2 2 3 2" xfId="6765"/>
    <cellStyle name="Normal 13 6 2 2 2 4" xfId="6766"/>
    <cellStyle name="Normal 13 6 2 2 3" xfId="6767"/>
    <cellStyle name="Normal 13 6 2 2 3 2" xfId="6768"/>
    <cellStyle name="Normal 13 6 2 2 4" xfId="6769"/>
    <cellStyle name="Normal 13 6 2 2 4 2" xfId="6770"/>
    <cellStyle name="Normal 13 6 2 2 5" xfId="6771"/>
    <cellStyle name="Normal 13 6 2 2 5 2" xfId="6772"/>
    <cellStyle name="Normal 13 6 2 2 6" xfId="6773"/>
    <cellStyle name="Normal 13 6 2 2 6 2" xfId="6774"/>
    <cellStyle name="Normal 13 6 2 2 7" xfId="6775"/>
    <cellStyle name="Normal 13 6 2 2 7 2" xfId="6776"/>
    <cellStyle name="Normal 13 6 2 2 8" xfId="6777"/>
    <cellStyle name="Normal 13 6 2 2 9" xfId="6778"/>
    <cellStyle name="Normal 13 6 2 3" xfId="6779"/>
    <cellStyle name="Normal 13 6 2 3 2" xfId="6780"/>
    <cellStyle name="Normal 13 6 2 3 2 2" xfId="6781"/>
    <cellStyle name="Normal 13 6 2 3 3" xfId="6782"/>
    <cellStyle name="Normal 13 6 2 3 3 2" xfId="6783"/>
    <cellStyle name="Normal 13 6 2 3 4" xfId="6784"/>
    <cellStyle name="Normal 13 6 2 4" xfId="6785"/>
    <cellStyle name="Normal 13 6 2 4 2" xfId="6786"/>
    <cellStyle name="Normal 13 6 2 5" xfId="6787"/>
    <cellStyle name="Normal 13 6 2 5 2" xfId="6788"/>
    <cellStyle name="Normal 13 6 2 6" xfId="6789"/>
    <cellStyle name="Normal 13 6 2 6 2" xfId="6790"/>
    <cellStyle name="Normal 13 6 2 7" xfId="6791"/>
    <cellStyle name="Normal 13 6 2 7 2" xfId="6792"/>
    <cellStyle name="Normal 13 6 2 8" xfId="6793"/>
    <cellStyle name="Normal 13 6 2 8 2" xfId="6794"/>
    <cellStyle name="Normal 13 6 2 9" xfId="6795"/>
    <cellStyle name="Normal 13 6 2 9 2" xfId="6796"/>
    <cellStyle name="Normal 13 6 3" xfId="6797"/>
    <cellStyle name="Normal 13 6 3 10" xfId="6798"/>
    <cellStyle name="Normal 13 6 3 11" xfId="6799"/>
    <cellStyle name="Normal 13 6 3 12" xfId="6800"/>
    <cellStyle name="Normal 13 6 3 2" xfId="6801"/>
    <cellStyle name="Normal 13 6 3 2 10" xfId="6802"/>
    <cellStyle name="Normal 13 6 3 2 2" xfId="6803"/>
    <cellStyle name="Normal 13 6 3 2 2 2" xfId="6804"/>
    <cellStyle name="Normal 13 6 3 2 2 2 2" xfId="6805"/>
    <cellStyle name="Normal 13 6 3 2 2 3" xfId="6806"/>
    <cellStyle name="Normal 13 6 3 2 2 3 2" xfId="6807"/>
    <cellStyle name="Normal 13 6 3 2 2 4" xfId="6808"/>
    <cellStyle name="Normal 13 6 3 2 3" xfId="6809"/>
    <cellStyle name="Normal 13 6 3 2 3 2" xfId="6810"/>
    <cellStyle name="Normal 13 6 3 2 4" xfId="6811"/>
    <cellStyle name="Normal 13 6 3 2 4 2" xfId="6812"/>
    <cellStyle name="Normal 13 6 3 2 5" xfId="6813"/>
    <cellStyle name="Normal 13 6 3 2 5 2" xfId="6814"/>
    <cellStyle name="Normal 13 6 3 2 6" xfId="6815"/>
    <cellStyle name="Normal 13 6 3 2 6 2" xfId="6816"/>
    <cellStyle name="Normal 13 6 3 2 7" xfId="6817"/>
    <cellStyle name="Normal 13 6 3 2 7 2" xfId="6818"/>
    <cellStyle name="Normal 13 6 3 2 8" xfId="6819"/>
    <cellStyle name="Normal 13 6 3 2 9" xfId="6820"/>
    <cellStyle name="Normal 13 6 3 3" xfId="6821"/>
    <cellStyle name="Normal 13 6 3 3 2" xfId="6822"/>
    <cellStyle name="Normal 13 6 3 3 2 2" xfId="6823"/>
    <cellStyle name="Normal 13 6 3 3 3" xfId="6824"/>
    <cellStyle name="Normal 13 6 3 3 3 2" xfId="6825"/>
    <cellStyle name="Normal 13 6 3 3 4" xfId="6826"/>
    <cellStyle name="Normal 13 6 3 4" xfId="6827"/>
    <cellStyle name="Normal 13 6 3 4 2" xfId="6828"/>
    <cellStyle name="Normal 13 6 3 5" xfId="6829"/>
    <cellStyle name="Normal 13 6 3 5 2" xfId="6830"/>
    <cellStyle name="Normal 13 6 3 6" xfId="6831"/>
    <cellStyle name="Normal 13 6 3 6 2" xfId="6832"/>
    <cellStyle name="Normal 13 6 3 7" xfId="6833"/>
    <cellStyle name="Normal 13 6 3 7 2" xfId="6834"/>
    <cellStyle name="Normal 13 6 3 8" xfId="6835"/>
    <cellStyle name="Normal 13 6 3 8 2" xfId="6836"/>
    <cellStyle name="Normal 13 6 3 9" xfId="6837"/>
    <cellStyle name="Normal 13 6 3 9 2" xfId="6838"/>
    <cellStyle name="Normal 13 6 4" xfId="6839"/>
    <cellStyle name="Normal 13 6 4 10" xfId="6840"/>
    <cellStyle name="Normal 13 6 4 2" xfId="6841"/>
    <cellStyle name="Normal 13 6 4 2 2" xfId="6842"/>
    <cellStyle name="Normal 13 6 4 2 2 2" xfId="6843"/>
    <cellStyle name="Normal 13 6 4 2 3" xfId="6844"/>
    <cellStyle name="Normal 13 6 4 2 3 2" xfId="6845"/>
    <cellStyle name="Normal 13 6 4 2 4" xfId="6846"/>
    <cellStyle name="Normal 13 6 4 3" xfId="6847"/>
    <cellStyle name="Normal 13 6 4 3 2" xfId="6848"/>
    <cellStyle name="Normal 13 6 4 4" xfId="6849"/>
    <cellStyle name="Normal 13 6 4 4 2" xfId="6850"/>
    <cellStyle name="Normal 13 6 4 5" xfId="6851"/>
    <cellStyle name="Normal 13 6 4 5 2" xfId="6852"/>
    <cellStyle name="Normal 13 6 4 6" xfId="6853"/>
    <cellStyle name="Normal 13 6 4 6 2" xfId="6854"/>
    <cellStyle name="Normal 13 6 4 7" xfId="6855"/>
    <cellStyle name="Normal 13 6 4 7 2" xfId="6856"/>
    <cellStyle name="Normal 13 6 4 8" xfId="6857"/>
    <cellStyle name="Normal 13 6 4 9" xfId="6858"/>
    <cellStyle name="Normal 13 6 5" xfId="6859"/>
    <cellStyle name="Normal 13 6 5 10" xfId="6860"/>
    <cellStyle name="Normal 13 6 5 2" xfId="6861"/>
    <cellStyle name="Normal 13 6 5 2 2" xfId="6862"/>
    <cellStyle name="Normal 13 6 5 2 2 2" xfId="6863"/>
    <cellStyle name="Normal 13 6 5 2 3" xfId="6864"/>
    <cellStyle name="Normal 13 6 5 2 3 2" xfId="6865"/>
    <cellStyle name="Normal 13 6 5 2 4" xfId="6866"/>
    <cellStyle name="Normal 13 6 5 3" xfId="6867"/>
    <cellStyle name="Normal 13 6 5 3 2" xfId="6868"/>
    <cellStyle name="Normal 13 6 5 4" xfId="6869"/>
    <cellStyle name="Normal 13 6 5 4 2" xfId="6870"/>
    <cellStyle name="Normal 13 6 5 5" xfId="6871"/>
    <cellStyle name="Normal 13 6 5 5 2" xfId="6872"/>
    <cellStyle name="Normal 13 6 5 6" xfId="6873"/>
    <cellStyle name="Normal 13 6 5 6 2" xfId="6874"/>
    <cellStyle name="Normal 13 6 5 7" xfId="6875"/>
    <cellStyle name="Normal 13 6 5 7 2" xfId="6876"/>
    <cellStyle name="Normal 13 6 5 8" xfId="6877"/>
    <cellStyle name="Normal 13 6 5 9" xfId="6878"/>
    <cellStyle name="Normal 13 6 6" xfId="6879"/>
    <cellStyle name="Normal 13 6 6 2" xfId="6880"/>
    <cellStyle name="Normal 13 6 6 2 2" xfId="6881"/>
    <cellStyle name="Normal 13 6 6 3" xfId="6882"/>
    <cellStyle name="Normal 13 6 6 3 2" xfId="6883"/>
    <cellStyle name="Normal 13 6 6 4" xfId="6884"/>
    <cellStyle name="Normal 13 6 6 4 2" xfId="6885"/>
    <cellStyle name="Normal 13 6 6 5" xfId="6886"/>
    <cellStyle name="Normal 13 6 6 5 2" xfId="6887"/>
    <cellStyle name="Normal 13 6 6 6" xfId="6888"/>
    <cellStyle name="Normal 13 6 7" xfId="6889"/>
    <cellStyle name="Normal 13 6 7 2" xfId="6890"/>
    <cellStyle name="Normal 13 6 8" xfId="6891"/>
    <cellStyle name="Normal 13 6 8 2" xfId="6892"/>
    <cellStyle name="Normal 13 6 9" xfId="6893"/>
    <cellStyle name="Normal 13 6 9 2" xfId="6894"/>
    <cellStyle name="Normal 13 7" xfId="6895"/>
    <cellStyle name="Normal 13 7 10" xfId="6896"/>
    <cellStyle name="Normal 13 7 10 2" xfId="6897"/>
    <cellStyle name="Normal 13 7 11" xfId="6898"/>
    <cellStyle name="Normal 13 7 11 2" xfId="6899"/>
    <cellStyle name="Normal 13 7 12" xfId="6900"/>
    <cellStyle name="Normal 13 7 12 2" xfId="6901"/>
    <cellStyle name="Normal 13 7 13" xfId="6902"/>
    <cellStyle name="Normal 13 7 13 2" xfId="6903"/>
    <cellStyle name="Normal 13 7 14" xfId="6904"/>
    <cellStyle name="Normal 13 7 15" xfId="6905"/>
    <cellStyle name="Normal 13 7 16" xfId="6906"/>
    <cellStyle name="Normal 13 7 17" xfId="6907"/>
    <cellStyle name="Normal 13 7 18" xfId="6908"/>
    <cellStyle name="Normal 13 7 2" xfId="6909"/>
    <cellStyle name="Normal 13 7 2 10" xfId="6910"/>
    <cellStyle name="Normal 13 7 2 11" xfId="6911"/>
    <cellStyle name="Normal 13 7 2 12" xfId="6912"/>
    <cellStyle name="Normal 13 7 2 2" xfId="6913"/>
    <cellStyle name="Normal 13 7 2 2 10" xfId="6914"/>
    <cellStyle name="Normal 13 7 2 2 2" xfId="6915"/>
    <cellStyle name="Normal 13 7 2 2 2 2" xfId="6916"/>
    <cellStyle name="Normal 13 7 2 2 2 2 2" xfId="6917"/>
    <cellStyle name="Normal 13 7 2 2 2 3" xfId="6918"/>
    <cellStyle name="Normal 13 7 2 2 2 3 2" xfId="6919"/>
    <cellStyle name="Normal 13 7 2 2 2 4" xfId="6920"/>
    <cellStyle name="Normal 13 7 2 2 3" xfId="6921"/>
    <cellStyle name="Normal 13 7 2 2 3 2" xfId="6922"/>
    <cellStyle name="Normal 13 7 2 2 4" xfId="6923"/>
    <cellStyle name="Normal 13 7 2 2 4 2" xfId="6924"/>
    <cellStyle name="Normal 13 7 2 2 5" xfId="6925"/>
    <cellStyle name="Normal 13 7 2 2 5 2" xfId="6926"/>
    <cellStyle name="Normal 13 7 2 2 6" xfId="6927"/>
    <cellStyle name="Normal 13 7 2 2 6 2" xfId="6928"/>
    <cellStyle name="Normal 13 7 2 2 7" xfId="6929"/>
    <cellStyle name="Normal 13 7 2 2 7 2" xfId="6930"/>
    <cellStyle name="Normal 13 7 2 2 8" xfId="6931"/>
    <cellStyle name="Normal 13 7 2 2 9" xfId="6932"/>
    <cellStyle name="Normal 13 7 2 3" xfId="6933"/>
    <cellStyle name="Normal 13 7 2 3 2" xfId="6934"/>
    <cellStyle name="Normal 13 7 2 3 2 2" xfId="6935"/>
    <cellStyle name="Normal 13 7 2 3 3" xfId="6936"/>
    <cellStyle name="Normal 13 7 2 3 3 2" xfId="6937"/>
    <cellStyle name="Normal 13 7 2 3 4" xfId="6938"/>
    <cellStyle name="Normal 13 7 2 4" xfId="6939"/>
    <cellStyle name="Normal 13 7 2 4 2" xfId="6940"/>
    <cellStyle name="Normal 13 7 2 5" xfId="6941"/>
    <cellStyle name="Normal 13 7 2 5 2" xfId="6942"/>
    <cellStyle name="Normal 13 7 2 6" xfId="6943"/>
    <cellStyle name="Normal 13 7 2 6 2" xfId="6944"/>
    <cellStyle name="Normal 13 7 2 7" xfId="6945"/>
    <cellStyle name="Normal 13 7 2 7 2" xfId="6946"/>
    <cellStyle name="Normal 13 7 2 8" xfId="6947"/>
    <cellStyle name="Normal 13 7 2 8 2" xfId="6948"/>
    <cellStyle name="Normal 13 7 2 9" xfId="6949"/>
    <cellStyle name="Normal 13 7 2 9 2" xfId="6950"/>
    <cellStyle name="Normal 13 7 3" xfId="6951"/>
    <cellStyle name="Normal 13 7 3 10" xfId="6952"/>
    <cellStyle name="Normal 13 7 3 11" xfId="6953"/>
    <cellStyle name="Normal 13 7 3 12" xfId="6954"/>
    <cellStyle name="Normal 13 7 3 2" xfId="6955"/>
    <cellStyle name="Normal 13 7 3 2 10" xfId="6956"/>
    <cellStyle name="Normal 13 7 3 2 2" xfId="6957"/>
    <cellStyle name="Normal 13 7 3 2 2 2" xfId="6958"/>
    <cellStyle name="Normal 13 7 3 2 2 2 2" xfId="6959"/>
    <cellStyle name="Normal 13 7 3 2 2 3" xfId="6960"/>
    <cellStyle name="Normal 13 7 3 2 2 3 2" xfId="6961"/>
    <cellStyle name="Normal 13 7 3 2 2 4" xfId="6962"/>
    <cellStyle name="Normal 13 7 3 2 3" xfId="6963"/>
    <cellStyle name="Normal 13 7 3 2 3 2" xfId="6964"/>
    <cellStyle name="Normal 13 7 3 2 4" xfId="6965"/>
    <cellStyle name="Normal 13 7 3 2 4 2" xfId="6966"/>
    <cellStyle name="Normal 13 7 3 2 5" xfId="6967"/>
    <cellStyle name="Normal 13 7 3 2 5 2" xfId="6968"/>
    <cellStyle name="Normal 13 7 3 2 6" xfId="6969"/>
    <cellStyle name="Normal 13 7 3 2 6 2" xfId="6970"/>
    <cellStyle name="Normal 13 7 3 2 7" xfId="6971"/>
    <cellStyle name="Normal 13 7 3 2 7 2" xfId="6972"/>
    <cellStyle name="Normal 13 7 3 2 8" xfId="6973"/>
    <cellStyle name="Normal 13 7 3 2 9" xfId="6974"/>
    <cellStyle name="Normal 13 7 3 3" xfId="6975"/>
    <cellStyle name="Normal 13 7 3 3 2" xfId="6976"/>
    <cellStyle name="Normal 13 7 3 3 2 2" xfId="6977"/>
    <cellStyle name="Normal 13 7 3 3 3" xfId="6978"/>
    <cellStyle name="Normal 13 7 3 3 3 2" xfId="6979"/>
    <cellStyle name="Normal 13 7 3 3 4" xfId="6980"/>
    <cellStyle name="Normal 13 7 3 4" xfId="6981"/>
    <cellStyle name="Normal 13 7 3 4 2" xfId="6982"/>
    <cellStyle name="Normal 13 7 3 5" xfId="6983"/>
    <cellStyle name="Normal 13 7 3 5 2" xfId="6984"/>
    <cellStyle name="Normal 13 7 3 6" xfId="6985"/>
    <cellStyle name="Normal 13 7 3 6 2" xfId="6986"/>
    <cellStyle name="Normal 13 7 3 7" xfId="6987"/>
    <cellStyle name="Normal 13 7 3 7 2" xfId="6988"/>
    <cellStyle name="Normal 13 7 3 8" xfId="6989"/>
    <cellStyle name="Normal 13 7 3 8 2" xfId="6990"/>
    <cellStyle name="Normal 13 7 3 9" xfId="6991"/>
    <cellStyle name="Normal 13 7 3 9 2" xfId="6992"/>
    <cellStyle name="Normal 13 7 4" xfId="6993"/>
    <cellStyle name="Normal 13 7 4 10" xfId="6994"/>
    <cellStyle name="Normal 13 7 4 2" xfId="6995"/>
    <cellStyle name="Normal 13 7 4 2 2" xfId="6996"/>
    <cellStyle name="Normal 13 7 4 2 2 2" xfId="6997"/>
    <cellStyle name="Normal 13 7 4 2 3" xfId="6998"/>
    <cellStyle name="Normal 13 7 4 2 3 2" xfId="6999"/>
    <cellStyle name="Normal 13 7 4 2 4" xfId="7000"/>
    <cellStyle name="Normal 13 7 4 3" xfId="7001"/>
    <cellStyle name="Normal 13 7 4 3 2" xfId="7002"/>
    <cellStyle name="Normal 13 7 4 4" xfId="7003"/>
    <cellStyle name="Normal 13 7 4 4 2" xfId="7004"/>
    <cellStyle name="Normal 13 7 4 5" xfId="7005"/>
    <cellStyle name="Normal 13 7 4 5 2" xfId="7006"/>
    <cellStyle name="Normal 13 7 4 6" xfId="7007"/>
    <cellStyle name="Normal 13 7 4 6 2" xfId="7008"/>
    <cellStyle name="Normal 13 7 4 7" xfId="7009"/>
    <cellStyle name="Normal 13 7 4 7 2" xfId="7010"/>
    <cellStyle name="Normal 13 7 4 8" xfId="7011"/>
    <cellStyle name="Normal 13 7 4 9" xfId="7012"/>
    <cellStyle name="Normal 13 7 5" xfId="7013"/>
    <cellStyle name="Normal 13 7 5 10" xfId="7014"/>
    <cellStyle name="Normal 13 7 5 2" xfId="7015"/>
    <cellStyle name="Normal 13 7 5 2 2" xfId="7016"/>
    <cellStyle name="Normal 13 7 5 2 2 2" xfId="7017"/>
    <cellStyle name="Normal 13 7 5 2 3" xfId="7018"/>
    <cellStyle name="Normal 13 7 5 2 3 2" xfId="7019"/>
    <cellStyle name="Normal 13 7 5 2 4" xfId="7020"/>
    <cellStyle name="Normal 13 7 5 3" xfId="7021"/>
    <cellStyle name="Normal 13 7 5 3 2" xfId="7022"/>
    <cellStyle name="Normal 13 7 5 4" xfId="7023"/>
    <cellStyle name="Normal 13 7 5 4 2" xfId="7024"/>
    <cellStyle name="Normal 13 7 5 5" xfId="7025"/>
    <cellStyle name="Normal 13 7 5 5 2" xfId="7026"/>
    <cellStyle name="Normal 13 7 5 6" xfId="7027"/>
    <cellStyle name="Normal 13 7 5 6 2" xfId="7028"/>
    <cellStyle name="Normal 13 7 5 7" xfId="7029"/>
    <cellStyle name="Normal 13 7 5 7 2" xfId="7030"/>
    <cellStyle name="Normal 13 7 5 8" xfId="7031"/>
    <cellStyle name="Normal 13 7 5 9" xfId="7032"/>
    <cellStyle name="Normal 13 7 6" xfId="7033"/>
    <cellStyle name="Normal 13 7 6 2" xfId="7034"/>
    <cellStyle name="Normal 13 7 6 2 2" xfId="7035"/>
    <cellStyle name="Normal 13 7 6 3" xfId="7036"/>
    <cellStyle name="Normal 13 7 6 3 2" xfId="7037"/>
    <cellStyle name="Normal 13 7 6 4" xfId="7038"/>
    <cellStyle name="Normal 13 7 6 4 2" xfId="7039"/>
    <cellStyle name="Normal 13 7 6 5" xfId="7040"/>
    <cellStyle name="Normal 13 7 6 5 2" xfId="7041"/>
    <cellStyle name="Normal 13 7 6 6" xfId="7042"/>
    <cellStyle name="Normal 13 7 7" xfId="7043"/>
    <cellStyle name="Normal 13 7 7 2" xfId="7044"/>
    <cellStyle name="Normal 13 7 8" xfId="7045"/>
    <cellStyle name="Normal 13 7 8 2" xfId="7046"/>
    <cellStyle name="Normal 13 7 9" xfId="7047"/>
    <cellStyle name="Normal 13 7 9 2" xfId="7048"/>
    <cellStyle name="Normal 13 8" xfId="7049"/>
    <cellStyle name="Normal 13 8 10" xfId="7050"/>
    <cellStyle name="Normal 13 8 10 2" xfId="7051"/>
    <cellStyle name="Normal 13 8 11" xfId="7052"/>
    <cellStyle name="Normal 13 8 11 2" xfId="7053"/>
    <cellStyle name="Normal 13 8 12" xfId="7054"/>
    <cellStyle name="Normal 13 8 12 2" xfId="7055"/>
    <cellStyle name="Normal 13 8 13" xfId="7056"/>
    <cellStyle name="Normal 13 8 13 2" xfId="7057"/>
    <cellStyle name="Normal 13 8 14" xfId="7058"/>
    <cellStyle name="Normal 13 8 15" xfId="7059"/>
    <cellStyle name="Normal 13 8 16" xfId="7060"/>
    <cellStyle name="Normal 13 8 17" xfId="7061"/>
    <cellStyle name="Normal 13 8 18" xfId="7062"/>
    <cellStyle name="Normal 13 8 2" xfId="7063"/>
    <cellStyle name="Normal 13 8 2 10" xfId="7064"/>
    <cellStyle name="Normal 13 8 2 11" xfId="7065"/>
    <cellStyle name="Normal 13 8 2 12" xfId="7066"/>
    <cellStyle name="Normal 13 8 2 2" xfId="7067"/>
    <cellStyle name="Normal 13 8 2 2 10" xfId="7068"/>
    <cellStyle name="Normal 13 8 2 2 2" xfId="7069"/>
    <cellStyle name="Normal 13 8 2 2 2 2" xfId="7070"/>
    <cellStyle name="Normal 13 8 2 2 2 2 2" xfId="7071"/>
    <cellStyle name="Normal 13 8 2 2 2 3" xfId="7072"/>
    <cellStyle name="Normal 13 8 2 2 2 3 2" xfId="7073"/>
    <cellStyle name="Normal 13 8 2 2 2 4" xfId="7074"/>
    <cellStyle name="Normal 13 8 2 2 3" xfId="7075"/>
    <cellStyle name="Normal 13 8 2 2 3 2" xfId="7076"/>
    <cellStyle name="Normal 13 8 2 2 4" xfId="7077"/>
    <cellStyle name="Normal 13 8 2 2 4 2" xfId="7078"/>
    <cellStyle name="Normal 13 8 2 2 5" xfId="7079"/>
    <cellStyle name="Normal 13 8 2 2 5 2" xfId="7080"/>
    <cellStyle name="Normal 13 8 2 2 6" xfId="7081"/>
    <cellStyle name="Normal 13 8 2 2 6 2" xfId="7082"/>
    <cellStyle name="Normal 13 8 2 2 7" xfId="7083"/>
    <cellStyle name="Normal 13 8 2 2 7 2" xfId="7084"/>
    <cellStyle name="Normal 13 8 2 2 8" xfId="7085"/>
    <cellStyle name="Normal 13 8 2 2 9" xfId="7086"/>
    <cellStyle name="Normal 13 8 2 3" xfId="7087"/>
    <cellStyle name="Normal 13 8 2 3 2" xfId="7088"/>
    <cellStyle name="Normal 13 8 2 3 2 2" xfId="7089"/>
    <cellStyle name="Normal 13 8 2 3 3" xfId="7090"/>
    <cellStyle name="Normal 13 8 2 3 3 2" xfId="7091"/>
    <cellStyle name="Normal 13 8 2 3 4" xfId="7092"/>
    <cellStyle name="Normal 13 8 2 4" xfId="7093"/>
    <cellStyle name="Normal 13 8 2 4 2" xfId="7094"/>
    <cellStyle name="Normal 13 8 2 5" xfId="7095"/>
    <cellStyle name="Normal 13 8 2 5 2" xfId="7096"/>
    <cellStyle name="Normal 13 8 2 6" xfId="7097"/>
    <cellStyle name="Normal 13 8 2 6 2" xfId="7098"/>
    <cellStyle name="Normal 13 8 2 7" xfId="7099"/>
    <cellStyle name="Normal 13 8 2 7 2" xfId="7100"/>
    <cellStyle name="Normal 13 8 2 8" xfId="7101"/>
    <cellStyle name="Normal 13 8 2 8 2" xfId="7102"/>
    <cellStyle name="Normal 13 8 2 9" xfId="7103"/>
    <cellStyle name="Normal 13 8 2 9 2" xfId="7104"/>
    <cellStyle name="Normal 13 8 3" xfId="7105"/>
    <cellStyle name="Normal 13 8 3 10" xfId="7106"/>
    <cellStyle name="Normal 13 8 3 11" xfId="7107"/>
    <cellStyle name="Normal 13 8 3 12" xfId="7108"/>
    <cellStyle name="Normal 13 8 3 2" xfId="7109"/>
    <cellStyle name="Normal 13 8 3 2 10" xfId="7110"/>
    <cellStyle name="Normal 13 8 3 2 2" xfId="7111"/>
    <cellStyle name="Normal 13 8 3 2 2 2" xfId="7112"/>
    <cellStyle name="Normal 13 8 3 2 2 2 2" xfId="7113"/>
    <cellStyle name="Normal 13 8 3 2 2 3" xfId="7114"/>
    <cellStyle name="Normal 13 8 3 2 2 3 2" xfId="7115"/>
    <cellStyle name="Normal 13 8 3 2 2 4" xfId="7116"/>
    <cellStyle name="Normal 13 8 3 2 3" xfId="7117"/>
    <cellStyle name="Normal 13 8 3 2 3 2" xfId="7118"/>
    <cellStyle name="Normal 13 8 3 2 4" xfId="7119"/>
    <cellStyle name="Normal 13 8 3 2 4 2" xfId="7120"/>
    <cellStyle name="Normal 13 8 3 2 5" xfId="7121"/>
    <cellStyle name="Normal 13 8 3 2 5 2" xfId="7122"/>
    <cellStyle name="Normal 13 8 3 2 6" xfId="7123"/>
    <cellStyle name="Normal 13 8 3 2 6 2" xfId="7124"/>
    <cellStyle name="Normal 13 8 3 2 7" xfId="7125"/>
    <cellStyle name="Normal 13 8 3 2 7 2" xfId="7126"/>
    <cellStyle name="Normal 13 8 3 2 8" xfId="7127"/>
    <cellStyle name="Normal 13 8 3 2 9" xfId="7128"/>
    <cellStyle name="Normal 13 8 3 3" xfId="7129"/>
    <cellStyle name="Normal 13 8 3 3 2" xfId="7130"/>
    <cellStyle name="Normal 13 8 3 3 2 2" xfId="7131"/>
    <cellStyle name="Normal 13 8 3 3 3" xfId="7132"/>
    <cellStyle name="Normal 13 8 3 3 3 2" xfId="7133"/>
    <cellStyle name="Normal 13 8 3 3 4" xfId="7134"/>
    <cellStyle name="Normal 13 8 3 4" xfId="7135"/>
    <cellStyle name="Normal 13 8 3 4 2" xfId="7136"/>
    <cellStyle name="Normal 13 8 3 5" xfId="7137"/>
    <cellStyle name="Normal 13 8 3 5 2" xfId="7138"/>
    <cellStyle name="Normal 13 8 3 6" xfId="7139"/>
    <cellStyle name="Normal 13 8 3 6 2" xfId="7140"/>
    <cellStyle name="Normal 13 8 3 7" xfId="7141"/>
    <cellStyle name="Normal 13 8 3 7 2" xfId="7142"/>
    <cellStyle name="Normal 13 8 3 8" xfId="7143"/>
    <cellStyle name="Normal 13 8 3 8 2" xfId="7144"/>
    <cellStyle name="Normal 13 8 3 9" xfId="7145"/>
    <cellStyle name="Normal 13 8 3 9 2" xfId="7146"/>
    <cellStyle name="Normal 13 8 4" xfId="7147"/>
    <cellStyle name="Normal 13 8 4 10" xfId="7148"/>
    <cellStyle name="Normal 13 8 4 2" xfId="7149"/>
    <cellStyle name="Normal 13 8 4 2 2" xfId="7150"/>
    <cellStyle name="Normal 13 8 4 2 2 2" xfId="7151"/>
    <cellStyle name="Normal 13 8 4 2 3" xfId="7152"/>
    <cellStyle name="Normal 13 8 4 2 3 2" xfId="7153"/>
    <cellStyle name="Normal 13 8 4 2 4" xfId="7154"/>
    <cellStyle name="Normal 13 8 4 3" xfId="7155"/>
    <cellStyle name="Normal 13 8 4 3 2" xfId="7156"/>
    <cellStyle name="Normal 13 8 4 4" xfId="7157"/>
    <cellStyle name="Normal 13 8 4 4 2" xfId="7158"/>
    <cellStyle name="Normal 13 8 4 5" xfId="7159"/>
    <cellStyle name="Normal 13 8 4 5 2" xfId="7160"/>
    <cellStyle name="Normal 13 8 4 6" xfId="7161"/>
    <cellStyle name="Normal 13 8 4 6 2" xfId="7162"/>
    <cellStyle name="Normal 13 8 4 7" xfId="7163"/>
    <cellStyle name="Normal 13 8 4 7 2" xfId="7164"/>
    <cellStyle name="Normal 13 8 4 8" xfId="7165"/>
    <cellStyle name="Normal 13 8 4 9" xfId="7166"/>
    <cellStyle name="Normal 13 8 5" xfId="7167"/>
    <cellStyle name="Normal 13 8 5 10" xfId="7168"/>
    <cellStyle name="Normal 13 8 5 2" xfId="7169"/>
    <cellStyle name="Normal 13 8 5 2 2" xfId="7170"/>
    <cellStyle name="Normal 13 8 5 2 2 2" xfId="7171"/>
    <cellStyle name="Normal 13 8 5 2 3" xfId="7172"/>
    <cellStyle name="Normal 13 8 5 2 3 2" xfId="7173"/>
    <cellStyle name="Normal 13 8 5 2 4" xfId="7174"/>
    <cellStyle name="Normal 13 8 5 3" xfId="7175"/>
    <cellStyle name="Normal 13 8 5 3 2" xfId="7176"/>
    <cellStyle name="Normal 13 8 5 4" xfId="7177"/>
    <cellStyle name="Normal 13 8 5 4 2" xfId="7178"/>
    <cellStyle name="Normal 13 8 5 5" xfId="7179"/>
    <cellStyle name="Normal 13 8 5 5 2" xfId="7180"/>
    <cellStyle name="Normal 13 8 5 6" xfId="7181"/>
    <cellStyle name="Normal 13 8 5 6 2" xfId="7182"/>
    <cellStyle name="Normal 13 8 5 7" xfId="7183"/>
    <cellStyle name="Normal 13 8 5 7 2" xfId="7184"/>
    <cellStyle name="Normal 13 8 5 8" xfId="7185"/>
    <cellStyle name="Normal 13 8 5 9" xfId="7186"/>
    <cellStyle name="Normal 13 8 6" xfId="7187"/>
    <cellStyle name="Normal 13 8 6 2" xfId="7188"/>
    <cellStyle name="Normal 13 8 6 2 2" xfId="7189"/>
    <cellStyle name="Normal 13 8 6 3" xfId="7190"/>
    <cellStyle name="Normal 13 8 6 3 2" xfId="7191"/>
    <cellStyle name="Normal 13 8 6 4" xfId="7192"/>
    <cellStyle name="Normal 13 8 6 4 2" xfId="7193"/>
    <cellStyle name="Normal 13 8 6 5" xfId="7194"/>
    <cellStyle name="Normal 13 8 6 5 2" xfId="7195"/>
    <cellStyle name="Normal 13 8 6 6" xfId="7196"/>
    <cellStyle name="Normal 13 8 7" xfId="7197"/>
    <cellStyle name="Normal 13 8 7 2" xfId="7198"/>
    <cellStyle name="Normal 13 8 8" xfId="7199"/>
    <cellStyle name="Normal 13 8 8 2" xfId="7200"/>
    <cellStyle name="Normal 13 8 9" xfId="7201"/>
    <cellStyle name="Normal 13 8 9 2" xfId="7202"/>
    <cellStyle name="Normal 13 9" xfId="7203"/>
    <cellStyle name="Normal 13 9 10" xfId="7204"/>
    <cellStyle name="Normal 13 9 10 2" xfId="7205"/>
    <cellStyle name="Normal 13 9 11" xfId="7206"/>
    <cellStyle name="Normal 13 9 11 2" xfId="7207"/>
    <cellStyle name="Normal 13 9 12" xfId="7208"/>
    <cellStyle name="Normal 13 9 12 2" xfId="7209"/>
    <cellStyle name="Normal 13 9 13" xfId="7210"/>
    <cellStyle name="Normal 13 9 13 2" xfId="7211"/>
    <cellStyle name="Normal 13 9 14" xfId="7212"/>
    <cellStyle name="Normal 13 9 15" xfId="7213"/>
    <cellStyle name="Normal 13 9 16" xfId="7214"/>
    <cellStyle name="Normal 13 9 17" xfId="7215"/>
    <cellStyle name="Normal 13 9 18" xfId="7216"/>
    <cellStyle name="Normal 13 9 2" xfId="7217"/>
    <cellStyle name="Normal 13 9 2 10" xfId="7218"/>
    <cellStyle name="Normal 13 9 2 11" xfId="7219"/>
    <cellStyle name="Normal 13 9 2 12" xfId="7220"/>
    <cellStyle name="Normal 13 9 2 2" xfId="7221"/>
    <cellStyle name="Normal 13 9 2 2 10" xfId="7222"/>
    <cellStyle name="Normal 13 9 2 2 2" xfId="7223"/>
    <cellStyle name="Normal 13 9 2 2 2 2" xfId="7224"/>
    <cellStyle name="Normal 13 9 2 2 2 2 2" xfId="7225"/>
    <cellStyle name="Normal 13 9 2 2 2 3" xfId="7226"/>
    <cellStyle name="Normal 13 9 2 2 2 3 2" xfId="7227"/>
    <cellStyle name="Normal 13 9 2 2 2 4" xfId="7228"/>
    <cellStyle name="Normal 13 9 2 2 3" xfId="7229"/>
    <cellStyle name="Normal 13 9 2 2 3 2" xfId="7230"/>
    <cellStyle name="Normal 13 9 2 2 4" xfId="7231"/>
    <cellStyle name="Normal 13 9 2 2 4 2" xfId="7232"/>
    <cellStyle name="Normal 13 9 2 2 5" xfId="7233"/>
    <cellStyle name="Normal 13 9 2 2 5 2" xfId="7234"/>
    <cellStyle name="Normal 13 9 2 2 6" xfId="7235"/>
    <cellStyle name="Normal 13 9 2 2 6 2" xfId="7236"/>
    <cellStyle name="Normal 13 9 2 2 7" xfId="7237"/>
    <cellStyle name="Normal 13 9 2 2 7 2" xfId="7238"/>
    <cellStyle name="Normal 13 9 2 2 8" xfId="7239"/>
    <cellStyle name="Normal 13 9 2 2 9" xfId="7240"/>
    <cellStyle name="Normal 13 9 2 3" xfId="7241"/>
    <cellStyle name="Normal 13 9 2 3 2" xfId="7242"/>
    <cellStyle name="Normal 13 9 2 3 2 2" xfId="7243"/>
    <cellStyle name="Normal 13 9 2 3 3" xfId="7244"/>
    <cellStyle name="Normal 13 9 2 3 3 2" xfId="7245"/>
    <cellStyle name="Normal 13 9 2 3 4" xfId="7246"/>
    <cellStyle name="Normal 13 9 2 4" xfId="7247"/>
    <cellStyle name="Normal 13 9 2 4 2" xfId="7248"/>
    <cellStyle name="Normal 13 9 2 5" xfId="7249"/>
    <cellStyle name="Normal 13 9 2 5 2" xfId="7250"/>
    <cellStyle name="Normal 13 9 2 6" xfId="7251"/>
    <cellStyle name="Normal 13 9 2 6 2" xfId="7252"/>
    <cellStyle name="Normal 13 9 2 7" xfId="7253"/>
    <cellStyle name="Normal 13 9 2 7 2" xfId="7254"/>
    <cellStyle name="Normal 13 9 2 8" xfId="7255"/>
    <cellStyle name="Normal 13 9 2 8 2" xfId="7256"/>
    <cellStyle name="Normal 13 9 2 9" xfId="7257"/>
    <cellStyle name="Normal 13 9 2 9 2" xfId="7258"/>
    <cellStyle name="Normal 13 9 3" xfId="7259"/>
    <cellStyle name="Normal 13 9 3 10" xfId="7260"/>
    <cellStyle name="Normal 13 9 3 11" xfId="7261"/>
    <cellStyle name="Normal 13 9 3 12" xfId="7262"/>
    <cellStyle name="Normal 13 9 3 2" xfId="7263"/>
    <cellStyle name="Normal 13 9 3 2 10" xfId="7264"/>
    <cellStyle name="Normal 13 9 3 2 2" xfId="7265"/>
    <cellStyle name="Normal 13 9 3 2 2 2" xfId="7266"/>
    <cellStyle name="Normal 13 9 3 2 2 2 2" xfId="7267"/>
    <cellStyle name="Normal 13 9 3 2 2 3" xfId="7268"/>
    <cellStyle name="Normal 13 9 3 2 2 3 2" xfId="7269"/>
    <cellStyle name="Normal 13 9 3 2 2 4" xfId="7270"/>
    <cellStyle name="Normal 13 9 3 2 3" xfId="7271"/>
    <cellStyle name="Normal 13 9 3 2 3 2" xfId="7272"/>
    <cellStyle name="Normal 13 9 3 2 4" xfId="7273"/>
    <cellStyle name="Normal 13 9 3 2 4 2" xfId="7274"/>
    <cellStyle name="Normal 13 9 3 2 5" xfId="7275"/>
    <cellStyle name="Normal 13 9 3 2 5 2" xfId="7276"/>
    <cellStyle name="Normal 13 9 3 2 6" xfId="7277"/>
    <cellStyle name="Normal 13 9 3 2 6 2" xfId="7278"/>
    <cellStyle name="Normal 13 9 3 2 7" xfId="7279"/>
    <cellStyle name="Normal 13 9 3 2 7 2" xfId="7280"/>
    <cellStyle name="Normal 13 9 3 2 8" xfId="7281"/>
    <cellStyle name="Normal 13 9 3 2 9" xfId="7282"/>
    <cellStyle name="Normal 13 9 3 3" xfId="7283"/>
    <cellStyle name="Normal 13 9 3 3 2" xfId="7284"/>
    <cellStyle name="Normal 13 9 3 3 2 2" xfId="7285"/>
    <cellStyle name="Normal 13 9 3 3 3" xfId="7286"/>
    <cellStyle name="Normal 13 9 3 3 3 2" xfId="7287"/>
    <cellStyle name="Normal 13 9 3 3 4" xfId="7288"/>
    <cellStyle name="Normal 13 9 3 4" xfId="7289"/>
    <cellStyle name="Normal 13 9 3 4 2" xfId="7290"/>
    <cellStyle name="Normal 13 9 3 5" xfId="7291"/>
    <cellStyle name="Normal 13 9 3 5 2" xfId="7292"/>
    <cellStyle name="Normal 13 9 3 6" xfId="7293"/>
    <cellStyle name="Normal 13 9 3 6 2" xfId="7294"/>
    <cellStyle name="Normal 13 9 3 7" xfId="7295"/>
    <cellStyle name="Normal 13 9 3 7 2" xfId="7296"/>
    <cellStyle name="Normal 13 9 3 8" xfId="7297"/>
    <cellStyle name="Normal 13 9 3 8 2" xfId="7298"/>
    <cellStyle name="Normal 13 9 3 9" xfId="7299"/>
    <cellStyle name="Normal 13 9 3 9 2" xfId="7300"/>
    <cellStyle name="Normal 13 9 4" xfId="7301"/>
    <cellStyle name="Normal 13 9 4 10" xfId="7302"/>
    <cellStyle name="Normal 13 9 4 2" xfId="7303"/>
    <cellStyle name="Normal 13 9 4 2 2" xfId="7304"/>
    <cellStyle name="Normal 13 9 4 2 2 2" xfId="7305"/>
    <cellStyle name="Normal 13 9 4 2 3" xfId="7306"/>
    <cellStyle name="Normal 13 9 4 2 3 2" xfId="7307"/>
    <cellStyle name="Normal 13 9 4 2 4" xfId="7308"/>
    <cellStyle name="Normal 13 9 4 3" xfId="7309"/>
    <cellStyle name="Normal 13 9 4 3 2" xfId="7310"/>
    <cellStyle name="Normal 13 9 4 4" xfId="7311"/>
    <cellStyle name="Normal 13 9 4 4 2" xfId="7312"/>
    <cellStyle name="Normal 13 9 4 5" xfId="7313"/>
    <cellStyle name="Normal 13 9 4 5 2" xfId="7314"/>
    <cellStyle name="Normal 13 9 4 6" xfId="7315"/>
    <cellStyle name="Normal 13 9 4 6 2" xfId="7316"/>
    <cellStyle name="Normal 13 9 4 7" xfId="7317"/>
    <cellStyle name="Normal 13 9 4 7 2" xfId="7318"/>
    <cellStyle name="Normal 13 9 4 8" xfId="7319"/>
    <cellStyle name="Normal 13 9 4 9" xfId="7320"/>
    <cellStyle name="Normal 13 9 5" xfId="7321"/>
    <cellStyle name="Normal 13 9 5 10" xfId="7322"/>
    <cellStyle name="Normal 13 9 5 2" xfId="7323"/>
    <cellStyle name="Normal 13 9 5 2 2" xfId="7324"/>
    <cellStyle name="Normal 13 9 5 2 2 2" xfId="7325"/>
    <cellStyle name="Normal 13 9 5 2 3" xfId="7326"/>
    <cellStyle name="Normal 13 9 5 2 3 2" xfId="7327"/>
    <cellStyle name="Normal 13 9 5 2 4" xfId="7328"/>
    <cellStyle name="Normal 13 9 5 3" xfId="7329"/>
    <cellStyle name="Normal 13 9 5 3 2" xfId="7330"/>
    <cellStyle name="Normal 13 9 5 4" xfId="7331"/>
    <cellStyle name="Normal 13 9 5 4 2" xfId="7332"/>
    <cellStyle name="Normal 13 9 5 5" xfId="7333"/>
    <cellStyle name="Normal 13 9 5 5 2" xfId="7334"/>
    <cellStyle name="Normal 13 9 5 6" xfId="7335"/>
    <cellStyle name="Normal 13 9 5 6 2" xfId="7336"/>
    <cellStyle name="Normal 13 9 5 7" xfId="7337"/>
    <cellStyle name="Normal 13 9 5 7 2" xfId="7338"/>
    <cellStyle name="Normal 13 9 5 8" xfId="7339"/>
    <cellStyle name="Normal 13 9 5 9" xfId="7340"/>
    <cellStyle name="Normal 13 9 6" xfId="7341"/>
    <cellStyle name="Normal 13 9 6 2" xfId="7342"/>
    <cellStyle name="Normal 13 9 6 2 2" xfId="7343"/>
    <cellStyle name="Normal 13 9 6 3" xfId="7344"/>
    <cellStyle name="Normal 13 9 6 3 2" xfId="7345"/>
    <cellStyle name="Normal 13 9 6 4" xfId="7346"/>
    <cellStyle name="Normal 13 9 6 4 2" xfId="7347"/>
    <cellStyle name="Normal 13 9 6 5" xfId="7348"/>
    <cellStyle name="Normal 13 9 6 5 2" xfId="7349"/>
    <cellStyle name="Normal 13 9 6 6" xfId="7350"/>
    <cellStyle name="Normal 13 9 7" xfId="7351"/>
    <cellStyle name="Normal 13 9 7 2" xfId="7352"/>
    <cellStyle name="Normal 13 9 8" xfId="7353"/>
    <cellStyle name="Normal 13 9 8 2" xfId="7354"/>
    <cellStyle name="Normal 13 9 9" xfId="7355"/>
    <cellStyle name="Normal 13 9 9 2" xfId="7356"/>
    <cellStyle name="Normal 14" xfId="7357"/>
    <cellStyle name="Normal 14 10" xfId="7358"/>
    <cellStyle name="Normal 14 10 2" xfId="7359"/>
    <cellStyle name="Normal 14 11" xfId="7360"/>
    <cellStyle name="Normal 14 11 2" xfId="7361"/>
    <cellStyle name="Normal 14 12" xfId="7362"/>
    <cellStyle name="Normal 14 12 2" xfId="7363"/>
    <cellStyle name="Normal 14 13" xfId="7364"/>
    <cellStyle name="Normal 14 13 2" xfId="7365"/>
    <cellStyle name="Normal 14 14" xfId="7366"/>
    <cellStyle name="Normal 14 14 2" xfId="7367"/>
    <cellStyle name="Normal 14 15" xfId="7368"/>
    <cellStyle name="Normal 14 16" xfId="7369"/>
    <cellStyle name="Normal 14 17" xfId="7370"/>
    <cellStyle name="Normal 14 18" xfId="7371"/>
    <cellStyle name="Normal 14 19" xfId="7372"/>
    <cellStyle name="Normal 14 2" xfId="7373"/>
    <cellStyle name="Normal 14 2 10" xfId="7374"/>
    <cellStyle name="Normal 14 2 10 2" xfId="7375"/>
    <cellStyle name="Normal 14 2 11" xfId="7376"/>
    <cellStyle name="Normal 14 2 11 2" xfId="7377"/>
    <cellStyle name="Normal 14 2 12" xfId="7378"/>
    <cellStyle name="Normal 14 2 12 2" xfId="7379"/>
    <cellStyle name="Normal 14 2 13" xfId="7380"/>
    <cellStyle name="Normal 14 2 13 2" xfId="7381"/>
    <cellStyle name="Normal 14 2 14" xfId="7382"/>
    <cellStyle name="Normal 14 2 15" xfId="7383"/>
    <cellStyle name="Normal 14 2 16" xfId="7384"/>
    <cellStyle name="Normal 14 2 2" xfId="7385"/>
    <cellStyle name="Normal 14 2 2 10" xfId="7386"/>
    <cellStyle name="Normal 14 2 2 11" xfId="7387"/>
    <cellStyle name="Normal 14 2 2 12" xfId="7388"/>
    <cellStyle name="Normal 14 2 2 2" xfId="7389"/>
    <cellStyle name="Normal 14 2 2 2 10" xfId="7390"/>
    <cellStyle name="Normal 14 2 2 2 2" xfId="7391"/>
    <cellStyle name="Normal 14 2 2 2 2 2" xfId="7392"/>
    <cellStyle name="Normal 14 2 2 2 2 2 2" xfId="7393"/>
    <cellStyle name="Normal 14 2 2 2 2 3" xfId="7394"/>
    <cellStyle name="Normal 14 2 2 2 2 3 2" xfId="7395"/>
    <cellStyle name="Normal 14 2 2 2 2 4" xfId="7396"/>
    <cellStyle name="Normal 14 2 2 2 3" xfId="7397"/>
    <cellStyle name="Normal 14 2 2 2 3 2" xfId="7398"/>
    <cellStyle name="Normal 14 2 2 2 4" xfId="7399"/>
    <cellStyle name="Normal 14 2 2 2 4 2" xfId="7400"/>
    <cellStyle name="Normal 14 2 2 2 5" xfId="7401"/>
    <cellStyle name="Normal 14 2 2 2 5 2" xfId="7402"/>
    <cellStyle name="Normal 14 2 2 2 6" xfId="7403"/>
    <cellStyle name="Normal 14 2 2 2 6 2" xfId="7404"/>
    <cellStyle name="Normal 14 2 2 2 7" xfId="7405"/>
    <cellStyle name="Normal 14 2 2 2 7 2" xfId="7406"/>
    <cellStyle name="Normal 14 2 2 2 8" xfId="7407"/>
    <cellStyle name="Normal 14 2 2 2 9" xfId="7408"/>
    <cellStyle name="Normal 14 2 2 3" xfId="7409"/>
    <cellStyle name="Normal 14 2 2 3 2" xfId="7410"/>
    <cellStyle name="Normal 14 2 2 3 2 2" xfId="7411"/>
    <cellStyle name="Normal 14 2 2 3 3" xfId="7412"/>
    <cellStyle name="Normal 14 2 2 3 3 2" xfId="7413"/>
    <cellStyle name="Normal 14 2 2 3 4" xfId="7414"/>
    <cellStyle name="Normal 14 2 2 4" xfId="7415"/>
    <cellStyle name="Normal 14 2 2 4 2" xfId="7416"/>
    <cellStyle name="Normal 14 2 2 5" xfId="7417"/>
    <cellStyle name="Normal 14 2 2 5 2" xfId="7418"/>
    <cellStyle name="Normal 14 2 2 6" xfId="7419"/>
    <cellStyle name="Normal 14 2 2 6 2" xfId="7420"/>
    <cellStyle name="Normal 14 2 2 7" xfId="7421"/>
    <cellStyle name="Normal 14 2 2 7 2" xfId="7422"/>
    <cellStyle name="Normal 14 2 2 8" xfId="7423"/>
    <cellStyle name="Normal 14 2 2 8 2" xfId="7424"/>
    <cellStyle name="Normal 14 2 2 9" xfId="7425"/>
    <cellStyle name="Normal 14 2 2 9 2" xfId="7426"/>
    <cellStyle name="Normal 14 2 3" xfId="7427"/>
    <cellStyle name="Normal 14 2 3 10" xfId="7428"/>
    <cellStyle name="Normal 14 2 3 11" xfId="7429"/>
    <cellStyle name="Normal 14 2 3 12" xfId="7430"/>
    <cellStyle name="Normal 14 2 3 2" xfId="7431"/>
    <cellStyle name="Normal 14 2 3 2 10" xfId="7432"/>
    <cellStyle name="Normal 14 2 3 2 2" xfId="7433"/>
    <cellStyle name="Normal 14 2 3 2 2 2" xfId="7434"/>
    <cellStyle name="Normal 14 2 3 2 2 2 2" xfId="7435"/>
    <cellStyle name="Normal 14 2 3 2 2 3" xfId="7436"/>
    <cellStyle name="Normal 14 2 3 2 2 3 2" xfId="7437"/>
    <cellStyle name="Normal 14 2 3 2 2 4" xfId="7438"/>
    <cellStyle name="Normal 14 2 3 2 3" xfId="7439"/>
    <cellStyle name="Normal 14 2 3 2 3 2" xfId="7440"/>
    <cellStyle name="Normal 14 2 3 2 4" xfId="7441"/>
    <cellStyle name="Normal 14 2 3 2 4 2" xfId="7442"/>
    <cellStyle name="Normal 14 2 3 2 5" xfId="7443"/>
    <cellStyle name="Normal 14 2 3 2 5 2" xfId="7444"/>
    <cellStyle name="Normal 14 2 3 2 6" xfId="7445"/>
    <cellStyle name="Normal 14 2 3 2 6 2" xfId="7446"/>
    <cellStyle name="Normal 14 2 3 2 7" xfId="7447"/>
    <cellStyle name="Normal 14 2 3 2 7 2" xfId="7448"/>
    <cellStyle name="Normal 14 2 3 2 8" xfId="7449"/>
    <cellStyle name="Normal 14 2 3 2 9" xfId="7450"/>
    <cellStyle name="Normal 14 2 3 3" xfId="7451"/>
    <cellStyle name="Normal 14 2 3 3 2" xfId="7452"/>
    <cellStyle name="Normal 14 2 3 3 2 2" xfId="7453"/>
    <cellStyle name="Normal 14 2 3 3 3" xfId="7454"/>
    <cellStyle name="Normal 14 2 3 3 3 2" xfId="7455"/>
    <cellStyle name="Normal 14 2 3 3 4" xfId="7456"/>
    <cellStyle name="Normal 14 2 3 4" xfId="7457"/>
    <cellStyle name="Normal 14 2 3 4 2" xfId="7458"/>
    <cellStyle name="Normal 14 2 3 5" xfId="7459"/>
    <cellStyle name="Normal 14 2 3 5 2" xfId="7460"/>
    <cellStyle name="Normal 14 2 3 6" xfId="7461"/>
    <cellStyle name="Normal 14 2 3 6 2" xfId="7462"/>
    <cellStyle name="Normal 14 2 3 7" xfId="7463"/>
    <cellStyle name="Normal 14 2 3 7 2" xfId="7464"/>
    <cellStyle name="Normal 14 2 3 8" xfId="7465"/>
    <cellStyle name="Normal 14 2 3 8 2" xfId="7466"/>
    <cellStyle name="Normal 14 2 3 9" xfId="7467"/>
    <cellStyle name="Normal 14 2 3 9 2" xfId="7468"/>
    <cellStyle name="Normal 14 2 4" xfId="7469"/>
    <cellStyle name="Normal 14 2 4 10" xfId="7470"/>
    <cellStyle name="Normal 14 2 4 2" xfId="7471"/>
    <cellStyle name="Normal 14 2 4 2 2" xfId="7472"/>
    <cellStyle name="Normal 14 2 4 2 2 2" xfId="7473"/>
    <cellStyle name="Normal 14 2 4 2 3" xfId="7474"/>
    <cellStyle name="Normal 14 2 4 2 3 2" xfId="7475"/>
    <cellStyle name="Normal 14 2 4 2 4" xfId="7476"/>
    <cellStyle name="Normal 14 2 4 3" xfId="7477"/>
    <cellStyle name="Normal 14 2 4 3 2" xfId="7478"/>
    <cellStyle name="Normal 14 2 4 4" xfId="7479"/>
    <cellStyle name="Normal 14 2 4 4 2" xfId="7480"/>
    <cellStyle name="Normal 14 2 4 5" xfId="7481"/>
    <cellStyle name="Normal 14 2 4 5 2" xfId="7482"/>
    <cellStyle name="Normal 14 2 4 6" xfId="7483"/>
    <cellStyle name="Normal 14 2 4 6 2" xfId="7484"/>
    <cellStyle name="Normal 14 2 4 7" xfId="7485"/>
    <cellStyle name="Normal 14 2 4 7 2" xfId="7486"/>
    <cellStyle name="Normal 14 2 4 8" xfId="7487"/>
    <cellStyle name="Normal 14 2 4 9" xfId="7488"/>
    <cellStyle name="Normal 14 2 5" xfId="7489"/>
    <cellStyle name="Normal 14 2 5 10" xfId="7490"/>
    <cellStyle name="Normal 14 2 5 2" xfId="7491"/>
    <cellStyle name="Normal 14 2 5 2 2" xfId="7492"/>
    <cellStyle name="Normal 14 2 5 2 2 2" xfId="7493"/>
    <cellStyle name="Normal 14 2 5 2 3" xfId="7494"/>
    <cellStyle name="Normal 14 2 5 2 3 2" xfId="7495"/>
    <cellStyle name="Normal 14 2 5 2 4" xfId="7496"/>
    <cellStyle name="Normal 14 2 5 3" xfId="7497"/>
    <cellStyle name="Normal 14 2 5 3 2" xfId="7498"/>
    <cellStyle name="Normal 14 2 5 4" xfId="7499"/>
    <cellStyle name="Normal 14 2 5 4 2" xfId="7500"/>
    <cellStyle name="Normal 14 2 5 5" xfId="7501"/>
    <cellStyle name="Normal 14 2 5 5 2" xfId="7502"/>
    <cellStyle name="Normal 14 2 5 6" xfId="7503"/>
    <cellStyle name="Normal 14 2 5 6 2" xfId="7504"/>
    <cellStyle name="Normal 14 2 5 7" xfId="7505"/>
    <cellStyle name="Normal 14 2 5 7 2" xfId="7506"/>
    <cellStyle name="Normal 14 2 5 8" xfId="7507"/>
    <cellStyle name="Normal 14 2 5 9" xfId="7508"/>
    <cellStyle name="Normal 14 2 6" xfId="7509"/>
    <cellStyle name="Normal 14 2 6 2" xfId="7510"/>
    <cellStyle name="Normal 14 2 6 2 2" xfId="7511"/>
    <cellStyle name="Normal 14 2 6 3" xfId="7512"/>
    <cellStyle name="Normal 14 2 6 3 2" xfId="7513"/>
    <cellStyle name="Normal 14 2 6 4" xfId="7514"/>
    <cellStyle name="Normal 14 2 6 4 2" xfId="7515"/>
    <cellStyle name="Normal 14 2 6 5" xfId="7516"/>
    <cellStyle name="Normal 14 2 6 5 2" xfId="7517"/>
    <cellStyle name="Normal 14 2 6 6" xfId="7518"/>
    <cellStyle name="Normal 14 2 7" xfId="7519"/>
    <cellStyle name="Normal 14 2 7 2" xfId="7520"/>
    <cellStyle name="Normal 14 2 8" xfId="7521"/>
    <cellStyle name="Normal 14 2 8 2" xfId="7522"/>
    <cellStyle name="Normal 14 2 9" xfId="7523"/>
    <cellStyle name="Normal 14 2 9 2" xfId="7524"/>
    <cellStyle name="Normal 14 20" xfId="21126"/>
    <cellStyle name="Normal 14 3" xfId="7525"/>
    <cellStyle name="Normal 14 3 10" xfId="7526"/>
    <cellStyle name="Normal 14 3 11" xfId="7527"/>
    <cellStyle name="Normal 14 3 12" xfId="7528"/>
    <cellStyle name="Normal 14 3 2" xfId="7529"/>
    <cellStyle name="Normal 14 3 2 10" xfId="7530"/>
    <cellStyle name="Normal 14 3 2 2" xfId="7531"/>
    <cellStyle name="Normal 14 3 2 2 2" xfId="7532"/>
    <cellStyle name="Normal 14 3 2 2 2 2" xfId="7533"/>
    <cellStyle name="Normal 14 3 2 2 3" xfId="7534"/>
    <cellStyle name="Normal 14 3 2 2 3 2" xfId="7535"/>
    <cellStyle name="Normal 14 3 2 2 4" xfId="7536"/>
    <cellStyle name="Normal 14 3 2 3" xfId="7537"/>
    <cellStyle name="Normal 14 3 2 3 2" xfId="7538"/>
    <cellStyle name="Normal 14 3 2 4" xfId="7539"/>
    <cellStyle name="Normal 14 3 2 4 2" xfId="7540"/>
    <cellStyle name="Normal 14 3 2 5" xfId="7541"/>
    <cellStyle name="Normal 14 3 2 5 2" xfId="7542"/>
    <cellStyle name="Normal 14 3 2 6" xfId="7543"/>
    <cellStyle name="Normal 14 3 2 6 2" xfId="7544"/>
    <cellStyle name="Normal 14 3 2 7" xfId="7545"/>
    <cellStyle name="Normal 14 3 2 7 2" xfId="7546"/>
    <cellStyle name="Normal 14 3 2 8" xfId="7547"/>
    <cellStyle name="Normal 14 3 2 9" xfId="7548"/>
    <cellStyle name="Normal 14 3 3" xfId="7549"/>
    <cellStyle name="Normal 14 3 3 2" xfId="7550"/>
    <cellStyle name="Normal 14 3 3 2 2" xfId="7551"/>
    <cellStyle name="Normal 14 3 3 3" xfId="7552"/>
    <cellStyle name="Normal 14 3 3 3 2" xfId="7553"/>
    <cellStyle name="Normal 14 3 3 4" xfId="7554"/>
    <cellStyle name="Normal 14 3 4" xfId="7555"/>
    <cellStyle name="Normal 14 3 4 2" xfId="7556"/>
    <cellStyle name="Normal 14 3 5" xfId="7557"/>
    <cellStyle name="Normal 14 3 5 2" xfId="7558"/>
    <cellStyle name="Normal 14 3 6" xfId="7559"/>
    <cellStyle name="Normal 14 3 6 2" xfId="7560"/>
    <cellStyle name="Normal 14 3 7" xfId="7561"/>
    <cellStyle name="Normal 14 3 7 2" xfId="7562"/>
    <cellStyle name="Normal 14 3 8" xfId="7563"/>
    <cellStyle name="Normal 14 3 8 2" xfId="7564"/>
    <cellStyle name="Normal 14 3 9" xfId="7565"/>
    <cellStyle name="Normal 14 3 9 2" xfId="7566"/>
    <cellStyle name="Normal 14 4" xfId="7567"/>
    <cellStyle name="Normal 14 4 10" xfId="7568"/>
    <cellStyle name="Normal 14 4 11" xfId="7569"/>
    <cellStyle name="Normal 14 4 12" xfId="7570"/>
    <cellStyle name="Normal 14 4 2" xfId="7571"/>
    <cellStyle name="Normal 14 4 2 10" xfId="7572"/>
    <cellStyle name="Normal 14 4 2 2" xfId="7573"/>
    <cellStyle name="Normal 14 4 2 2 2" xfId="7574"/>
    <cellStyle name="Normal 14 4 2 2 2 2" xfId="7575"/>
    <cellStyle name="Normal 14 4 2 2 3" xfId="7576"/>
    <cellStyle name="Normal 14 4 2 2 3 2" xfId="7577"/>
    <cellStyle name="Normal 14 4 2 2 4" xfId="7578"/>
    <cellStyle name="Normal 14 4 2 3" xfId="7579"/>
    <cellStyle name="Normal 14 4 2 3 2" xfId="7580"/>
    <cellStyle name="Normal 14 4 2 4" xfId="7581"/>
    <cellStyle name="Normal 14 4 2 4 2" xfId="7582"/>
    <cellStyle name="Normal 14 4 2 5" xfId="7583"/>
    <cellStyle name="Normal 14 4 2 5 2" xfId="7584"/>
    <cellStyle name="Normal 14 4 2 6" xfId="7585"/>
    <cellStyle name="Normal 14 4 2 6 2" xfId="7586"/>
    <cellStyle name="Normal 14 4 2 7" xfId="7587"/>
    <cellStyle name="Normal 14 4 2 7 2" xfId="7588"/>
    <cellStyle name="Normal 14 4 2 8" xfId="7589"/>
    <cellStyle name="Normal 14 4 2 9" xfId="7590"/>
    <cellStyle name="Normal 14 4 3" xfId="7591"/>
    <cellStyle name="Normal 14 4 3 2" xfId="7592"/>
    <cellStyle name="Normal 14 4 3 2 2" xfId="7593"/>
    <cellStyle name="Normal 14 4 3 3" xfId="7594"/>
    <cellStyle name="Normal 14 4 3 3 2" xfId="7595"/>
    <cellStyle name="Normal 14 4 3 4" xfId="7596"/>
    <cellStyle name="Normal 14 4 4" xfId="7597"/>
    <cellStyle name="Normal 14 4 4 2" xfId="7598"/>
    <cellStyle name="Normal 14 4 5" xfId="7599"/>
    <cellStyle name="Normal 14 4 5 2" xfId="7600"/>
    <cellStyle name="Normal 14 4 6" xfId="7601"/>
    <cellStyle name="Normal 14 4 6 2" xfId="7602"/>
    <cellStyle name="Normal 14 4 7" xfId="7603"/>
    <cellStyle name="Normal 14 4 7 2" xfId="7604"/>
    <cellStyle name="Normal 14 4 8" xfId="7605"/>
    <cellStyle name="Normal 14 4 8 2" xfId="7606"/>
    <cellStyle name="Normal 14 4 9" xfId="7607"/>
    <cellStyle name="Normal 14 4 9 2" xfId="7608"/>
    <cellStyle name="Normal 14 5" xfId="7609"/>
    <cellStyle name="Normal 14 5 10" xfId="7610"/>
    <cellStyle name="Normal 14 5 2" xfId="7611"/>
    <cellStyle name="Normal 14 5 2 2" xfId="7612"/>
    <cellStyle name="Normal 14 5 2 2 2" xfId="7613"/>
    <cellStyle name="Normal 14 5 2 3" xfId="7614"/>
    <cellStyle name="Normal 14 5 2 3 2" xfId="7615"/>
    <cellStyle name="Normal 14 5 2 4" xfId="7616"/>
    <cellStyle name="Normal 14 5 3" xfId="7617"/>
    <cellStyle name="Normal 14 5 3 2" xfId="7618"/>
    <cellStyle name="Normal 14 5 4" xfId="7619"/>
    <cellStyle name="Normal 14 5 4 2" xfId="7620"/>
    <cellStyle name="Normal 14 5 5" xfId="7621"/>
    <cellStyle name="Normal 14 5 5 2" xfId="7622"/>
    <cellStyle name="Normal 14 5 6" xfId="7623"/>
    <cellStyle name="Normal 14 5 6 2" xfId="7624"/>
    <cellStyle name="Normal 14 5 7" xfId="7625"/>
    <cellStyle name="Normal 14 5 7 2" xfId="7626"/>
    <cellStyle name="Normal 14 5 8" xfId="7627"/>
    <cellStyle name="Normal 14 5 9" xfId="7628"/>
    <cellStyle name="Normal 14 6" xfId="7629"/>
    <cellStyle name="Normal 14 6 10" xfId="7630"/>
    <cellStyle name="Normal 14 6 2" xfId="7631"/>
    <cellStyle name="Normal 14 6 2 2" xfId="7632"/>
    <cellStyle name="Normal 14 6 2 2 2" xfId="7633"/>
    <cellStyle name="Normal 14 6 2 3" xfId="7634"/>
    <cellStyle name="Normal 14 6 2 3 2" xfId="7635"/>
    <cellStyle name="Normal 14 6 2 4" xfId="7636"/>
    <cellStyle name="Normal 14 6 3" xfId="7637"/>
    <cellStyle name="Normal 14 6 3 2" xfId="7638"/>
    <cellStyle name="Normal 14 6 4" xfId="7639"/>
    <cellStyle name="Normal 14 6 4 2" xfId="7640"/>
    <cellStyle name="Normal 14 6 5" xfId="7641"/>
    <cellStyle name="Normal 14 6 5 2" xfId="7642"/>
    <cellStyle name="Normal 14 6 6" xfId="7643"/>
    <cellStyle name="Normal 14 6 6 2" xfId="7644"/>
    <cellStyle name="Normal 14 6 7" xfId="7645"/>
    <cellStyle name="Normal 14 6 7 2" xfId="7646"/>
    <cellStyle name="Normal 14 6 8" xfId="7647"/>
    <cellStyle name="Normal 14 6 9" xfId="7648"/>
    <cellStyle name="Normal 14 7" xfId="7649"/>
    <cellStyle name="Normal 14 7 2" xfId="7650"/>
    <cellStyle name="Normal 14 7 2 2" xfId="7651"/>
    <cellStyle name="Normal 14 7 3" xfId="7652"/>
    <cellStyle name="Normal 14 7 3 2" xfId="7653"/>
    <cellStyle name="Normal 14 7 4" xfId="7654"/>
    <cellStyle name="Normal 14 7 4 2" xfId="7655"/>
    <cellStyle name="Normal 14 7 5" xfId="7656"/>
    <cellStyle name="Normal 14 7 5 2" xfId="7657"/>
    <cellStyle name="Normal 14 7 6" xfId="7658"/>
    <cellStyle name="Normal 14 8" xfId="7659"/>
    <cellStyle name="Normal 14 8 2" xfId="7660"/>
    <cellStyle name="Normal 14 9" xfId="7661"/>
    <cellStyle name="Normal 14 9 2" xfId="7662"/>
    <cellStyle name="Normal 15" xfId="7663"/>
    <cellStyle name="Normal 15 10" xfId="7664"/>
    <cellStyle name="Normal 15 10 2" xfId="7665"/>
    <cellStyle name="Normal 15 11" xfId="7666"/>
    <cellStyle name="Normal 15 11 2" xfId="7667"/>
    <cellStyle name="Normal 15 12" xfId="7668"/>
    <cellStyle name="Normal 15 12 2" xfId="7669"/>
    <cellStyle name="Normal 15 13" xfId="7670"/>
    <cellStyle name="Normal 15 13 2" xfId="7671"/>
    <cellStyle name="Normal 15 14" xfId="7672"/>
    <cellStyle name="Normal 15 15" xfId="7673"/>
    <cellStyle name="Normal 15 16" xfId="7674"/>
    <cellStyle name="Normal 15 17" xfId="7675"/>
    <cellStyle name="Normal 15 18" xfId="7676"/>
    <cellStyle name="Normal 15 2" xfId="7677"/>
    <cellStyle name="Normal 15 2 10" xfId="7678"/>
    <cellStyle name="Normal 15 2 11" xfId="7679"/>
    <cellStyle name="Normal 15 2 12" xfId="7680"/>
    <cellStyle name="Normal 15 2 2" xfId="7681"/>
    <cellStyle name="Normal 15 2 2 10" xfId="7682"/>
    <cellStyle name="Normal 15 2 2 2" xfId="7683"/>
    <cellStyle name="Normal 15 2 2 2 2" xfId="7684"/>
    <cellStyle name="Normal 15 2 2 2 2 2" xfId="7685"/>
    <cellStyle name="Normal 15 2 2 2 3" xfId="7686"/>
    <cellStyle name="Normal 15 2 2 2 3 2" xfId="7687"/>
    <cellStyle name="Normal 15 2 2 2 4" xfId="7688"/>
    <cellStyle name="Normal 15 2 2 3" xfId="7689"/>
    <cellStyle name="Normal 15 2 2 3 2" xfId="7690"/>
    <cellStyle name="Normal 15 2 2 4" xfId="7691"/>
    <cellStyle name="Normal 15 2 2 4 2" xfId="7692"/>
    <cellStyle name="Normal 15 2 2 5" xfId="7693"/>
    <cellStyle name="Normal 15 2 2 5 2" xfId="7694"/>
    <cellStyle name="Normal 15 2 2 6" xfId="7695"/>
    <cellStyle name="Normal 15 2 2 6 2" xfId="7696"/>
    <cellStyle name="Normal 15 2 2 7" xfId="7697"/>
    <cellStyle name="Normal 15 2 2 7 2" xfId="7698"/>
    <cellStyle name="Normal 15 2 2 8" xfId="7699"/>
    <cellStyle name="Normal 15 2 2 9" xfId="7700"/>
    <cellStyle name="Normal 15 2 3" xfId="7701"/>
    <cellStyle name="Normal 15 2 3 2" xfId="7702"/>
    <cellStyle name="Normal 15 2 3 2 2" xfId="7703"/>
    <cellStyle name="Normal 15 2 3 3" xfId="7704"/>
    <cellStyle name="Normal 15 2 3 3 2" xfId="7705"/>
    <cellStyle name="Normal 15 2 3 4" xfId="7706"/>
    <cellStyle name="Normal 15 2 4" xfId="7707"/>
    <cellStyle name="Normal 15 2 4 2" xfId="7708"/>
    <cellStyle name="Normal 15 2 5" xfId="7709"/>
    <cellStyle name="Normal 15 2 5 2" xfId="7710"/>
    <cellStyle name="Normal 15 2 6" xfId="7711"/>
    <cellStyle name="Normal 15 2 6 2" xfId="7712"/>
    <cellStyle name="Normal 15 2 7" xfId="7713"/>
    <cellStyle name="Normal 15 2 7 2" xfId="7714"/>
    <cellStyle name="Normal 15 2 8" xfId="7715"/>
    <cellStyle name="Normal 15 2 8 2" xfId="7716"/>
    <cellStyle name="Normal 15 2 9" xfId="7717"/>
    <cellStyle name="Normal 15 2 9 2" xfId="7718"/>
    <cellStyle name="Normal 15 3" xfId="7719"/>
    <cellStyle name="Normal 15 3 10" xfId="7720"/>
    <cellStyle name="Normal 15 3 11" xfId="7721"/>
    <cellStyle name="Normal 15 3 12" xfId="7722"/>
    <cellStyle name="Normal 15 3 2" xfId="7723"/>
    <cellStyle name="Normal 15 3 2 10" xfId="7724"/>
    <cellStyle name="Normal 15 3 2 2" xfId="7725"/>
    <cellStyle name="Normal 15 3 2 2 2" xfId="7726"/>
    <cellStyle name="Normal 15 3 2 2 2 2" xfId="7727"/>
    <cellStyle name="Normal 15 3 2 2 3" xfId="7728"/>
    <cellStyle name="Normal 15 3 2 2 3 2" xfId="7729"/>
    <cellStyle name="Normal 15 3 2 2 4" xfId="7730"/>
    <cellStyle name="Normal 15 3 2 3" xfId="7731"/>
    <cellStyle name="Normal 15 3 2 3 2" xfId="7732"/>
    <cellStyle name="Normal 15 3 2 4" xfId="7733"/>
    <cellStyle name="Normal 15 3 2 4 2" xfId="7734"/>
    <cellStyle name="Normal 15 3 2 5" xfId="7735"/>
    <cellStyle name="Normal 15 3 2 5 2" xfId="7736"/>
    <cellStyle name="Normal 15 3 2 6" xfId="7737"/>
    <cellStyle name="Normal 15 3 2 6 2" xfId="7738"/>
    <cellStyle name="Normal 15 3 2 7" xfId="7739"/>
    <cellStyle name="Normal 15 3 2 7 2" xfId="7740"/>
    <cellStyle name="Normal 15 3 2 8" xfId="7741"/>
    <cellStyle name="Normal 15 3 2 9" xfId="7742"/>
    <cellStyle name="Normal 15 3 3" xfId="7743"/>
    <cellStyle name="Normal 15 3 3 2" xfId="7744"/>
    <cellStyle name="Normal 15 3 3 2 2" xfId="7745"/>
    <cellStyle name="Normal 15 3 3 3" xfId="7746"/>
    <cellStyle name="Normal 15 3 3 3 2" xfId="7747"/>
    <cellStyle name="Normal 15 3 3 4" xfId="7748"/>
    <cellStyle name="Normal 15 3 4" xfId="7749"/>
    <cellStyle name="Normal 15 3 4 2" xfId="7750"/>
    <cellStyle name="Normal 15 3 5" xfId="7751"/>
    <cellStyle name="Normal 15 3 5 2" xfId="7752"/>
    <cellStyle name="Normal 15 3 6" xfId="7753"/>
    <cellStyle name="Normal 15 3 6 2" xfId="7754"/>
    <cellStyle name="Normal 15 3 7" xfId="7755"/>
    <cellStyle name="Normal 15 3 7 2" xfId="7756"/>
    <cellStyle name="Normal 15 3 8" xfId="7757"/>
    <cellStyle name="Normal 15 3 8 2" xfId="7758"/>
    <cellStyle name="Normal 15 3 9" xfId="7759"/>
    <cellStyle name="Normal 15 3 9 2" xfId="7760"/>
    <cellStyle name="Normal 15 4" xfId="7761"/>
    <cellStyle name="Normal 15 4 10" xfId="7762"/>
    <cellStyle name="Normal 15 4 2" xfId="7763"/>
    <cellStyle name="Normal 15 4 2 2" xfId="7764"/>
    <cellStyle name="Normal 15 4 2 2 2" xfId="7765"/>
    <cellStyle name="Normal 15 4 2 3" xfId="7766"/>
    <cellStyle name="Normal 15 4 2 3 2" xfId="7767"/>
    <cellStyle name="Normal 15 4 2 4" xfId="7768"/>
    <cellStyle name="Normal 15 4 3" xfId="7769"/>
    <cellStyle name="Normal 15 4 3 2" xfId="7770"/>
    <cellStyle name="Normal 15 4 4" xfId="7771"/>
    <cellStyle name="Normal 15 4 4 2" xfId="7772"/>
    <cellStyle name="Normal 15 4 5" xfId="7773"/>
    <cellStyle name="Normal 15 4 5 2" xfId="7774"/>
    <cellStyle name="Normal 15 4 6" xfId="7775"/>
    <cellStyle name="Normal 15 4 6 2" xfId="7776"/>
    <cellStyle name="Normal 15 4 7" xfId="7777"/>
    <cellStyle name="Normal 15 4 7 2" xfId="7778"/>
    <cellStyle name="Normal 15 4 8" xfId="7779"/>
    <cellStyle name="Normal 15 4 9" xfId="7780"/>
    <cellStyle name="Normal 15 5" xfId="7781"/>
    <cellStyle name="Normal 15 5 10" xfId="7782"/>
    <cellStyle name="Normal 15 5 2" xfId="7783"/>
    <cellStyle name="Normal 15 5 2 2" xfId="7784"/>
    <cellStyle name="Normal 15 5 2 2 2" xfId="7785"/>
    <cellStyle name="Normal 15 5 2 3" xfId="7786"/>
    <cellStyle name="Normal 15 5 2 3 2" xfId="7787"/>
    <cellStyle name="Normal 15 5 2 4" xfId="7788"/>
    <cellStyle name="Normal 15 5 3" xfId="7789"/>
    <cellStyle name="Normal 15 5 3 2" xfId="7790"/>
    <cellStyle name="Normal 15 5 4" xfId="7791"/>
    <cellStyle name="Normal 15 5 4 2" xfId="7792"/>
    <cellStyle name="Normal 15 5 5" xfId="7793"/>
    <cellStyle name="Normal 15 5 5 2" xfId="7794"/>
    <cellStyle name="Normal 15 5 6" xfId="7795"/>
    <cellStyle name="Normal 15 5 6 2" xfId="7796"/>
    <cellStyle name="Normal 15 5 7" xfId="7797"/>
    <cellStyle name="Normal 15 5 7 2" xfId="7798"/>
    <cellStyle name="Normal 15 5 8" xfId="7799"/>
    <cellStyle name="Normal 15 5 9" xfId="7800"/>
    <cellStyle name="Normal 15 6" xfId="7801"/>
    <cellStyle name="Normal 15 6 2" xfId="7802"/>
    <cellStyle name="Normal 15 6 2 2" xfId="7803"/>
    <cellStyle name="Normal 15 6 3" xfId="7804"/>
    <cellStyle name="Normal 15 6 3 2" xfId="7805"/>
    <cellStyle name="Normal 15 6 4" xfId="7806"/>
    <cellStyle name="Normal 15 6 4 2" xfId="7807"/>
    <cellStyle name="Normal 15 6 5" xfId="7808"/>
    <cellStyle name="Normal 15 6 5 2" xfId="7809"/>
    <cellStyle name="Normal 15 6 6" xfId="7810"/>
    <cellStyle name="Normal 15 7" xfId="7811"/>
    <cellStyle name="Normal 15 7 2" xfId="7812"/>
    <cellStyle name="Normal 15 8" xfId="7813"/>
    <cellStyle name="Normal 15 8 2" xfId="7814"/>
    <cellStyle name="Normal 15 9" xfId="7815"/>
    <cellStyle name="Normal 15 9 2" xfId="7816"/>
    <cellStyle name="Normal 16" xfId="7817"/>
    <cellStyle name="Normal 16 10" xfId="7818"/>
    <cellStyle name="Normal 16 10 2" xfId="7819"/>
    <cellStyle name="Normal 16 11" xfId="7820"/>
    <cellStyle name="Normal 16 11 2" xfId="7821"/>
    <cellStyle name="Normal 16 12" xfId="7822"/>
    <cellStyle name="Normal 16 12 2" xfId="7823"/>
    <cellStyle name="Normal 16 13" xfId="7824"/>
    <cellStyle name="Normal 16 13 2" xfId="7825"/>
    <cellStyle name="Normal 16 14" xfId="7826"/>
    <cellStyle name="Normal 16 15" xfId="7827"/>
    <cellStyle name="Normal 16 16" xfId="7828"/>
    <cellStyle name="Normal 16 17" xfId="7829"/>
    <cellStyle name="Normal 16 18" xfId="7830"/>
    <cellStyle name="Normal 16 2" xfId="7831"/>
    <cellStyle name="Normal 16 2 10" xfId="7832"/>
    <cellStyle name="Normal 16 2 11" xfId="7833"/>
    <cellStyle name="Normal 16 2 12" xfId="7834"/>
    <cellStyle name="Normal 16 2 2" xfId="7835"/>
    <cellStyle name="Normal 16 2 2 10" xfId="7836"/>
    <cellStyle name="Normal 16 2 2 2" xfId="7837"/>
    <cellStyle name="Normal 16 2 2 2 2" xfId="7838"/>
    <cellStyle name="Normal 16 2 2 2 2 2" xfId="7839"/>
    <cellStyle name="Normal 16 2 2 2 3" xfId="7840"/>
    <cellStyle name="Normal 16 2 2 2 3 2" xfId="7841"/>
    <cellStyle name="Normal 16 2 2 2 4" xfId="7842"/>
    <cellStyle name="Normal 16 2 2 3" xfId="7843"/>
    <cellStyle name="Normal 16 2 2 3 2" xfId="7844"/>
    <cellStyle name="Normal 16 2 2 4" xfId="7845"/>
    <cellStyle name="Normal 16 2 2 4 2" xfId="7846"/>
    <cellStyle name="Normal 16 2 2 5" xfId="7847"/>
    <cellStyle name="Normal 16 2 2 5 2" xfId="7848"/>
    <cellStyle name="Normal 16 2 2 6" xfId="7849"/>
    <cellStyle name="Normal 16 2 2 6 2" xfId="7850"/>
    <cellStyle name="Normal 16 2 2 7" xfId="7851"/>
    <cellStyle name="Normal 16 2 2 7 2" xfId="7852"/>
    <cellStyle name="Normal 16 2 2 8" xfId="7853"/>
    <cellStyle name="Normal 16 2 2 9" xfId="7854"/>
    <cellStyle name="Normal 16 2 3" xfId="7855"/>
    <cellStyle name="Normal 16 2 3 2" xfId="7856"/>
    <cellStyle name="Normal 16 2 3 2 2" xfId="7857"/>
    <cellStyle name="Normal 16 2 3 3" xfId="7858"/>
    <cellStyle name="Normal 16 2 3 3 2" xfId="7859"/>
    <cellStyle name="Normal 16 2 3 4" xfId="7860"/>
    <cellStyle name="Normal 16 2 4" xfId="7861"/>
    <cellStyle name="Normal 16 2 4 2" xfId="7862"/>
    <cellStyle name="Normal 16 2 5" xfId="7863"/>
    <cellStyle name="Normal 16 2 5 2" xfId="7864"/>
    <cellStyle name="Normal 16 2 6" xfId="7865"/>
    <cellStyle name="Normal 16 2 6 2" xfId="7866"/>
    <cellStyle name="Normal 16 2 7" xfId="7867"/>
    <cellStyle name="Normal 16 2 7 2" xfId="7868"/>
    <cellStyle name="Normal 16 2 8" xfId="7869"/>
    <cellStyle name="Normal 16 2 8 2" xfId="7870"/>
    <cellStyle name="Normal 16 2 9" xfId="7871"/>
    <cellStyle name="Normal 16 2 9 2" xfId="7872"/>
    <cellStyle name="Normal 16 3" xfId="7873"/>
    <cellStyle name="Normal 16 3 10" xfId="7874"/>
    <cellStyle name="Normal 16 3 11" xfId="7875"/>
    <cellStyle name="Normal 16 3 12" xfId="7876"/>
    <cellStyle name="Normal 16 3 2" xfId="7877"/>
    <cellStyle name="Normal 16 3 2 10" xfId="7878"/>
    <cellStyle name="Normal 16 3 2 2" xfId="7879"/>
    <cellStyle name="Normal 16 3 2 2 2" xfId="7880"/>
    <cellStyle name="Normal 16 3 2 2 2 2" xfId="7881"/>
    <cellStyle name="Normal 16 3 2 2 3" xfId="7882"/>
    <cellStyle name="Normal 16 3 2 2 3 2" xfId="7883"/>
    <cellStyle name="Normal 16 3 2 2 4" xfId="7884"/>
    <cellStyle name="Normal 16 3 2 3" xfId="7885"/>
    <cellStyle name="Normal 16 3 2 3 2" xfId="7886"/>
    <cellStyle name="Normal 16 3 2 4" xfId="7887"/>
    <cellStyle name="Normal 16 3 2 4 2" xfId="7888"/>
    <cellStyle name="Normal 16 3 2 5" xfId="7889"/>
    <cellStyle name="Normal 16 3 2 5 2" xfId="7890"/>
    <cellStyle name="Normal 16 3 2 6" xfId="7891"/>
    <cellStyle name="Normal 16 3 2 6 2" xfId="7892"/>
    <cellStyle name="Normal 16 3 2 7" xfId="7893"/>
    <cellStyle name="Normal 16 3 2 7 2" xfId="7894"/>
    <cellStyle name="Normal 16 3 2 8" xfId="7895"/>
    <cellStyle name="Normal 16 3 2 9" xfId="7896"/>
    <cellStyle name="Normal 16 3 3" xfId="7897"/>
    <cellStyle name="Normal 16 3 3 2" xfId="7898"/>
    <cellStyle name="Normal 16 3 3 2 2" xfId="7899"/>
    <cellStyle name="Normal 16 3 3 3" xfId="7900"/>
    <cellStyle name="Normal 16 3 3 3 2" xfId="7901"/>
    <cellStyle name="Normal 16 3 3 4" xfId="7902"/>
    <cellStyle name="Normal 16 3 4" xfId="7903"/>
    <cellStyle name="Normal 16 3 4 2" xfId="7904"/>
    <cellStyle name="Normal 16 3 5" xfId="7905"/>
    <cellStyle name="Normal 16 3 5 2" xfId="7906"/>
    <cellStyle name="Normal 16 3 6" xfId="7907"/>
    <cellStyle name="Normal 16 3 6 2" xfId="7908"/>
    <cellStyle name="Normal 16 3 7" xfId="7909"/>
    <cellStyle name="Normal 16 3 7 2" xfId="7910"/>
    <cellStyle name="Normal 16 3 8" xfId="7911"/>
    <cellStyle name="Normal 16 3 8 2" xfId="7912"/>
    <cellStyle name="Normal 16 3 9" xfId="7913"/>
    <cellStyle name="Normal 16 3 9 2" xfId="7914"/>
    <cellStyle name="Normal 16 4" xfId="7915"/>
    <cellStyle name="Normal 16 4 10" xfId="7916"/>
    <cellStyle name="Normal 16 4 2" xfId="7917"/>
    <cellStyle name="Normal 16 4 2 2" xfId="7918"/>
    <cellStyle name="Normal 16 4 2 2 2" xfId="7919"/>
    <cellStyle name="Normal 16 4 2 3" xfId="7920"/>
    <cellStyle name="Normal 16 4 2 3 2" xfId="7921"/>
    <cellStyle name="Normal 16 4 2 4" xfId="7922"/>
    <cellStyle name="Normal 16 4 3" xfId="7923"/>
    <cellStyle name="Normal 16 4 3 2" xfId="7924"/>
    <cellStyle name="Normal 16 4 4" xfId="7925"/>
    <cellStyle name="Normal 16 4 4 2" xfId="7926"/>
    <cellStyle name="Normal 16 4 5" xfId="7927"/>
    <cellStyle name="Normal 16 4 5 2" xfId="7928"/>
    <cellStyle name="Normal 16 4 6" xfId="7929"/>
    <cellStyle name="Normal 16 4 6 2" xfId="7930"/>
    <cellStyle name="Normal 16 4 7" xfId="7931"/>
    <cellStyle name="Normal 16 4 7 2" xfId="7932"/>
    <cellStyle name="Normal 16 4 8" xfId="7933"/>
    <cellStyle name="Normal 16 4 9" xfId="7934"/>
    <cellStyle name="Normal 16 5" xfId="7935"/>
    <cellStyle name="Normal 16 5 10" xfId="7936"/>
    <cellStyle name="Normal 16 5 2" xfId="7937"/>
    <cellStyle name="Normal 16 5 2 2" xfId="7938"/>
    <cellStyle name="Normal 16 5 2 2 2" xfId="7939"/>
    <cellStyle name="Normal 16 5 2 3" xfId="7940"/>
    <cellStyle name="Normal 16 5 2 3 2" xfId="7941"/>
    <cellStyle name="Normal 16 5 2 4" xfId="7942"/>
    <cellStyle name="Normal 16 5 3" xfId="7943"/>
    <cellStyle name="Normal 16 5 3 2" xfId="7944"/>
    <cellStyle name="Normal 16 5 4" xfId="7945"/>
    <cellStyle name="Normal 16 5 4 2" xfId="7946"/>
    <cellStyle name="Normal 16 5 5" xfId="7947"/>
    <cellStyle name="Normal 16 5 5 2" xfId="7948"/>
    <cellStyle name="Normal 16 5 6" xfId="7949"/>
    <cellStyle name="Normal 16 5 6 2" xfId="7950"/>
    <cellStyle name="Normal 16 5 7" xfId="7951"/>
    <cellStyle name="Normal 16 5 7 2" xfId="7952"/>
    <cellStyle name="Normal 16 5 8" xfId="7953"/>
    <cellStyle name="Normal 16 5 9" xfId="7954"/>
    <cellStyle name="Normal 16 6" xfId="7955"/>
    <cellStyle name="Normal 16 6 2" xfId="7956"/>
    <cellStyle name="Normal 16 6 2 2" xfId="7957"/>
    <cellStyle name="Normal 16 6 3" xfId="7958"/>
    <cellStyle name="Normal 16 6 3 2" xfId="7959"/>
    <cellStyle name="Normal 16 6 4" xfId="7960"/>
    <cellStyle name="Normal 16 6 4 2" xfId="7961"/>
    <cellStyle name="Normal 16 6 5" xfId="7962"/>
    <cellStyle name="Normal 16 6 5 2" xfId="7963"/>
    <cellStyle name="Normal 16 6 6" xfId="7964"/>
    <cellStyle name="Normal 16 7" xfId="7965"/>
    <cellStyle name="Normal 16 7 2" xfId="7966"/>
    <cellStyle name="Normal 16 8" xfId="7967"/>
    <cellStyle name="Normal 16 8 2" xfId="7968"/>
    <cellStyle name="Normal 16 9" xfId="7969"/>
    <cellStyle name="Normal 16 9 2" xfId="7970"/>
    <cellStyle name="Normal 17" xfId="7971"/>
    <cellStyle name="Normal 17 10" xfId="7972"/>
    <cellStyle name="Normal 17 10 2" xfId="7973"/>
    <cellStyle name="Normal 17 11" xfId="7974"/>
    <cellStyle name="Normal 17 11 2" xfId="7975"/>
    <cellStyle name="Normal 17 12" xfId="7976"/>
    <cellStyle name="Normal 17 12 2" xfId="7977"/>
    <cellStyle name="Normal 17 13" xfId="7978"/>
    <cellStyle name="Normal 17 13 2" xfId="7979"/>
    <cellStyle name="Normal 17 14" xfId="7980"/>
    <cellStyle name="Normal 17 15" xfId="7981"/>
    <cellStyle name="Normal 17 16" xfId="7982"/>
    <cellStyle name="Normal 17 17" xfId="7983"/>
    <cellStyle name="Normal 17 18" xfId="7984"/>
    <cellStyle name="Normal 17 2" xfId="7985"/>
    <cellStyle name="Normal 17 2 10" xfId="7986"/>
    <cellStyle name="Normal 17 2 11" xfId="7987"/>
    <cellStyle name="Normal 17 2 12" xfId="7988"/>
    <cellStyle name="Normal 17 2 2" xfId="7989"/>
    <cellStyle name="Normal 17 2 2 10" xfId="7990"/>
    <cellStyle name="Normal 17 2 2 2" xfId="7991"/>
    <cellStyle name="Normal 17 2 2 2 2" xfId="7992"/>
    <cellStyle name="Normal 17 2 2 2 2 2" xfId="7993"/>
    <cellStyle name="Normal 17 2 2 2 3" xfId="7994"/>
    <cellStyle name="Normal 17 2 2 2 3 2" xfId="7995"/>
    <cellStyle name="Normal 17 2 2 2 4" xfId="7996"/>
    <cellStyle name="Normal 17 2 2 3" xfId="7997"/>
    <cellStyle name="Normal 17 2 2 3 2" xfId="7998"/>
    <cellStyle name="Normal 17 2 2 4" xfId="7999"/>
    <cellStyle name="Normal 17 2 2 4 2" xfId="8000"/>
    <cellStyle name="Normal 17 2 2 5" xfId="8001"/>
    <cellStyle name="Normal 17 2 2 5 2" xfId="8002"/>
    <cellStyle name="Normal 17 2 2 6" xfId="8003"/>
    <cellStyle name="Normal 17 2 2 6 2" xfId="8004"/>
    <cellStyle name="Normal 17 2 2 7" xfId="8005"/>
    <cellStyle name="Normal 17 2 2 7 2" xfId="8006"/>
    <cellStyle name="Normal 17 2 2 8" xfId="8007"/>
    <cellStyle name="Normal 17 2 2 9" xfId="8008"/>
    <cellStyle name="Normal 17 2 3" xfId="8009"/>
    <cellStyle name="Normal 17 2 3 2" xfId="8010"/>
    <cellStyle name="Normal 17 2 3 2 2" xfId="8011"/>
    <cellStyle name="Normal 17 2 3 3" xfId="8012"/>
    <cellStyle name="Normal 17 2 3 3 2" xfId="8013"/>
    <cellStyle name="Normal 17 2 3 4" xfId="8014"/>
    <cellStyle name="Normal 17 2 4" xfId="8015"/>
    <cellStyle name="Normal 17 2 4 2" xfId="8016"/>
    <cellStyle name="Normal 17 2 5" xfId="8017"/>
    <cellStyle name="Normal 17 2 5 2" xfId="8018"/>
    <cellStyle name="Normal 17 2 6" xfId="8019"/>
    <cellStyle name="Normal 17 2 6 2" xfId="8020"/>
    <cellStyle name="Normal 17 2 7" xfId="8021"/>
    <cellStyle name="Normal 17 2 7 2" xfId="8022"/>
    <cellStyle name="Normal 17 2 8" xfId="8023"/>
    <cellStyle name="Normal 17 2 8 2" xfId="8024"/>
    <cellStyle name="Normal 17 2 9" xfId="8025"/>
    <cellStyle name="Normal 17 2 9 2" xfId="8026"/>
    <cellStyle name="Normal 17 3" xfId="8027"/>
    <cellStyle name="Normal 17 3 10" xfId="8028"/>
    <cellStyle name="Normal 17 3 11" xfId="8029"/>
    <cellStyle name="Normal 17 3 12" xfId="8030"/>
    <cellStyle name="Normal 17 3 2" xfId="8031"/>
    <cellStyle name="Normal 17 3 2 10" xfId="8032"/>
    <cellStyle name="Normal 17 3 2 2" xfId="8033"/>
    <cellStyle name="Normal 17 3 2 2 2" xfId="8034"/>
    <cellStyle name="Normal 17 3 2 2 2 2" xfId="8035"/>
    <cellStyle name="Normal 17 3 2 2 3" xfId="8036"/>
    <cellStyle name="Normal 17 3 2 2 3 2" xfId="8037"/>
    <cellStyle name="Normal 17 3 2 2 4" xfId="8038"/>
    <cellStyle name="Normal 17 3 2 3" xfId="8039"/>
    <cellStyle name="Normal 17 3 2 3 2" xfId="8040"/>
    <cellStyle name="Normal 17 3 2 4" xfId="8041"/>
    <cellStyle name="Normal 17 3 2 4 2" xfId="8042"/>
    <cellStyle name="Normal 17 3 2 5" xfId="8043"/>
    <cellStyle name="Normal 17 3 2 5 2" xfId="8044"/>
    <cellStyle name="Normal 17 3 2 6" xfId="8045"/>
    <cellStyle name="Normal 17 3 2 6 2" xfId="8046"/>
    <cellStyle name="Normal 17 3 2 7" xfId="8047"/>
    <cellStyle name="Normal 17 3 2 7 2" xfId="8048"/>
    <cellStyle name="Normal 17 3 2 8" xfId="8049"/>
    <cellStyle name="Normal 17 3 2 9" xfId="8050"/>
    <cellStyle name="Normal 17 3 3" xfId="8051"/>
    <cellStyle name="Normal 17 3 3 2" xfId="8052"/>
    <cellStyle name="Normal 17 3 3 2 2" xfId="8053"/>
    <cellStyle name="Normal 17 3 3 3" xfId="8054"/>
    <cellStyle name="Normal 17 3 3 3 2" xfId="8055"/>
    <cellStyle name="Normal 17 3 3 4" xfId="8056"/>
    <cellStyle name="Normal 17 3 4" xfId="8057"/>
    <cellStyle name="Normal 17 3 4 2" xfId="8058"/>
    <cellStyle name="Normal 17 3 5" xfId="8059"/>
    <cellStyle name="Normal 17 3 5 2" xfId="8060"/>
    <cellStyle name="Normal 17 3 6" xfId="8061"/>
    <cellStyle name="Normal 17 3 6 2" xfId="8062"/>
    <cellStyle name="Normal 17 3 7" xfId="8063"/>
    <cellStyle name="Normal 17 3 7 2" xfId="8064"/>
    <cellStyle name="Normal 17 3 8" xfId="8065"/>
    <cellStyle name="Normal 17 3 8 2" xfId="8066"/>
    <cellStyle name="Normal 17 3 9" xfId="8067"/>
    <cellStyle name="Normal 17 3 9 2" xfId="8068"/>
    <cellStyle name="Normal 17 4" xfId="8069"/>
    <cellStyle name="Normal 17 4 10" xfId="8070"/>
    <cellStyle name="Normal 17 4 2" xfId="8071"/>
    <cellStyle name="Normal 17 4 2 2" xfId="8072"/>
    <cellStyle name="Normal 17 4 2 2 2" xfId="8073"/>
    <cellStyle name="Normal 17 4 2 3" xfId="8074"/>
    <cellStyle name="Normal 17 4 2 3 2" xfId="8075"/>
    <cellStyle name="Normal 17 4 2 4" xfId="8076"/>
    <cellStyle name="Normal 17 4 3" xfId="8077"/>
    <cellStyle name="Normal 17 4 3 2" xfId="8078"/>
    <cellStyle name="Normal 17 4 4" xfId="8079"/>
    <cellStyle name="Normal 17 4 4 2" xfId="8080"/>
    <cellStyle name="Normal 17 4 5" xfId="8081"/>
    <cellStyle name="Normal 17 4 5 2" xfId="8082"/>
    <cellStyle name="Normal 17 4 6" xfId="8083"/>
    <cellStyle name="Normal 17 4 6 2" xfId="8084"/>
    <cellStyle name="Normal 17 4 7" xfId="8085"/>
    <cellStyle name="Normal 17 4 7 2" xfId="8086"/>
    <cellStyle name="Normal 17 4 8" xfId="8087"/>
    <cellStyle name="Normal 17 4 9" xfId="8088"/>
    <cellStyle name="Normal 17 5" xfId="8089"/>
    <cellStyle name="Normal 17 5 10" xfId="8090"/>
    <cellStyle name="Normal 17 5 2" xfId="8091"/>
    <cellStyle name="Normal 17 5 2 2" xfId="8092"/>
    <cellStyle name="Normal 17 5 2 2 2" xfId="8093"/>
    <cellStyle name="Normal 17 5 2 3" xfId="8094"/>
    <cellStyle name="Normal 17 5 2 3 2" xfId="8095"/>
    <cellStyle name="Normal 17 5 2 4" xfId="8096"/>
    <cellStyle name="Normal 17 5 3" xfId="8097"/>
    <cellStyle name="Normal 17 5 3 2" xfId="8098"/>
    <cellStyle name="Normal 17 5 4" xfId="8099"/>
    <cellStyle name="Normal 17 5 4 2" xfId="8100"/>
    <cellStyle name="Normal 17 5 5" xfId="8101"/>
    <cellStyle name="Normal 17 5 5 2" xfId="8102"/>
    <cellStyle name="Normal 17 5 6" xfId="8103"/>
    <cellStyle name="Normal 17 5 6 2" xfId="8104"/>
    <cellStyle name="Normal 17 5 7" xfId="8105"/>
    <cellStyle name="Normal 17 5 7 2" xfId="8106"/>
    <cellStyle name="Normal 17 5 8" xfId="8107"/>
    <cellStyle name="Normal 17 5 9" xfId="8108"/>
    <cellStyle name="Normal 17 6" xfId="8109"/>
    <cellStyle name="Normal 17 6 2" xfId="8110"/>
    <cellStyle name="Normal 17 6 2 2" xfId="8111"/>
    <cellStyle name="Normal 17 6 3" xfId="8112"/>
    <cellStyle name="Normal 17 6 3 2" xfId="8113"/>
    <cellStyle name="Normal 17 6 4" xfId="8114"/>
    <cellStyle name="Normal 17 6 4 2" xfId="8115"/>
    <cellStyle name="Normal 17 6 5" xfId="8116"/>
    <cellStyle name="Normal 17 6 5 2" xfId="8117"/>
    <cellStyle name="Normal 17 6 6" xfId="8118"/>
    <cellStyle name="Normal 17 7" xfId="8119"/>
    <cellStyle name="Normal 17 7 2" xfId="8120"/>
    <cellStyle name="Normal 17 8" xfId="8121"/>
    <cellStyle name="Normal 17 8 2" xfId="8122"/>
    <cellStyle name="Normal 17 9" xfId="8123"/>
    <cellStyle name="Normal 17 9 2" xfId="8124"/>
    <cellStyle name="Normal 18" xfId="17"/>
    <cellStyle name="Normal 18 10" xfId="8125"/>
    <cellStyle name="Normal 18 10 2" xfId="8126"/>
    <cellStyle name="Normal 18 11" xfId="8127"/>
    <cellStyle name="Normal 18 11 2" xfId="8128"/>
    <cellStyle name="Normal 18 12" xfId="8129"/>
    <cellStyle name="Normal 18 12 2" xfId="8130"/>
    <cellStyle name="Normal 18 13" xfId="8131"/>
    <cellStyle name="Normal 18 13 2" xfId="8132"/>
    <cellStyle name="Normal 18 14" xfId="8133"/>
    <cellStyle name="Normal 18 15" xfId="8134"/>
    <cellStyle name="Normal 18 16" xfId="8135"/>
    <cellStyle name="Normal 18 17" xfId="8136"/>
    <cellStyle name="Normal 18 18" xfId="8137"/>
    <cellStyle name="Normal 18 2" xfId="8138"/>
    <cellStyle name="Normal 18 2 10" xfId="8139"/>
    <cellStyle name="Normal 18 2 11" xfId="8140"/>
    <cellStyle name="Normal 18 2 12" xfId="8141"/>
    <cellStyle name="Normal 18 2 2" xfId="8142"/>
    <cellStyle name="Normal 18 2 2 10" xfId="8143"/>
    <cellStyle name="Normal 18 2 2 2" xfId="8144"/>
    <cellStyle name="Normal 18 2 2 2 2" xfId="8145"/>
    <cellStyle name="Normal 18 2 2 2 2 2" xfId="8146"/>
    <cellStyle name="Normal 18 2 2 2 3" xfId="8147"/>
    <cellStyle name="Normal 18 2 2 2 3 2" xfId="8148"/>
    <cellStyle name="Normal 18 2 2 2 4" xfId="8149"/>
    <cellStyle name="Normal 18 2 2 3" xfId="8150"/>
    <cellStyle name="Normal 18 2 2 3 2" xfId="8151"/>
    <cellStyle name="Normal 18 2 2 4" xfId="8152"/>
    <cellStyle name="Normal 18 2 2 4 2" xfId="8153"/>
    <cellStyle name="Normal 18 2 2 5" xfId="8154"/>
    <cellStyle name="Normal 18 2 2 5 2" xfId="8155"/>
    <cellStyle name="Normal 18 2 2 6" xfId="8156"/>
    <cellStyle name="Normal 18 2 2 6 2" xfId="8157"/>
    <cellStyle name="Normal 18 2 2 7" xfId="8158"/>
    <cellStyle name="Normal 18 2 2 7 2" xfId="8159"/>
    <cellStyle name="Normal 18 2 2 8" xfId="8160"/>
    <cellStyle name="Normal 18 2 2 9" xfId="8161"/>
    <cellStyle name="Normal 18 2 3" xfId="8162"/>
    <cellStyle name="Normal 18 2 3 2" xfId="8163"/>
    <cellStyle name="Normal 18 2 3 2 2" xfId="8164"/>
    <cellStyle name="Normal 18 2 3 3" xfId="8165"/>
    <cellStyle name="Normal 18 2 3 3 2" xfId="8166"/>
    <cellStyle name="Normal 18 2 3 4" xfId="8167"/>
    <cellStyle name="Normal 18 2 4" xfId="8168"/>
    <cellStyle name="Normal 18 2 4 2" xfId="8169"/>
    <cellStyle name="Normal 18 2 5" xfId="8170"/>
    <cellStyle name="Normal 18 2 5 2" xfId="8171"/>
    <cellStyle name="Normal 18 2 6" xfId="8172"/>
    <cellStyle name="Normal 18 2 6 2" xfId="8173"/>
    <cellStyle name="Normal 18 2 7" xfId="8174"/>
    <cellStyle name="Normal 18 2 7 2" xfId="8175"/>
    <cellStyle name="Normal 18 2 8" xfId="8176"/>
    <cellStyle name="Normal 18 2 8 2" xfId="8177"/>
    <cellStyle name="Normal 18 2 9" xfId="8178"/>
    <cellStyle name="Normal 18 2 9 2" xfId="8179"/>
    <cellStyle name="Normal 18 3" xfId="8180"/>
    <cellStyle name="Normal 18 3 10" xfId="8181"/>
    <cellStyle name="Normal 18 3 11" xfId="8182"/>
    <cellStyle name="Normal 18 3 12" xfId="8183"/>
    <cellStyle name="Normal 18 3 2" xfId="8184"/>
    <cellStyle name="Normal 18 3 2 10" xfId="8185"/>
    <cellStyle name="Normal 18 3 2 2" xfId="8186"/>
    <cellStyle name="Normal 18 3 2 2 2" xfId="8187"/>
    <cellStyle name="Normal 18 3 2 2 2 2" xfId="8188"/>
    <cellStyle name="Normal 18 3 2 2 3" xfId="8189"/>
    <cellStyle name="Normal 18 3 2 2 3 2" xfId="8190"/>
    <cellStyle name="Normal 18 3 2 2 4" xfId="8191"/>
    <cellStyle name="Normal 18 3 2 3" xfId="8192"/>
    <cellStyle name="Normal 18 3 2 3 2" xfId="8193"/>
    <cellStyle name="Normal 18 3 2 4" xfId="8194"/>
    <cellStyle name="Normal 18 3 2 4 2" xfId="8195"/>
    <cellStyle name="Normal 18 3 2 5" xfId="8196"/>
    <cellStyle name="Normal 18 3 2 5 2" xfId="8197"/>
    <cellStyle name="Normal 18 3 2 6" xfId="8198"/>
    <cellStyle name="Normal 18 3 2 6 2" xfId="8199"/>
    <cellStyle name="Normal 18 3 2 7" xfId="8200"/>
    <cellStyle name="Normal 18 3 2 7 2" xfId="8201"/>
    <cellStyle name="Normal 18 3 2 8" xfId="8202"/>
    <cellStyle name="Normal 18 3 2 9" xfId="8203"/>
    <cellStyle name="Normal 18 3 3" xfId="8204"/>
    <cellStyle name="Normal 18 3 3 2" xfId="8205"/>
    <cellStyle name="Normal 18 3 3 2 2" xfId="8206"/>
    <cellStyle name="Normal 18 3 3 3" xfId="8207"/>
    <cellStyle name="Normal 18 3 3 3 2" xfId="8208"/>
    <cellStyle name="Normal 18 3 3 4" xfId="8209"/>
    <cellStyle name="Normal 18 3 4" xfId="8210"/>
    <cellStyle name="Normal 18 3 4 2" xfId="8211"/>
    <cellStyle name="Normal 18 3 5" xfId="8212"/>
    <cellStyle name="Normal 18 3 5 2" xfId="8213"/>
    <cellStyle name="Normal 18 3 6" xfId="8214"/>
    <cellStyle name="Normal 18 3 6 2" xfId="8215"/>
    <cellStyle name="Normal 18 3 7" xfId="8216"/>
    <cellStyle name="Normal 18 3 7 2" xfId="8217"/>
    <cellStyle name="Normal 18 3 8" xfId="8218"/>
    <cellStyle name="Normal 18 3 8 2" xfId="8219"/>
    <cellStyle name="Normal 18 3 9" xfId="8220"/>
    <cellStyle name="Normal 18 3 9 2" xfId="8221"/>
    <cellStyle name="Normal 18 4" xfId="8222"/>
    <cellStyle name="Normal 18 4 10" xfId="8223"/>
    <cellStyle name="Normal 18 4 2" xfId="8224"/>
    <cellStyle name="Normal 18 4 2 2" xfId="8225"/>
    <cellStyle name="Normal 18 4 2 2 2" xfId="8226"/>
    <cellStyle name="Normal 18 4 2 3" xfId="8227"/>
    <cellStyle name="Normal 18 4 2 3 2" xfId="8228"/>
    <cellStyle name="Normal 18 4 2 4" xfId="8229"/>
    <cellStyle name="Normal 18 4 3" xfId="8230"/>
    <cellStyle name="Normal 18 4 3 2" xfId="8231"/>
    <cellStyle name="Normal 18 4 4" xfId="8232"/>
    <cellStyle name="Normal 18 4 4 2" xfId="8233"/>
    <cellStyle name="Normal 18 4 5" xfId="8234"/>
    <cellStyle name="Normal 18 4 5 2" xfId="8235"/>
    <cellStyle name="Normal 18 4 6" xfId="8236"/>
    <cellStyle name="Normal 18 4 6 2" xfId="8237"/>
    <cellStyle name="Normal 18 4 7" xfId="8238"/>
    <cellStyle name="Normal 18 4 7 2" xfId="8239"/>
    <cellStyle name="Normal 18 4 8" xfId="8240"/>
    <cellStyle name="Normal 18 4 9" xfId="8241"/>
    <cellStyle name="Normal 18 5" xfId="8242"/>
    <cellStyle name="Normal 18 5 10" xfId="8243"/>
    <cellStyle name="Normal 18 5 2" xfId="8244"/>
    <cellStyle name="Normal 18 5 2 2" xfId="8245"/>
    <cellStyle name="Normal 18 5 2 2 2" xfId="8246"/>
    <cellStyle name="Normal 18 5 2 3" xfId="8247"/>
    <cellStyle name="Normal 18 5 2 3 2" xfId="8248"/>
    <cellStyle name="Normal 18 5 2 4" xfId="8249"/>
    <cellStyle name="Normal 18 5 3" xfId="8250"/>
    <cellStyle name="Normal 18 5 3 2" xfId="8251"/>
    <cellStyle name="Normal 18 5 4" xfId="8252"/>
    <cellStyle name="Normal 18 5 4 2" xfId="8253"/>
    <cellStyle name="Normal 18 5 5" xfId="8254"/>
    <cellStyle name="Normal 18 5 5 2" xfId="8255"/>
    <cellStyle name="Normal 18 5 6" xfId="8256"/>
    <cellStyle name="Normal 18 5 6 2" xfId="8257"/>
    <cellStyle name="Normal 18 5 7" xfId="8258"/>
    <cellStyle name="Normal 18 5 7 2" xfId="8259"/>
    <cellStyle name="Normal 18 5 8" xfId="8260"/>
    <cellStyle name="Normal 18 5 9" xfId="8261"/>
    <cellStyle name="Normal 18 6" xfId="8262"/>
    <cellStyle name="Normal 18 6 2" xfId="8263"/>
    <cellStyle name="Normal 18 6 2 2" xfId="8264"/>
    <cellStyle name="Normal 18 6 3" xfId="8265"/>
    <cellStyle name="Normal 18 6 3 2" xfId="8266"/>
    <cellStyle name="Normal 18 6 4" xfId="8267"/>
    <cellStyle name="Normal 18 6 4 2" xfId="8268"/>
    <cellStyle name="Normal 18 6 5" xfId="8269"/>
    <cellStyle name="Normal 18 6 5 2" xfId="8270"/>
    <cellStyle name="Normal 18 6 6" xfId="8271"/>
    <cellStyle name="Normal 18 7" xfId="8272"/>
    <cellStyle name="Normal 18 7 2" xfId="8273"/>
    <cellStyle name="Normal 18 8" xfId="8274"/>
    <cellStyle name="Normal 18 8 2" xfId="8275"/>
    <cellStyle name="Normal 18 9" xfId="8276"/>
    <cellStyle name="Normal 18 9 2" xfId="8277"/>
    <cellStyle name="Normal 19" xfId="8278"/>
    <cellStyle name="Normal 19 10" xfId="8279"/>
    <cellStyle name="Normal 19 10 2" xfId="8280"/>
    <cellStyle name="Normal 19 11" xfId="8281"/>
    <cellStyle name="Normal 19 11 2" xfId="8282"/>
    <cellStyle name="Normal 19 12" xfId="8283"/>
    <cellStyle name="Normal 19 12 2" xfId="8284"/>
    <cellStyle name="Normal 19 13" xfId="8285"/>
    <cellStyle name="Normal 19 13 2" xfId="8286"/>
    <cellStyle name="Normal 19 14" xfId="8287"/>
    <cellStyle name="Normal 19 15" xfId="8288"/>
    <cellStyle name="Normal 19 16" xfId="8289"/>
    <cellStyle name="Normal 19 17" xfId="8290"/>
    <cellStyle name="Normal 19 18" xfId="8291"/>
    <cellStyle name="Normal 19 2" xfId="8292"/>
    <cellStyle name="Normal 19 2 10" xfId="8293"/>
    <cellStyle name="Normal 19 2 11" xfId="8294"/>
    <cellStyle name="Normal 19 2 12" xfId="8295"/>
    <cellStyle name="Normal 19 2 2" xfId="8296"/>
    <cellStyle name="Normal 19 2 2 10" xfId="8297"/>
    <cellStyle name="Normal 19 2 2 2" xfId="8298"/>
    <cellStyle name="Normal 19 2 2 2 2" xfId="8299"/>
    <cellStyle name="Normal 19 2 2 2 2 2" xfId="8300"/>
    <cellStyle name="Normal 19 2 2 2 3" xfId="8301"/>
    <cellStyle name="Normal 19 2 2 2 3 2" xfId="8302"/>
    <cellStyle name="Normal 19 2 2 2 4" xfId="8303"/>
    <cellStyle name="Normal 19 2 2 3" xfId="8304"/>
    <cellStyle name="Normal 19 2 2 3 2" xfId="8305"/>
    <cellStyle name="Normal 19 2 2 4" xfId="8306"/>
    <cellStyle name="Normal 19 2 2 4 2" xfId="8307"/>
    <cellStyle name="Normal 19 2 2 5" xfId="8308"/>
    <cellStyle name="Normal 19 2 2 5 2" xfId="8309"/>
    <cellStyle name="Normal 19 2 2 6" xfId="8310"/>
    <cellStyle name="Normal 19 2 2 6 2" xfId="8311"/>
    <cellStyle name="Normal 19 2 2 7" xfId="8312"/>
    <cellStyle name="Normal 19 2 2 7 2" xfId="8313"/>
    <cellStyle name="Normal 19 2 2 8" xfId="8314"/>
    <cellStyle name="Normal 19 2 2 9" xfId="8315"/>
    <cellStyle name="Normal 19 2 3" xfId="8316"/>
    <cellStyle name="Normal 19 2 3 2" xfId="8317"/>
    <cellStyle name="Normal 19 2 3 2 2" xfId="8318"/>
    <cellStyle name="Normal 19 2 3 3" xfId="8319"/>
    <cellStyle name="Normal 19 2 3 3 2" xfId="8320"/>
    <cellStyle name="Normal 19 2 3 4" xfId="8321"/>
    <cellStyle name="Normal 19 2 4" xfId="8322"/>
    <cellStyle name="Normal 19 2 4 2" xfId="8323"/>
    <cellStyle name="Normal 19 2 5" xfId="8324"/>
    <cellStyle name="Normal 19 2 5 2" xfId="8325"/>
    <cellStyle name="Normal 19 2 6" xfId="8326"/>
    <cellStyle name="Normal 19 2 6 2" xfId="8327"/>
    <cellStyle name="Normal 19 2 7" xfId="8328"/>
    <cellStyle name="Normal 19 2 7 2" xfId="8329"/>
    <cellStyle name="Normal 19 2 8" xfId="8330"/>
    <cellStyle name="Normal 19 2 8 2" xfId="8331"/>
    <cellStyle name="Normal 19 2 9" xfId="8332"/>
    <cellStyle name="Normal 19 2 9 2" xfId="8333"/>
    <cellStyle name="Normal 19 3" xfId="8334"/>
    <cellStyle name="Normal 19 3 10" xfId="8335"/>
    <cellStyle name="Normal 19 3 11" xfId="8336"/>
    <cellStyle name="Normal 19 3 12" xfId="8337"/>
    <cellStyle name="Normal 19 3 2" xfId="8338"/>
    <cellStyle name="Normal 19 3 2 10" xfId="8339"/>
    <cellStyle name="Normal 19 3 2 2" xfId="8340"/>
    <cellStyle name="Normal 19 3 2 2 2" xfId="8341"/>
    <cellStyle name="Normal 19 3 2 2 2 2" xfId="8342"/>
    <cellStyle name="Normal 19 3 2 2 3" xfId="8343"/>
    <cellStyle name="Normal 19 3 2 2 3 2" xfId="8344"/>
    <cellStyle name="Normal 19 3 2 2 4" xfId="8345"/>
    <cellStyle name="Normal 19 3 2 3" xfId="8346"/>
    <cellStyle name="Normal 19 3 2 3 2" xfId="8347"/>
    <cellStyle name="Normal 19 3 2 4" xfId="8348"/>
    <cellStyle name="Normal 19 3 2 4 2" xfId="8349"/>
    <cellStyle name="Normal 19 3 2 5" xfId="8350"/>
    <cellStyle name="Normal 19 3 2 5 2" xfId="8351"/>
    <cellStyle name="Normal 19 3 2 6" xfId="8352"/>
    <cellStyle name="Normal 19 3 2 6 2" xfId="8353"/>
    <cellStyle name="Normal 19 3 2 7" xfId="8354"/>
    <cellStyle name="Normal 19 3 2 7 2" xfId="8355"/>
    <cellStyle name="Normal 19 3 2 8" xfId="8356"/>
    <cellStyle name="Normal 19 3 2 9" xfId="8357"/>
    <cellStyle name="Normal 19 3 3" xfId="8358"/>
    <cellStyle name="Normal 19 3 3 2" xfId="8359"/>
    <cellStyle name="Normal 19 3 3 2 2" xfId="8360"/>
    <cellStyle name="Normal 19 3 3 3" xfId="8361"/>
    <cellStyle name="Normal 19 3 3 3 2" xfId="8362"/>
    <cellStyle name="Normal 19 3 3 4" xfId="8363"/>
    <cellStyle name="Normal 19 3 4" xfId="8364"/>
    <cellStyle name="Normal 19 3 4 2" xfId="8365"/>
    <cellStyle name="Normal 19 3 5" xfId="8366"/>
    <cellStyle name="Normal 19 3 5 2" xfId="8367"/>
    <cellStyle name="Normal 19 3 6" xfId="8368"/>
    <cellStyle name="Normal 19 3 6 2" xfId="8369"/>
    <cellStyle name="Normal 19 3 7" xfId="8370"/>
    <cellStyle name="Normal 19 3 7 2" xfId="8371"/>
    <cellStyle name="Normal 19 3 8" xfId="8372"/>
    <cellStyle name="Normal 19 3 8 2" xfId="8373"/>
    <cellStyle name="Normal 19 3 9" xfId="8374"/>
    <cellStyle name="Normal 19 3 9 2" xfId="8375"/>
    <cellStyle name="Normal 19 4" xfId="8376"/>
    <cellStyle name="Normal 19 4 10" xfId="8377"/>
    <cellStyle name="Normal 19 4 2" xfId="8378"/>
    <cellStyle name="Normal 19 4 2 2" xfId="8379"/>
    <cellStyle name="Normal 19 4 2 2 2" xfId="8380"/>
    <cellStyle name="Normal 19 4 2 3" xfId="8381"/>
    <cellStyle name="Normal 19 4 2 3 2" xfId="8382"/>
    <cellStyle name="Normal 19 4 2 4" xfId="8383"/>
    <cellStyle name="Normal 19 4 3" xfId="8384"/>
    <cellStyle name="Normal 19 4 3 2" xfId="8385"/>
    <cellStyle name="Normal 19 4 4" xfId="8386"/>
    <cellStyle name="Normal 19 4 4 2" xfId="8387"/>
    <cellStyle name="Normal 19 4 5" xfId="8388"/>
    <cellStyle name="Normal 19 4 5 2" xfId="8389"/>
    <cellStyle name="Normal 19 4 6" xfId="8390"/>
    <cellStyle name="Normal 19 4 6 2" xfId="8391"/>
    <cellStyle name="Normal 19 4 7" xfId="8392"/>
    <cellStyle name="Normal 19 4 7 2" xfId="8393"/>
    <cellStyle name="Normal 19 4 8" xfId="8394"/>
    <cellStyle name="Normal 19 4 9" xfId="8395"/>
    <cellStyle name="Normal 19 5" xfId="8396"/>
    <cellStyle name="Normal 19 5 10" xfId="8397"/>
    <cellStyle name="Normal 19 5 2" xfId="8398"/>
    <cellStyle name="Normal 19 5 2 2" xfId="8399"/>
    <cellStyle name="Normal 19 5 2 2 2" xfId="8400"/>
    <cellStyle name="Normal 19 5 2 3" xfId="8401"/>
    <cellStyle name="Normal 19 5 2 3 2" xfId="8402"/>
    <cellStyle name="Normal 19 5 2 4" xfId="8403"/>
    <cellStyle name="Normal 19 5 3" xfId="8404"/>
    <cellStyle name="Normal 19 5 3 2" xfId="8405"/>
    <cellStyle name="Normal 19 5 4" xfId="8406"/>
    <cellStyle name="Normal 19 5 4 2" xfId="8407"/>
    <cellStyle name="Normal 19 5 5" xfId="8408"/>
    <cellStyle name="Normal 19 5 5 2" xfId="8409"/>
    <cellStyle name="Normal 19 5 6" xfId="8410"/>
    <cellStyle name="Normal 19 5 6 2" xfId="8411"/>
    <cellStyle name="Normal 19 5 7" xfId="8412"/>
    <cellStyle name="Normal 19 5 7 2" xfId="8413"/>
    <cellStyle name="Normal 19 5 8" xfId="8414"/>
    <cellStyle name="Normal 19 5 9" xfId="8415"/>
    <cellStyle name="Normal 19 6" xfId="8416"/>
    <cellStyle name="Normal 19 6 2" xfId="8417"/>
    <cellStyle name="Normal 19 6 2 2" xfId="8418"/>
    <cellStyle name="Normal 19 6 3" xfId="8419"/>
    <cellStyle name="Normal 19 6 3 2" xfId="8420"/>
    <cellStyle name="Normal 19 6 4" xfId="8421"/>
    <cellStyle name="Normal 19 6 4 2" xfId="8422"/>
    <cellStyle name="Normal 19 6 5" xfId="8423"/>
    <cellStyle name="Normal 19 6 5 2" xfId="8424"/>
    <cellStyle name="Normal 19 6 6" xfId="8425"/>
    <cellStyle name="Normal 19 7" xfId="8426"/>
    <cellStyle name="Normal 19 7 2" xfId="8427"/>
    <cellStyle name="Normal 19 8" xfId="8428"/>
    <cellStyle name="Normal 19 8 2" xfId="8429"/>
    <cellStyle name="Normal 19 9" xfId="8430"/>
    <cellStyle name="Normal 19 9 2" xfId="8431"/>
    <cellStyle name="Normal 2" xfId="7"/>
    <cellStyle name="Normal 2 10" xfId="8432"/>
    <cellStyle name="Normal 2 11" xfId="8433"/>
    <cellStyle name="Normal 2 12" xfId="8434"/>
    <cellStyle name="Normal 2 13" xfId="8435"/>
    <cellStyle name="Normal 2 13 2" xfId="8436"/>
    <cellStyle name="Normal 2 14" xfId="8437"/>
    <cellStyle name="Normal 2 15" xfId="8438"/>
    <cellStyle name="Normal 2 2" xfId="38"/>
    <cellStyle name="Normal 2 2 2" xfId="41"/>
    <cellStyle name="Normal 2 2 2 2" xfId="8439"/>
    <cellStyle name="Normal 2 2 2 2 2" xfId="8440"/>
    <cellStyle name="Normal 2 2 2 2 2 2" xfId="8441"/>
    <cellStyle name="Normal 2 2 2 2 2 2 2" xfId="8442"/>
    <cellStyle name="Normal 2 2 2 2 2 3" xfId="8443"/>
    <cellStyle name="Normal 2 2 2 2 3" xfId="8444"/>
    <cellStyle name="Normal 2 2 2 2 3 2" xfId="8445"/>
    <cellStyle name="Normal 2 2 2 2 4" xfId="8446"/>
    <cellStyle name="Normal 2 2 2 3" xfId="8447"/>
    <cellStyle name="Normal 2 2 2 3 2" xfId="8448"/>
    <cellStyle name="Normal 2 2 2 3 2 2" xfId="8449"/>
    <cellStyle name="Normal 2 2 2 3 3" xfId="8450"/>
    <cellStyle name="Normal 2 2 2 4" xfId="8451"/>
    <cellStyle name="Normal 2 2 2 4 2" xfId="8452"/>
    <cellStyle name="Normal 2 2 2 5" xfId="8453"/>
    <cellStyle name="Normal 2 2 2 5 2" xfId="8454"/>
    <cellStyle name="Normal 2 2 2 6" xfId="8455"/>
    <cellStyle name="Normal 2 2 2 7" xfId="8456"/>
    <cellStyle name="Normal 2 2 2_II_02_05_1314" xfId="8457"/>
    <cellStyle name="Normal 2 2 3" xfId="8458"/>
    <cellStyle name="Normal 2 2 3 10" xfId="8459"/>
    <cellStyle name="Normal 2 2 3 10 2" xfId="8460"/>
    <cellStyle name="Normal 2 2 3 11" xfId="8461"/>
    <cellStyle name="Normal 2 2 3 11 2" xfId="8462"/>
    <cellStyle name="Normal 2 2 3 12" xfId="8463"/>
    <cellStyle name="Normal 2 2 3 12 2" xfId="8464"/>
    <cellStyle name="Normal 2 2 3 13" xfId="8465"/>
    <cellStyle name="Normal 2 2 3 13 2" xfId="8466"/>
    <cellStyle name="Normal 2 2 3 14" xfId="8467"/>
    <cellStyle name="Normal 2 2 3 14 2" xfId="8468"/>
    <cellStyle name="Normal 2 2 3 15" xfId="8469"/>
    <cellStyle name="Normal 2 2 3 15 2" xfId="8470"/>
    <cellStyle name="Normal 2 2 3 16" xfId="8471"/>
    <cellStyle name="Normal 2 2 3 17" xfId="8472"/>
    <cellStyle name="Normal 2 2 3 18" xfId="8473"/>
    <cellStyle name="Normal 2 2 3 19" xfId="8474"/>
    <cellStyle name="Normal 2 2 3 2" xfId="8475"/>
    <cellStyle name="Normal 2 2 3 2 2" xfId="8476"/>
    <cellStyle name="Normal 2 2 3 2 2 2" xfId="8477"/>
    <cellStyle name="Normal 2 2 3 2 3" xfId="8478"/>
    <cellStyle name="Normal 2 2 3 3" xfId="8479"/>
    <cellStyle name="Normal 2 2 3 3 10" xfId="8480"/>
    <cellStyle name="Normal 2 2 3 3 11" xfId="8481"/>
    <cellStyle name="Normal 2 2 3 3 12" xfId="8482"/>
    <cellStyle name="Normal 2 2 3 3 2" xfId="8483"/>
    <cellStyle name="Normal 2 2 3 3 2 10" xfId="8484"/>
    <cellStyle name="Normal 2 2 3 3 2 2" xfId="8485"/>
    <cellStyle name="Normal 2 2 3 3 2 2 2" xfId="8486"/>
    <cellStyle name="Normal 2 2 3 3 2 2 2 2" xfId="8487"/>
    <cellStyle name="Normal 2 2 3 3 2 2 3" xfId="8488"/>
    <cellStyle name="Normal 2 2 3 3 2 2 3 2" xfId="8489"/>
    <cellStyle name="Normal 2 2 3 3 2 2 4" xfId="8490"/>
    <cellStyle name="Normal 2 2 3 3 2 3" xfId="8491"/>
    <cellStyle name="Normal 2 2 3 3 2 3 2" xfId="8492"/>
    <cellStyle name="Normal 2 2 3 3 2 4" xfId="8493"/>
    <cellStyle name="Normal 2 2 3 3 2 4 2" xfId="8494"/>
    <cellStyle name="Normal 2 2 3 3 2 5" xfId="8495"/>
    <cellStyle name="Normal 2 2 3 3 2 5 2" xfId="8496"/>
    <cellStyle name="Normal 2 2 3 3 2 6" xfId="8497"/>
    <cellStyle name="Normal 2 2 3 3 2 6 2" xfId="8498"/>
    <cellStyle name="Normal 2 2 3 3 2 7" xfId="8499"/>
    <cellStyle name="Normal 2 2 3 3 2 7 2" xfId="8500"/>
    <cellStyle name="Normal 2 2 3 3 2 8" xfId="8501"/>
    <cellStyle name="Normal 2 2 3 3 2 9" xfId="8502"/>
    <cellStyle name="Normal 2 2 3 3 3" xfId="8503"/>
    <cellStyle name="Normal 2 2 3 3 3 2" xfId="8504"/>
    <cellStyle name="Normal 2 2 3 3 3 2 2" xfId="8505"/>
    <cellStyle name="Normal 2 2 3 3 3 3" xfId="8506"/>
    <cellStyle name="Normal 2 2 3 3 3 3 2" xfId="8507"/>
    <cellStyle name="Normal 2 2 3 3 3 4" xfId="8508"/>
    <cellStyle name="Normal 2 2 3 3 4" xfId="8509"/>
    <cellStyle name="Normal 2 2 3 3 4 2" xfId="8510"/>
    <cellStyle name="Normal 2 2 3 3 5" xfId="8511"/>
    <cellStyle name="Normal 2 2 3 3 5 2" xfId="8512"/>
    <cellStyle name="Normal 2 2 3 3 6" xfId="8513"/>
    <cellStyle name="Normal 2 2 3 3 6 2" xfId="8514"/>
    <cellStyle name="Normal 2 2 3 3 7" xfId="8515"/>
    <cellStyle name="Normal 2 2 3 3 7 2" xfId="8516"/>
    <cellStyle name="Normal 2 2 3 3 8" xfId="8517"/>
    <cellStyle name="Normal 2 2 3 3 8 2" xfId="8518"/>
    <cellStyle name="Normal 2 2 3 3 9" xfId="8519"/>
    <cellStyle name="Normal 2 2 3 3 9 2" xfId="8520"/>
    <cellStyle name="Normal 2 2 3 4" xfId="8521"/>
    <cellStyle name="Normal 2 2 3 4 10" xfId="8522"/>
    <cellStyle name="Normal 2 2 3 4 11" xfId="8523"/>
    <cellStyle name="Normal 2 2 3 4 12" xfId="8524"/>
    <cellStyle name="Normal 2 2 3 4 2" xfId="8525"/>
    <cellStyle name="Normal 2 2 3 4 2 10" xfId="8526"/>
    <cellStyle name="Normal 2 2 3 4 2 2" xfId="8527"/>
    <cellStyle name="Normal 2 2 3 4 2 2 2" xfId="8528"/>
    <cellStyle name="Normal 2 2 3 4 2 2 2 2" xfId="8529"/>
    <cellStyle name="Normal 2 2 3 4 2 2 3" xfId="8530"/>
    <cellStyle name="Normal 2 2 3 4 2 2 3 2" xfId="8531"/>
    <cellStyle name="Normal 2 2 3 4 2 2 4" xfId="8532"/>
    <cellStyle name="Normal 2 2 3 4 2 3" xfId="8533"/>
    <cellStyle name="Normal 2 2 3 4 2 3 2" xfId="8534"/>
    <cellStyle name="Normal 2 2 3 4 2 4" xfId="8535"/>
    <cellStyle name="Normal 2 2 3 4 2 4 2" xfId="8536"/>
    <cellStyle name="Normal 2 2 3 4 2 5" xfId="8537"/>
    <cellStyle name="Normal 2 2 3 4 2 5 2" xfId="8538"/>
    <cellStyle name="Normal 2 2 3 4 2 6" xfId="8539"/>
    <cellStyle name="Normal 2 2 3 4 2 6 2" xfId="8540"/>
    <cellStyle name="Normal 2 2 3 4 2 7" xfId="8541"/>
    <cellStyle name="Normal 2 2 3 4 2 7 2" xfId="8542"/>
    <cellStyle name="Normal 2 2 3 4 2 8" xfId="8543"/>
    <cellStyle name="Normal 2 2 3 4 2 9" xfId="8544"/>
    <cellStyle name="Normal 2 2 3 4 3" xfId="8545"/>
    <cellStyle name="Normal 2 2 3 4 3 2" xfId="8546"/>
    <cellStyle name="Normal 2 2 3 4 3 2 2" xfId="8547"/>
    <cellStyle name="Normal 2 2 3 4 3 3" xfId="8548"/>
    <cellStyle name="Normal 2 2 3 4 3 3 2" xfId="8549"/>
    <cellStyle name="Normal 2 2 3 4 3 4" xfId="8550"/>
    <cellStyle name="Normal 2 2 3 4 4" xfId="8551"/>
    <cellStyle name="Normal 2 2 3 4 4 2" xfId="8552"/>
    <cellStyle name="Normal 2 2 3 4 5" xfId="8553"/>
    <cellStyle name="Normal 2 2 3 4 5 2" xfId="8554"/>
    <cellStyle name="Normal 2 2 3 4 6" xfId="8555"/>
    <cellStyle name="Normal 2 2 3 4 6 2" xfId="8556"/>
    <cellStyle name="Normal 2 2 3 4 7" xfId="8557"/>
    <cellStyle name="Normal 2 2 3 4 7 2" xfId="8558"/>
    <cellStyle name="Normal 2 2 3 4 8" xfId="8559"/>
    <cellStyle name="Normal 2 2 3 4 8 2" xfId="8560"/>
    <cellStyle name="Normal 2 2 3 4 9" xfId="8561"/>
    <cellStyle name="Normal 2 2 3 4 9 2" xfId="8562"/>
    <cellStyle name="Normal 2 2 3 5" xfId="8563"/>
    <cellStyle name="Normal 2 2 3 5 10" xfId="8564"/>
    <cellStyle name="Normal 2 2 3 5 11" xfId="8565"/>
    <cellStyle name="Normal 2 2 3 5 2" xfId="8566"/>
    <cellStyle name="Normal 2 2 3 5 2 2" xfId="8567"/>
    <cellStyle name="Normal 2 2 3 5 2 2 2" xfId="8568"/>
    <cellStyle name="Normal 2 2 3 5 2 3" xfId="8569"/>
    <cellStyle name="Normal 2 2 3 5 2 3 2" xfId="8570"/>
    <cellStyle name="Normal 2 2 3 5 2 4" xfId="8571"/>
    <cellStyle name="Normal 2 2 3 5 3" xfId="8572"/>
    <cellStyle name="Normal 2 2 3 5 3 2" xfId="8573"/>
    <cellStyle name="Normal 2 2 3 5 4" xfId="8574"/>
    <cellStyle name="Normal 2 2 3 5 4 2" xfId="8575"/>
    <cellStyle name="Normal 2 2 3 5 5" xfId="8576"/>
    <cellStyle name="Normal 2 2 3 5 5 2" xfId="8577"/>
    <cellStyle name="Normal 2 2 3 5 6" xfId="8578"/>
    <cellStyle name="Normal 2 2 3 5 6 2" xfId="8579"/>
    <cellStyle name="Normal 2 2 3 5 7" xfId="8580"/>
    <cellStyle name="Normal 2 2 3 5 7 2" xfId="8581"/>
    <cellStyle name="Normal 2 2 3 5 8" xfId="8582"/>
    <cellStyle name="Normal 2 2 3 5 8 2" xfId="8583"/>
    <cellStyle name="Normal 2 2 3 5 9" xfId="8584"/>
    <cellStyle name="Normal 2 2 3 6" xfId="8585"/>
    <cellStyle name="Normal 2 2 3 7" xfId="8586"/>
    <cellStyle name="Normal 2 2 3 7 10" xfId="8587"/>
    <cellStyle name="Normal 2 2 3 7 2" xfId="8588"/>
    <cellStyle name="Normal 2 2 3 7 2 2" xfId="8589"/>
    <cellStyle name="Normal 2 2 3 7 2 2 2" xfId="8590"/>
    <cellStyle name="Normal 2 2 3 7 2 3" xfId="8591"/>
    <cellStyle name="Normal 2 2 3 7 2 3 2" xfId="8592"/>
    <cellStyle name="Normal 2 2 3 7 2 4" xfId="8593"/>
    <cellStyle name="Normal 2 2 3 7 3" xfId="8594"/>
    <cellStyle name="Normal 2 2 3 7 3 2" xfId="8595"/>
    <cellStyle name="Normal 2 2 3 7 4" xfId="8596"/>
    <cellStyle name="Normal 2 2 3 7 4 2" xfId="8597"/>
    <cellStyle name="Normal 2 2 3 7 5" xfId="8598"/>
    <cellStyle name="Normal 2 2 3 7 5 2" xfId="8599"/>
    <cellStyle name="Normal 2 2 3 7 6" xfId="8600"/>
    <cellStyle name="Normal 2 2 3 7 6 2" xfId="8601"/>
    <cellStyle name="Normal 2 2 3 7 7" xfId="8602"/>
    <cellStyle name="Normal 2 2 3 7 7 2" xfId="8603"/>
    <cellStyle name="Normal 2 2 3 7 8" xfId="8604"/>
    <cellStyle name="Normal 2 2 3 7 9" xfId="8605"/>
    <cellStyle name="Normal 2 2 3 8" xfId="8606"/>
    <cellStyle name="Normal 2 2 3 8 2" xfId="8607"/>
    <cellStyle name="Normal 2 2 3 8 2 2" xfId="8608"/>
    <cellStyle name="Normal 2 2 3 8 3" xfId="8609"/>
    <cellStyle name="Normal 2 2 3 8 3 2" xfId="8610"/>
    <cellStyle name="Normal 2 2 3 8 4" xfId="8611"/>
    <cellStyle name="Normal 2 2 3 8 4 2" xfId="8612"/>
    <cellStyle name="Normal 2 2 3 8 5" xfId="8613"/>
    <cellStyle name="Normal 2 2 3 8 5 2" xfId="8614"/>
    <cellStyle name="Normal 2 2 3 8 6" xfId="8615"/>
    <cellStyle name="Normal 2 2 3 8 7" xfId="8616"/>
    <cellStyle name="Normal 2 2 3 8 8" xfId="8617"/>
    <cellStyle name="Normal 2 2 3 9" xfId="8618"/>
    <cellStyle name="Normal 2 2 3 9 2" xfId="8619"/>
    <cellStyle name="Normal 2 2 3 9 2 2" xfId="8620"/>
    <cellStyle name="Normal 2 2 3 9 3" xfId="8621"/>
    <cellStyle name="Normal 2 2 3 9 3 2" xfId="8622"/>
    <cellStyle name="Normal 2 2 3 9 4" xfId="8623"/>
    <cellStyle name="Normal 2 2 4" xfId="8624"/>
    <cellStyle name="Normal 2 2 4 2" xfId="8625"/>
    <cellStyle name="Normal 2 2 4 2 2" xfId="8626"/>
    <cellStyle name="Normal 2 2 4 3" xfId="8627"/>
    <cellStyle name="Normal 2 2 5" xfId="8628"/>
    <cellStyle name="Normal 2 2 5 2" xfId="8629"/>
    <cellStyle name="Normal 2 2 6" xfId="8630"/>
    <cellStyle name="Normal 2 2 6 2" xfId="8631"/>
    <cellStyle name="Normal 2 2 7" xfId="8632"/>
    <cellStyle name="Normal 2 2 7 2" xfId="8633"/>
    <cellStyle name="Normal 2 2 8" xfId="8634"/>
    <cellStyle name="Normal 2 3" xfId="8635"/>
    <cellStyle name="Normal 2 3 2" xfId="8636"/>
    <cellStyle name="Normal 2 3 2 2" xfId="8637"/>
    <cellStyle name="Normal 2 3 2 2 2" xfId="8638"/>
    <cellStyle name="Normal 2 3 2 2 2 2" xfId="8639"/>
    <cellStyle name="Normal 2 3 2 2 3" xfId="8640"/>
    <cellStyle name="Normal 2 3 2 3" xfId="8641"/>
    <cellStyle name="Normal 2 3 2 3 2" xfId="8642"/>
    <cellStyle name="Normal 2 3 2 4" xfId="8643"/>
    <cellStyle name="Normal 2 3 3" xfId="8644"/>
    <cellStyle name="Normal 2 3 3 2" xfId="8645"/>
    <cellStyle name="Normal 2 3 3 2 2" xfId="8646"/>
    <cellStyle name="Normal 2 3 3 3" xfId="8647"/>
    <cellStyle name="Normal 2 3 4" xfId="8648"/>
    <cellStyle name="Normal 2 3 4 2" xfId="8649"/>
    <cellStyle name="Normal 2 3 5" xfId="8650"/>
    <cellStyle name="Normal 2 3 5 2" xfId="8651"/>
    <cellStyle name="Normal 2 3 6" xfId="8652"/>
    <cellStyle name="Normal 2 3 7" xfId="8653"/>
    <cellStyle name="Normal 2 4" xfId="8654"/>
    <cellStyle name="Normal 2 4 2" xfId="8655"/>
    <cellStyle name="Normal 2 4 2 2" xfId="8656"/>
    <cellStyle name="Normal 2 4 2 2 2" xfId="8657"/>
    <cellStyle name="Normal 2 4 2 2 2 2" xfId="8658"/>
    <cellStyle name="Normal 2 4 2 2 3" xfId="8659"/>
    <cellStyle name="Normal 2 4 2 3" xfId="8660"/>
    <cellStyle name="Normal 2 4 2 3 2" xfId="8661"/>
    <cellStyle name="Normal 2 4 2 4" xfId="8662"/>
    <cellStyle name="Normal 2 4 3" xfId="8663"/>
    <cellStyle name="Normal 2 4 3 2" xfId="8664"/>
    <cellStyle name="Normal 2 4 3 2 2" xfId="8665"/>
    <cellStyle name="Normal 2 4 3 3" xfId="8666"/>
    <cellStyle name="Normal 2 4 4" xfId="8667"/>
    <cellStyle name="Normal 2 4 4 2" xfId="8668"/>
    <cellStyle name="Normal 2 4 5" xfId="8669"/>
    <cellStyle name="Normal 2 4 5 2" xfId="8670"/>
    <cellStyle name="Normal 2 4 6" xfId="8671"/>
    <cellStyle name="Normal 2 5" xfId="57"/>
    <cellStyle name="Normal 2 5 10" xfId="8672"/>
    <cellStyle name="Normal 2 5 10 2" xfId="8673"/>
    <cellStyle name="Normal 2 5 11" xfId="8674"/>
    <cellStyle name="Normal 2 5 11 2" xfId="8675"/>
    <cellStyle name="Normal 2 5 12" xfId="8676"/>
    <cellStyle name="Normal 2 5 12 2" xfId="8677"/>
    <cellStyle name="Normal 2 5 13" xfId="8678"/>
    <cellStyle name="Normal 2 5 13 2" xfId="8679"/>
    <cellStyle name="Normal 2 5 14" xfId="8680"/>
    <cellStyle name="Normal 2 5 14 2" xfId="8681"/>
    <cellStyle name="Normal 2 5 15" xfId="8682"/>
    <cellStyle name="Normal 2 5 15 2" xfId="8683"/>
    <cellStyle name="Normal 2 5 16" xfId="8684"/>
    <cellStyle name="Normal 2 5 17" xfId="8685"/>
    <cellStyle name="Normal 2 5 18" xfId="8686"/>
    <cellStyle name="Normal 2 5 2" xfId="8687"/>
    <cellStyle name="Normal 2 5 2 10" xfId="8688"/>
    <cellStyle name="Normal 2 5 2 10 2" xfId="8689"/>
    <cellStyle name="Normal 2 5 2 11" xfId="8690"/>
    <cellStyle name="Normal 2 5 2 11 2" xfId="8691"/>
    <cellStyle name="Normal 2 5 2 12" xfId="8692"/>
    <cellStyle name="Normal 2 5 2 12 2" xfId="8693"/>
    <cellStyle name="Normal 2 5 2 13" xfId="8694"/>
    <cellStyle name="Normal 2 5 2 13 2" xfId="8695"/>
    <cellStyle name="Normal 2 5 2 14" xfId="8696"/>
    <cellStyle name="Normal 2 5 2 15" xfId="8697"/>
    <cellStyle name="Normal 2 5 2 16" xfId="8698"/>
    <cellStyle name="Normal 2 5 2 2" xfId="8699"/>
    <cellStyle name="Normal 2 5 2 2 10" xfId="8700"/>
    <cellStyle name="Normal 2 5 2 2 11" xfId="8701"/>
    <cellStyle name="Normal 2 5 2 2 12" xfId="8702"/>
    <cellStyle name="Normal 2 5 2 2 2" xfId="8703"/>
    <cellStyle name="Normal 2 5 2 2 2 10" xfId="8704"/>
    <cellStyle name="Normal 2 5 2 2 2 2" xfId="8705"/>
    <cellStyle name="Normal 2 5 2 2 2 2 2" xfId="8706"/>
    <cellStyle name="Normal 2 5 2 2 2 2 2 2" xfId="8707"/>
    <cellStyle name="Normal 2 5 2 2 2 2 3" xfId="8708"/>
    <cellStyle name="Normal 2 5 2 2 2 2 3 2" xfId="8709"/>
    <cellStyle name="Normal 2 5 2 2 2 2 4" xfId="8710"/>
    <cellStyle name="Normal 2 5 2 2 2 3" xfId="8711"/>
    <cellStyle name="Normal 2 5 2 2 2 3 2" xfId="8712"/>
    <cellStyle name="Normal 2 5 2 2 2 4" xfId="8713"/>
    <cellStyle name="Normal 2 5 2 2 2 4 2" xfId="8714"/>
    <cellStyle name="Normal 2 5 2 2 2 5" xfId="8715"/>
    <cellStyle name="Normal 2 5 2 2 2 5 2" xfId="8716"/>
    <cellStyle name="Normal 2 5 2 2 2 6" xfId="8717"/>
    <cellStyle name="Normal 2 5 2 2 2 6 2" xfId="8718"/>
    <cellStyle name="Normal 2 5 2 2 2 7" xfId="8719"/>
    <cellStyle name="Normal 2 5 2 2 2 7 2" xfId="8720"/>
    <cellStyle name="Normal 2 5 2 2 2 8" xfId="8721"/>
    <cellStyle name="Normal 2 5 2 2 2 9" xfId="8722"/>
    <cellStyle name="Normal 2 5 2 2 3" xfId="8723"/>
    <cellStyle name="Normal 2 5 2 2 3 2" xfId="8724"/>
    <cellStyle name="Normal 2 5 2 2 3 2 2" xfId="8725"/>
    <cellStyle name="Normal 2 5 2 2 3 3" xfId="8726"/>
    <cellStyle name="Normal 2 5 2 2 3 3 2" xfId="8727"/>
    <cellStyle name="Normal 2 5 2 2 3 4" xfId="8728"/>
    <cellStyle name="Normal 2 5 2 2 4" xfId="8729"/>
    <cellStyle name="Normal 2 5 2 2 4 2" xfId="8730"/>
    <cellStyle name="Normal 2 5 2 2 5" xfId="8731"/>
    <cellStyle name="Normal 2 5 2 2 5 2" xfId="8732"/>
    <cellStyle name="Normal 2 5 2 2 6" xfId="8733"/>
    <cellStyle name="Normal 2 5 2 2 6 2" xfId="8734"/>
    <cellStyle name="Normal 2 5 2 2 7" xfId="8735"/>
    <cellStyle name="Normal 2 5 2 2 7 2" xfId="8736"/>
    <cellStyle name="Normal 2 5 2 2 8" xfId="8737"/>
    <cellStyle name="Normal 2 5 2 2 8 2" xfId="8738"/>
    <cellStyle name="Normal 2 5 2 2 9" xfId="8739"/>
    <cellStyle name="Normal 2 5 2 2 9 2" xfId="8740"/>
    <cellStyle name="Normal 2 5 2 3" xfId="8741"/>
    <cellStyle name="Normal 2 5 2 3 10" xfId="8742"/>
    <cellStyle name="Normal 2 5 2 3 11" xfId="8743"/>
    <cellStyle name="Normal 2 5 2 3 12" xfId="8744"/>
    <cellStyle name="Normal 2 5 2 3 2" xfId="8745"/>
    <cellStyle name="Normal 2 5 2 3 2 10" xfId="8746"/>
    <cellStyle name="Normal 2 5 2 3 2 2" xfId="8747"/>
    <cellStyle name="Normal 2 5 2 3 2 2 2" xfId="8748"/>
    <cellStyle name="Normal 2 5 2 3 2 2 2 2" xfId="8749"/>
    <cellStyle name="Normal 2 5 2 3 2 2 3" xfId="8750"/>
    <cellStyle name="Normal 2 5 2 3 2 2 3 2" xfId="8751"/>
    <cellStyle name="Normal 2 5 2 3 2 2 4" xfId="8752"/>
    <cellStyle name="Normal 2 5 2 3 2 3" xfId="8753"/>
    <cellStyle name="Normal 2 5 2 3 2 3 2" xfId="8754"/>
    <cellStyle name="Normal 2 5 2 3 2 4" xfId="8755"/>
    <cellStyle name="Normal 2 5 2 3 2 4 2" xfId="8756"/>
    <cellStyle name="Normal 2 5 2 3 2 5" xfId="8757"/>
    <cellStyle name="Normal 2 5 2 3 2 5 2" xfId="8758"/>
    <cellStyle name="Normal 2 5 2 3 2 6" xfId="8759"/>
    <cellStyle name="Normal 2 5 2 3 2 6 2" xfId="8760"/>
    <cellStyle name="Normal 2 5 2 3 2 7" xfId="8761"/>
    <cellStyle name="Normal 2 5 2 3 2 7 2" xfId="8762"/>
    <cellStyle name="Normal 2 5 2 3 2 8" xfId="8763"/>
    <cellStyle name="Normal 2 5 2 3 2 9" xfId="8764"/>
    <cellStyle name="Normal 2 5 2 3 3" xfId="8765"/>
    <cellStyle name="Normal 2 5 2 3 3 2" xfId="8766"/>
    <cellStyle name="Normal 2 5 2 3 3 2 2" xfId="8767"/>
    <cellStyle name="Normal 2 5 2 3 3 3" xfId="8768"/>
    <cellStyle name="Normal 2 5 2 3 3 3 2" xfId="8769"/>
    <cellStyle name="Normal 2 5 2 3 3 4" xfId="8770"/>
    <cellStyle name="Normal 2 5 2 3 4" xfId="8771"/>
    <cellStyle name="Normal 2 5 2 3 4 2" xfId="8772"/>
    <cellStyle name="Normal 2 5 2 3 5" xfId="8773"/>
    <cellStyle name="Normal 2 5 2 3 5 2" xfId="8774"/>
    <cellStyle name="Normal 2 5 2 3 6" xfId="8775"/>
    <cellStyle name="Normal 2 5 2 3 6 2" xfId="8776"/>
    <cellStyle name="Normal 2 5 2 3 7" xfId="8777"/>
    <cellStyle name="Normal 2 5 2 3 7 2" xfId="8778"/>
    <cellStyle name="Normal 2 5 2 3 8" xfId="8779"/>
    <cellStyle name="Normal 2 5 2 3 8 2" xfId="8780"/>
    <cellStyle name="Normal 2 5 2 3 9" xfId="8781"/>
    <cellStyle name="Normal 2 5 2 3 9 2" xfId="8782"/>
    <cellStyle name="Normal 2 5 2 4" xfId="8783"/>
    <cellStyle name="Normal 2 5 2 4 10" xfId="8784"/>
    <cellStyle name="Normal 2 5 2 4 2" xfId="8785"/>
    <cellStyle name="Normal 2 5 2 4 2 2" xfId="8786"/>
    <cellStyle name="Normal 2 5 2 4 2 2 2" xfId="8787"/>
    <cellStyle name="Normal 2 5 2 4 2 3" xfId="8788"/>
    <cellStyle name="Normal 2 5 2 4 2 3 2" xfId="8789"/>
    <cellStyle name="Normal 2 5 2 4 2 4" xfId="8790"/>
    <cellStyle name="Normal 2 5 2 4 3" xfId="8791"/>
    <cellStyle name="Normal 2 5 2 4 3 2" xfId="8792"/>
    <cellStyle name="Normal 2 5 2 4 4" xfId="8793"/>
    <cellStyle name="Normal 2 5 2 4 4 2" xfId="8794"/>
    <cellStyle name="Normal 2 5 2 4 5" xfId="8795"/>
    <cellStyle name="Normal 2 5 2 4 5 2" xfId="8796"/>
    <cellStyle name="Normal 2 5 2 4 6" xfId="8797"/>
    <cellStyle name="Normal 2 5 2 4 6 2" xfId="8798"/>
    <cellStyle name="Normal 2 5 2 4 7" xfId="8799"/>
    <cellStyle name="Normal 2 5 2 4 7 2" xfId="8800"/>
    <cellStyle name="Normal 2 5 2 4 8" xfId="8801"/>
    <cellStyle name="Normal 2 5 2 4 9" xfId="8802"/>
    <cellStyle name="Normal 2 5 2 5" xfId="8803"/>
    <cellStyle name="Normal 2 5 2 5 10" xfId="8804"/>
    <cellStyle name="Normal 2 5 2 5 2" xfId="8805"/>
    <cellStyle name="Normal 2 5 2 5 2 2" xfId="8806"/>
    <cellStyle name="Normal 2 5 2 5 2 2 2" xfId="8807"/>
    <cellStyle name="Normal 2 5 2 5 2 3" xfId="8808"/>
    <cellStyle name="Normal 2 5 2 5 2 3 2" xfId="8809"/>
    <cellStyle name="Normal 2 5 2 5 2 4" xfId="8810"/>
    <cellStyle name="Normal 2 5 2 5 3" xfId="8811"/>
    <cellStyle name="Normal 2 5 2 5 3 2" xfId="8812"/>
    <cellStyle name="Normal 2 5 2 5 4" xfId="8813"/>
    <cellStyle name="Normal 2 5 2 5 4 2" xfId="8814"/>
    <cellStyle name="Normal 2 5 2 5 5" xfId="8815"/>
    <cellStyle name="Normal 2 5 2 5 5 2" xfId="8816"/>
    <cellStyle name="Normal 2 5 2 5 6" xfId="8817"/>
    <cellStyle name="Normal 2 5 2 5 6 2" xfId="8818"/>
    <cellStyle name="Normal 2 5 2 5 7" xfId="8819"/>
    <cellStyle name="Normal 2 5 2 5 7 2" xfId="8820"/>
    <cellStyle name="Normal 2 5 2 5 8" xfId="8821"/>
    <cellStyle name="Normal 2 5 2 5 9" xfId="8822"/>
    <cellStyle name="Normal 2 5 2 6" xfId="8823"/>
    <cellStyle name="Normal 2 5 2 6 2" xfId="8824"/>
    <cellStyle name="Normal 2 5 2 6 2 2" xfId="8825"/>
    <cellStyle name="Normal 2 5 2 6 3" xfId="8826"/>
    <cellStyle name="Normal 2 5 2 6 3 2" xfId="8827"/>
    <cellStyle name="Normal 2 5 2 6 4" xfId="8828"/>
    <cellStyle name="Normal 2 5 2 6 4 2" xfId="8829"/>
    <cellStyle name="Normal 2 5 2 6 5" xfId="8830"/>
    <cellStyle name="Normal 2 5 2 6 5 2" xfId="8831"/>
    <cellStyle name="Normal 2 5 2 6 6" xfId="8832"/>
    <cellStyle name="Normal 2 5 2 7" xfId="8833"/>
    <cellStyle name="Normal 2 5 2 7 2" xfId="8834"/>
    <cellStyle name="Normal 2 5 2 8" xfId="8835"/>
    <cellStyle name="Normal 2 5 2 8 2" xfId="8836"/>
    <cellStyle name="Normal 2 5 2 9" xfId="8837"/>
    <cellStyle name="Normal 2 5 2 9 2" xfId="8838"/>
    <cellStyle name="Normal 2 5 3" xfId="8839"/>
    <cellStyle name="Normal 2 5 4" xfId="8840"/>
    <cellStyle name="Normal 2 5 4 10" xfId="8841"/>
    <cellStyle name="Normal 2 5 4 11" xfId="8842"/>
    <cellStyle name="Normal 2 5 4 12" xfId="8843"/>
    <cellStyle name="Normal 2 5 4 2" xfId="8844"/>
    <cellStyle name="Normal 2 5 4 2 10" xfId="8845"/>
    <cellStyle name="Normal 2 5 4 2 2" xfId="8846"/>
    <cellStyle name="Normal 2 5 4 2 2 2" xfId="8847"/>
    <cellStyle name="Normal 2 5 4 2 2 2 2" xfId="8848"/>
    <cellStyle name="Normal 2 5 4 2 2 3" xfId="8849"/>
    <cellStyle name="Normal 2 5 4 2 2 3 2" xfId="8850"/>
    <cellStyle name="Normal 2 5 4 2 2 4" xfId="8851"/>
    <cellStyle name="Normal 2 5 4 2 3" xfId="8852"/>
    <cellStyle name="Normal 2 5 4 2 3 2" xfId="8853"/>
    <cellStyle name="Normal 2 5 4 2 4" xfId="8854"/>
    <cellStyle name="Normal 2 5 4 2 4 2" xfId="8855"/>
    <cellStyle name="Normal 2 5 4 2 5" xfId="8856"/>
    <cellStyle name="Normal 2 5 4 2 5 2" xfId="8857"/>
    <cellStyle name="Normal 2 5 4 2 6" xfId="8858"/>
    <cellStyle name="Normal 2 5 4 2 6 2" xfId="8859"/>
    <cellStyle name="Normal 2 5 4 2 7" xfId="8860"/>
    <cellStyle name="Normal 2 5 4 2 7 2" xfId="8861"/>
    <cellStyle name="Normal 2 5 4 2 8" xfId="8862"/>
    <cellStyle name="Normal 2 5 4 2 9" xfId="8863"/>
    <cellStyle name="Normal 2 5 4 3" xfId="8864"/>
    <cellStyle name="Normal 2 5 4 3 2" xfId="8865"/>
    <cellStyle name="Normal 2 5 4 3 2 2" xfId="8866"/>
    <cellStyle name="Normal 2 5 4 3 3" xfId="8867"/>
    <cellStyle name="Normal 2 5 4 3 3 2" xfId="8868"/>
    <cellStyle name="Normal 2 5 4 3 4" xfId="8869"/>
    <cellStyle name="Normal 2 5 4 4" xfId="8870"/>
    <cellStyle name="Normal 2 5 4 4 2" xfId="8871"/>
    <cellStyle name="Normal 2 5 4 5" xfId="8872"/>
    <cellStyle name="Normal 2 5 4 5 2" xfId="8873"/>
    <cellStyle name="Normal 2 5 4 6" xfId="8874"/>
    <cellStyle name="Normal 2 5 4 6 2" xfId="8875"/>
    <cellStyle name="Normal 2 5 4 7" xfId="8876"/>
    <cellStyle name="Normal 2 5 4 7 2" xfId="8877"/>
    <cellStyle name="Normal 2 5 4 8" xfId="8878"/>
    <cellStyle name="Normal 2 5 4 8 2" xfId="8879"/>
    <cellStyle name="Normal 2 5 4 9" xfId="8880"/>
    <cellStyle name="Normal 2 5 4 9 2" xfId="8881"/>
    <cellStyle name="Normal 2 5 5" xfId="8882"/>
    <cellStyle name="Normal 2 5 5 10" xfId="8883"/>
    <cellStyle name="Normal 2 5 5 11" xfId="8884"/>
    <cellStyle name="Normal 2 5 5 12" xfId="8885"/>
    <cellStyle name="Normal 2 5 5 2" xfId="8886"/>
    <cellStyle name="Normal 2 5 5 2 10" xfId="8887"/>
    <cellStyle name="Normal 2 5 5 2 2" xfId="8888"/>
    <cellStyle name="Normal 2 5 5 2 2 2" xfId="8889"/>
    <cellStyle name="Normal 2 5 5 2 2 2 2" xfId="8890"/>
    <cellStyle name="Normal 2 5 5 2 2 3" xfId="8891"/>
    <cellStyle name="Normal 2 5 5 2 2 3 2" xfId="8892"/>
    <cellStyle name="Normal 2 5 5 2 2 4" xfId="8893"/>
    <cellStyle name="Normal 2 5 5 2 3" xfId="8894"/>
    <cellStyle name="Normal 2 5 5 2 3 2" xfId="8895"/>
    <cellStyle name="Normal 2 5 5 2 4" xfId="8896"/>
    <cellStyle name="Normal 2 5 5 2 4 2" xfId="8897"/>
    <cellStyle name="Normal 2 5 5 2 5" xfId="8898"/>
    <cellStyle name="Normal 2 5 5 2 5 2" xfId="8899"/>
    <cellStyle name="Normal 2 5 5 2 6" xfId="8900"/>
    <cellStyle name="Normal 2 5 5 2 6 2" xfId="8901"/>
    <cellStyle name="Normal 2 5 5 2 7" xfId="8902"/>
    <cellStyle name="Normal 2 5 5 2 7 2" xfId="8903"/>
    <cellStyle name="Normal 2 5 5 2 8" xfId="8904"/>
    <cellStyle name="Normal 2 5 5 2 9" xfId="8905"/>
    <cellStyle name="Normal 2 5 5 3" xfId="8906"/>
    <cellStyle name="Normal 2 5 5 3 2" xfId="8907"/>
    <cellStyle name="Normal 2 5 5 3 2 2" xfId="8908"/>
    <cellStyle name="Normal 2 5 5 3 3" xfId="8909"/>
    <cellStyle name="Normal 2 5 5 3 3 2" xfId="8910"/>
    <cellStyle name="Normal 2 5 5 3 4" xfId="8911"/>
    <cellStyle name="Normal 2 5 5 4" xfId="8912"/>
    <cellStyle name="Normal 2 5 5 4 2" xfId="8913"/>
    <cellStyle name="Normal 2 5 5 5" xfId="8914"/>
    <cellStyle name="Normal 2 5 5 5 2" xfId="8915"/>
    <cellStyle name="Normal 2 5 5 6" xfId="8916"/>
    <cellStyle name="Normal 2 5 5 6 2" xfId="8917"/>
    <cellStyle name="Normal 2 5 5 7" xfId="8918"/>
    <cellStyle name="Normal 2 5 5 7 2" xfId="8919"/>
    <cellStyle name="Normal 2 5 5 8" xfId="8920"/>
    <cellStyle name="Normal 2 5 5 8 2" xfId="8921"/>
    <cellStyle name="Normal 2 5 5 9" xfId="8922"/>
    <cellStyle name="Normal 2 5 5 9 2" xfId="8923"/>
    <cellStyle name="Normal 2 5 6" xfId="8924"/>
    <cellStyle name="Normal 2 5 6 10" xfId="8925"/>
    <cellStyle name="Normal 2 5 6 2" xfId="8926"/>
    <cellStyle name="Normal 2 5 6 2 2" xfId="8927"/>
    <cellStyle name="Normal 2 5 6 2 2 2" xfId="8928"/>
    <cellStyle name="Normal 2 5 6 2 3" xfId="8929"/>
    <cellStyle name="Normal 2 5 6 2 3 2" xfId="8930"/>
    <cellStyle name="Normal 2 5 6 2 4" xfId="8931"/>
    <cellStyle name="Normal 2 5 6 3" xfId="8932"/>
    <cellStyle name="Normal 2 5 6 3 2" xfId="8933"/>
    <cellStyle name="Normal 2 5 6 4" xfId="8934"/>
    <cellStyle name="Normal 2 5 6 4 2" xfId="8935"/>
    <cellStyle name="Normal 2 5 6 5" xfId="8936"/>
    <cellStyle name="Normal 2 5 6 5 2" xfId="8937"/>
    <cellStyle name="Normal 2 5 6 6" xfId="8938"/>
    <cellStyle name="Normal 2 5 6 6 2" xfId="8939"/>
    <cellStyle name="Normal 2 5 6 7" xfId="8940"/>
    <cellStyle name="Normal 2 5 6 7 2" xfId="8941"/>
    <cellStyle name="Normal 2 5 6 8" xfId="8942"/>
    <cellStyle name="Normal 2 5 6 9" xfId="8943"/>
    <cellStyle name="Normal 2 5 7" xfId="8944"/>
    <cellStyle name="Normal 2 5 7 10" xfId="8945"/>
    <cellStyle name="Normal 2 5 7 2" xfId="8946"/>
    <cellStyle name="Normal 2 5 7 2 2" xfId="8947"/>
    <cellStyle name="Normal 2 5 7 2 2 2" xfId="8948"/>
    <cellStyle name="Normal 2 5 7 2 3" xfId="8949"/>
    <cellStyle name="Normal 2 5 7 2 3 2" xfId="8950"/>
    <cellStyle name="Normal 2 5 7 2 4" xfId="8951"/>
    <cellStyle name="Normal 2 5 7 3" xfId="8952"/>
    <cellStyle name="Normal 2 5 7 3 2" xfId="8953"/>
    <cellStyle name="Normal 2 5 7 4" xfId="8954"/>
    <cellStyle name="Normal 2 5 7 4 2" xfId="8955"/>
    <cellStyle name="Normal 2 5 7 5" xfId="8956"/>
    <cellStyle name="Normal 2 5 7 5 2" xfId="8957"/>
    <cellStyle name="Normal 2 5 7 6" xfId="8958"/>
    <cellStyle name="Normal 2 5 7 6 2" xfId="8959"/>
    <cellStyle name="Normal 2 5 7 7" xfId="8960"/>
    <cellStyle name="Normal 2 5 7 7 2" xfId="8961"/>
    <cellStyle name="Normal 2 5 7 8" xfId="8962"/>
    <cellStyle name="Normal 2 5 7 9" xfId="8963"/>
    <cellStyle name="Normal 2 5 8" xfId="8964"/>
    <cellStyle name="Normal 2 5 8 2" xfId="8965"/>
    <cellStyle name="Normal 2 5 8 2 2" xfId="8966"/>
    <cellStyle name="Normal 2 5 8 3" xfId="8967"/>
    <cellStyle name="Normal 2 5 8 3 2" xfId="8968"/>
    <cellStyle name="Normal 2 5 8 4" xfId="8969"/>
    <cellStyle name="Normal 2 5 8 4 2" xfId="8970"/>
    <cellStyle name="Normal 2 5 8 5" xfId="8971"/>
    <cellStyle name="Normal 2 5 8 5 2" xfId="8972"/>
    <cellStyle name="Normal 2 5 8 6" xfId="8973"/>
    <cellStyle name="Normal 2 5 9" xfId="8974"/>
    <cellStyle name="Normal 2 5 9 2" xfId="8975"/>
    <cellStyle name="Normal 2 6" xfId="8976"/>
    <cellStyle name="Normal 2 6 2" xfId="8977"/>
    <cellStyle name="Normal 2 6 2 2" xfId="8978"/>
    <cellStyle name="Normal 2 6 2 2 2" xfId="8979"/>
    <cellStyle name="Normal 2 6 2 3" xfId="8980"/>
    <cellStyle name="Normal 2 6 3" xfId="8981"/>
    <cellStyle name="Normal 2 6 3 2" xfId="8982"/>
    <cellStyle name="Normal 2 6 4" xfId="8983"/>
    <cellStyle name="Normal 2 7" xfId="8984"/>
    <cellStyle name="Normal 2 7 2" xfId="8985"/>
    <cellStyle name="Normal 2 7 2 2" xfId="8986"/>
    <cellStyle name="Normal 2 7 2 2 2" xfId="8987"/>
    <cellStyle name="Normal 2 7 2 3" xfId="8988"/>
    <cellStyle name="Normal 2 7 3" xfId="8989"/>
    <cellStyle name="Normal 2 7 4" xfId="8990"/>
    <cellStyle name="Normal 2 7 4 2" xfId="8991"/>
    <cellStyle name="Normal 2 7 5" xfId="8992"/>
    <cellStyle name="Normal 2 8" xfId="8993"/>
    <cellStyle name="Normal 2 8 2" xfId="8994"/>
    <cellStyle name="Normal 2 9" xfId="8995"/>
    <cellStyle name="Normal 2_II_02_05_1314" xfId="8996"/>
    <cellStyle name="Normal 20" xfId="13"/>
    <cellStyle name="Normal 20 10" xfId="8997"/>
    <cellStyle name="Normal 20 10 2" xfId="8998"/>
    <cellStyle name="Normal 20 11" xfId="8999"/>
    <cellStyle name="Normal 20 11 2" xfId="9000"/>
    <cellStyle name="Normal 20 12" xfId="9001"/>
    <cellStyle name="Normal 20 12 2" xfId="9002"/>
    <cellStyle name="Normal 20 13" xfId="9003"/>
    <cellStyle name="Normal 20 13 2" xfId="9004"/>
    <cellStyle name="Normal 20 14" xfId="9005"/>
    <cellStyle name="Normal 20 15" xfId="9006"/>
    <cellStyle name="Normal 20 16" xfId="9007"/>
    <cellStyle name="Normal 20 17" xfId="9008"/>
    <cellStyle name="Normal 20 18" xfId="9009"/>
    <cellStyle name="Normal 20 2" xfId="9010"/>
    <cellStyle name="Normal 20 2 10" xfId="9011"/>
    <cellStyle name="Normal 20 2 11" xfId="9012"/>
    <cellStyle name="Normal 20 2 12" xfId="9013"/>
    <cellStyle name="Normal 20 2 2" xfId="9014"/>
    <cellStyle name="Normal 20 2 2 10" xfId="9015"/>
    <cellStyle name="Normal 20 2 2 2" xfId="9016"/>
    <cellStyle name="Normal 20 2 2 2 2" xfId="9017"/>
    <cellStyle name="Normal 20 2 2 2 2 2" xfId="9018"/>
    <cellStyle name="Normal 20 2 2 2 3" xfId="9019"/>
    <cellStyle name="Normal 20 2 2 2 3 2" xfId="9020"/>
    <cellStyle name="Normal 20 2 2 2 4" xfId="9021"/>
    <cellStyle name="Normal 20 2 2 3" xfId="9022"/>
    <cellStyle name="Normal 20 2 2 3 2" xfId="9023"/>
    <cellStyle name="Normal 20 2 2 4" xfId="9024"/>
    <cellStyle name="Normal 20 2 2 4 2" xfId="9025"/>
    <cellStyle name="Normal 20 2 2 5" xfId="9026"/>
    <cellStyle name="Normal 20 2 2 5 2" xfId="9027"/>
    <cellStyle name="Normal 20 2 2 6" xfId="9028"/>
    <cellStyle name="Normal 20 2 2 6 2" xfId="9029"/>
    <cellStyle name="Normal 20 2 2 7" xfId="9030"/>
    <cellStyle name="Normal 20 2 2 7 2" xfId="9031"/>
    <cellStyle name="Normal 20 2 2 8" xfId="9032"/>
    <cellStyle name="Normal 20 2 2 9" xfId="9033"/>
    <cellStyle name="Normal 20 2 3" xfId="9034"/>
    <cellStyle name="Normal 20 2 3 2" xfId="9035"/>
    <cellStyle name="Normal 20 2 3 2 2" xfId="9036"/>
    <cellStyle name="Normal 20 2 3 3" xfId="9037"/>
    <cellStyle name="Normal 20 2 3 3 2" xfId="9038"/>
    <cellStyle name="Normal 20 2 3 4" xfId="9039"/>
    <cellStyle name="Normal 20 2 4" xfId="9040"/>
    <cellStyle name="Normal 20 2 4 2" xfId="9041"/>
    <cellStyle name="Normal 20 2 5" xfId="9042"/>
    <cellStyle name="Normal 20 2 5 2" xfId="9043"/>
    <cellStyle name="Normal 20 2 6" xfId="9044"/>
    <cellStyle name="Normal 20 2 6 2" xfId="9045"/>
    <cellStyle name="Normal 20 2 7" xfId="9046"/>
    <cellStyle name="Normal 20 2 7 2" xfId="9047"/>
    <cellStyle name="Normal 20 2 8" xfId="9048"/>
    <cellStyle name="Normal 20 2 8 2" xfId="9049"/>
    <cellStyle name="Normal 20 2 9" xfId="9050"/>
    <cellStyle name="Normal 20 2 9 2" xfId="9051"/>
    <cellStyle name="Normal 20 3" xfId="9052"/>
    <cellStyle name="Normal 20 3 10" xfId="9053"/>
    <cellStyle name="Normal 20 3 11" xfId="9054"/>
    <cellStyle name="Normal 20 3 12" xfId="9055"/>
    <cellStyle name="Normal 20 3 2" xfId="9056"/>
    <cellStyle name="Normal 20 3 2 10" xfId="9057"/>
    <cellStyle name="Normal 20 3 2 2" xfId="9058"/>
    <cellStyle name="Normal 20 3 2 2 2" xfId="9059"/>
    <cellStyle name="Normal 20 3 2 2 2 2" xfId="9060"/>
    <cellStyle name="Normal 20 3 2 2 3" xfId="9061"/>
    <cellStyle name="Normal 20 3 2 2 3 2" xfId="9062"/>
    <cellStyle name="Normal 20 3 2 2 4" xfId="9063"/>
    <cellStyle name="Normal 20 3 2 3" xfId="9064"/>
    <cellStyle name="Normal 20 3 2 3 2" xfId="9065"/>
    <cellStyle name="Normal 20 3 2 4" xfId="9066"/>
    <cellStyle name="Normal 20 3 2 4 2" xfId="9067"/>
    <cellStyle name="Normal 20 3 2 5" xfId="9068"/>
    <cellStyle name="Normal 20 3 2 5 2" xfId="9069"/>
    <cellStyle name="Normal 20 3 2 6" xfId="9070"/>
    <cellStyle name="Normal 20 3 2 6 2" xfId="9071"/>
    <cellStyle name="Normal 20 3 2 7" xfId="9072"/>
    <cellStyle name="Normal 20 3 2 7 2" xfId="9073"/>
    <cellStyle name="Normal 20 3 2 8" xfId="9074"/>
    <cellStyle name="Normal 20 3 2 9" xfId="9075"/>
    <cellStyle name="Normal 20 3 3" xfId="9076"/>
    <cellStyle name="Normal 20 3 3 2" xfId="9077"/>
    <cellStyle name="Normal 20 3 3 2 2" xfId="9078"/>
    <cellStyle name="Normal 20 3 3 3" xfId="9079"/>
    <cellStyle name="Normal 20 3 3 3 2" xfId="9080"/>
    <cellStyle name="Normal 20 3 3 4" xfId="9081"/>
    <cellStyle name="Normal 20 3 4" xfId="9082"/>
    <cellStyle name="Normal 20 3 4 2" xfId="9083"/>
    <cellStyle name="Normal 20 3 5" xfId="9084"/>
    <cellStyle name="Normal 20 3 5 2" xfId="9085"/>
    <cellStyle name="Normal 20 3 6" xfId="9086"/>
    <cellStyle name="Normal 20 3 6 2" xfId="9087"/>
    <cellStyle name="Normal 20 3 7" xfId="9088"/>
    <cellStyle name="Normal 20 3 7 2" xfId="9089"/>
    <cellStyle name="Normal 20 3 8" xfId="9090"/>
    <cellStyle name="Normal 20 3 8 2" xfId="9091"/>
    <cellStyle name="Normal 20 3 9" xfId="9092"/>
    <cellStyle name="Normal 20 3 9 2" xfId="9093"/>
    <cellStyle name="Normal 20 4" xfId="9094"/>
    <cellStyle name="Normal 20 4 10" xfId="9095"/>
    <cellStyle name="Normal 20 4 2" xfId="9096"/>
    <cellStyle name="Normal 20 4 2 2" xfId="9097"/>
    <cellStyle name="Normal 20 4 2 2 2" xfId="9098"/>
    <cellStyle name="Normal 20 4 2 3" xfId="9099"/>
    <cellStyle name="Normal 20 4 2 3 2" xfId="9100"/>
    <cellStyle name="Normal 20 4 2 4" xfId="9101"/>
    <cellStyle name="Normal 20 4 3" xfId="9102"/>
    <cellStyle name="Normal 20 4 3 2" xfId="9103"/>
    <cellStyle name="Normal 20 4 4" xfId="9104"/>
    <cellStyle name="Normal 20 4 4 2" xfId="9105"/>
    <cellStyle name="Normal 20 4 5" xfId="9106"/>
    <cellStyle name="Normal 20 4 5 2" xfId="9107"/>
    <cellStyle name="Normal 20 4 6" xfId="9108"/>
    <cellStyle name="Normal 20 4 6 2" xfId="9109"/>
    <cellStyle name="Normal 20 4 7" xfId="9110"/>
    <cellStyle name="Normal 20 4 7 2" xfId="9111"/>
    <cellStyle name="Normal 20 4 8" xfId="9112"/>
    <cellStyle name="Normal 20 4 9" xfId="9113"/>
    <cellStyle name="Normal 20 5" xfId="9114"/>
    <cellStyle name="Normal 20 5 10" xfId="9115"/>
    <cellStyle name="Normal 20 5 2" xfId="9116"/>
    <cellStyle name="Normal 20 5 2 2" xfId="9117"/>
    <cellStyle name="Normal 20 5 2 2 2" xfId="9118"/>
    <cellStyle name="Normal 20 5 2 3" xfId="9119"/>
    <cellStyle name="Normal 20 5 2 3 2" xfId="9120"/>
    <cellStyle name="Normal 20 5 2 4" xfId="9121"/>
    <cellStyle name="Normal 20 5 3" xfId="9122"/>
    <cellStyle name="Normal 20 5 3 2" xfId="9123"/>
    <cellStyle name="Normal 20 5 4" xfId="9124"/>
    <cellStyle name="Normal 20 5 4 2" xfId="9125"/>
    <cellStyle name="Normal 20 5 5" xfId="9126"/>
    <cellStyle name="Normal 20 5 5 2" xfId="9127"/>
    <cellStyle name="Normal 20 5 6" xfId="9128"/>
    <cellStyle name="Normal 20 5 6 2" xfId="9129"/>
    <cellStyle name="Normal 20 5 7" xfId="9130"/>
    <cellStyle name="Normal 20 5 7 2" xfId="9131"/>
    <cellStyle name="Normal 20 5 8" xfId="9132"/>
    <cellStyle name="Normal 20 5 9" xfId="9133"/>
    <cellStyle name="Normal 20 6" xfId="9134"/>
    <cellStyle name="Normal 20 6 2" xfId="9135"/>
    <cellStyle name="Normal 20 6 2 2" xfId="9136"/>
    <cellStyle name="Normal 20 6 3" xfId="9137"/>
    <cellStyle name="Normal 20 6 3 2" xfId="9138"/>
    <cellStyle name="Normal 20 6 4" xfId="9139"/>
    <cellStyle name="Normal 20 6 4 2" xfId="9140"/>
    <cellStyle name="Normal 20 6 5" xfId="9141"/>
    <cellStyle name="Normal 20 6 5 2" xfId="9142"/>
    <cellStyle name="Normal 20 6 6" xfId="9143"/>
    <cellStyle name="Normal 20 7" xfId="9144"/>
    <cellStyle name="Normal 20 7 2" xfId="9145"/>
    <cellStyle name="Normal 20 8" xfId="9146"/>
    <cellStyle name="Normal 20 8 2" xfId="9147"/>
    <cellStyle name="Normal 20 9" xfId="9148"/>
    <cellStyle name="Normal 20 9 2" xfId="9149"/>
    <cellStyle name="Normal 21" xfId="9150"/>
    <cellStyle name="Normal 21 10" xfId="9151"/>
    <cellStyle name="Normal 21 10 2" xfId="9152"/>
    <cellStyle name="Normal 21 11" xfId="9153"/>
    <cellStyle name="Normal 21 11 2" xfId="9154"/>
    <cellStyle name="Normal 21 12" xfId="9155"/>
    <cellStyle name="Normal 21 12 2" xfId="9156"/>
    <cellStyle name="Normal 21 13" xfId="9157"/>
    <cellStyle name="Normal 21 13 2" xfId="9158"/>
    <cellStyle name="Normal 21 14" xfId="9159"/>
    <cellStyle name="Normal 21 15" xfId="9160"/>
    <cellStyle name="Normal 21 16" xfId="9161"/>
    <cellStyle name="Normal 21 17" xfId="9162"/>
    <cellStyle name="Normal 21 18" xfId="9163"/>
    <cellStyle name="Normal 21 2" xfId="9164"/>
    <cellStyle name="Normal 21 2 10" xfId="9165"/>
    <cellStyle name="Normal 21 2 11" xfId="9166"/>
    <cellStyle name="Normal 21 2 12" xfId="9167"/>
    <cellStyle name="Normal 21 2 2" xfId="9168"/>
    <cellStyle name="Normal 21 2 2 10" xfId="9169"/>
    <cellStyle name="Normal 21 2 2 2" xfId="9170"/>
    <cellStyle name="Normal 21 2 2 2 2" xfId="9171"/>
    <cellStyle name="Normal 21 2 2 2 2 2" xfId="9172"/>
    <cellStyle name="Normal 21 2 2 2 3" xfId="9173"/>
    <cellStyle name="Normal 21 2 2 2 3 2" xfId="9174"/>
    <cellStyle name="Normal 21 2 2 2 4" xfId="9175"/>
    <cellStyle name="Normal 21 2 2 3" xfId="9176"/>
    <cellStyle name="Normal 21 2 2 3 2" xfId="9177"/>
    <cellStyle name="Normal 21 2 2 4" xfId="9178"/>
    <cellStyle name="Normal 21 2 2 4 2" xfId="9179"/>
    <cellStyle name="Normal 21 2 2 5" xfId="9180"/>
    <cellStyle name="Normal 21 2 2 5 2" xfId="9181"/>
    <cellStyle name="Normal 21 2 2 6" xfId="9182"/>
    <cellStyle name="Normal 21 2 2 6 2" xfId="9183"/>
    <cellStyle name="Normal 21 2 2 7" xfId="9184"/>
    <cellStyle name="Normal 21 2 2 7 2" xfId="9185"/>
    <cellStyle name="Normal 21 2 2 8" xfId="9186"/>
    <cellStyle name="Normal 21 2 2 9" xfId="9187"/>
    <cellStyle name="Normal 21 2 3" xfId="9188"/>
    <cellStyle name="Normal 21 2 3 2" xfId="9189"/>
    <cellStyle name="Normal 21 2 3 2 2" xfId="9190"/>
    <cellStyle name="Normal 21 2 3 3" xfId="9191"/>
    <cellStyle name="Normal 21 2 3 3 2" xfId="9192"/>
    <cellStyle name="Normal 21 2 3 4" xfId="9193"/>
    <cellStyle name="Normal 21 2 4" xfId="9194"/>
    <cellStyle name="Normal 21 2 4 2" xfId="9195"/>
    <cellStyle name="Normal 21 2 5" xfId="9196"/>
    <cellStyle name="Normal 21 2 5 2" xfId="9197"/>
    <cellStyle name="Normal 21 2 6" xfId="9198"/>
    <cellStyle name="Normal 21 2 6 2" xfId="9199"/>
    <cellStyle name="Normal 21 2 7" xfId="9200"/>
    <cellStyle name="Normal 21 2 7 2" xfId="9201"/>
    <cellStyle name="Normal 21 2 8" xfId="9202"/>
    <cellStyle name="Normal 21 2 8 2" xfId="9203"/>
    <cellStyle name="Normal 21 2 9" xfId="9204"/>
    <cellStyle name="Normal 21 2 9 2" xfId="9205"/>
    <cellStyle name="Normal 21 3" xfId="9206"/>
    <cellStyle name="Normal 21 3 10" xfId="9207"/>
    <cellStyle name="Normal 21 3 11" xfId="9208"/>
    <cellStyle name="Normal 21 3 12" xfId="9209"/>
    <cellStyle name="Normal 21 3 2" xfId="9210"/>
    <cellStyle name="Normal 21 3 2 10" xfId="9211"/>
    <cellStyle name="Normal 21 3 2 2" xfId="9212"/>
    <cellStyle name="Normal 21 3 2 2 2" xfId="9213"/>
    <cellStyle name="Normal 21 3 2 2 2 2" xfId="9214"/>
    <cellStyle name="Normal 21 3 2 2 3" xfId="9215"/>
    <cellStyle name="Normal 21 3 2 2 3 2" xfId="9216"/>
    <cellStyle name="Normal 21 3 2 2 4" xfId="9217"/>
    <cellStyle name="Normal 21 3 2 3" xfId="9218"/>
    <cellStyle name="Normal 21 3 2 3 2" xfId="9219"/>
    <cellStyle name="Normal 21 3 2 4" xfId="9220"/>
    <cellStyle name="Normal 21 3 2 4 2" xfId="9221"/>
    <cellStyle name="Normal 21 3 2 5" xfId="9222"/>
    <cellStyle name="Normal 21 3 2 5 2" xfId="9223"/>
    <cellStyle name="Normal 21 3 2 6" xfId="9224"/>
    <cellStyle name="Normal 21 3 2 6 2" xfId="9225"/>
    <cellStyle name="Normal 21 3 2 7" xfId="9226"/>
    <cellStyle name="Normal 21 3 2 7 2" xfId="9227"/>
    <cellStyle name="Normal 21 3 2 8" xfId="9228"/>
    <cellStyle name="Normal 21 3 2 9" xfId="9229"/>
    <cellStyle name="Normal 21 3 3" xfId="9230"/>
    <cellStyle name="Normal 21 3 3 2" xfId="9231"/>
    <cellStyle name="Normal 21 3 3 2 2" xfId="9232"/>
    <cellStyle name="Normal 21 3 3 3" xfId="9233"/>
    <cellStyle name="Normal 21 3 3 3 2" xfId="9234"/>
    <cellStyle name="Normal 21 3 3 4" xfId="9235"/>
    <cellStyle name="Normal 21 3 4" xfId="9236"/>
    <cellStyle name="Normal 21 3 4 2" xfId="9237"/>
    <cellStyle name="Normal 21 3 5" xfId="9238"/>
    <cellStyle name="Normal 21 3 5 2" xfId="9239"/>
    <cellStyle name="Normal 21 3 6" xfId="9240"/>
    <cellStyle name="Normal 21 3 6 2" xfId="9241"/>
    <cellStyle name="Normal 21 3 7" xfId="9242"/>
    <cellStyle name="Normal 21 3 7 2" xfId="9243"/>
    <cellStyle name="Normal 21 3 8" xfId="9244"/>
    <cellStyle name="Normal 21 3 8 2" xfId="9245"/>
    <cellStyle name="Normal 21 3 9" xfId="9246"/>
    <cellStyle name="Normal 21 3 9 2" xfId="9247"/>
    <cellStyle name="Normal 21 4" xfId="9248"/>
    <cellStyle name="Normal 21 4 10" xfId="9249"/>
    <cellStyle name="Normal 21 4 2" xfId="9250"/>
    <cellStyle name="Normal 21 4 2 2" xfId="9251"/>
    <cellStyle name="Normal 21 4 2 2 2" xfId="9252"/>
    <cellStyle name="Normal 21 4 2 3" xfId="9253"/>
    <cellStyle name="Normal 21 4 2 3 2" xfId="9254"/>
    <cellStyle name="Normal 21 4 2 4" xfId="9255"/>
    <cellStyle name="Normal 21 4 3" xfId="9256"/>
    <cellStyle name="Normal 21 4 3 2" xfId="9257"/>
    <cellStyle name="Normal 21 4 4" xfId="9258"/>
    <cellStyle name="Normal 21 4 4 2" xfId="9259"/>
    <cellStyle name="Normal 21 4 5" xfId="9260"/>
    <cellStyle name="Normal 21 4 5 2" xfId="9261"/>
    <cellStyle name="Normal 21 4 6" xfId="9262"/>
    <cellStyle name="Normal 21 4 6 2" xfId="9263"/>
    <cellStyle name="Normal 21 4 7" xfId="9264"/>
    <cellStyle name="Normal 21 4 7 2" xfId="9265"/>
    <cellStyle name="Normal 21 4 8" xfId="9266"/>
    <cellStyle name="Normal 21 4 9" xfId="9267"/>
    <cellStyle name="Normal 21 5" xfId="9268"/>
    <cellStyle name="Normal 21 5 10" xfId="9269"/>
    <cellStyle name="Normal 21 5 2" xfId="9270"/>
    <cellStyle name="Normal 21 5 2 2" xfId="9271"/>
    <cellStyle name="Normal 21 5 2 2 2" xfId="9272"/>
    <cellStyle name="Normal 21 5 2 3" xfId="9273"/>
    <cellStyle name="Normal 21 5 2 3 2" xfId="9274"/>
    <cellStyle name="Normal 21 5 2 4" xfId="9275"/>
    <cellStyle name="Normal 21 5 3" xfId="9276"/>
    <cellStyle name="Normal 21 5 3 2" xfId="9277"/>
    <cellStyle name="Normal 21 5 4" xfId="9278"/>
    <cellStyle name="Normal 21 5 4 2" xfId="9279"/>
    <cellStyle name="Normal 21 5 5" xfId="9280"/>
    <cellStyle name="Normal 21 5 5 2" xfId="9281"/>
    <cellStyle name="Normal 21 5 6" xfId="9282"/>
    <cellStyle name="Normal 21 5 6 2" xfId="9283"/>
    <cellStyle name="Normal 21 5 7" xfId="9284"/>
    <cellStyle name="Normal 21 5 7 2" xfId="9285"/>
    <cellStyle name="Normal 21 5 8" xfId="9286"/>
    <cellStyle name="Normal 21 5 9" xfId="9287"/>
    <cellStyle name="Normal 21 6" xfId="9288"/>
    <cellStyle name="Normal 21 6 2" xfId="9289"/>
    <cellStyle name="Normal 21 6 2 2" xfId="9290"/>
    <cellStyle name="Normal 21 6 3" xfId="9291"/>
    <cellStyle name="Normal 21 6 3 2" xfId="9292"/>
    <cellStyle name="Normal 21 6 4" xfId="9293"/>
    <cellStyle name="Normal 21 6 4 2" xfId="9294"/>
    <cellStyle name="Normal 21 6 5" xfId="9295"/>
    <cellStyle name="Normal 21 6 5 2" xfId="9296"/>
    <cellStyle name="Normal 21 6 6" xfId="9297"/>
    <cellStyle name="Normal 21 7" xfId="9298"/>
    <cellStyle name="Normal 21 7 2" xfId="9299"/>
    <cellStyle name="Normal 21 8" xfId="9300"/>
    <cellStyle name="Normal 21 8 2" xfId="9301"/>
    <cellStyle name="Normal 21 9" xfId="9302"/>
    <cellStyle name="Normal 21 9 2" xfId="9303"/>
    <cellStyle name="Normal 22" xfId="9304"/>
    <cellStyle name="Normal 22 10" xfId="9305"/>
    <cellStyle name="Normal 22 10 2" xfId="9306"/>
    <cellStyle name="Normal 22 11" xfId="9307"/>
    <cellStyle name="Normal 22 11 2" xfId="9308"/>
    <cellStyle name="Normal 22 12" xfId="9309"/>
    <cellStyle name="Normal 22 12 2" xfId="9310"/>
    <cellStyle name="Normal 22 13" xfId="9311"/>
    <cellStyle name="Normal 22 13 2" xfId="9312"/>
    <cellStyle name="Normal 22 14" xfId="9313"/>
    <cellStyle name="Normal 22 15" xfId="9314"/>
    <cellStyle name="Normal 22 16" xfId="9315"/>
    <cellStyle name="Normal 22 17" xfId="9316"/>
    <cellStyle name="Normal 22 18" xfId="9317"/>
    <cellStyle name="Normal 22 2" xfId="9318"/>
    <cellStyle name="Normal 22 2 10" xfId="9319"/>
    <cellStyle name="Normal 22 2 11" xfId="9320"/>
    <cellStyle name="Normal 22 2 12" xfId="9321"/>
    <cellStyle name="Normal 22 2 2" xfId="9322"/>
    <cellStyle name="Normal 22 2 2 10" xfId="9323"/>
    <cellStyle name="Normal 22 2 2 2" xfId="9324"/>
    <cellStyle name="Normal 22 2 2 2 2" xfId="9325"/>
    <cellStyle name="Normal 22 2 2 2 2 2" xfId="9326"/>
    <cellStyle name="Normal 22 2 2 2 3" xfId="9327"/>
    <cellStyle name="Normal 22 2 2 2 3 2" xfId="9328"/>
    <cellStyle name="Normal 22 2 2 2 4" xfId="9329"/>
    <cellStyle name="Normal 22 2 2 3" xfId="9330"/>
    <cellStyle name="Normal 22 2 2 3 2" xfId="9331"/>
    <cellStyle name="Normal 22 2 2 4" xfId="9332"/>
    <cellStyle name="Normal 22 2 2 4 2" xfId="9333"/>
    <cellStyle name="Normal 22 2 2 5" xfId="9334"/>
    <cellStyle name="Normal 22 2 2 5 2" xfId="9335"/>
    <cellStyle name="Normal 22 2 2 6" xfId="9336"/>
    <cellStyle name="Normal 22 2 2 6 2" xfId="9337"/>
    <cellStyle name="Normal 22 2 2 7" xfId="9338"/>
    <cellStyle name="Normal 22 2 2 7 2" xfId="9339"/>
    <cellStyle name="Normal 22 2 2 8" xfId="9340"/>
    <cellStyle name="Normal 22 2 2 9" xfId="9341"/>
    <cellStyle name="Normal 22 2 3" xfId="9342"/>
    <cellStyle name="Normal 22 2 3 2" xfId="9343"/>
    <cellStyle name="Normal 22 2 3 2 2" xfId="9344"/>
    <cellStyle name="Normal 22 2 3 3" xfId="9345"/>
    <cellStyle name="Normal 22 2 3 3 2" xfId="9346"/>
    <cellStyle name="Normal 22 2 3 4" xfId="9347"/>
    <cellStyle name="Normal 22 2 4" xfId="9348"/>
    <cellStyle name="Normal 22 2 4 2" xfId="9349"/>
    <cellStyle name="Normal 22 2 5" xfId="9350"/>
    <cellStyle name="Normal 22 2 5 2" xfId="9351"/>
    <cellStyle name="Normal 22 2 6" xfId="9352"/>
    <cellStyle name="Normal 22 2 6 2" xfId="9353"/>
    <cellStyle name="Normal 22 2 7" xfId="9354"/>
    <cellStyle name="Normal 22 2 7 2" xfId="9355"/>
    <cellStyle name="Normal 22 2 8" xfId="9356"/>
    <cellStyle name="Normal 22 2 8 2" xfId="9357"/>
    <cellStyle name="Normal 22 2 9" xfId="9358"/>
    <cellStyle name="Normal 22 2 9 2" xfId="9359"/>
    <cellStyle name="Normal 22 3" xfId="9360"/>
    <cellStyle name="Normal 22 3 10" xfId="9361"/>
    <cellStyle name="Normal 22 3 11" xfId="9362"/>
    <cellStyle name="Normal 22 3 12" xfId="9363"/>
    <cellStyle name="Normal 22 3 2" xfId="9364"/>
    <cellStyle name="Normal 22 3 2 10" xfId="9365"/>
    <cellStyle name="Normal 22 3 2 2" xfId="9366"/>
    <cellStyle name="Normal 22 3 2 2 2" xfId="9367"/>
    <cellStyle name="Normal 22 3 2 2 2 2" xfId="9368"/>
    <cellStyle name="Normal 22 3 2 2 3" xfId="9369"/>
    <cellStyle name="Normal 22 3 2 2 3 2" xfId="9370"/>
    <cellStyle name="Normal 22 3 2 2 4" xfId="9371"/>
    <cellStyle name="Normal 22 3 2 3" xfId="9372"/>
    <cellStyle name="Normal 22 3 2 3 2" xfId="9373"/>
    <cellStyle name="Normal 22 3 2 4" xfId="9374"/>
    <cellStyle name="Normal 22 3 2 4 2" xfId="9375"/>
    <cellStyle name="Normal 22 3 2 5" xfId="9376"/>
    <cellStyle name="Normal 22 3 2 5 2" xfId="9377"/>
    <cellStyle name="Normal 22 3 2 6" xfId="9378"/>
    <cellStyle name="Normal 22 3 2 6 2" xfId="9379"/>
    <cellStyle name="Normal 22 3 2 7" xfId="9380"/>
    <cellStyle name="Normal 22 3 2 7 2" xfId="9381"/>
    <cellStyle name="Normal 22 3 2 8" xfId="9382"/>
    <cellStyle name="Normal 22 3 2 9" xfId="9383"/>
    <cellStyle name="Normal 22 3 3" xfId="9384"/>
    <cellStyle name="Normal 22 3 3 2" xfId="9385"/>
    <cellStyle name="Normal 22 3 3 2 2" xfId="9386"/>
    <cellStyle name="Normal 22 3 3 3" xfId="9387"/>
    <cellStyle name="Normal 22 3 3 3 2" xfId="9388"/>
    <cellStyle name="Normal 22 3 3 4" xfId="9389"/>
    <cellStyle name="Normal 22 3 4" xfId="9390"/>
    <cellStyle name="Normal 22 3 4 2" xfId="9391"/>
    <cellStyle name="Normal 22 3 5" xfId="9392"/>
    <cellStyle name="Normal 22 3 5 2" xfId="9393"/>
    <cellStyle name="Normal 22 3 6" xfId="9394"/>
    <cellStyle name="Normal 22 3 6 2" xfId="9395"/>
    <cellStyle name="Normal 22 3 7" xfId="9396"/>
    <cellStyle name="Normal 22 3 7 2" xfId="9397"/>
    <cellStyle name="Normal 22 3 8" xfId="9398"/>
    <cellStyle name="Normal 22 3 8 2" xfId="9399"/>
    <cellStyle name="Normal 22 3 9" xfId="9400"/>
    <cellStyle name="Normal 22 3 9 2" xfId="9401"/>
    <cellStyle name="Normal 22 4" xfId="9402"/>
    <cellStyle name="Normal 22 4 10" xfId="9403"/>
    <cellStyle name="Normal 22 4 2" xfId="9404"/>
    <cellStyle name="Normal 22 4 2 2" xfId="9405"/>
    <cellStyle name="Normal 22 4 2 2 2" xfId="9406"/>
    <cellStyle name="Normal 22 4 2 3" xfId="9407"/>
    <cellStyle name="Normal 22 4 2 3 2" xfId="9408"/>
    <cellStyle name="Normal 22 4 2 4" xfId="9409"/>
    <cellStyle name="Normal 22 4 3" xfId="9410"/>
    <cellStyle name="Normal 22 4 3 2" xfId="9411"/>
    <cellStyle name="Normal 22 4 4" xfId="9412"/>
    <cellStyle name="Normal 22 4 4 2" xfId="9413"/>
    <cellStyle name="Normal 22 4 5" xfId="9414"/>
    <cellStyle name="Normal 22 4 5 2" xfId="9415"/>
    <cellStyle name="Normal 22 4 6" xfId="9416"/>
    <cellStyle name="Normal 22 4 6 2" xfId="9417"/>
    <cellStyle name="Normal 22 4 7" xfId="9418"/>
    <cellStyle name="Normal 22 4 7 2" xfId="9419"/>
    <cellStyle name="Normal 22 4 8" xfId="9420"/>
    <cellStyle name="Normal 22 4 9" xfId="9421"/>
    <cellStyle name="Normal 22 5" xfId="9422"/>
    <cellStyle name="Normal 22 5 10" xfId="9423"/>
    <cellStyle name="Normal 22 5 2" xfId="9424"/>
    <cellStyle name="Normal 22 5 2 2" xfId="9425"/>
    <cellStyle name="Normal 22 5 2 2 2" xfId="9426"/>
    <cellStyle name="Normal 22 5 2 3" xfId="9427"/>
    <cellStyle name="Normal 22 5 2 3 2" xfId="9428"/>
    <cellStyle name="Normal 22 5 2 4" xfId="9429"/>
    <cellStyle name="Normal 22 5 3" xfId="9430"/>
    <cellStyle name="Normal 22 5 3 2" xfId="9431"/>
    <cellStyle name="Normal 22 5 4" xfId="9432"/>
    <cellStyle name="Normal 22 5 4 2" xfId="9433"/>
    <cellStyle name="Normal 22 5 5" xfId="9434"/>
    <cellStyle name="Normal 22 5 5 2" xfId="9435"/>
    <cellStyle name="Normal 22 5 6" xfId="9436"/>
    <cellStyle name="Normal 22 5 6 2" xfId="9437"/>
    <cellStyle name="Normal 22 5 7" xfId="9438"/>
    <cellStyle name="Normal 22 5 7 2" xfId="9439"/>
    <cellStyle name="Normal 22 5 8" xfId="9440"/>
    <cellStyle name="Normal 22 5 9" xfId="9441"/>
    <cellStyle name="Normal 22 6" xfId="9442"/>
    <cellStyle name="Normal 22 6 2" xfId="9443"/>
    <cellStyle name="Normal 22 6 2 2" xfId="9444"/>
    <cellStyle name="Normal 22 6 3" xfId="9445"/>
    <cellStyle name="Normal 22 6 3 2" xfId="9446"/>
    <cellStyle name="Normal 22 6 4" xfId="9447"/>
    <cellStyle name="Normal 22 6 4 2" xfId="9448"/>
    <cellStyle name="Normal 22 6 5" xfId="9449"/>
    <cellStyle name="Normal 22 6 5 2" xfId="9450"/>
    <cellStyle name="Normal 22 6 6" xfId="9451"/>
    <cellStyle name="Normal 22 7" xfId="9452"/>
    <cellStyle name="Normal 22 7 2" xfId="9453"/>
    <cellStyle name="Normal 22 8" xfId="9454"/>
    <cellStyle name="Normal 22 8 2" xfId="9455"/>
    <cellStyle name="Normal 22 9" xfId="9456"/>
    <cellStyle name="Normal 22 9 2" xfId="9457"/>
    <cellStyle name="Normal 23" xfId="9458"/>
    <cellStyle name="Normal 23 2" xfId="9459"/>
    <cellStyle name="Normal 23 2 2" xfId="9460"/>
    <cellStyle name="Normal 24" xfId="9461"/>
    <cellStyle name="Normal 24 2" xfId="9462"/>
    <cellStyle name="Normal 24 2 10" xfId="9463"/>
    <cellStyle name="Normal 24 2 10 2" xfId="9464"/>
    <cellStyle name="Normal 24 2 11" xfId="9465"/>
    <cellStyle name="Normal 24 2 11 2" xfId="9466"/>
    <cellStyle name="Normal 24 2 12" xfId="9467"/>
    <cellStyle name="Normal 24 2 12 2" xfId="9468"/>
    <cellStyle name="Normal 24 2 13" xfId="9469"/>
    <cellStyle name="Normal 24 2 14" xfId="9470"/>
    <cellStyle name="Normal 24 2 15" xfId="9471"/>
    <cellStyle name="Normal 24 2 2" xfId="9472"/>
    <cellStyle name="Normal 24 2 2 10" xfId="9473"/>
    <cellStyle name="Normal 24 2 2 11" xfId="9474"/>
    <cellStyle name="Normal 24 2 2 12" xfId="9475"/>
    <cellStyle name="Normal 24 2 2 2" xfId="9476"/>
    <cellStyle name="Normal 24 2 2 2 10" xfId="9477"/>
    <cellStyle name="Normal 24 2 2 2 2" xfId="9478"/>
    <cellStyle name="Normal 24 2 2 2 2 2" xfId="9479"/>
    <cellStyle name="Normal 24 2 2 2 2 2 2" xfId="9480"/>
    <cellStyle name="Normal 24 2 2 2 2 3" xfId="9481"/>
    <cellStyle name="Normal 24 2 2 2 2 3 2" xfId="9482"/>
    <cellStyle name="Normal 24 2 2 2 2 4" xfId="9483"/>
    <cellStyle name="Normal 24 2 2 2 3" xfId="9484"/>
    <cellStyle name="Normal 24 2 2 2 3 2" xfId="9485"/>
    <cellStyle name="Normal 24 2 2 2 4" xfId="9486"/>
    <cellStyle name="Normal 24 2 2 2 4 2" xfId="9487"/>
    <cellStyle name="Normal 24 2 2 2 5" xfId="9488"/>
    <cellStyle name="Normal 24 2 2 2 5 2" xfId="9489"/>
    <cellStyle name="Normal 24 2 2 2 6" xfId="9490"/>
    <cellStyle name="Normal 24 2 2 2 6 2" xfId="9491"/>
    <cellStyle name="Normal 24 2 2 2 7" xfId="9492"/>
    <cellStyle name="Normal 24 2 2 2 7 2" xfId="9493"/>
    <cellStyle name="Normal 24 2 2 2 8" xfId="9494"/>
    <cellStyle name="Normal 24 2 2 2 9" xfId="9495"/>
    <cellStyle name="Normal 24 2 2 3" xfId="9496"/>
    <cellStyle name="Normal 24 2 2 3 2" xfId="9497"/>
    <cellStyle name="Normal 24 2 2 3 2 2" xfId="9498"/>
    <cellStyle name="Normal 24 2 2 3 3" xfId="9499"/>
    <cellStyle name="Normal 24 2 2 3 3 2" xfId="9500"/>
    <cellStyle name="Normal 24 2 2 3 4" xfId="9501"/>
    <cellStyle name="Normal 24 2 2 4" xfId="9502"/>
    <cellStyle name="Normal 24 2 2 4 2" xfId="9503"/>
    <cellStyle name="Normal 24 2 2 5" xfId="9504"/>
    <cellStyle name="Normal 24 2 2 5 2" xfId="9505"/>
    <cellStyle name="Normal 24 2 2 6" xfId="9506"/>
    <cellStyle name="Normal 24 2 2 6 2" xfId="9507"/>
    <cellStyle name="Normal 24 2 2 7" xfId="9508"/>
    <cellStyle name="Normal 24 2 2 7 2" xfId="9509"/>
    <cellStyle name="Normal 24 2 2 8" xfId="9510"/>
    <cellStyle name="Normal 24 2 2 8 2" xfId="9511"/>
    <cellStyle name="Normal 24 2 2 9" xfId="9512"/>
    <cellStyle name="Normal 24 2 2 9 2" xfId="9513"/>
    <cellStyle name="Normal 24 2 3" xfId="9514"/>
    <cellStyle name="Normal 24 2 3 10" xfId="9515"/>
    <cellStyle name="Normal 24 2 3 11" xfId="9516"/>
    <cellStyle name="Normal 24 2 3 12" xfId="9517"/>
    <cellStyle name="Normal 24 2 3 2" xfId="9518"/>
    <cellStyle name="Normal 24 2 3 2 10" xfId="9519"/>
    <cellStyle name="Normal 24 2 3 2 2" xfId="9520"/>
    <cellStyle name="Normal 24 2 3 2 2 2" xfId="9521"/>
    <cellStyle name="Normal 24 2 3 2 2 2 2" xfId="9522"/>
    <cellStyle name="Normal 24 2 3 2 2 3" xfId="9523"/>
    <cellStyle name="Normal 24 2 3 2 2 3 2" xfId="9524"/>
    <cellStyle name="Normal 24 2 3 2 2 4" xfId="9525"/>
    <cellStyle name="Normal 24 2 3 2 3" xfId="9526"/>
    <cellStyle name="Normal 24 2 3 2 3 2" xfId="9527"/>
    <cellStyle name="Normal 24 2 3 2 4" xfId="9528"/>
    <cellStyle name="Normal 24 2 3 2 4 2" xfId="9529"/>
    <cellStyle name="Normal 24 2 3 2 5" xfId="9530"/>
    <cellStyle name="Normal 24 2 3 2 5 2" xfId="9531"/>
    <cellStyle name="Normal 24 2 3 2 6" xfId="9532"/>
    <cellStyle name="Normal 24 2 3 2 6 2" xfId="9533"/>
    <cellStyle name="Normal 24 2 3 2 7" xfId="9534"/>
    <cellStyle name="Normal 24 2 3 2 7 2" xfId="9535"/>
    <cellStyle name="Normal 24 2 3 2 8" xfId="9536"/>
    <cellStyle name="Normal 24 2 3 2 9" xfId="9537"/>
    <cellStyle name="Normal 24 2 3 3" xfId="9538"/>
    <cellStyle name="Normal 24 2 3 3 2" xfId="9539"/>
    <cellStyle name="Normal 24 2 3 3 2 2" xfId="9540"/>
    <cellStyle name="Normal 24 2 3 3 3" xfId="9541"/>
    <cellStyle name="Normal 24 2 3 3 3 2" xfId="9542"/>
    <cellStyle name="Normal 24 2 3 3 4" xfId="9543"/>
    <cellStyle name="Normal 24 2 3 4" xfId="9544"/>
    <cellStyle name="Normal 24 2 3 4 2" xfId="9545"/>
    <cellStyle name="Normal 24 2 3 5" xfId="9546"/>
    <cellStyle name="Normal 24 2 3 5 2" xfId="9547"/>
    <cellStyle name="Normal 24 2 3 6" xfId="9548"/>
    <cellStyle name="Normal 24 2 3 6 2" xfId="9549"/>
    <cellStyle name="Normal 24 2 3 7" xfId="9550"/>
    <cellStyle name="Normal 24 2 3 7 2" xfId="9551"/>
    <cellStyle name="Normal 24 2 3 8" xfId="9552"/>
    <cellStyle name="Normal 24 2 3 8 2" xfId="9553"/>
    <cellStyle name="Normal 24 2 3 9" xfId="9554"/>
    <cellStyle name="Normal 24 2 3 9 2" xfId="9555"/>
    <cellStyle name="Normal 24 2 4" xfId="9556"/>
    <cellStyle name="Normal 24 2 4 10" xfId="9557"/>
    <cellStyle name="Normal 24 2 4 2" xfId="9558"/>
    <cellStyle name="Normal 24 2 4 2 2" xfId="9559"/>
    <cellStyle name="Normal 24 2 4 2 2 2" xfId="9560"/>
    <cellStyle name="Normal 24 2 4 2 3" xfId="9561"/>
    <cellStyle name="Normal 24 2 4 2 3 2" xfId="9562"/>
    <cellStyle name="Normal 24 2 4 2 4" xfId="9563"/>
    <cellStyle name="Normal 24 2 4 3" xfId="9564"/>
    <cellStyle name="Normal 24 2 4 3 2" xfId="9565"/>
    <cellStyle name="Normal 24 2 4 4" xfId="9566"/>
    <cellStyle name="Normal 24 2 4 4 2" xfId="9567"/>
    <cellStyle name="Normal 24 2 4 5" xfId="9568"/>
    <cellStyle name="Normal 24 2 4 5 2" xfId="9569"/>
    <cellStyle name="Normal 24 2 4 6" xfId="9570"/>
    <cellStyle name="Normal 24 2 4 6 2" xfId="9571"/>
    <cellStyle name="Normal 24 2 4 7" xfId="9572"/>
    <cellStyle name="Normal 24 2 4 7 2" xfId="9573"/>
    <cellStyle name="Normal 24 2 4 8" xfId="9574"/>
    <cellStyle name="Normal 24 2 4 9" xfId="9575"/>
    <cellStyle name="Normal 24 2 5" xfId="9576"/>
    <cellStyle name="Normal 24 2 5 10" xfId="9577"/>
    <cellStyle name="Normal 24 2 5 2" xfId="9578"/>
    <cellStyle name="Normal 24 2 5 2 2" xfId="9579"/>
    <cellStyle name="Normal 24 2 5 2 2 2" xfId="9580"/>
    <cellStyle name="Normal 24 2 5 2 3" xfId="9581"/>
    <cellStyle name="Normal 24 2 5 2 3 2" xfId="9582"/>
    <cellStyle name="Normal 24 2 5 2 4" xfId="9583"/>
    <cellStyle name="Normal 24 2 5 3" xfId="9584"/>
    <cellStyle name="Normal 24 2 5 3 2" xfId="9585"/>
    <cellStyle name="Normal 24 2 5 4" xfId="9586"/>
    <cellStyle name="Normal 24 2 5 4 2" xfId="9587"/>
    <cellStyle name="Normal 24 2 5 5" xfId="9588"/>
    <cellStyle name="Normal 24 2 5 5 2" xfId="9589"/>
    <cellStyle name="Normal 24 2 5 6" xfId="9590"/>
    <cellStyle name="Normal 24 2 5 6 2" xfId="9591"/>
    <cellStyle name="Normal 24 2 5 7" xfId="9592"/>
    <cellStyle name="Normal 24 2 5 7 2" xfId="9593"/>
    <cellStyle name="Normal 24 2 5 8" xfId="9594"/>
    <cellStyle name="Normal 24 2 5 9" xfId="9595"/>
    <cellStyle name="Normal 24 2 6" xfId="9596"/>
    <cellStyle name="Normal 24 2 6 2" xfId="9597"/>
    <cellStyle name="Normal 24 2 6 2 2" xfId="9598"/>
    <cellStyle name="Normal 24 2 6 3" xfId="9599"/>
    <cellStyle name="Normal 24 2 6 3 2" xfId="9600"/>
    <cellStyle name="Normal 24 2 6 4" xfId="9601"/>
    <cellStyle name="Normal 24 2 7" xfId="9602"/>
    <cellStyle name="Normal 24 2 7 2" xfId="9603"/>
    <cellStyle name="Normal 24 2 8" xfId="9604"/>
    <cellStyle name="Normal 24 2 8 2" xfId="9605"/>
    <cellStyle name="Normal 24 2 9" xfId="9606"/>
    <cellStyle name="Normal 24 2 9 2" xfId="9607"/>
    <cellStyle name="Normal 24 3" xfId="9608"/>
    <cellStyle name="Normal 25" xfId="9609"/>
    <cellStyle name="Normal 25 2" xfId="9610"/>
    <cellStyle name="Normal 25 3" xfId="9611"/>
    <cellStyle name="Normal 26" xfId="9612"/>
    <cellStyle name="Normal 26 10" xfId="9613"/>
    <cellStyle name="Normal 26 10 2" xfId="9614"/>
    <cellStyle name="Normal 26 11" xfId="9615"/>
    <cellStyle name="Normal 26 11 2" xfId="9616"/>
    <cellStyle name="Normal 26 12" xfId="9617"/>
    <cellStyle name="Normal 26 12 2" xfId="9618"/>
    <cellStyle name="Normal 26 13" xfId="9619"/>
    <cellStyle name="Normal 26 13 2" xfId="9620"/>
    <cellStyle name="Normal 26 14" xfId="9621"/>
    <cellStyle name="Normal 26 15" xfId="9622"/>
    <cellStyle name="Normal 26 16" xfId="9623"/>
    <cellStyle name="Normal 26 2" xfId="9624"/>
    <cellStyle name="Normal 26 2 10" xfId="9625"/>
    <cellStyle name="Normal 26 2 11" xfId="9626"/>
    <cellStyle name="Normal 26 2 12" xfId="9627"/>
    <cellStyle name="Normal 26 2 2" xfId="9628"/>
    <cellStyle name="Normal 26 2 2 10" xfId="9629"/>
    <cellStyle name="Normal 26 2 2 2" xfId="9630"/>
    <cellStyle name="Normal 26 2 2 2 2" xfId="9631"/>
    <cellStyle name="Normal 26 2 2 2 2 2" xfId="9632"/>
    <cellStyle name="Normal 26 2 2 2 3" xfId="9633"/>
    <cellStyle name="Normal 26 2 2 2 3 2" xfId="9634"/>
    <cellStyle name="Normal 26 2 2 2 4" xfId="9635"/>
    <cellStyle name="Normal 26 2 2 3" xfId="9636"/>
    <cellStyle name="Normal 26 2 2 3 2" xfId="9637"/>
    <cellStyle name="Normal 26 2 2 4" xfId="9638"/>
    <cellStyle name="Normal 26 2 2 4 2" xfId="9639"/>
    <cellStyle name="Normal 26 2 2 5" xfId="9640"/>
    <cellStyle name="Normal 26 2 2 5 2" xfId="9641"/>
    <cellStyle name="Normal 26 2 2 6" xfId="9642"/>
    <cellStyle name="Normal 26 2 2 6 2" xfId="9643"/>
    <cellStyle name="Normal 26 2 2 7" xfId="9644"/>
    <cellStyle name="Normal 26 2 2 7 2" xfId="9645"/>
    <cellStyle name="Normal 26 2 2 8" xfId="9646"/>
    <cellStyle name="Normal 26 2 2 9" xfId="9647"/>
    <cellStyle name="Normal 26 2 3" xfId="9648"/>
    <cellStyle name="Normal 26 2 3 2" xfId="9649"/>
    <cellStyle name="Normal 26 2 3 2 2" xfId="9650"/>
    <cellStyle name="Normal 26 2 3 3" xfId="9651"/>
    <cellStyle name="Normal 26 2 3 3 2" xfId="9652"/>
    <cellStyle name="Normal 26 2 3 4" xfId="9653"/>
    <cellStyle name="Normal 26 2 4" xfId="9654"/>
    <cellStyle name="Normal 26 2 4 2" xfId="9655"/>
    <cellStyle name="Normal 26 2 5" xfId="9656"/>
    <cellStyle name="Normal 26 2 5 2" xfId="9657"/>
    <cellStyle name="Normal 26 2 6" xfId="9658"/>
    <cellStyle name="Normal 26 2 6 2" xfId="9659"/>
    <cellStyle name="Normal 26 2 7" xfId="9660"/>
    <cellStyle name="Normal 26 2 7 2" xfId="9661"/>
    <cellStyle name="Normal 26 2 8" xfId="9662"/>
    <cellStyle name="Normal 26 2 8 2" xfId="9663"/>
    <cellStyle name="Normal 26 2 9" xfId="9664"/>
    <cellStyle name="Normal 26 2 9 2" xfId="9665"/>
    <cellStyle name="Normal 26 3" xfId="9666"/>
    <cellStyle name="Normal 26 3 10" xfId="9667"/>
    <cellStyle name="Normal 26 3 11" xfId="9668"/>
    <cellStyle name="Normal 26 3 12" xfId="9669"/>
    <cellStyle name="Normal 26 3 2" xfId="9670"/>
    <cellStyle name="Normal 26 3 2 10" xfId="9671"/>
    <cellStyle name="Normal 26 3 2 2" xfId="9672"/>
    <cellStyle name="Normal 26 3 2 2 2" xfId="9673"/>
    <cellStyle name="Normal 26 3 2 2 2 2" xfId="9674"/>
    <cellStyle name="Normal 26 3 2 2 3" xfId="9675"/>
    <cellStyle name="Normal 26 3 2 2 3 2" xfId="9676"/>
    <cellStyle name="Normal 26 3 2 2 4" xfId="9677"/>
    <cellStyle name="Normal 26 3 2 3" xfId="9678"/>
    <cellStyle name="Normal 26 3 2 3 2" xfId="9679"/>
    <cellStyle name="Normal 26 3 2 4" xfId="9680"/>
    <cellStyle name="Normal 26 3 2 4 2" xfId="9681"/>
    <cellStyle name="Normal 26 3 2 5" xfId="9682"/>
    <cellStyle name="Normal 26 3 2 5 2" xfId="9683"/>
    <cellStyle name="Normal 26 3 2 6" xfId="9684"/>
    <cellStyle name="Normal 26 3 2 6 2" xfId="9685"/>
    <cellStyle name="Normal 26 3 2 7" xfId="9686"/>
    <cellStyle name="Normal 26 3 2 7 2" xfId="9687"/>
    <cellStyle name="Normal 26 3 2 8" xfId="9688"/>
    <cellStyle name="Normal 26 3 2 9" xfId="9689"/>
    <cellStyle name="Normal 26 3 3" xfId="9690"/>
    <cellStyle name="Normal 26 3 3 2" xfId="9691"/>
    <cellStyle name="Normal 26 3 3 2 2" xfId="9692"/>
    <cellStyle name="Normal 26 3 3 3" xfId="9693"/>
    <cellStyle name="Normal 26 3 3 3 2" xfId="9694"/>
    <cellStyle name="Normal 26 3 3 4" xfId="9695"/>
    <cellStyle name="Normal 26 3 4" xfId="9696"/>
    <cellStyle name="Normal 26 3 4 2" xfId="9697"/>
    <cellStyle name="Normal 26 3 5" xfId="9698"/>
    <cellStyle name="Normal 26 3 5 2" xfId="9699"/>
    <cellStyle name="Normal 26 3 6" xfId="9700"/>
    <cellStyle name="Normal 26 3 6 2" xfId="9701"/>
    <cellStyle name="Normal 26 3 7" xfId="9702"/>
    <cellStyle name="Normal 26 3 7 2" xfId="9703"/>
    <cellStyle name="Normal 26 3 8" xfId="9704"/>
    <cellStyle name="Normal 26 3 8 2" xfId="9705"/>
    <cellStyle name="Normal 26 3 9" xfId="9706"/>
    <cellStyle name="Normal 26 3 9 2" xfId="9707"/>
    <cellStyle name="Normal 26 4" xfId="9708"/>
    <cellStyle name="Normal 26 4 10" xfId="9709"/>
    <cellStyle name="Normal 26 4 2" xfId="9710"/>
    <cellStyle name="Normal 26 4 2 2" xfId="9711"/>
    <cellStyle name="Normal 26 4 2 2 2" xfId="9712"/>
    <cellStyle name="Normal 26 4 2 3" xfId="9713"/>
    <cellStyle name="Normal 26 4 2 3 2" xfId="9714"/>
    <cellStyle name="Normal 26 4 2 4" xfId="9715"/>
    <cellStyle name="Normal 26 4 3" xfId="9716"/>
    <cellStyle name="Normal 26 4 3 2" xfId="9717"/>
    <cellStyle name="Normal 26 4 4" xfId="9718"/>
    <cellStyle name="Normal 26 4 4 2" xfId="9719"/>
    <cellStyle name="Normal 26 4 5" xfId="9720"/>
    <cellStyle name="Normal 26 4 5 2" xfId="9721"/>
    <cellStyle name="Normal 26 4 6" xfId="9722"/>
    <cellStyle name="Normal 26 4 6 2" xfId="9723"/>
    <cellStyle name="Normal 26 4 7" xfId="9724"/>
    <cellStyle name="Normal 26 4 7 2" xfId="9725"/>
    <cellStyle name="Normal 26 4 8" xfId="9726"/>
    <cellStyle name="Normal 26 4 9" xfId="9727"/>
    <cellStyle name="Normal 26 5" xfId="9728"/>
    <cellStyle name="Normal 26 5 10" xfId="9729"/>
    <cellStyle name="Normal 26 5 2" xfId="9730"/>
    <cellStyle name="Normal 26 5 2 2" xfId="9731"/>
    <cellStyle name="Normal 26 5 2 2 2" xfId="9732"/>
    <cellStyle name="Normal 26 5 2 3" xfId="9733"/>
    <cellStyle name="Normal 26 5 2 3 2" xfId="9734"/>
    <cellStyle name="Normal 26 5 2 4" xfId="9735"/>
    <cellStyle name="Normal 26 5 3" xfId="9736"/>
    <cellStyle name="Normal 26 5 3 2" xfId="9737"/>
    <cellStyle name="Normal 26 5 4" xfId="9738"/>
    <cellStyle name="Normal 26 5 4 2" xfId="9739"/>
    <cellStyle name="Normal 26 5 5" xfId="9740"/>
    <cellStyle name="Normal 26 5 5 2" xfId="9741"/>
    <cellStyle name="Normal 26 5 6" xfId="9742"/>
    <cellStyle name="Normal 26 5 6 2" xfId="9743"/>
    <cellStyle name="Normal 26 5 7" xfId="9744"/>
    <cellStyle name="Normal 26 5 7 2" xfId="9745"/>
    <cellStyle name="Normal 26 5 8" xfId="9746"/>
    <cellStyle name="Normal 26 5 9" xfId="9747"/>
    <cellStyle name="Normal 26 6" xfId="9748"/>
    <cellStyle name="Normal 26 6 2" xfId="9749"/>
    <cellStyle name="Normal 26 6 2 2" xfId="9750"/>
    <cellStyle name="Normal 26 6 3" xfId="9751"/>
    <cellStyle name="Normal 26 6 3 2" xfId="9752"/>
    <cellStyle name="Normal 26 6 4" xfId="9753"/>
    <cellStyle name="Normal 26 6 4 2" xfId="9754"/>
    <cellStyle name="Normal 26 6 5" xfId="9755"/>
    <cellStyle name="Normal 26 6 5 2" xfId="9756"/>
    <cellStyle name="Normal 26 6 6" xfId="9757"/>
    <cellStyle name="Normal 26 7" xfId="9758"/>
    <cellStyle name="Normal 26 7 2" xfId="9759"/>
    <cellStyle name="Normal 26 8" xfId="9760"/>
    <cellStyle name="Normal 26 8 2" xfId="9761"/>
    <cellStyle name="Normal 26 9" xfId="9762"/>
    <cellStyle name="Normal 26 9 2" xfId="9763"/>
    <cellStyle name="Normal 27" xfId="9764"/>
    <cellStyle name="Normal 27 10" xfId="9765"/>
    <cellStyle name="Normal 27 10 2" xfId="9766"/>
    <cellStyle name="Normal 27 11" xfId="9767"/>
    <cellStyle name="Normal 27 11 2" xfId="9768"/>
    <cellStyle name="Normal 27 12" xfId="9769"/>
    <cellStyle name="Normal 27 12 2" xfId="9770"/>
    <cellStyle name="Normal 27 13" xfId="9771"/>
    <cellStyle name="Normal 27 13 2" xfId="9772"/>
    <cellStyle name="Normal 27 14" xfId="9773"/>
    <cellStyle name="Normal 27 15" xfId="9774"/>
    <cellStyle name="Normal 27 16" xfId="9775"/>
    <cellStyle name="Normal 27 2" xfId="9776"/>
    <cellStyle name="Normal 27 2 10" xfId="9777"/>
    <cellStyle name="Normal 27 2 11" xfId="9778"/>
    <cellStyle name="Normal 27 2 12" xfId="9779"/>
    <cellStyle name="Normal 27 2 2" xfId="9780"/>
    <cellStyle name="Normal 27 2 2 10" xfId="9781"/>
    <cellStyle name="Normal 27 2 2 2" xfId="9782"/>
    <cellStyle name="Normal 27 2 2 2 2" xfId="9783"/>
    <cellStyle name="Normal 27 2 2 2 2 2" xfId="9784"/>
    <cellStyle name="Normal 27 2 2 2 3" xfId="9785"/>
    <cellStyle name="Normal 27 2 2 2 3 2" xfId="9786"/>
    <cellStyle name="Normal 27 2 2 2 4" xfId="9787"/>
    <cellStyle name="Normal 27 2 2 3" xfId="9788"/>
    <cellStyle name="Normal 27 2 2 3 2" xfId="9789"/>
    <cellStyle name="Normal 27 2 2 4" xfId="9790"/>
    <cellStyle name="Normal 27 2 2 4 2" xfId="9791"/>
    <cellStyle name="Normal 27 2 2 5" xfId="9792"/>
    <cellStyle name="Normal 27 2 2 5 2" xfId="9793"/>
    <cellStyle name="Normal 27 2 2 6" xfId="9794"/>
    <cellStyle name="Normal 27 2 2 6 2" xfId="9795"/>
    <cellStyle name="Normal 27 2 2 7" xfId="9796"/>
    <cellStyle name="Normal 27 2 2 7 2" xfId="9797"/>
    <cellStyle name="Normal 27 2 2 8" xfId="9798"/>
    <cellStyle name="Normal 27 2 2 9" xfId="9799"/>
    <cellStyle name="Normal 27 2 3" xfId="9800"/>
    <cellStyle name="Normal 27 2 3 2" xfId="9801"/>
    <cellStyle name="Normal 27 2 3 2 2" xfId="9802"/>
    <cellStyle name="Normal 27 2 3 3" xfId="9803"/>
    <cellStyle name="Normal 27 2 3 3 2" xfId="9804"/>
    <cellStyle name="Normal 27 2 3 4" xfId="9805"/>
    <cellStyle name="Normal 27 2 4" xfId="9806"/>
    <cellStyle name="Normal 27 2 4 2" xfId="9807"/>
    <cellStyle name="Normal 27 2 5" xfId="9808"/>
    <cellStyle name="Normal 27 2 5 2" xfId="9809"/>
    <cellStyle name="Normal 27 2 6" xfId="9810"/>
    <cellStyle name="Normal 27 2 6 2" xfId="9811"/>
    <cellStyle name="Normal 27 2 7" xfId="9812"/>
    <cellStyle name="Normal 27 2 7 2" xfId="9813"/>
    <cellStyle name="Normal 27 2 8" xfId="9814"/>
    <cellStyle name="Normal 27 2 8 2" xfId="9815"/>
    <cellStyle name="Normal 27 2 9" xfId="9816"/>
    <cellStyle name="Normal 27 2 9 2" xfId="9817"/>
    <cellStyle name="Normal 27 3" xfId="9818"/>
    <cellStyle name="Normal 27 3 10" xfId="9819"/>
    <cellStyle name="Normal 27 3 11" xfId="9820"/>
    <cellStyle name="Normal 27 3 12" xfId="9821"/>
    <cellStyle name="Normal 27 3 2" xfId="9822"/>
    <cellStyle name="Normal 27 3 2 10" xfId="9823"/>
    <cellStyle name="Normal 27 3 2 2" xfId="9824"/>
    <cellStyle name="Normal 27 3 2 2 2" xfId="9825"/>
    <cellStyle name="Normal 27 3 2 2 2 2" xfId="9826"/>
    <cellStyle name="Normal 27 3 2 2 3" xfId="9827"/>
    <cellStyle name="Normal 27 3 2 2 3 2" xfId="9828"/>
    <cellStyle name="Normal 27 3 2 2 4" xfId="9829"/>
    <cellStyle name="Normal 27 3 2 3" xfId="9830"/>
    <cellStyle name="Normal 27 3 2 3 2" xfId="9831"/>
    <cellStyle name="Normal 27 3 2 4" xfId="9832"/>
    <cellStyle name="Normal 27 3 2 4 2" xfId="9833"/>
    <cellStyle name="Normal 27 3 2 5" xfId="9834"/>
    <cellStyle name="Normal 27 3 2 5 2" xfId="9835"/>
    <cellStyle name="Normal 27 3 2 6" xfId="9836"/>
    <cellStyle name="Normal 27 3 2 6 2" xfId="9837"/>
    <cellStyle name="Normal 27 3 2 7" xfId="9838"/>
    <cellStyle name="Normal 27 3 2 7 2" xfId="9839"/>
    <cellStyle name="Normal 27 3 2 8" xfId="9840"/>
    <cellStyle name="Normal 27 3 2 9" xfId="9841"/>
    <cellStyle name="Normal 27 3 3" xfId="9842"/>
    <cellStyle name="Normal 27 3 3 2" xfId="9843"/>
    <cellStyle name="Normal 27 3 3 2 2" xfId="9844"/>
    <cellStyle name="Normal 27 3 3 3" xfId="9845"/>
    <cellStyle name="Normal 27 3 3 3 2" xfId="9846"/>
    <cellStyle name="Normal 27 3 3 4" xfId="9847"/>
    <cellStyle name="Normal 27 3 4" xfId="9848"/>
    <cellStyle name="Normal 27 3 4 2" xfId="9849"/>
    <cellStyle name="Normal 27 3 5" xfId="9850"/>
    <cellStyle name="Normal 27 3 5 2" xfId="9851"/>
    <cellStyle name="Normal 27 3 6" xfId="9852"/>
    <cellStyle name="Normal 27 3 6 2" xfId="9853"/>
    <cellStyle name="Normal 27 3 7" xfId="9854"/>
    <cellStyle name="Normal 27 3 7 2" xfId="9855"/>
    <cellStyle name="Normal 27 3 8" xfId="9856"/>
    <cellStyle name="Normal 27 3 8 2" xfId="9857"/>
    <cellStyle name="Normal 27 3 9" xfId="9858"/>
    <cellStyle name="Normal 27 3 9 2" xfId="9859"/>
    <cellStyle name="Normal 27 4" xfId="9860"/>
    <cellStyle name="Normal 27 4 10" xfId="9861"/>
    <cellStyle name="Normal 27 4 2" xfId="9862"/>
    <cellStyle name="Normal 27 4 2 2" xfId="9863"/>
    <cellStyle name="Normal 27 4 2 2 2" xfId="9864"/>
    <cellStyle name="Normal 27 4 2 3" xfId="9865"/>
    <cellStyle name="Normal 27 4 2 3 2" xfId="9866"/>
    <cellStyle name="Normal 27 4 2 4" xfId="9867"/>
    <cellStyle name="Normal 27 4 3" xfId="9868"/>
    <cellStyle name="Normal 27 4 3 2" xfId="9869"/>
    <cellStyle name="Normal 27 4 4" xfId="9870"/>
    <cellStyle name="Normal 27 4 4 2" xfId="9871"/>
    <cellStyle name="Normal 27 4 5" xfId="9872"/>
    <cellStyle name="Normal 27 4 5 2" xfId="9873"/>
    <cellStyle name="Normal 27 4 6" xfId="9874"/>
    <cellStyle name="Normal 27 4 6 2" xfId="9875"/>
    <cellStyle name="Normal 27 4 7" xfId="9876"/>
    <cellStyle name="Normal 27 4 7 2" xfId="9877"/>
    <cellStyle name="Normal 27 4 8" xfId="9878"/>
    <cellStyle name="Normal 27 4 9" xfId="9879"/>
    <cellStyle name="Normal 27 5" xfId="9880"/>
    <cellStyle name="Normal 27 5 10" xfId="9881"/>
    <cellStyle name="Normal 27 5 2" xfId="9882"/>
    <cellStyle name="Normal 27 5 2 2" xfId="9883"/>
    <cellStyle name="Normal 27 5 2 2 2" xfId="9884"/>
    <cellStyle name="Normal 27 5 2 3" xfId="9885"/>
    <cellStyle name="Normal 27 5 2 3 2" xfId="9886"/>
    <cellStyle name="Normal 27 5 2 4" xfId="9887"/>
    <cellStyle name="Normal 27 5 3" xfId="9888"/>
    <cellStyle name="Normal 27 5 3 2" xfId="9889"/>
    <cellStyle name="Normal 27 5 4" xfId="9890"/>
    <cellStyle name="Normal 27 5 4 2" xfId="9891"/>
    <cellStyle name="Normal 27 5 5" xfId="9892"/>
    <cellStyle name="Normal 27 5 5 2" xfId="9893"/>
    <cellStyle name="Normal 27 5 6" xfId="9894"/>
    <cellStyle name="Normal 27 5 6 2" xfId="9895"/>
    <cellStyle name="Normal 27 5 7" xfId="9896"/>
    <cellStyle name="Normal 27 5 7 2" xfId="9897"/>
    <cellStyle name="Normal 27 5 8" xfId="9898"/>
    <cellStyle name="Normal 27 5 9" xfId="9899"/>
    <cellStyle name="Normal 27 6" xfId="9900"/>
    <cellStyle name="Normal 27 6 2" xfId="9901"/>
    <cellStyle name="Normal 27 6 2 2" xfId="9902"/>
    <cellStyle name="Normal 27 6 3" xfId="9903"/>
    <cellStyle name="Normal 27 6 3 2" xfId="9904"/>
    <cellStyle name="Normal 27 6 4" xfId="9905"/>
    <cellStyle name="Normal 27 6 4 2" xfId="9906"/>
    <cellStyle name="Normal 27 6 5" xfId="9907"/>
    <cellStyle name="Normal 27 6 5 2" xfId="9908"/>
    <cellStyle name="Normal 27 6 6" xfId="9909"/>
    <cellStyle name="Normal 27 7" xfId="9910"/>
    <cellStyle name="Normal 27 7 2" xfId="9911"/>
    <cellStyle name="Normal 27 8" xfId="9912"/>
    <cellStyle name="Normal 27 8 2" xfId="9913"/>
    <cellStyle name="Normal 27 9" xfId="9914"/>
    <cellStyle name="Normal 27 9 2" xfId="9915"/>
    <cellStyle name="Normal 28" xfId="9916"/>
    <cellStyle name="Normal 28 10" xfId="9917"/>
    <cellStyle name="Normal 28 10 2" xfId="9918"/>
    <cellStyle name="Normal 28 11" xfId="9919"/>
    <cellStyle name="Normal 28 11 2" xfId="9920"/>
    <cellStyle name="Normal 28 12" xfId="9921"/>
    <cellStyle name="Normal 28 12 2" xfId="9922"/>
    <cellStyle name="Normal 28 13" xfId="9923"/>
    <cellStyle name="Normal 28 13 2" xfId="9924"/>
    <cellStyle name="Normal 28 14" xfId="9925"/>
    <cellStyle name="Normal 28 15" xfId="9926"/>
    <cellStyle name="Normal 28 16" xfId="9927"/>
    <cellStyle name="Normal 28 2" xfId="9928"/>
    <cellStyle name="Normal 28 2 10" xfId="9929"/>
    <cellStyle name="Normal 28 2 11" xfId="9930"/>
    <cellStyle name="Normal 28 2 12" xfId="9931"/>
    <cellStyle name="Normal 28 2 2" xfId="9932"/>
    <cellStyle name="Normal 28 2 2 10" xfId="9933"/>
    <cellStyle name="Normal 28 2 2 2" xfId="9934"/>
    <cellStyle name="Normal 28 2 2 2 2" xfId="9935"/>
    <cellStyle name="Normal 28 2 2 2 2 2" xfId="9936"/>
    <cellStyle name="Normal 28 2 2 2 3" xfId="9937"/>
    <cellStyle name="Normal 28 2 2 2 3 2" xfId="9938"/>
    <cellStyle name="Normal 28 2 2 2 4" xfId="9939"/>
    <cellStyle name="Normal 28 2 2 3" xfId="9940"/>
    <cellStyle name="Normal 28 2 2 3 2" xfId="9941"/>
    <cellStyle name="Normal 28 2 2 4" xfId="9942"/>
    <cellStyle name="Normal 28 2 2 4 2" xfId="9943"/>
    <cellStyle name="Normal 28 2 2 5" xfId="9944"/>
    <cellStyle name="Normal 28 2 2 5 2" xfId="9945"/>
    <cellStyle name="Normal 28 2 2 6" xfId="9946"/>
    <cellStyle name="Normal 28 2 2 6 2" xfId="9947"/>
    <cellStyle name="Normal 28 2 2 7" xfId="9948"/>
    <cellStyle name="Normal 28 2 2 7 2" xfId="9949"/>
    <cellStyle name="Normal 28 2 2 8" xfId="9950"/>
    <cellStyle name="Normal 28 2 2 9" xfId="9951"/>
    <cellStyle name="Normal 28 2 3" xfId="9952"/>
    <cellStyle name="Normal 28 2 3 2" xfId="9953"/>
    <cellStyle name="Normal 28 2 3 2 2" xfId="9954"/>
    <cellStyle name="Normal 28 2 3 3" xfId="9955"/>
    <cellStyle name="Normal 28 2 3 3 2" xfId="9956"/>
    <cellStyle name="Normal 28 2 3 4" xfId="9957"/>
    <cellStyle name="Normal 28 2 4" xfId="9958"/>
    <cellStyle name="Normal 28 2 4 2" xfId="9959"/>
    <cellStyle name="Normal 28 2 5" xfId="9960"/>
    <cellStyle name="Normal 28 2 5 2" xfId="9961"/>
    <cellStyle name="Normal 28 2 6" xfId="9962"/>
    <cellStyle name="Normal 28 2 6 2" xfId="9963"/>
    <cellStyle name="Normal 28 2 7" xfId="9964"/>
    <cellStyle name="Normal 28 2 7 2" xfId="9965"/>
    <cellStyle name="Normal 28 2 8" xfId="9966"/>
    <cellStyle name="Normal 28 2 8 2" xfId="9967"/>
    <cellStyle name="Normal 28 2 9" xfId="9968"/>
    <cellStyle name="Normal 28 2 9 2" xfId="9969"/>
    <cellStyle name="Normal 28 3" xfId="9970"/>
    <cellStyle name="Normal 28 3 10" xfId="9971"/>
    <cellStyle name="Normal 28 3 11" xfId="9972"/>
    <cellStyle name="Normal 28 3 12" xfId="9973"/>
    <cellStyle name="Normal 28 3 2" xfId="9974"/>
    <cellStyle name="Normal 28 3 2 10" xfId="9975"/>
    <cellStyle name="Normal 28 3 2 2" xfId="9976"/>
    <cellStyle name="Normal 28 3 2 2 2" xfId="9977"/>
    <cellStyle name="Normal 28 3 2 2 2 2" xfId="9978"/>
    <cellStyle name="Normal 28 3 2 2 3" xfId="9979"/>
    <cellStyle name="Normal 28 3 2 2 3 2" xfId="9980"/>
    <cellStyle name="Normal 28 3 2 2 4" xfId="9981"/>
    <cellStyle name="Normal 28 3 2 3" xfId="9982"/>
    <cellStyle name="Normal 28 3 2 3 2" xfId="9983"/>
    <cellStyle name="Normal 28 3 2 4" xfId="9984"/>
    <cellStyle name="Normal 28 3 2 4 2" xfId="9985"/>
    <cellStyle name="Normal 28 3 2 5" xfId="9986"/>
    <cellStyle name="Normal 28 3 2 5 2" xfId="9987"/>
    <cellStyle name="Normal 28 3 2 6" xfId="9988"/>
    <cellStyle name="Normal 28 3 2 6 2" xfId="9989"/>
    <cellStyle name="Normal 28 3 2 7" xfId="9990"/>
    <cellStyle name="Normal 28 3 2 7 2" xfId="9991"/>
    <cellStyle name="Normal 28 3 2 8" xfId="9992"/>
    <cellStyle name="Normal 28 3 2 9" xfId="9993"/>
    <cellStyle name="Normal 28 3 3" xfId="9994"/>
    <cellStyle name="Normal 28 3 3 2" xfId="9995"/>
    <cellStyle name="Normal 28 3 3 2 2" xfId="9996"/>
    <cellStyle name="Normal 28 3 3 3" xfId="9997"/>
    <cellStyle name="Normal 28 3 3 3 2" xfId="9998"/>
    <cellStyle name="Normal 28 3 3 4" xfId="9999"/>
    <cellStyle name="Normal 28 3 4" xfId="10000"/>
    <cellStyle name="Normal 28 3 4 2" xfId="10001"/>
    <cellStyle name="Normal 28 3 5" xfId="10002"/>
    <cellStyle name="Normal 28 3 5 2" xfId="10003"/>
    <cellStyle name="Normal 28 3 6" xfId="10004"/>
    <cellStyle name="Normal 28 3 6 2" xfId="10005"/>
    <cellStyle name="Normal 28 3 7" xfId="10006"/>
    <cellStyle name="Normal 28 3 7 2" xfId="10007"/>
    <cellStyle name="Normal 28 3 8" xfId="10008"/>
    <cellStyle name="Normal 28 3 8 2" xfId="10009"/>
    <cellStyle name="Normal 28 3 9" xfId="10010"/>
    <cellStyle name="Normal 28 3 9 2" xfId="10011"/>
    <cellStyle name="Normal 28 4" xfId="10012"/>
    <cellStyle name="Normal 28 4 10" xfId="10013"/>
    <cellStyle name="Normal 28 4 2" xfId="10014"/>
    <cellStyle name="Normal 28 4 2 2" xfId="10015"/>
    <cellStyle name="Normal 28 4 2 2 2" xfId="10016"/>
    <cellStyle name="Normal 28 4 2 3" xfId="10017"/>
    <cellStyle name="Normal 28 4 2 3 2" xfId="10018"/>
    <cellStyle name="Normal 28 4 2 4" xfId="10019"/>
    <cellStyle name="Normal 28 4 3" xfId="10020"/>
    <cellStyle name="Normal 28 4 3 2" xfId="10021"/>
    <cellStyle name="Normal 28 4 4" xfId="10022"/>
    <cellStyle name="Normal 28 4 4 2" xfId="10023"/>
    <cellStyle name="Normal 28 4 5" xfId="10024"/>
    <cellStyle name="Normal 28 4 5 2" xfId="10025"/>
    <cellStyle name="Normal 28 4 6" xfId="10026"/>
    <cellStyle name="Normal 28 4 6 2" xfId="10027"/>
    <cellStyle name="Normal 28 4 7" xfId="10028"/>
    <cellStyle name="Normal 28 4 7 2" xfId="10029"/>
    <cellStyle name="Normal 28 4 8" xfId="10030"/>
    <cellStyle name="Normal 28 4 9" xfId="10031"/>
    <cellStyle name="Normal 28 5" xfId="10032"/>
    <cellStyle name="Normal 28 5 10" xfId="10033"/>
    <cellStyle name="Normal 28 5 2" xfId="10034"/>
    <cellStyle name="Normal 28 5 2 2" xfId="10035"/>
    <cellStyle name="Normal 28 5 2 2 2" xfId="10036"/>
    <cellStyle name="Normal 28 5 2 3" xfId="10037"/>
    <cellStyle name="Normal 28 5 2 3 2" xfId="10038"/>
    <cellStyle name="Normal 28 5 2 4" xfId="10039"/>
    <cellStyle name="Normal 28 5 3" xfId="10040"/>
    <cellStyle name="Normal 28 5 3 2" xfId="10041"/>
    <cellStyle name="Normal 28 5 4" xfId="10042"/>
    <cellStyle name="Normal 28 5 4 2" xfId="10043"/>
    <cellStyle name="Normal 28 5 5" xfId="10044"/>
    <cellStyle name="Normal 28 5 5 2" xfId="10045"/>
    <cellStyle name="Normal 28 5 6" xfId="10046"/>
    <cellStyle name="Normal 28 5 6 2" xfId="10047"/>
    <cellStyle name="Normal 28 5 7" xfId="10048"/>
    <cellStyle name="Normal 28 5 7 2" xfId="10049"/>
    <cellStyle name="Normal 28 5 8" xfId="10050"/>
    <cellStyle name="Normal 28 5 9" xfId="10051"/>
    <cellStyle name="Normal 28 6" xfId="10052"/>
    <cellStyle name="Normal 28 6 2" xfId="10053"/>
    <cellStyle name="Normal 28 6 2 2" xfId="10054"/>
    <cellStyle name="Normal 28 6 3" xfId="10055"/>
    <cellStyle name="Normal 28 6 3 2" xfId="10056"/>
    <cellStyle name="Normal 28 6 4" xfId="10057"/>
    <cellStyle name="Normal 28 6 4 2" xfId="10058"/>
    <cellStyle name="Normal 28 6 5" xfId="10059"/>
    <cellStyle name="Normal 28 6 5 2" xfId="10060"/>
    <cellStyle name="Normal 28 6 6" xfId="10061"/>
    <cellStyle name="Normal 28 7" xfId="10062"/>
    <cellStyle name="Normal 28 7 2" xfId="10063"/>
    <cellStyle name="Normal 28 8" xfId="10064"/>
    <cellStyle name="Normal 28 8 2" xfId="10065"/>
    <cellStyle name="Normal 28 9" xfId="10066"/>
    <cellStyle name="Normal 28 9 2" xfId="10067"/>
    <cellStyle name="Normal 29" xfId="10068"/>
    <cellStyle name="Normal 29 10" xfId="10069"/>
    <cellStyle name="Normal 29 10 2" xfId="10070"/>
    <cellStyle name="Normal 29 11" xfId="10071"/>
    <cellStyle name="Normal 29 11 2" xfId="10072"/>
    <cellStyle name="Normal 29 12" xfId="10073"/>
    <cellStyle name="Normal 29 12 2" xfId="10074"/>
    <cellStyle name="Normal 29 13" xfId="10075"/>
    <cellStyle name="Normal 29 14" xfId="10076"/>
    <cellStyle name="Normal 29 15" xfId="10077"/>
    <cellStyle name="Normal 29 2" xfId="10078"/>
    <cellStyle name="Normal 29 2 10" xfId="10079"/>
    <cellStyle name="Normal 29 2 11" xfId="10080"/>
    <cellStyle name="Normal 29 2 12" xfId="10081"/>
    <cellStyle name="Normal 29 2 2" xfId="10082"/>
    <cellStyle name="Normal 29 2 2 10" xfId="10083"/>
    <cellStyle name="Normal 29 2 2 2" xfId="10084"/>
    <cellStyle name="Normal 29 2 2 2 2" xfId="10085"/>
    <cellStyle name="Normal 29 2 2 2 2 2" xfId="10086"/>
    <cellStyle name="Normal 29 2 2 2 3" xfId="10087"/>
    <cellStyle name="Normal 29 2 2 2 3 2" xfId="10088"/>
    <cellStyle name="Normal 29 2 2 2 4" xfId="10089"/>
    <cellStyle name="Normal 29 2 2 3" xfId="10090"/>
    <cellStyle name="Normal 29 2 2 3 2" xfId="10091"/>
    <cellStyle name="Normal 29 2 2 4" xfId="10092"/>
    <cellStyle name="Normal 29 2 2 4 2" xfId="10093"/>
    <cellStyle name="Normal 29 2 2 5" xfId="10094"/>
    <cellStyle name="Normal 29 2 2 5 2" xfId="10095"/>
    <cellStyle name="Normal 29 2 2 6" xfId="10096"/>
    <cellStyle name="Normal 29 2 2 6 2" xfId="10097"/>
    <cellStyle name="Normal 29 2 2 7" xfId="10098"/>
    <cellStyle name="Normal 29 2 2 7 2" xfId="10099"/>
    <cellStyle name="Normal 29 2 2 8" xfId="10100"/>
    <cellStyle name="Normal 29 2 2 9" xfId="10101"/>
    <cellStyle name="Normal 29 2 3" xfId="10102"/>
    <cellStyle name="Normal 29 2 3 2" xfId="10103"/>
    <cellStyle name="Normal 29 2 3 2 2" xfId="10104"/>
    <cellStyle name="Normal 29 2 3 3" xfId="10105"/>
    <cellStyle name="Normal 29 2 3 3 2" xfId="10106"/>
    <cellStyle name="Normal 29 2 3 4" xfId="10107"/>
    <cellStyle name="Normal 29 2 4" xfId="10108"/>
    <cellStyle name="Normal 29 2 4 2" xfId="10109"/>
    <cellStyle name="Normal 29 2 5" xfId="10110"/>
    <cellStyle name="Normal 29 2 5 2" xfId="10111"/>
    <cellStyle name="Normal 29 2 6" xfId="10112"/>
    <cellStyle name="Normal 29 2 6 2" xfId="10113"/>
    <cellStyle name="Normal 29 2 7" xfId="10114"/>
    <cellStyle name="Normal 29 2 7 2" xfId="10115"/>
    <cellStyle name="Normal 29 2 8" xfId="10116"/>
    <cellStyle name="Normal 29 2 8 2" xfId="10117"/>
    <cellStyle name="Normal 29 2 9" xfId="10118"/>
    <cellStyle name="Normal 29 2 9 2" xfId="10119"/>
    <cellStyle name="Normal 29 3" xfId="10120"/>
    <cellStyle name="Normal 29 3 10" xfId="10121"/>
    <cellStyle name="Normal 29 3 11" xfId="10122"/>
    <cellStyle name="Normal 29 3 12" xfId="10123"/>
    <cellStyle name="Normal 29 3 2" xfId="10124"/>
    <cellStyle name="Normal 29 3 2 10" xfId="10125"/>
    <cellStyle name="Normal 29 3 2 2" xfId="10126"/>
    <cellStyle name="Normal 29 3 2 2 2" xfId="10127"/>
    <cellStyle name="Normal 29 3 2 2 2 2" xfId="10128"/>
    <cellStyle name="Normal 29 3 2 2 3" xfId="10129"/>
    <cellStyle name="Normal 29 3 2 2 3 2" xfId="10130"/>
    <cellStyle name="Normal 29 3 2 2 4" xfId="10131"/>
    <cellStyle name="Normal 29 3 2 3" xfId="10132"/>
    <cellStyle name="Normal 29 3 2 3 2" xfId="10133"/>
    <cellStyle name="Normal 29 3 2 4" xfId="10134"/>
    <cellStyle name="Normal 29 3 2 4 2" xfId="10135"/>
    <cellStyle name="Normal 29 3 2 5" xfId="10136"/>
    <cellStyle name="Normal 29 3 2 5 2" xfId="10137"/>
    <cellStyle name="Normal 29 3 2 6" xfId="10138"/>
    <cellStyle name="Normal 29 3 2 6 2" xfId="10139"/>
    <cellStyle name="Normal 29 3 2 7" xfId="10140"/>
    <cellStyle name="Normal 29 3 2 7 2" xfId="10141"/>
    <cellStyle name="Normal 29 3 2 8" xfId="10142"/>
    <cellStyle name="Normal 29 3 2 9" xfId="10143"/>
    <cellStyle name="Normal 29 3 3" xfId="10144"/>
    <cellStyle name="Normal 29 3 3 2" xfId="10145"/>
    <cellStyle name="Normal 29 3 3 2 2" xfId="10146"/>
    <cellStyle name="Normal 29 3 3 3" xfId="10147"/>
    <cellStyle name="Normal 29 3 3 3 2" xfId="10148"/>
    <cellStyle name="Normal 29 3 3 4" xfId="10149"/>
    <cellStyle name="Normal 29 3 4" xfId="10150"/>
    <cellStyle name="Normal 29 3 4 2" xfId="10151"/>
    <cellStyle name="Normal 29 3 5" xfId="10152"/>
    <cellStyle name="Normal 29 3 5 2" xfId="10153"/>
    <cellStyle name="Normal 29 3 6" xfId="10154"/>
    <cellStyle name="Normal 29 3 6 2" xfId="10155"/>
    <cellStyle name="Normal 29 3 7" xfId="10156"/>
    <cellStyle name="Normal 29 3 7 2" xfId="10157"/>
    <cellStyle name="Normal 29 3 8" xfId="10158"/>
    <cellStyle name="Normal 29 3 8 2" xfId="10159"/>
    <cellStyle name="Normal 29 3 9" xfId="10160"/>
    <cellStyle name="Normal 29 3 9 2" xfId="10161"/>
    <cellStyle name="Normal 29 4" xfId="10162"/>
    <cellStyle name="Normal 29 4 10" xfId="10163"/>
    <cellStyle name="Normal 29 4 2" xfId="10164"/>
    <cellStyle name="Normal 29 4 2 2" xfId="10165"/>
    <cellStyle name="Normal 29 4 2 2 2" xfId="10166"/>
    <cellStyle name="Normal 29 4 2 3" xfId="10167"/>
    <cellStyle name="Normal 29 4 2 3 2" xfId="10168"/>
    <cellStyle name="Normal 29 4 2 4" xfId="10169"/>
    <cellStyle name="Normal 29 4 3" xfId="10170"/>
    <cellStyle name="Normal 29 4 3 2" xfId="10171"/>
    <cellStyle name="Normal 29 4 4" xfId="10172"/>
    <cellStyle name="Normal 29 4 4 2" xfId="10173"/>
    <cellStyle name="Normal 29 4 5" xfId="10174"/>
    <cellStyle name="Normal 29 4 5 2" xfId="10175"/>
    <cellStyle name="Normal 29 4 6" xfId="10176"/>
    <cellStyle name="Normal 29 4 6 2" xfId="10177"/>
    <cellStyle name="Normal 29 4 7" xfId="10178"/>
    <cellStyle name="Normal 29 4 7 2" xfId="10179"/>
    <cellStyle name="Normal 29 4 8" xfId="10180"/>
    <cellStyle name="Normal 29 4 9" xfId="10181"/>
    <cellStyle name="Normal 29 5" xfId="10182"/>
    <cellStyle name="Normal 29 5 10" xfId="10183"/>
    <cellStyle name="Normal 29 5 2" xfId="10184"/>
    <cellStyle name="Normal 29 5 2 2" xfId="10185"/>
    <cellStyle name="Normal 29 5 2 2 2" xfId="10186"/>
    <cellStyle name="Normal 29 5 2 3" xfId="10187"/>
    <cellStyle name="Normal 29 5 2 3 2" xfId="10188"/>
    <cellStyle name="Normal 29 5 2 4" xfId="10189"/>
    <cellStyle name="Normal 29 5 3" xfId="10190"/>
    <cellStyle name="Normal 29 5 3 2" xfId="10191"/>
    <cellStyle name="Normal 29 5 4" xfId="10192"/>
    <cellStyle name="Normal 29 5 4 2" xfId="10193"/>
    <cellStyle name="Normal 29 5 5" xfId="10194"/>
    <cellStyle name="Normal 29 5 5 2" xfId="10195"/>
    <cellStyle name="Normal 29 5 6" xfId="10196"/>
    <cellStyle name="Normal 29 5 6 2" xfId="10197"/>
    <cellStyle name="Normal 29 5 7" xfId="10198"/>
    <cellStyle name="Normal 29 5 7 2" xfId="10199"/>
    <cellStyle name="Normal 29 5 8" xfId="10200"/>
    <cellStyle name="Normal 29 5 9" xfId="10201"/>
    <cellStyle name="Normal 29 6" xfId="10202"/>
    <cellStyle name="Normal 29 6 2" xfId="10203"/>
    <cellStyle name="Normal 29 6 2 2" xfId="10204"/>
    <cellStyle name="Normal 29 6 3" xfId="10205"/>
    <cellStyle name="Normal 29 6 3 2" xfId="10206"/>
    <cellStyle name="Normal 29 6 4" xfId="10207"/>
    <cellStyle name="Normal 29 7" xfId="10208"/>
    <cellStyle name="Normal 29 7 2" xfId="10209"/>
    <cellStyle name="Normal 29 8" xfId="10210"/>
    <cellStyle name="Normal 29 8 2" xfId="10211"/>
    <cellStyle name="Normal 29 9" xfId="10212"/>
    <cellStyle name="Normal 29 9 2" xfId="10213"/>
    <cellStyle name="Normal 3" xfId="46"/>
    <cellStyle name="Normal 3 10" xfId="10214"/>
    <cellStyle name="Normal 3 2" xfId="47"/>
    <cellStyle name="Normal 3 2 2" xfId="65"/>
    <cellStyle name="Normal 3 2 2 2" xfId="10215"/>
    <cellStyle name="Normal 3 2 2 2 2" xfId="10216"/>
    <cellStyle name="Normal 3 2 2 2 2 2" xfId="10217"/>
    <cellStyle name="Normal 3 2 2 2 2 2 2" xfId="10218"/>
    <cellStyle name="Normal 3 2 2 2 2 2 3" xfId="10219"/>
    <cellStyle name="Normal 3 2 2 2 2 3" xfId="10220"/>
    <cellStyle name="Normal 3 2 2 2 3" xfId="10221"/>
    <cellStyle name="Normal 3 2 2 2 3 2" xfId="10222"/>
    <cellStyle name="Normal 3 2 2 2 4" xfId="10223"/>
    <cellStyle name="Normal 3 2 2 3" xfId="10224"/>
    <cellStyle name="Normal 3 2 2 3 2" xfId="10225"/>
    <cellStyle name="Normal 3 2 2 3 2 2" xfId="10226"/>
    <cellStyle name="Normal 3 2 2 3 3" xfId="10227"/>
    <cellStyle name="Normal 3 2 2 4" xfId="10228"/>
    <cellStyle name="Normal 3 2 2 4 2" xfId="10229"/>
    <cellStyle name="Normal 3 2 2 5" xfId="10230"/>
    <cellStyle name="Normal 3 2 3" xfId="10231"/>
    <cellStyle name="Normal 3 2 3 2" xfId="10232"/>
    <cellStyle name="Normal 3 2 3 2 2" xfId="10233"/>
    <cellStyle name="Normal 3 2 3 2 2 2" xfId="10234"/>
    <cellStyle name="Normal 3 2 3 2 3" xfId="10235"/>
    <cellStyle name="Normal 3 2 3 3" xfId="10236"/>
    <cellStyle name="Normal 3 2 3 3 2" xfId="10237"/>
    <cellStyle name="Normal 3 2 3 4" xfId="10238"/>
    <cellStyle name="Normal 3 2 3 5" xfId="10239"/>
    <cellStyle name="Normal 3 2 4" xfId="10240"/>
    <cellStyle name="Normal 3 2 4 2" xfId="10241"/>
    <cellStyle name="Normal 3 2 4 2 2" xfId="10242"/>
    <cellStyle name="Normal 3 2 4 3" xfId="10243"/>
    <cellStyle name="Normal 3 2 5" xfId="10244"/>
    <cellStyle name="Normal 3 2 5 2" xfId="10245"/>
    <cellStyle name="Normal 3 2 6" xfId="10246"/>
    <cellStyle name="Normal 3 2_II_02_05_1314" xfId="10247"/>
    <cellStyle name="Normal 3 3" xfId="54"/>
    <cellStyle name="Normal 3 3 10" xfId="10248"/>
    <cellStyle name="Normal 3 3 10 2" xfId="10249"/>
    <cellStyle name="Normal 3 3 11" xfId="10250"/>
    <cellStyle name="Normal 3 3 11 2" xfId="10251"/>
    <cellStyle name="Normal 3 3 12" xfId="10252"/>
    <cellStyle name="Normal 3 3 12 2" xfId="10253"/>
    <cellStyle name="Normal 3 3 13" xfId="10254"/>
    <cellStyle name="Normal 3 3 14" xfId="10255"/>
    <cellStyle name="Normal 3 3 15" xfId="10256"/>
    <cellStyle name="Normal 3 3 16" xfId="10257"/>
    <cellStyle name="Normal 3 3 2" xfId="10258"/>
    <cellStyle name="Normal 3 3 2 10" xfId="10259"/>
    <cellStyle name="Normal 3 3 2 11" xfId="10260"/>
    <cellStyle name="Normal 3 3 2 12" xfId="10261"/>
    <cellStyle name="Normal 3 3 2 2" xfId="10262"/>
    <cellStyle name="Normal 3 3 2 2 10" xfId="10263"/>
    <cellStyle name="Normal 3 3 2 2 2" xfId="10264"/>
    <cellStyle name="Normal 3 3 2 2 2 2" xfId="10265"/>
    <cellStyle name="Normal 3 3 2 2 2 2 2" xfId="10266"/>
    <cellStyle name="Normal 3 3 2 2 2 3" xfId="10267"/>
    <cellStyle name="Normal 3 3 2 2 2 3 2" xfId="10268"/>
    <cellStyle name="Normal 3 3 2 2 2 4" xfId="10269"/>
    <cellStyle name="Normal 3 3 2 2 3" xfId="10270"/>
    <cellStyle name="Normal 3 3 2 2 3 2" xfId="10271"/>
    <cellStyle name="Normal 3 3 2 2 4" xfId="10272"/>
    <cellStyle name="Normal 3 3 2 2 4 2" xfId="10273"/>
    <cellStyle name="Normal 3 3 2 2 5" xfId="10274"/>
    <cellStyle name="Normal 3 3 2 2 5 2" xfId="10275"/>
    <cellStyle name="Normal 3 3 2 2 6" xfId="10276"/>
    <cellStyle name="Normal 3 3 2 2 6 2" xfId="10277"/>
    <cellStyle name="Normal 3 3 2 2 7" xfId="10278"/>
    <cellStyle name="Normal 3 3 2 2 7 2" xfId="10279"/>
    <cellStyle name="Normal 3 3 2 2 8" xfId="10280"/>
    <cellStyle name="Normal 3 3 2 2 9" xfId="10281"/>
    <cellStyle name="Normal 3 3 2 3" xfId="10282"/>
    <cellStyle name="Normal 3 3 2 3 2" xfId="10283"/>
    <cellStyle name="Normal 3 3 2 3 2 2" xfId="10284"/>
    <cellStyle name="Normal 3 3 2 3 3" xfId="10285"/>
    <cellStyle name="Normal 3 3 2 3 3 2" xfId="10286"/>
    <cellStyle name="Normal 3 3 2 3 4" xfId="10287"/>
    <cellStyle name="Normal 3 3 2 4" xfId="10288"/>
    <cellStyle name="Normal 3 3 2 4 2" xfId="10289"/>
    <cellStyle name="Normal 3 3 2 5" xfId="10290"/>
    <cellStyle name="Normal 3 3 2 5 2" xfId="10291"/>
    <cellStyle name="Normal 3 3 2 6" xfId="10292"/>
    <cellStyle name="Normal 3 3 2 6 2" xfId="10293"/>
    <cellStyle name="Normal 3 3 2 7" xfId="10294"/>
    <cellStyle name="Normal 3 3 2 7 2" xfId="10295"/>
    <cellStyle name="Normal 3 3 2 8" xfId="10296"/>
    <cellStyle name="Normal 3 3 2 8 2" xfId="10297"/>
    <cellStyle name="Normal 3 3 2 9" xfId="10298"/>
    <cellStyle name="Normal 3 3 2 9 2" xfId="10299"/>
    <cellStyle name="Normal 3 3 3" xfId="10300"/>
    <cellStyle name="Normal 3 3 3 10" xfId="10301"/>
    <cellStyle name="Normal 3 3 3 11" xfId="10302"/>
    <cellStyle name="Normal 3 3 3 12" xfId="10303"/>
    <cellStyle name="Normal 3 3 3 2" xfId="10304"/>
    <cellStyle name="Normal 3 3 3 2 10" xfId="10305"/>
    <cellStyle name="Normal 3 3 3 2 2" xfId="10306"/>
    <cellStyle name="Normal 3 3 3 2 2 2" xfId="10307"/>
    <cellStyle name="Normal 3 3 3 2 2 2 2" xfId="10308"/>
    <cellStyle name="Normal 3 3 3 2 2 3" xfId="10309"/>
    <cellStyle name="Normal 3 3 3 2 2 3 2" xfId="10310"/>
    <cellStyle name="Normal 3 3 3 2 2 4" xfId="10311"/>
    <cellStyle name="Normal 3 3 3 2 3" xfId="10312"/>
    <cellStyle name="Normal 3 3 3 2 3 2" xfId="10313"/>
    <cellStyle name="Normal 3 3 3 2 4" xfId="10314"/>
    <cellStyle name="Normal 3 3 3 2 4 2" xfId="10315"/>
    <cellStyle name="Normal 3 3 3 2 5" xfId="10316"/>
    <cellStyle name="Normal 3 3 3 2 5 2" xfId="10317"/>
    <cellStyle name="Normal 3 3 3 2 6" xfId="10318"/>
    <cellStyle name="Normal 3 3 3 2 6 2" xfId="10319"/>
    <cellStyle name="Normal 3 3 3 2 7" xfId="10320"/>
    <cellStyle name="Normal 3 3 3 2 7 2" xfId="10321"/>
    <cellStyle name="Normal 3 3 3 2 8" xfId="10322"/>
    <cellStyle name="Normal 3 3 3 2 9" xfId="10323"/>
    <cellStyle name="Normal 3 3 3 3" xfId="10324"/>
    <cellStyle name="Normal 3 3 3 3 2" xfId="10325"/>
    <cellStyle name="Normal 3 3 3 3 2 2" xfId="10326"/>
    <cellStyle name="Normal 3 3 3 3 3" xfId="10327"/>
    <cellStyle name="Normal 3 3 3 3 3 2" xfId="10328"/>
    <cellStyle name="Normal 3 3 3 3 4" xfId="10329"/>
    <cellStyle name="Normal 3 3 3 4" xfId="10330"/>
    <cellStyle name="Normal 3 3 3 4 2" xfId="10331"/>
    <cellStyle name="Normal 3 3 3 5" xfId="10332"/>
    <cellStyle name="Normal 3 3 3 5 2" xfId="10333"/>
    <cellStyle name="Normal 3 3 3 6" xfId="10334"/>
    <cellStyle name="Normal 3 3 3 6 2" xfId="10335"/>
    <cellStyle name="Normal 3 3 3 7" xfId="10336"/>
    <cellStyle name="Normal 3 3 3 7 2" xfId="10337"/>
    <cellStyle name="Normal 3 3 3 8" xfId="10338"/>
    <cellStyle name="Normal 3 3 3 8 2" xfId="10339"/>
    <cellStyle name="Normal 3 3 3 9" xfId="10340"/>
    <cellStyle name="Normal 3 3 3 9 2" xfId="10341"/>
    <cellStyle name="Normal 3 3 4" xfId="10342"/>
    <cellStyle name="Normal 3 3 4 10" xfId="10343"/>
    <cellStyle name="Normal 3 3 4 2" xfId="10344"/>
    <cellStyle name="Normal 3 3 4 2 2" xfId="10345"/>
    <cellStyle name="Normal 3 3 4 2 2 2" xfId="10346"/>
    <cellStyle name="Normal 3 3 4 2 3" xfId="10347"/>
    <cellStyle name="Normal 3 3 4 2 3 2" xfId="10348"/>
    <cellStyle name="Normal 3 3 4 2 4" xfId="10349"/>
    <cellStyle name="Normal 3 3 4 3" xfId="10350"/>
    <cellStyle name="Normal 3 3 4 3 2" xfId="10351"/>
    <cellStyle name="Normal 3 3 4 4" xfId="10352"/>
    <cellStyle name="Normal 3 3 4 4 2" xfId="10353"/>
    <cellStyle name="Normal 3 3 4 5" xfId="10354"/>
    <cellStyle name="Normal 3 3 4 5 2" xfId="10355"/>
    <cellStyle name="Normal 3 3 4 6" xfId="10356"/>
    <cellStyle name="Normal 3 3 4 6 2" xfId="10357"/>
    <cellStyle name="Normal 3 3 4 7" xfId="10358"/>
    <cellStyle name="Normal 3 3 4 7 2" xfId="10359"/>
    <cellStyle name="Normal 3 3 4 8" xfId="10360"/>
    <cellStyle name="Normal 3 3 4 9" xfId="10361"/>
    <cellStyle name="Normal 3 3 5" xfId="10362"/>
    <cellStyle name="Normal 3 3 5 10" xfId="10363"/>
    <cellStyle name="Normal 3 3 5 2" xfId="10364"/>
    <cellStyle name="Normal 3 3 5 2 2" xfId="10365"/>
    <cellStyle name="Normal 3 3 5 2 2 2" xfId="10366"/>
    <cellStyle name="Normal 3 3 5 2 3" xfId="10367"/>
    <cellStyle name="Normal 3 3 5 2 3 2" xfId="10368"/>
    <cellStyle name="Normal 3 3 5 2 4" xfId="10369"/>
    <cellStyle name="Normal 3 3 5 3" xfId="10370"/>
    <cellStyle name="Normal 3 3 5 3 2" xfId="10371"/>
    <cellStyle name="Normal 3 3 5 4" xfId="10372"/>
    <cellStyle name="Normal 3 3 5 4 2" xfId="10373"/>
    <cellStyle name="Normal 3 3 5 5" xfId="10374"/>
    <cellStyle name="Normal 3 3 5 5 2" xfId="10375"/>
    <cellStyle name="Normal 3 3 5 6" xfId="10376"/>
    <cellStyle name="Normal 3 3 5 6 2" xfId="10377"/>
    <cellStyle name="Normal 3 3 5 7" xfId="10378"/>
    <cellStyle name="Normal 3 3 5 7 2" xfId="10379"/>
    <cellStyle name="Normal 3 3 5 8" xfId="10380"/>
    <cellStyle name="Normal 3 3 5 9" xfId="10381"/>
    <cellStyle name="Normal 3 3 6" xfId="10382"/>
    <cellStyle name="Normal 3 3 6 2" xfId="10383"/>
    <cellStyle name="Normal 3 3 6 2 2" xfId="10384"/>
    <cellStyle name="Normal 3 3 6 3" xfId="10385"/>
    <cellStyle name="Normal 3 3 6 3 2" xfId="10386"/>
    <cellStyle name="Normal 3 3 6 4" xfId="10387"/>
    <cellStyle name="Normal 3 3 7" xfId="10388"/>
    <cellStyle name="Normal 3 3 7 2" xfId="10389"/>
    <cellStyle name="Normal 3 3 8" xfId="10390"/>
    <cellStyle name="Normal 3 3 8 2" xfId="10391"/>
    <cellStyle name="Normal 3 3 9" xfId="10392"/>
    <cellStyle name="Normal 3 3 9 2" xfId="10393"/>
    <cellStyle name="Normal 3 4" xfId="10394"/>
    <cellStyle name="Normal 3 4 10" xfId="10395"/>
    <cellStyle name="Normal 3 4 10 2" xfId="10396"/>
    <cellStyle name="Normal 3 4 11" xfId="10397"/>
    <cellStyle name="Normal 3 4 11 2" xfId="10398"/>
    <cellStyle name="Normal 3 4 12" xfId="10399"/>
    <cellStyle name="Normal 3 4 12 2" xfId="10400"/>
    <cellStyle name="Normal 3 4 13" xfId="10401"/>
    <cellStyle name="Normal 3 4 14" xfId="10402"/>
    <cellStyle name="Normal 3 4 15" xfId="10403"/>
    <cellStyle name="Normal 3 4 2" xfId="10404"/>
    <cellStyle name="Normal 3 4 2 10" xfId="10405"/>
    <cellStyle name="Normal 3 4 2 11" xfId="10406"/>
    <cellStyle name="Normal 3 4 2 12" xfId="10407"/>
    <cellStyle name="Normal 3 4 2 2" xfId="10408"/>
    <cellStyle name="Normal 3 4 2 2 10" xfId="10409"/>
    <cellStyle name="Normal 3 4 2 2 2" xfId="10410"/>
    <cellStyle name="Normal 3 4 2 2 2 2" xfId="10411"/>
    <cellStyle name="Normal 3 4 2 2 2 2 2" xfId="10412"/>
    <cellStyle name="Normal 3 4 2 2 2 3" xfId="10413"/>
    <cellStyle name="Normal 3 4 2 2 2 3 2" xfId="10414"/>
    <cellStyle name="Normal 3 4 2 2 2 4" xfId="10415"/>
    <cellStyle name="Normal 3 4 2 2 3" xfId="10416"/>
    <cellStyle name="Normal 3 4 2 2 3 2" xfId="10417"/>
    <cellStyle name="Normal 3 4 2 2 4" xfId="10418"/>
    <cellStyle name="Normal 3 4 2 2 4 2" xfId="10419"/>
    <cellStyle name="Normal 3 4 2 2 5" xfId="10420"/>
    <cellStyle name="Normal 3 4 2 2 5 2" xfId="10421"/>
    <cellStyle name="Normal 3 4 2 2 6" xfId="10422"/>
    <cellStyle name="Normal 3 4 2 2 6 2" xfId="10423"/>
    <cellStyle name="Normal 3 4 2 2 7" xfId="10424"/>
    <cellStyle name="Normal 3 4 2 2 7 2" xfId="10425"/>
    <cellStyle name="Normal 3 4 2 2 8" xfId="10426"/>
    <cellStyle name="Normal 3 4 2 2 9" xfId="10427"/>
    <cellStyle name="Normal 3 4 2 3" xfId="10428"/>
    <cellStyle name="Normal 3 4 2 3 2" xfId="10429"/>
    <cellStyle name="Normal 3 4 2 3 2 2" xfId="10430"/>
    <cellStyle name="Normal 3 4 2 3 3" xfId="10431"/>
    <cellStyle name="Normal 3 4 2 3 3 2" xfId="10432"/>
    <cellStyle name="Normal 3 4 2 3 4" xfId="10433"/>
    <cellStyle name="Normal 3 4 2 4" xfId="10434"/>
    <cellStyle name="Normal 3 4 2 4 2" xfId="10435"/>
    <cellStyle name="Normal 3 4 2 5" xfId="10436"/>
    <cellStyle name="Normal 3 4 2 5 2" xfId="10437"/>
    <cellStyle name="Normal 3 4 2 6" xfId="10438"/>
    <cellStyle name="Normal 3 4 2 6 2" xfId="10439"/>
    <cellStyle name="Normal 3 4 2 7" xfId="10440"/>
    <cellStyle name="Normal 3 4 2 7 2" xfId="10441"/>
    <cellStyle name="Normal 3 4 2 8" xfId="10442"/>
    <cellStyle name="Normal 3 4 2 8 2" xfId="10443"/>
    <cellStyle name="Normal 3 4 2 9" xfId="10444"/>
    <cellStyle name="Normal 3 4 2 9 2" xfId="10445"/>
    <cellStyle name="Normal 3 4 3" xfId="10446"/>
    <cellStyle name="Normal 3 4 3 10" xfId="10447"/>
    <cellStyle name="Normal 3 4 3 11" xfId="10448"/>
    <cellStyle name="Normal 3 4 3 12" xfId="10449"/>
    <cellStyle name="Normal 3 4 3 2" xfId="10450"/>
    <cellStyle name="Normal 3 4 3 2 10" xfId="10451"/>
    <cellStyle name="Normal 3 4 3 2 2" xfId="10452"/>
    <cellStyle name="Normal 3 4 3 2 2 2" xfId="10453"/>
    <cellStyle name="Normal 3 4 3 2 2 2 2" xfId="10454"/>
    <cellStyle name="Normal 3 4 3 2 2 3" xfId="10455"/>
    <cellStyle name="Normal 3 4 3 2 2 3 2" xfId="10456"/>
    <cellStyle name="Normal 3 4 3 2 2 4" xfId="10457"/>
    <cellStyle name="Normal 3 4 3 2 3" xfId="10458"/>
    <cellStyle name="Normal 3 4 3 2 3 2" xfId="10459"/>
    <cellStyle name="Normal 3 4 3 2 4" xfId="10460"/>
    <cellStyle name="Normal 3 4 3 2 4 2" xfId="10461"/>
    <cellStyle name="Normal 3 4 3 2 5" xfId="10462"/>
    <cellStyle name="Normal 3 4 3 2 5 2" xfId="10463"/>
    <cellStyle name="Normal 3 4 3 2 6" xfId="10464"/>
    <cellStyle name="Normal 3 4 3 2 6 2" xfId="10465"/>
    <cellStyle name="Normal 3 4 3 2 7" xfId="10466"/>
    <cellStyle name="Normal 3 4 3 2 7 2" xfId="10467"/>
    <cellStyle name="Normal 3 4 3 2 8" xfId="10468"/>
    <cellStyle name="Normal 3 4 3 2 9" xfId="10469"/>
    <cellStyle name="Normal 3 4 3 3" xfId="10470"/>
    <cellStyle name="Normal 3 4 3 3 2" xfId="10471"/>
    <cellStyle name="Normal 3 4 3 3 2 2" xfId="10472"/>
    <cellStyle name="Normal 3 4 3 3 3" xfId="10473"/>
    <cellStyle name="Normal 3 4 3 3 3 2" xfId="10474"/>
    <cellStyle name="Normal 3 4 3 3 4" xfId="10475"/>
    <cellStyle name="Normal 3 4 3 4" xfId="10476"/>
    <cellStyle name="Normal 3 4 3 4 2" xfId="10477"/>
    <cellStyle name="Normal 3 4 3 5" xfId="10478"/>
    <cellStyle name="Normal 3 4 3 5 2" xfId="10479"/>
    <cellStyle name="Normal 3 4 3 6" xfId="10480"/>
    <cellStyle name="Normal 3 4 3 6 2" xfId="10481"/>
    <cellStyle name="Normal 3 4 3 7" xfId="10482"/>
    <cellStyle name="Normal 3 4 3 7 2" xfId="10483"/>
    <cellStyle name="Normal 3 4 3 8" xfId="10484"/>
    <cellStyle name="Normal 3 4 3 8 2" xfId="10485"/>
    <cellStyle name="Normal 3 4 3 9" xfId="10486"/>
    <cellStyle name="Normal 3 4 3 9 2" xfId="10487"/>
    <cellStyle name="Normal 3 4 4" xfId="10488"/>
    <cellStyle name="Normal 3 4 4 10" xfId="10489"/>
    <cellStyle name="Normal 3 4 4 2" xfId="10490"/>
    <cellStyle name="Normal 3 4 4 2 2" xfId="10491"/>
    <cellStyle name="Normal 3 4 4 2 2 2" xfId="10492"/>
    <cellStyle name="Normal 3 4 4 2 3" xfId="10493"/>
    <cellStyle name="Normal 3 4 4 2 3 2" xfId="10494"/>
    <cellStyle name="Normal 3 4 4 2 4" xfId="10495"/>
    <cellStyle name="Normal 3 4 4 3" xfId="10496"/>
    <cellStyle name="Normal 3 4 4 3 2" xfId="10497"/>
    <cellStyle name="Normal 3 4 4 4" xfId="10498"/>
    <cellStyle name="Normal 3 4 4 4 2" xfId="10499"/>
    <cellStyle name="Normal 3 4 4 5" xfId="10500"/>
    <cellStyle name="Normal 3 4 4 5 2" xfId="10501"/>
    <cellStyle name="Normal 3 4 4 6" xfId="10502"/>
    <cellStyle name="Normal 3 4 4 6 2" xfId="10503"/>
    <cellStyle name="Normal 3 4 4 7" xfId="10504"/>
    <cellStyle name="Normal 3 4 4 7 2" xfId="10505"/>
    <cellStyle name="Normal 3 4 4 8" xfId="10506"/>
    <cellStyle name="Normal 3 4 4 9" xfId="10507"/>
    <cellStyle name="Normal 3 4 5" xfId="10508"/>
    <cellStyle name="Normal 3 4 5 10" xfId="10509"/>
    <cellStyle name="Normal 3 4 5 2" xfId="10510"/>
    <cellStyle name="Normal 3 4 5 2 2" xfId="10511"/>
    <cellStyle name="Normal 3 4 5 2 2 2" xfId="10512"/>
    <cellStyle name="Normal 3 4 5 2 3" xfId="10513"/>
    <cellStyle name="Normal 3 4 5 2 3 2" xfId="10514"/>
    <cellStyle name="Normal 3 4 5 2 4" xfId="10515"/>
    <cellStyle name="Normal 3 4 5 3" xfId="10516"/>
    <cellStyle name="Normal 3 4 5 3 2" xfId="10517"/>
    <cellStyle name="Normal 3 4 5 4" xfId="10518"/>
    <cellStyle name="Normal 3 4 5 4 2" xfId="10519"/>
    <cellStyle name="Normal 3 4 5 5" xfId="10520"/>
    <cellStyle name="Normal 3 4 5 5 2" xfId="10521"/>
    <cellStyle name="Normal 3 4 5 6" xfId="10522"/>
    <cellStyle name="Normal 3 4 5 6 2" xfId="10523"/>
    <cellStyle name="Normal 3 4 5 7" xfId="10524"/>
    <cellStyle name="Normal 3 4 5 7 2" xfId="10525"/>
    <cellStyle name="Normal 3 4 5 8" xfId="10526"/>
    <cellStyle name="Normal 3 4 5 9" xfId="10527"/>
    <cellStyle name="Normal 3 4 6" xfId="10528"/>
    <cellStyle name="Normal 3 4 6 2" xfId="10529"/>
    <cellStyle name="Normal 3 4 6 2 2" xfId="10530"/>
    <cellStyle name="Normal 3 4 6 3" xfId="10531"/>
    <cellStyle name="Normal 3 4 6 3 2" xfId="10532"/>
    <cellStyle name="Normal 3 4 6 4" xfId="10533"/>
    <cellStyle name="Normal 3 4 7" xfId="10534"/>
    <cellStyle name="Normal 3 4 7 2" xfId="10535"/>
    <cellStyle name="Normal 3 4 8" xfId="10536"/>
    <cellStyle name="Normal 3 4 8 2" xfId="10537"/>
    <cellStyle name="Normal 3 4 9" xfId="10538"/>
    <cellStyle name="Normal 3 4 9 2" xfId="10539"/>
    <cellStyle name="Normal 3 5" xfId="10540"/>
    <cellStyle name="Normal 3 6" xfId="10541"/>
    <cellStyle name="Normal 3 7" xfId="10542"/>
    <cellStyle name="Normal 3 7 2" xfId="10543"/>
    <cellStyle name="Normal 3 7 2 2" xfId="10544"/>
    <cellStyle name="Normal 3 7 3" xfId="10545"/>
    <cellStyle name="Normal 3 8" xfId="10546"/>
    <cellStyle name="Normal 3 8 2" xfId="10547"/>
    <cellStyle name="Normal 3 9" xfId="10548"/>
    <cellStyle name="Normal 30" xfId="10549"/>
    <cellStyle name="Normal 30 10" xfId="10550"/>
    <cellStyle name="Normal 30 10 2" xfId="10551"/>
    <cellStyle name="Normal 30 11" xfId="10552"/>
    <cellStyle name="Normal 30 11 2" xfId="10553"/>
    <cellStyle name="Normal 30 12" xfId="10554"/>
    <cellStyle name="Normal 30 12 2" xfId="10555"/>
    <cellStyle name="Normal 30 13" xfId="10556"/>
    <cellStyle name="Normal 30 14" xfId="10557"/>
    <cellStyle name="Normal 30 15" xfId="10558"/>
    <cellStyle name="Normal 30 2" xfId="10559"/>
    <cellStyle name="Normal 30 2 10" xfId="10560"/>
    <cellStyle name="Normal 30 2 11" xfId="10561"/>
    <cellStyle name="Normal 30 2 12" xfId="10562"/>
    <cellStyle name="Normal 30 2 2" xfId="10563"/>
    <cellStyle name="Normal 30 2 2 10" xfId="10564"/>
    <cellStyle name="Normal 30 2 2 2" xfId="10565"/>
    <cellStyle name="Normal 30 2 2 2 2" xfId="10566"/>
    <cellStyle name="Normal 30 2 2 2 2 2" xfId="10567"/>
    <cellStyle name="Normal 30 2 2 2 3" xfId="10568"/>
    <cellStyle name="Normal 30 2 2 2 3 2" xfId="10569"/>
    <cellStyle name="Normal 30 2 2 2 4" xfId="10570"/>
    <cellStyle name="Normal 30 2 2 3" xfId="10571"/>
    <cellStyle name="Normal 30 2 2 3 2" xfId="10572"/>
    <cellStyle name="Normal 30 2 2 4" xfId="10573"/>
    <cellStyle name="Normal 30 2 2 4 2" xfId="10574"/>
    <cellStyle name="Normal 30 2 2 5" xfId="10575"/>
    <cellStyle name="Normal 30 2 2 5 2" xfId="10576"/>
    <cellStyle name="Normal 30 2 2 6" xfId="10577"/>
    <cellStyle name="Normal 30 2 2 6 2" xfId="10578"/>
    <cellStyle name="Normal 30 2 2 7" xfId="10579"/>
    <cellStyle name="Normal 30 2 2 7 2" xfId="10580"/>
    <cellStyle name="Normal 30 2 2 8" xfId="10581"/>
    <cellStyle name="Normal 30 2 2 9" xfId="10582"/>
    <cellStyle name="Normal 30 2 3" xfId="10583"/>
    <cellStyle name="Normal 30 2 3 2" xfId="10584"/>
    <cellStyle name="Normal 30 2 3 2 2" xfId="10585"/>
    <cellStyle name="Normal 30 2 3 3" xfId="10586"/>
    <cellStyle name="Normal 30 2 3 3 2" xfId="10587"/>
    <cellStyle name="Normal 30 2 3 4" xfId="10588"/>
    <cellStyle name="Normal 30 2 4" xfId="10589"/>
    <cellStyle name="Normal 30 2 4 2" xfId="10590"/>
    <cellStyle name="Normal 30 2 5" xfId="10591"/>
    <cellStyle name="Normal 30 2 5 2" xfId="10592"/>
    <cellStyle name="Normal 30 2 6" xfId="10593"/>
    <cellStyle name="Normal 30 2 6 2" xfId="10594"/>
    <cellStyle name="Normal 30 2 7" xfId="10595"/>
    <cellStyle name="Normal 30 2 7 2" xfId="10596"/>
    <cellStyle name="Normal 30 2 8" xfId="10597"/>
    <cellStyle name="Normal 30 2 8 2" xfId="10598"/>
    <cellStyle name="Normal 30 2 9" xfId="10599"/>
    <cellStyle name="Normal 30 2 9 2" xfId="10600"/>
    <cellStyle name="Normal 30 3" xfId="10601"/>
    <cellStyle name="Normal 30 3 10" xfId="10602"/>
    <cellStyle name="Normal 30 3 11" xfId="10603"/>
    <cellStyle name="Normal 30 3 12" xfId="10604"/>
    <cellStyle name="Normal 30 3 2" xfId="10605"/>
    <cellStyle name="Normal 30 3 2 10" xfId="10606"/>
    <cellStyle name="Normal 30 3 2 2" xfId="10607"/>
    <cellStyle name="Normal 30 3 2 2 2" xfId="10608"/>
    <cellStyle name="Normal 30 3 2 2 2 2" xfId="10609"/>
    <cellStyle name="Normal 30 3 2 2 3" xfId="10610"/>
    <cellStyle name="Normal 30 3 2 2 3 2" xfId="10611"/>
    <cellStyle name="Normal 30 3 2 2 4" xfId="10612"/>
    <cellStyle name="Normal 30 3 2 3" xfId="10613"/>
    <cellStyle name="Normal 30 3 2 3 2" xfId="10614"/>
    <cellStyle name="Normal 30 3 2 4" xfId="10615"/>
    <cellStyle name="Normal 30 3 2 4 2" xfId="10616"/>
    <cellStyle name="Normal 30 3 2 5" xfId="10617"/>
    <cellStyle name="Normal 30 3 2 5 2" xfId="10618"/>
    <cellStyle name="Normal 30 3 2 6" xfId="10619"/>
    <cellStyle name="Normal 30 3 2 6 2" xfId="10620"/>
    <cellStyle name="Normal 30 3 2 7" xfId="10621"/>
    <cellStyle name="Normal 30 3 2 7 2" xfId="10622"/>
    <cellStyle name="Normal 30 3 2 8" xfId="10623"/>
    <cellStyle name="Normal 30 3 2 9" xfId="10624"/>
    <cellStyle name="Normal 30 3 3" xfId="10625"/>
    <cellStyle name="Normal 30 3 3 2" xfId="10626"/>
    <cellStyle name="Normal 30 3 3 2 2" xfId="10627"/>
    <cellStyle name="Normal 30 3 3 3" xfId="10628"/>
    <cellStyle name="Normal 30 3 3 3 2" xfId="10629"/>
    <cellStyle name="Normal 30 3 3 4" xfId="10630"/>
    <cellStyle name="Normal 30 3 4" xfId="10631"/>
    <cellStyle name="Normal 30 3 4 2" xfId="10632"/>
    <cellStyle name="Normal 30 3 5" xfId="10633"/>
    <cellStyle name="Normal 30 3 5 2" xfId="10634"/>
    <cellStyle name="Normal 30 3 6" xfId="10635"/>
    <cellStyle name="Normal 30 3 6 2" xfId="10636"/>
    <cellStyle name="Normal 30 3 7" xfId="10637"/>
    <cellStyle name="Normal 30 3 7 2" xfId="10638"/>
    <cellStyle name="Normal 30 3 8" xfId="10639"/>
    <cellStyle name="Normal 30 3 8 2" xfId="10640"/>
    <cellStyle name="Normal 30 3 9" xfId="10641"/>
    <cellStyle name="Normal 30 3 9 2" xfId="10642"/>
    <cellStyle name="Normal 30 4" xfId="10643"/>
    <cellStyle name="Normal 30 4 10" xfId="10644"/>
    <cellStyle name="Normal 30 4 2" xfId="10645"/>
    <cellStyle name="Normal 30 4 2 2" xfId="10646"/>
    <cellStyle name="Normal 30 4 2 2 2" xfId="10647"/>
    <cellStyle name="Normal 30 4 2 3" xfId="10648"/>
    <cellStyle name="Normal 30 4 2 3 2" xfId="10649"/>
    <cellStyle name="Normal 30 4 2 4" xfId="10650"/>
    <cellStyle name="Normal 30 4 3" xfId="10651"/>
    <cellStyle name="Normal 30 4 3 2" xfId="10652"/>
    <cellStyle name="Normal 30 4 4" xfId="10653"/>
    <cellStyle name="Normal 30 4 4 2" xfId="10654"/>
    <cellStyle name="Normal 30 4 5" xfId="10655"/>
    <cellStyle name="Normal 30 4 5 2" xfId="10656"/>
    <cellStyle name="Normal 30 4 6" xfId="10657"/>
    <cellStyle name="Normal 30 4 6 2" xfId="10658"/>
    <cellStyle name="Normal 30 4 7" xfId="10659"/>
    <cellStyle name="Normal 30 4 7 2" xfId="10660"/>
    <cellStyle name="Normal 30 4 8" xfId="10661"/>
    <cellStyle name="Normal 30 4 9" xfId="10662"/>
    <cellStyle name="Normal 30 5" xfId="10663"/>
    <cellStyle name="Normal 30 5 10" xfId="10664"/>
    <cellStyle name="Normal 30 5 2" xfId="10665"/>
    <cellStyle name="Normal 30 5 2 2" xfId="10666"/>
    <cellStyle name="Normal 30 5 2 2 2" xfId="10667"/>
    <cellStyle name="Normal 30 5 2 3" xfId="10668"/>
    <cellStyle name="Normal 30 5 2 3 2" xfId="10669"/>
    <cellStyle name="Normal 30 5 2 4" xfId="10670"/>
    <cellStyle name="Normal 30 5 3" xfId="10671"/>
    <cellStyle name="Normal 30 5 3 2" xfId="10672"/>
    <cellStyle name="Normal 30 5 4" xfId="10673"/>
    <cellStyle name="Normal 30 5 4 2" xfId="10674"/>
    <cellStyle name="Normal 30 5 5" xfId="10675"/>
    <cellStyle name="Normal 30 5 5 2" xfId="10676"/>
    <cellStyle name="Normal 30 5 6" xfId="10677"/>
    <cellStyle name="Normal 30 5 6 2" xfId="10678"/>
    <cellStyle name="Normal 30 5 7" xfId="10679"/>
    <cellStyle name="Normal 30 5 7 2" xfId="10680"/>
    <cellStyle name="Normal 30 5 8" xfId="10681"/>
    <cellStyle name="Normal 30 5 9" xfId="10682"/>
    <cellStyle name="Normal 30 6" xfId="10683"/>
    <cellStyle name="Normal 30 6 2" xfId="10684"/>
    <cellStyle name="Normal 30 6 2 2" xfId="10685"/>
    <cellStyle name="Normal 30 6 3" xfId="10686"/>
    <cellStyle name="Normal 30 6 3 2" xfId="10687"/>
    <cellStyle name="Normal 30 6 4" xfId="10688"/>
    <cellStyle name="Normal 30 7" xfId="10689"/>
    <cellStyle name="Normal 30 7 2" xfId="10690"/>
    <cellStyle name="Normal 30 8" xfId="10691"/>
    <cellStyle name="Normal 30 8 2" xfId="10692"/>
    <cellStyle name="Normal 30 9" xfId="10693"/>
    <cellStyle name="Normal 30 9 2" xfId="10694"/>
    <cellStyle name="Normal 31" xfId="10695"/>
    <cellStyle name="Normal 32" xfId="10696"/>
    <cellStyle name="Normal 32 10" xfId="10697"/>
    <cellStyle name="Normal 32 11" xfId="10698"/>
    <cellStyle name="Normal 32 12" xfId="10699"/>
    <cellStyle name="Normal 32 2" xfId="10700"/>
    <cellStyle name="Normal 32 2 10" xfId="10701"/>
    <cellStyle name="Normal 32 2 2" xfId="10702"/>
    <cellStyle name="Normal 32 2 2 2" xfId="10703"/>
    <cellStyle name="Normal 32 2 2 2 2" xfId="10704"/>
    <cellStyle name="Normal 32 2 2 3" xfId="10705"/>
    <cellStyle name="Normal 32 2 2 3 2" xfId="10706"/>
    <cellStyle name="Normal 32 2 2 4" xfId="10707"/>
    <cellStyle name="Normal 32 2 3" xfId="10708"/>
    <cellStyle name="Normal 32 2 3 2" xfId="10709"/>
    <cellStyle name="Normal 32 2 4" xfId="10710"/>
    <cellStyle name="Normal 32 2 4 2" xfId="10711"/>
    <cellStyle name="Normal 32 2 5" xfId="10712"/>
    <cellStyle name="Normal 32 2 5 2" xfId="10713"/>
    <cellStyle name="Normal 32 2 6" xfId="10714"/>
    <cellStyle name="Normal 32 2 6 2" xfId="10715"/>
    <cellStyle name="Normal 32 2 7" xfId="10716"/>
    <cellStyle name="Normal 32 2 7 2" xfId="10717"/>
    <cellStyle name="Normal 32 2 8" xfId="10718"/>
    <cellStyle name="Normal 32 2 9" xfId="10719"/>
    <cellStyle name="Normal 32 3" xfId="10720"/>
    <cellStyle name="Normal 32 3 2" xfId="10721"/>
    <cellStyle name="Normal 32 3 2 2" xfId="10722"/>
    <cellStyle name="Normal 32 3 3" xfId="10723"/>
    <cellStyle name="Normal 32 3 3 2" xfId="10724"/>
    <cellStyle name="Normal 32 3 4" xfId="10725"/>
    <cellStyle name="Normal 32 4" xfId="10726"/>
    <cellStyle name="Normal 32 4 2" xfId="10727"/>
    <cellStyle name="Normal 32 5" xfId="10728"/>
    <cellStyle name="Normal 32 5 2" xfId="10729"/>
    <cellStyle name="Normal 32 6" xfId="10730"/>
    <cellStyle name="Normal 32 6 2" xfId="10731"/>
    <cellStyle name="Normal 32 7" xfId="10732"/>
    <cellStyle name="Normal 32 7 2" xfId="10733"/>
    <cellStyle name="Normal 32 8" xfId="10734"/>
    <cellStyle name="Normal 32 8 2" xfId="10735"/>
    <cellStyle name="Normal 32 9" xfId="10736"/>
    <cellStyle name="Normal 32 9 2" xfId="10737"/>
    <cellStyle name="Normal 33" xfId="10738"/>
    <cellStyle name="Normal 33 10" xfId="10739"/>
    <cellStyle name="Normal 33 11" xfId="10740"/>
    <cellStyle name="Normal 33 12" xfId="10741"/>
    <cellStyle name="Normal 33 2" xfId="10742"/>
    <cellStyle name="Normal 33 2 10" xfId="10743"/>
    <cellStyle name="Normal 33 2 2" xfId="10744"/>
    <cellStyle name="Normal 33 2 2 2" xfId="10745"/>
    <cellStyle name="Normal 33 2 2 2 2" xfId="10746"/>
    <cellStyle name="Normal 33 2 2 3" xfId="10747"/>
    <cellStyle name="Normal 33 2 2 3 2" xfId="10748"/>
    <cellStyle name="Normal 33 2 2 4" xfId="10749"/>
    <cellStyle name="Normal 33 2 3" xfId="10750"/>
    <cellStyle name="Normal 33 2 3 2" xfId="10751"/>
    <cellStyle name="Normal 33 2 4" xfId="10752"/>
    <cellStyle name="Normal 33 2 4 2" xfId="10753"/>
    <cellStyle name="Normal 33 2 5" xfId="10754"/>
    <cellStyle name="Normal 33 2 5 2" xfId="10755"/>
    <cellStyle name="Normal 33 2 6" xfId="10756"/>
    <cellStyle name="Normal 33 2 6 2" xfId="10757"/>
    <cellStyle name="Normal 33 2 7" xfId="10758"/>
    <cellStyle name="Normal 33 2 7 2" xfId="10759"/>
    <cellStyle name="Normal 33 2 8" xfId="10760"/>
    <cellStyle name="Normal 33 2 9" xfId="10761"/>
    <cellStyle name="Normal 33 3" xfId="10762"/>
    <cellStyle name="Normal 33 3 2" xfId="10763"/>
    <cellStyle name="Normal 33 3 2 2" xfId="10764"/>
    <cellStyle name="Normal 33 3 3" xfId="10765"/>
    <cellStyle name="Normal 33 3 3 2" xfId="10766"/>
    <cellStyle name="Normal 33 3 4" xfId="10767"/>
    <cellStyle name="Normal 33 4" xfId="10768"/>
    <cellStyle name="Normal 33 4 2" xfId="10769"/>
    <cellStyle name="Normal 33 5" xfId="10770"/>
    <cellStyle name="Normal 33 5 2" xfId="10771"/>
    <cellStyle name="Normal 33 6" xfId="10772"/>
    <cellStyle name="Normal 33 6 2" xfId="10773"/>
    <cellStyle name="Normal 33 7" xfId="10774"/>
    <cellStyle name="Normal 33 7 2" xfId="10775"/>
    <cellStyle name="Normal 33 8" xfId="10776"/>
    <cellStyle name="Normal 33 8 2" xfId="10777"/>
    <cellStyle name="Normal 33 9" xfId="10778"/>
    <cellStyle name="Normal 33 9 2" xfId="10779"/>
    <cellStyle name="Normal 34" xfId="10780"/>
    <cellStyle name="Normal 34 10" xfId="10781"/>
    <cellStyle name="Normal 34 11" xfId="10782"/>
    <cellStyle name="Normal 34 12" xfId="10783"/>
    <cellStyle name="Normal 34 2" xfId="10784"/>
    <cellStyle name="Normal 34 2 10" xfId="10785"/>
    <cellStyle name="Normal 34 2 2" xfId="10786"/>
    <cellStyle name="Normal 34 2 2 2" xfId="10787"/>
    <cellStyle name="Normal 34 2 2 2 2" xfId="10788"/>
    <cellStyle name="Normal 34 2 2 3" xfId="10789"/>
    <cellStyle name="Normal 34 2 2 3 2" xfId="10790"/>
    <cellStyle name="Normal 34 2 2 4" xfId="10791"/>
    <cellStyle name="Normal 34 2 3" xfId="10792"/>
    <cellStyle name="Normal 34 2 3 2" xfId="10793"/>
    <cellStyle name="Normal 34 2 4" xfId="10794"/>
    <cellStyle name="Normal 34 2 4 2" xfId="10795"/>
    <cellStyle name="Normal 34 2 5" xfId="10796"/>
    <cellStyle name="Normal 34 2 5 2" xfId="10797"/>
    <cellStyle name="Normal 34 2 6" xfId="10798"/>
    <cellStyle name="Normal 34 2 6 2" xfId="10799"/>
    <cellStyle name="Normal 34 2 7" xfId="10800"/>
    <cellStyle name="Normal 34 2 7 2" xfId="10801"/>
    <cellStyle name="Normal 34 2 8" xfId="10802"/>
    <cellStyle name="Normal 34 2 9" xfId="10803"/>
    <cellStyle name="Normal 34 3" xfId="10804"/>
    <cellStyle name="Normal 34 3 2" xfId="10805"/>
    <cellStyle name="Normal 34 3 2 2" xfId="10806"/>
    <cellStyle name="Normal 34 3 3" xfId="10807"/>
    <cellStyle name="Normal 34 3 3 2" xfId="10808"/>
    <cellStyle name="Normal 34 3 4" xfId="10809"/>
    <cellStyle name="Normal 34 4" xfId="10810"/>
    <cellStyle name="Normal 34 4 2" xfId="10811"/>
    <cellStyle name="Normal 34 5" xfId="10812"/>
    <cellStyle name="Normal 34 5 2" xfId="10813"/>
    <cellStyle name="Normal 34 6" xfId="10814"/>
    <cellStyle name="Normal 34 6 2" xfId="10815"/>
    <cellStyle name="Normal 34 7" xfId="10816"/>
    <cellStyle name="Normal 34 7 2" xfId="10817"/>
    <cellStyle name="Normal 34 8" xfId="10818"/>
    <cellStyle name="Normal 34 8 2" xfId="10819"/>
    <cellStyle name="Normal 34 9" xfId="10820"/>
    <cellStyle name="Normal 34 9 2" xfId="10821"/>
    <cellStyle name="Normal 35" xfId="10822"/>
    <cellStyle name="Normal 35 10" xfId="10823"/>
    <cellStyle name="Normal 35 11" xfId="10824"/>
    <cellStyle name="Normal 35 12" xfId="10825"/>
    <cellStyle name="Normal 35 2" xfId="10826"/>
    <cellStyle name="Normal 35 2 10" xfId="10827"/>
    <cellStyle name="Normal 35 2 2" xfId="10828"/>
    <cellStyle name="Normal 35 2 2 2" xfId="10829"/>
    <cellStyle name="Normal 35 2 2 2 2" xfId="10830"/>
    <cellStyle name="Normal 35 2 2 3" xfId="10831"/>
    <cellStyle name="Normal 35 2 2 3 2" xfId="10832"/>
    <cellStyle name="Normal 35 2 2 4" xfId="10833"/>
    <cellStyle name="Normal 35 2 3" xfId="10834"/>
    <cellStyle name="Normal 35 2 3 2" xfId="10835"/>
    <cellStyle name="Normal 35 2 4" xfId="10836"/>
    <cellStyle name="Normal 35 2 4 2" xfId="10837"/>
    <cellStyle name="Normal 35 2 5" xfId="10838"/>
    <cellStyle name="Normal 35 2 5 2" xfId="10839"/>
    <cellStyle name="Normal 35 2 6" xfId="10840"/>
    <cellStyle name="Normal 35 2 6 2" xfId="10841"/>
    <cellStyle name="Normal 35 2 7" xfId="10842"/>
    <cellStyle name="Normal 35 2 7 2" xfId="10843"/>
    <cellStyle name="Normal 35 2 8" xfId="10844"/>
    <cellStyle name="Normal 35 2 9" xfId="10845"/>
    <cellStyle name="Normal 35 3" xfId="10846"/>
    <cellStyle name="Normal 35 3 2" xfId="10847"/>
    <cellStyle name="Normal 35 3 2 2" xfId="10848"/>
    <cellStyle name="Normal 35 3 3" xfId="10849"/>
    <cellStyle name="Normal 35 3 3 2" xfId="10850"/>
    <cellStyle name="Normal 35 3 4" xfId="10851"/>
    <cellStyle name="Normal 35 4" xfId="10852"/>
    <cellStyle name="Normal 35 4 2" xfId="10853"/>
    <cellStyle name="Normal 35 5" xfId="10854"/>
    <cellStyle name="Normal 35 5 2" xfId="10855"/>
    <cellStyle name="Normal 35 6" xfId="10856"/>
    <cellStyle name="Normal 35 6 2" xfId="10857"/>
    <cellStyle name="Normal 35 7" xfId="10858"/>
    <cellStyle name="Normal 35 7 2" xfId="10859"/>
    <cellStyle name="Normal 35 8" xfId="10860"/>
    <cellStyle name="Normal 35 8 2" xfId="10861"/>
    <cellStyle name="Normal 35 9" xfId="10862"/>
    <cellStyle name="Normal 35 9 2" xfId="10863"/>
    <cellStyle name="Normal 36" xfId="10864"/>
    <cellStyle name="Normal 36 10" xfId="10865"/>
    <cellStyle name="Normal 36 11" xfId="10866"/>
    <cellStyle name="Normal 36 12" xfId="10867"/>
    <cellStyle name="Normal 36 2" xfId="10868"/>
    <cellStyle name="Normal 36 2 10" xfId="10869"/>
    <cellStyle name="Normal 36 2 2" xfId="10870"/>
    <cellStyle name="Normal 36 2 2 2" xfId="10871"/>
    <cellStyle name="Normal 36 2 2 2 2" xfId="10872"/>
    <cellStyle name="Normal 36 2 2 3" xfId="10873"/>
    <cellStyle name="Normal 36 2 2 3 2" xfId="10874"/>
    <cellStyle name="Normal 36 2 2 4" xfId="10875"/>
    <cellStyle name="Normal 36 2 3" xfId="10876"/>
    <cellStyle name="Normal 36 2 3 2" xfId="10877"/>
    <cellStyle name="Normal 36 2 4" xfId="10878"/>
    <cellStyle name="Normal 36 2 4 2" xfId="10879"/>
    <cellStyle name="Normal 36 2 5" xfId="10880"/>
    <cellStyle name="Normal 36 2 5 2" xfId="10881"/>
    <cellStyle name="Normal 36 2 6" xfId="10882"/>
    <cellStyle name="Normal 36 2 6 2" xfId="10883"/>
    <cellStyle name="Normal 36 2 7" xfId="10884"/>
    <cellStyle name="Normal 36 2 7 2" xfId="10885"/>
    <cellStyle name="Normal 36 2 8" xfId="10886"/>
    <cellStyle name="Normal 36 2 9" xfId="10887"/>
    <cellStyle name="Normal 36 3" xfId="10888"/>
    <cellStyle name="Normal 36 3 2" xfId="10889"/>
    <cellStyle name="Normal 36 3 2 2" xfId="10890"/>
    <cellStyle name="Normal 36 3 3" xfId="10891"/>
    <cellStyle name="Normal 36 3 3 2" xfId="10892"/>
    <cellStyle name="Normal 36 3 4" xfId="10893"/>
    <cellStyle name="Normal 36 4" xfId="10894"/>
    <cellStyle name="Normal 36 4 2" xfId="10895"/>
    <cellStyle name="Normal 36 5" xfId="10896"/>
    <cellStyle name="Normal 36 5 2" xfId="10897"/>
    <cellStyle name="Normal 36 6" xfId="10898"/>
    <cellStyle name="Normal 36 6 2" xfId="10899"/>
    <cellStyle name="Normal 36 7" xfId="10900"/>
    <cellStyle name="Normal 36 7 2" xfId="10901"/>
    <cellStyle name="Normal 36 8" xfId="10902"/>
    <cellStyle name="Normal 36 8 2" xfId="10903"/>
    <cellStyle name="Normal 36 9" xfId="10904"/>
    <cellStyle name="Normal 36 9 2" xfId="10905"/>
    <cellStyle name="Normal 37" xfId="10906"/>
    <cellStyle name="Normal 37 10" xfId="10907"/>
    <cellStyle name="Normal 37 11" xfId="10908"/>
    <cellStyle name="Normal 37 12" xfId="10909"/>
    <cellStyle name="Normal 37 2" xfId="10910"/>
    <cellStyle name="Normal 37 2 10" xfId="10911"/>
    <cellStyle name="Normal 37 2 2" xfId="10912"/>
    <cellStyle name="Normal 37 2 2 2" xfId="10913"/>
    <cellStyle name="Normal 37 2 2 2 2" xfId="10914"/>
    <cellStyle name="Normal 37 2 2 3" xfId="10915"/>
    <cellStyle name="Normal 37 2 2 3 2" xfId="10916"/>
    <cellStyle name="Normal 37 2 2 4" xfId="10917"/>
    <cellStyle name="Normal 37 2 3" xfId="10918"/>
    <cellStyle name="Normal 37 2 3 2" xfId="10919"/>
    <cellStyle name="Normal 37 2 4" xfId="10920"/>
    <cellStyle name="Normal 37 2 4 2" xfId="10921"/>
    <cellStyle name="Normal 37 2 5" xfId="10922"/>
    <cellStyle name="Normal 37 2 5 2" xfId="10923"/>
    <cellStyle name="Normal 37 2 6" xfId="10924"/>
    <cellStyle name="Normal 37 2 6 2" xfId="10925"/>
    <cellStyle name="Normal 37 2 7" xfId="10926"/>
    <cellStyle name="Normal 37 2 7 2" xfId="10927"/>
    <cellStyle name="Normal 37 2 8" xfId="10928"/>
    <cellStyle name="Normal 37 2 9" xfId="10929"/>
    <cellStyle name="Normal 37 3" xfId="10930"/>
    <cellStyle name="Normal 37 3 2" xfId="10931"/>
    <cellStyle name="Normal 37 3 2 2" xfId="10932"/>
    <cellStyle name="Normal 37 3 3" xfId="10933"/>
    <cellStyle name="Normal 37 3 3 2" xfId="10934"/>
    <cellStyle name="Normal 37 3 4" xfId="10935"/>
    <cellStyle name="Normal 37 4" xfId="10936"/>
    <cellStyle name="Normal 37 4 2" xfId="10937"/>
    <cellStyle name="Normal 37 5" xfId="10938"/>
    <cellStyle name="Normal 37 5 2" xfId="10939"/>
    <cellStyle name="Normal 37 6" xfId="10940"/>
    <cellStyle name="Normal 37 6 2" xfId="10941"/>
    <cellStyle name="Normal 37 7" xfId="10942"/>
    <cellStyle name="Normal 37 7 2" xfId="10943"/>
    <cellStyle name="Normal 37 8" xfId="10944"/>
    <cellStyle name="Normal 37 8 2" xfId="10945"/>
    <cellStyle name="Normal 37 9" xfId="10946"/>
    <cellStyle name="Normal 37 9 2" xfId="10947"/>
    <cellStyle name="Normal 38" xfId="10948"/>
    <cellStyle name="Normal 38 10" xfId="10949"/>
    <cellStyle name="Normal 38 11" xfId="10950"/>
    <cellStyle name="Normal 38 12" xfId="10951"/>
    <cellStyle name="Normal 38 2" xfId="10952"/>
    <cellStyle name="Normal 38 2 10" xfId="10953"/>
    <cellStyle name="Normal 38 2 2" xfId="10954"/>
    <cellStyle name="Normal 38 2 2 2" xfId="10955"/>
    <cellStyle name="Normal 38 2 2 2 2" xfId="10956"/>
    <cellStyle name="Normal 38 2 2 3" xfId="10957"/>
    <cellStyle name="Normal 38 2 2 3 2" xfId="10958"/>
    <cellStyle name="Normal 38 2 2 4" xfId="10959"/>
    <cellStyle name="Normal 38 2 3" xfId="10960"/>
    <cellStyle name="Normal 38 2 3 2" xfId="10961"/>
    <cellStyle name="Normal 38 2 4" xfId="10962"/>
    <cellStyle name="Normal 38 2 4 2" xfId="10963"/>
    <cellStyle name="Normal 38 2 5" xfId="10964"/>
    <cellStyle name="Normal 38 2 5 2" xfId="10965"/>
    <cellStyle name="Normal 38 2 6" xfId="10966"/>
    <cellStyle name="Normal 38 2 6 2" xfId="10967"/>
    <cellStyle name="Normal 38 2 7" xfId="10968"/>
    <cellStyle name="Normal 38 2 7 2" xfId="10969"/>
    <cellStyle name="Normal 38 2 8" xfId="10970"/>
    <cellStyle name="Normal 38 2 9" xfId="10971"/>
    <cellStyle name="Normal 38 3" xfId="10972"/>
    <cellStyle name="Normal 38 3 2" xfId="10973"/>
    <cellStyle name="Normal 38 3 2 2" xfId="10974"/>
    <cellStyle name="Normal 38 3 3" xfId="10975"/>
    <cellStyle name="Normal 38 3 3 2" xfId="10976"/>
    <cellStyle name="Normal 38 3 4" xfId="10977"/>
    <cellStyle name="Normal 38 4" xfId="10978"/>
    <cellStyle name="Normal 38 4 2" xfId="10979"/>
    <cellStyle name="Normal 38 5" xfId="10980"/>
    <cellStyle name="Normal 38 5 2" xfId="10981"/>
    <cellStyle name="Normal 38 6" xfId="10982"/>
    <cellStyle name="Normal 38 6 2" xfId="10983"/>
    <cellStyle name="Normal 38 7" xfId="10984"/>
    <cellStyle name="Normal 38 7 2" xfId="10985"/>
    <cellStyle name="Normal 38 8" xfId="10986"/>
    <cellStyle name="Normal 38 8 2" xfId="10987"/>
    <cellStyle name="Normal 38 9" xfId="10988"/>
    <cellStyle name="Normal 38 9 2" xfId="10989"/>
    <cellStyle name="Normal 39" xfId="10990"/>
    <cellStyle name="Normal 39 10" xfId="10991"/>
    <cellStyle name="Normal 39 11" xfId="10992"/>
    <cellStyle name="Normal 39 12" xfId="10993"/>
    <cellStyle name="Normal 39 2" xfId="10994"/>
    <cellStyle name="Normal 39 2 10" xfId="10995"/>
    <cellStyle name="Normal 39 2 2" xfId="10996"/>
    <cellStyle name="Normal 39 2 2 2" xfId="10997"/>
    <cellStyle name="Normal 39 2 2 2 2" xfId="10998"/>
    <cellStyle name="Normal 39 2 2 3" xfId="10999"/>
    <cellStyle name="Normal 39 2 2 3 2" xfId="11000"/>
    <cellStyle name="Normal 39 2 2 4" xfId="11001"/>
    <cellStyle name="Normal 39 2 3" xfId="11002"/>
    <cellStyle name="Normal 39 2 3 2" xfId="11003"/>
    <cellStyle name="Normal 39 2 4" xfId="11004"/>
    <cellStyle name="Normal 39 2 4 2" xfId="11005"/>
    <cellStyle name="Normal 39 2 5" xfId="11006"/>
    <cellStyle name="Normal 39 2 5 2" xfId="11007"/>
    <cellStyle name="Normal 39 2 6" xfId="11008"/>
    <cellStyle name="Normal 39 2 6 2" xfId="11009"/>
    <cellStyle name="Normal 39 2 7" xfId="11010"/>
    <cellStyle name="Normal 39 2 7 2" xfId="11011"/>
    <cellStyle name="Normal 39 2 8" xfId="11012"/>
    <cellStyle name="Normal 39 2 9" xfId="11013"/>
    <cellStyle name="Normal 39 3" xfId="11014"/>
    <cellStyle name="Normal 39 3 2" xfId="11015"/>
    <cellStyle name="Normal 39 3 2 2" xfId="11016"/>
    <cellStyle name="Normal 39 3 3" xfId="11017"/>
    <cellStyle name="Normal 39 3 3 2" xfId="11018"/>
    <cellStyle name="Normal 39 3 4" xfId="11019"/>
    <cellStyle name="Normal 39 4" xfId="11020"/>
    <cellStyle name="Normal 39 4 2" xfId="11021"/>
    <cellStyle name="Normal 39 5" xfId="11022"/>
    <cellStyle name="Normal 39 5 2" xfId="11023"/>
    <cellStyle name="Normal 39 6" xfId="11024"/>
    <cellStyle name="Normal 39 6 2" xfId="11025"/>
    <cellStyle name="Normal 39 7" xfId="11026"/>
    <cellStyle name="Normal 39 7 2" xfId="11027"/>
    <cellStyle name="Normal 39 8" xfId="11028"/>
    <cellStyle name="Normal 39 8 2" xfId="11029"/>
    <cellStyle name="Normal 39 9" xfId="11030"/>
    <cellStyle name="Normal 39 9 2" xfId="11031"/>
    <cellStyle name="Normal 4" xfId="9"/>
    <cellStyle name="Normal 4 10" xfId="11032"/>
    <cellStyle name="Normal 4 10 2" xfId="11033"/>
    <cellStyle name="Normal 4 11" xfId="11034"/>
    <cellStyle name="Normal 4 12" xfId="11035"/>
    <cellStyle name="Normal 4 13" xfId="11036"/>
    <cellStyle name="Normal 4 14" xfId="11037"/>
    <cellStyle name="Normal 4 15" xfId="11038"/>
    <cellStyle name="Normal 4 2" xfId="64"/>
    <cellStyle name="Normal 4 2 10" xfId="11039"/>
    <cellStyle name="Normal 4 2 10 10" xfId="11040"/>
    <cellStyle name="Normal 4 2 10 2" xfId="11041"/>
    <cellStyle name="Normal 4 2 10 2 2" xfId="11042"/>
    <cellStyle name="Normal 4 2 10 2 2 2" xfId="11043"/>
    <cellStyle name="Normal 4 2 10 2 3" xfId="11044"/>
    <cellStyle name="Normal 4 2 10 2 3 2" xfId="11045"/>
    <cellStyle name="Normal 4 2 10 2 4" xfId="11046"/>
    <cellStyle name="Normal 4 2 10 3" xfId="11047"/>
    <cellStyle name="Normal 4 2 10 3 2" xfId="11048"/>
    <cellStyle name="Normal 4 2 10 4" xfId="11049"/>
    <cellStyle name="Normal 4 2 10 4 2" xfId="11050"/>
    <cellStyle name="Normal 4 2 10 5" xfId="11051"/>
    <cellStyle name="Normal 4 2 10 5 2" xfId="11052"/>
    <cellStyle name="Normal 4 2 10 6" xfId="11053"/>
    <cellStyle name="Normal 4 2 10 6 2" xfId="11054"/>
    <cellStyle name="Normal 4 2 10 7" xfId="11055"/>
    <cellStyle name="Normal 4 2 10 7 2" xfId="11056"/>
    <cellStyle name="Normal 4 2 10 8" xfId="11057"/>
    <cellStyle name="Normal 4 2 10 9" xfId="11058"/>
    <cellStyle name="Normal 4 2 11" xfId="11059"/>
    <cellStyle name="Normal 4 2 11 2" xfId="11060"/>
    <cellStyle name="Normal 4 2 11 2 2" xfId="11061"/>
    <cellStyle name="Normal 4 2 11 3" xfId="11062"/>
    <cellStyle name="Normal 4 2 11 3 2" xfId="11063"/>
    <cellStyle name="Normal 4 2 11 4" xfId="11064"/>
    <cellStyle name="Normal 4 2 11 4 2" xfId="11065"/>
    <cellStyle name="Normal 4 2 11 5" xfId="11066"/>
    <cellStyle name="Normal 4 2 11 5 2" xfId="11067"/>
    <cellStyle name="Normal 4 2 11 6" xfId="11068"/>
    <cellStyle name="Normal 4 2 12" xfId="11069"/>
    <cellStyle name="Normal 4 2 12 2" xfId="11070"/>
    <cellStyle name="Normal 4 2 12 2 2" xfId="11071"/>
    <cellStyle name="Normal 4 2 12 3" xfId="11072"/>
    <cellStyle name="Normal 4 2 12 3 2" xfId="11073"/>
    <cellStyle name="Normal 4 2 12 4" xfId="11074"/>
    <cellStyle name="Normal 4 2 13" xfId="11075"/>
    <cellStyle name="Normal 4 2 13 2" xfId="11076"/>
    <cellStyle name="Normal 4 2 14" xfId="11077"/>
    <cellStyle name="Normal 4 2 14 2" xfId="11078"/>
    <cellStyle name="Normal 4 2 15" xfId="11079"/>
    <cellStyle name="Normal 4 2 15 2" xfId="11080"/>
    <cellStyle name="Normal 4 2 16" xfId="11081"/>
    <cellStyle name="Normal 4 2 16 2" xfId="11082"/>
    <cellStyle name="Normal 4 2 17" xfId="11083"/>
    <cellStyle name="Normal 4 2 17 2" xfId="11084"/>
    <cellStyle name="Normal 4 2 18" xfId="11085"/>
    <cellStyle name="Normal 4 2 18 2" xfId="11086"/>
    <cellStyle name="Normal 4 2 19" xfId="11087"/>
    <cellStyle name="Normal 4 2 2" xfId="11088"/>
    <cellStyle name="Normal 4 2 2 10" xfId="11089"/>
    <cellStyle name="Normal 4 2 2 10 2" xfId="11090"/>
    <cellStyle name="Normal 4 2 2 10 2 2" xfId="11091"/>
    <cellStyle name="Normal 4 2 2 10 3" xfId="11092"/>
    <cellStyle name="Normal 4 2 2 10 3 2" xfId="11093"/>
    <cellStyle name="Normal 4 2 2 10 4" xfId="11094"/>
    <cellStyle name="Normal 4 2 2 10 4 2" xfId="11095"/>
    <cellStyle name="Normal 4 2 2 10 5" xfId="11096"/>
    <cellStyle name="Normal 4 2 2 10 5 2" xfId="11097"/>
    <cellStyle name="Normal 4 2 2 10 6" xfId="11098"/>
    <cellStyle name="Normal 4 2 2 11" xfId="11099"/>
    <cellStyle name="Normal 4 2 2 11 2" xfId="11100"/>
    <cellStyle name="Normal 4 2 2 11 2 2" xfId="11101"/>
    <cellStyle name="Normal 4 2 2 11 3" xfId="11102"/>
    <cellStyle name="Normal 4 2 2 11 3 2" xfId="11103"/>
    <cellStyle name="Normal 4 2 2 11 4" xfId="11104"/>
    <cellStyle name="Normal 4 2 2 12" xfId="11105"/>
    <cellStyle name="Normal 4 2 2 12 2" xfId="11106"/>
    <cellStyle name="Normal 4 2 2 13" xfId="11107"/>
    <cellStyle name="Normal 4 2 2 13 2" xfId="11108"/>
    <cellStyle name="Normal 4 2 2 14" xfId="11109"/>
    <cellStyle name="Normal 4 2 2 14 2" xfId="11110"/>
    <cellStyle name="Normal 4 2 2 15" xfId="11111"/>
    <cellStyle name="Normal 4 2 2 15 2" xfId="11112"/>
    <cellStyle name="Normal 4 2 2 16" xfId="11113"/>
    <cellStyle name="Normal 4 2 2 16 2" xfId="11114"/>
    <cellStyle name="Normal 4 2 2 17" xfId="11115"/>
    <cellStyle name="Normal 4 2 2 17 2" xfId="11116"/>
    <cellStyle name="Normal 4 2 2 18" xfId="11117"/>
    <cellStyle name="Normal 4 2 2 19" xfId="11118"/>
    <cellStyle name="Normal 4 2 2 2" xfId="11119"/>
    <cellStyle name="Normal 4 2 2 2 10" xfId="11120"/>
    <cellStyle name="Normal 4 2 2 2 10 2" xfId="11121"/>
    <cellStyle name="Normal 4 2 2 2 10 2 2" xfId="11122"/>
    <cellStyle name="Normal 4 2 2 2 10 3" xfId="11123"/>
    <cellStyle name="Normal 4 2 2 2 10 3 2" xfId="11124"/>
    <cellStyle name="Normal 4 2 2 2 10 4" xfId="11125"/>
    <cellStyle name="Normal 4 2 2 2 11" xfId="11126"/>
    <cellStyle name="Normal 4 2 2 2 11 2" xfId="11127"/>
    <cellStyle name="Normal 4 2 2 2 12" xfId="11128"/>
    <cellStyle name="Normal 4 2 2 2 12 2" xfId="11129"/>
    <cellStyle name="Normal 4 2 2 2 13" xfId="11130"/>
    <cellStyle name="Normal 4 2 2 2 13 2" xfId="11131"/>
    <cellStyle name="Normal 4 2 2 2 14" xfId="11132"/>
    <cellStyle name="Normal 4 2 2 2 14 2" xfId="11133"/>
    <cellStyle name="Normal 4 2 2 2 15" xfId="11134"/>
    <cellStyle name="Normal 4 2 2 2 15 2" xfId="11135"/>
    <cellStyle name="Normal 4 2 2 2 16" xfId="11136"/>
    <cellStyle name="Normal 4 2 2 2 16 2" xfId="11137"/>
    <cellStyle name="Normal 4 2 2 2 17" xfId="11138"/>
    <cellStyle name="Normal 4 2 2 2 18" xfId="11139"/>
    <cellStyle name="Normal 4 2 2 2 19" xfId="11140"/>
    <cellStyle name="Normal 4 2 2 2 2" xfId="11141"/>
    <cellStyle name="Normal 4 2 2 2 2 10" xfId="11142"/>
    <cellStyle name="Normal 4 2 2 2 2 10 2" xfId="11143"/>
    <cellStyle name="Normal 4 2 2 2 2 11" xfId="11144"/>
    <cellStyle name="Normal 4 2 2 2 2 11 2" xfId="11145"/>
    <cellStyle name="Normal 4 2 2 2 2 12" xfId="11146"/>
    <cellStyle name="Normal 4 2 2 2 2 12 2" xfId="11147"/>
    <cellStyle name="Normal 4 2 2 2 2 13" xfId="11148"/>
    <cellStyle name="Normal 4 2 2 2 2 13 2" xfId="11149"/>
    <cellStyle name="Normal 4 2 2 2 2 14" xfId="11150"/>
    <cellStyle name="Normal 4 2 2 2 2 15" xfId="11151"/>
    <cellStyle name="Normal 4 2 2 2 2 16" xfId="11152"/>
    <cellStyle name="Normal 4 2 2 2 2 2" xfId="11153"/>
    <cellStyle name="Normal 4 2 2 2 2 2 10" xfId="11154"/>
    <cellStyle name="Normal 4 2 2 2 2 2 11" xfId="11155"/>
    <cellStyle name="Normal 4 2 2 2 2 2 12" xfId="11156"/>
    <cellStyle name="Normal 4 2 2 2 2 2 2" xfId="11157"/>
    <cellStyle name="Normal 4 2 2 2 2 2 2 10" xfId="11158"/>
    <cellStyle name="Normal 4 2 2 2 2 2 2 2" xfId="11159"/>
    <cellStyle name="Normal 4 2 2 2 2 2 2 2 2" xfId="11160"/>
    <cellStyle name="Normal 4 2 2 2 2 2 2 2 2 2" xfId="11161"/>
    <cellStyle name="Normal 4 2 2 2 2 2 2 2 3" xfId="11162"/>
    <cellStyle name="Normal 4 2 2 2 2 2 2 2 3 2" xfId="11163"/>
    <cellStyle name="Normal 4 2 2 2 2 2 2 2 4" xfId="11164"/>
    <cellStyle name="Normal 4 2 2 2 2 2 2 3" xfId="11165"/>
    <cellStyle name="Normal 4 2 2 2 2 2 2 3 2" xfId="11166"/>
    <cellStyle name="Normal 4 2 2 2 2 2 2 4" xfId="11167"/>
    <cellStyle name="Normal 4 2 2 2 2 2 2 4 2" xfId="11168"/>
    <cellStyle name="Normal 4 2 2 2 2 2 2 5" xfId="11169"/>
    <cellStyle name="Normal 4 2 2 2 2 2 2 5 2" xfId="11170"/>
    <cellStyle name="Normal 4 2 2 2 2 2 2 6" xfId="11171"/>
    <cellStyle name="Normal 4 2 2 2 2 2 2 6 2" xfId="11172"/>
    <cellStyle name="Normal 4 2 2 2 2 2 2 7" xfId="11173"/>
    <cellStyle name="Normal 4 2 2 2 2 2 2 7 2" xfId="11174"/>
    <cellStyle name="Normal 4 2 2 2 2 2 2 8" xfId="11175"/>
    <cellStyle name="Normal 4 2 2 2 2 2 2 9" xfId="11176"/>
    <cellStyle name="Normal 4 2 2 2 2 2 3" xfId="11177"/>
    <cellStyle name="Normal 4 2 2 2 2 2 3 2" xfId="11178"/>
    <cellStyle name="Normal 4 2 2 2 2 2 3 2 2" xfId="11179"/>
    <cellStyle name="Normal 4 2 2 2 2 2 3 3" xfId="11180"/>
    <cellStyle name="Normal 4 2 2 2 2 2 3 3 2" xfId="11181"/>
    <cellStyle name="Normal 4 2 2 2 2 2 3 4" xfId="11182"/>
    <cellStyle name="Normal 4 2 2 2 2 2 4" xfId="11183"/>
    <cellStyle name="Normal 4 2 2 2 2 2 4 2" xfId="11184"/>
    <cellStyle name="Normal 4 2 2 2 2 2 5" xfId="11185"/>
    <cellStyle name="Normal 4 2 2 2 2 2 5 2" xfId="11186"/>
    <cellStyle name="Normal 4 2 2 2 2 2 6" xfId="11187"/>
    <cellStyle name="Normal 4 2 2 2 2 2 6 2" xfId="11188"/>
    <cellStyle name="Normal 4 2 2 2 2 2 7" xfId="11189"/>
    <cellStyle name="Normal 4 2 2 2 2 2 7 2" xfId="11190"/>
    <cellStyle name="Normal 4 2 2 2 2 2 8" xfId="11191"/>
    <cellStyle name="Normal 4 2 2 2 2 2 8 2" xfId="11192"/>
    <cellStyle name="Normal 4 2 2 2 2 2 9" xfId="11193"/>
    <cellStyle name="Normal 4 2 2 2 2 2 9 2" xfId="11194"/>
    <cellStyle name="Normal 4 2 2 2 2 3" xfId="11195"/>
    <cellStyle name="Normal 4 2 2 2 2 3 10" xfId="11196"/>
    <cellStyle name="Normal 4 2 2 2 2 3 11" xfId="11197"/>
    <cellStyle name="Normal 4 2 2 2 2 3 12" xfId="11198"/>
    <cellStyle name="Normal 4 2 2 2 2 3 2" xfId="11199"/>
    <cellStyle name="Normal 4 2 2 2 2 3 2 10" xfId="11200"/>
    <cellStyle name="Normal 4 2 2 2 2 3 2 2" xfId="11201"/>
    <cellStyle name="Normal 4 2 2 2 2 3 2 2 2" xfId="11202"/>
    <cellStyle name="Normal 4 2 2 2 2 3 2 2 2 2" xfId="11203"/>
    <cellStyle name="Normal 4 2 2 2 2 3 2 2 3" xfId="11204"/>
    <cellStyle name="Normal 4 2 2 2 2 3 2 2 3 2" xfId="11205"/>
    <cellStyle name="Normal 4 2 2 2 2 3 2 2 4" xfId="11206"/>
    <cellStyle name="Normal 4 2 2 2 2 3 2 3" xfId="11207"/>
    <cellStyle name="Normal 4 2 2 2 2 3 2 3 2" xfId="11208"/>
    <cellStyle name="Normal 4 2 2 2 2 3 2 4" xfId="11209"/>
    <cellStyle name="Normal 4 2 2 2 2 3 2 4 2" xfId="11210"/>
    <cellStyle name="Normal 4 2 2 2 2 3 2 5" xfId="11211"/>
    <cellStyle name="Normal 4 2 2 2 2 3 2 5 2" xfId="11212"/>
    <cellStyle name="Normal 4 2 2 2 2 3 2 6" xfId="11213"/>
    <cellStyle name="Normal 4 2 2 2 2 3 2 6 2" xfId="11214"/>
    <cellStyle name="Normal 4 2 2 2 2 3 2 7" xfId="11215"/>
    <cellStyle name="Normal 4 2 2 2 2 3 2 7 2" xfId="11216"/>
    <cellStyle name="Normal 4 2 2 2 2 3 2 8" xfId="11217"/>
    <cellStyle name="Normal 4 2 2 2 2 3 2 9" xfId="11218"/>
    <cellStyle name="Normal 4 2 2 2 2 3 3" xfId="11219"/>
    <cellStyle name="Normal 4 2 2 2 2 3 3 2" xfId="11220"/>
    <cellStyle name="Normal 4 2 2 2 2 3 3 2 2" xfId="11221"/>
    <cellStyle name="Normal 4 2 2 2 2 3 3 3" xfId="11222"/>
    <cellStyle name="Normal 4 2 2 2 2 3 3 3 2" xfId="11223"/>
    <cellStyle name="Normal 4 2 2 2 2 3 3 4" xfId="11224"/>
    <cellStyle name="Normal 4 2 2 2 2 3 4" xfId="11225"/>
    <cellStyle name="Normal 4 2 2 2 2 3 4 2" xfId="11226"/>
    <cellStyle name="Normal 4 2 2 2 2 3 5" xfId="11227"/>
    <cellStyle name="Normal 4 2 2 2 2 3 5 2" xfId="11228"/>
    <cellStyle name="Normal 4 2 2 2 2 3 6" xfId="11229"/>
    <cellStyle name="Normal 4 2 2 2 2 3 6 2" xfId="11230"/>
    <cellStyle name="Normal 4 2 2 2 2 3 7" xfId="11231"/>
    <cellStyle name="Normal 4 2 2 2 2 3 7 2" xfId="11232"/>
    <cellStyle name="Normal 4 2 2 2 2 3 8" xfId="11233"/>
    <cellStyle name="Normal 4 2 2 2 2 3 8 2" xfId="11234"/>
    <cellStyle name="Normal 4 2 2 2 2 3 9" xfId="11235"/>
    <cellStyle name="Normal 4 2 2 2 2 3 9 2" xfId="11236"/>
    <cellStyle name="Normal 4 2 2 2 2 4" xfId="11237"/>
    <cellStyle name="Normal 4 2 2 2 2 4 10" xfId="11238"/>
    <cellStyle name="Normal 4 2 2 2 2 4 2" xfId="11239"/>
    <cellStyle name="Normal 4 2 2 2 2 4 2 2" xfId="11240"/>
    <cellStyle name="Normal 4 2 2 2 2 4 2 2 2" xfId="11241"/>
    <cellStyle name="Normal 4 2 2 2 2 4 2 3" xfId="11242"/>
    <cellStyle name="Normal 4 2 2 2 2 4 2 3 2" xfId="11243"/>
    <cellStyle name="Normal 4 2 2 2 2 4 2 4" xfId="11244"/>
    <cellStyle name="Normal 4 2 2 2 2 4 3" xfId="11245"/>
    <cellStyle name="Normal 4 2 2 2 2 4 3 2" xfId="11246"/>
    <cellStyle name="Normal 4 2 2 2 2 4 4" xfId="11247"/>
    <cellStyle name="Normal 4 2 2 2 2 4 4 2" xfId="11248"/>
    <cellStyle name="Normal 4 2 2 2 2 4 5" xfId="11249"/>
    <cellStyle name="Normal 4 2 2 2 2 4 5 2" xfId="11250"/>
    <cellStyle name="Normal 4 2 2 2 2 4 6" xfId="11251"/>
    <cellStyle name="Normal 4 2 2 2 2 4 6 2" xfId="11252"/>
    <cellStyle name="Normal 4 2 2 2 2 4 7" xfId="11253"/>
    <cellStyle name="Normal 4 2 2 2 2 4 7 2" xfId="11254"/>
    <cellStyle name="Normal 4 2 2 2 2 4 8" xfId="11255"/>
    <cellStyle name="Normal 4 2 2 2 2 4 9" xfId="11256"/>
    <cellStyle name="Normal 4 2 2 2 2 5" xfId="11257"/>
    <cellStyle name="Normal 4 2 2 2 2 5 10" xfId="11258"/>
    <cellStyle name="Normal 4 2 2 2 2 5 2" xfId="11259"/>
    <cellStyle name="Normal 4 2 2 2 2 5 2 2" xfId="11260"/>
    <cellStyle name="Normal 4 2 2 2 2 5 2 2 2" xfId="11261"/>
    <cellStyle name="Normal 4 2 2 2 2 5 2 3" xfId="11262"/>
    <cellStyle name="Normal 4 2 2 2 2 5 2 3 2" xfId="11263"/>
    <cellStyle name="Normal 4 2 2 2 2 5 2 4" xfId="11264"/>
    <cellStyle name="Normal 4 2 2 2 2 5 3" xfId="11265"/>
    <cellStyle name="Normal 4 2 2 2 2 5 3 2" xfId="11266"/>
    <cellStyle name="Normal 4 2 2 2 2 5 4" xfId="11267"/>
    <cellStyle name="Normal 4 2 2 2 2 5 4 2" xfId="11268"/>
    <cellStyle name="Normal 4 2 2 2 2 5 5" xfId="11269"/>
    <cellStyle name="Normal 4 2 2 2 2 5 5 2" xfId="11270"/>
    <cellStyle name="Normal 4 2 2 2 2 5 6" xfId="11271"/>
    <cellStyle name="Normal 4 2 2 2 2 5 6 2" xfId="11272"/>
    <cellStyle name="Normal 4 2 2 2 2 5 7" xfId="11273"/>
    <cellStyle name="Normal 4 2 2 2 2 5 7 2" xfId="11274"/>
    <cellStyle name="Normal 4 2 2 2 2 5 8" xfId="11275"/>
    <cellStyle name="Normal 4 2 2 2 2 5 9" xfId="11276"/>
    <cellStyle name="Normal 4 2 2 2 2 6" xfId="11277"/>
    <cellStyle name="Normal 4 2 2 2 2 6 2" xfId="11278"/>
    <cellStyle name="Normal 4 2 2 2 2 6 2 2" xfId="11279"/>
    <cellStyle name="Normal 4 2 2 2 2 6 3" xfId="11280"/>
    <cellStyle name="Normal 4 2 2 2 2 6 3 2" xfId="11281"/>
    <cellStyle name="Normal 4 2 2 2 2 6 4" xfId="11282"/>
    <cellStyle name="Normal 4 2 2 2 2 6 4 2" xfId="11283"/>
    <cellStyle name="Normal 4 2 2 2 2 6 5" xfId="11284"/>
    <cellStyle name="Normal 4 2 2 2 2 6 5 2" xfId="11285"/>
    <cellStyle name="Normal 4 2 2 2 2 6 6" xfId="11286"/>
    <cellStyle name="Normal 4 2 2 2 2 7" xfId="11287"/>
    <cellStyle name="Normal 4 2 2 2 2 7 2" xfId="11288"/>
    <cellStyle name="Normal 4 2 2 2 2 8" xfId="11289"/>
    <cellStyle name="Normal 4 2 2 2 2 8 2" xfId="11290"/>
    <cellStyle name="Normal 4 2 2 2 2 9" xfId="11291"/>
    <cellStyle name="Normal 4 2 2 2 2 9 2" xfId="11292"/>
    <cellStyle name="Normal 4 2 2 2 3" xfId="11293"/>
    <cellStyle name="Normal 4 2 2 2 3 10" xfId="11294"/>
    <cellStyle name="Normal 4 2 2 2 3 10 2" xfId="11295"/>
    <cellStyle name="Normal 4 2 2 2 3 11" xfId="11296"/>
    <cellStyle name="Normal 4 2 2 2 3 11 2" xfId="11297"/>
    <cellStyle name="Normal 4 2 2 2 3 12" xfId="11298"/>
    <cellStyle name="Normal 4 2 2 2 3 12 2" xfId="11299"/>
    <cellStyle name="Normal 4 2 2 2 3 13" xfId="11300"/>
    <cellStyle name="Normal 4 2 2 2 3 13 2" xfId="11301"/>
    <cellStyle name="Normal 4 2 2 2 3 14" xfId="11302"/>
    <cellStyle name="Normal 4 2 2 2 3 15" xfId="11303"/>
    <cellStyle name="Normal 4 2 2 2 3 16" xfId="11304"/>
    <cellStyle name="Normal 4 2 2 2 3 2" xfId="11305"/>
    <cellStyle name="Normal 4 2 2 2 3 2 10" xfId="11306"/>
    <cellStyle name="Normal 4 2 2 2 3 2 11" xfId="11307"/>
    <cellStyle name="Normal 4 2 2 2 3 2 12" xfId="11308"/>
    <cellStyle name="Normal 4 2 2 2 3 2 2" xfId="11309"/>
    <cellStyle name="Normal 4 2 2 2 3 2 2 10" xfId="11310"/>
    <cellStyle name="Normal 4 2 2 2 3 2 2 2" xfId="11311"/>
    <cellStyle name="Normal 4 2 2 2 3 2 2 2 2" xfId="11312"/>
    <cellStyle name="Normal 4 2 2 2 3 2 2 2 2 2" xfId="11313"/>
    <cellStyle name="Normal 4 2 2 2 3 2 2 2 3" xfId="11314"/>
    <cellStyle name="Normal 4 2 2 2 3 2 2 2 3 2" xfId="11315"/>
    <cellStyle name="Normal 4 2 2 2 3 2 2 2 4" xfId="11316"/>
    <cellStyle name="Normal 4 2 2 2 3 2 2 3" xfId="11317"/>
    <cellStyle name="Normal 4 2 2 2 3 2 2 3 2" xfId="11318"/>
    <cellStyle name="Normal 4 2 2 2 3 2 2 4" xfId="11319"/>
    <cellStyle name="Normal 4 2 2 2 3 2 2 4 2" xfId="11320"/>
    <cellStyle name="Normal 4 2 2 2 3 2 2 5" xfId="11321"/>
    <cellStyle name="Normal 4 2 2 2 3 2 2 5 2" xfId="11322"/>
    <cellStyle name="Normal 4 2 2 2 3 2 2 6" xfId="11323"/>
    <cellStyle name="Normal 4 2 2 2 3 2 2 6 2" xfId="11324"/>
    <cellStyle name="Normal 4 2 2 2 3 2 2 7" xfId="11325"/>
    <cellStyle name="Normal 4 2 2 2 3 2 2 7 2" xfId="11326"/>
    <cellStyle name="Normal 4 2 2 2 3 2 2 8" xfId="11327"/>
    <cellStyle name="Normal 4 2 2 2 3 2 2 9" xfId="11328"/>
    <cellStyle name="Normal 4 2 2 2 3 2 3" xfId="11329"/>
    <cellStyle name="Normal 4 2 2 2 3 2 3 2" xfId="11330"/>
    <cellStyle name="Normal 4 2 2 2 3 2 3 2 2" xfId="11331"/>
    <cellStyle name="Normal 4 2 2 2 3 2 3 3" xfId="11332"/>
    <cellStyle name="Normal 4 2 2 2 3 2 3 3 2" xfId="11333"/>
    <cellStyle name="Normal 4 2 2 2 3 2 3 4" xfId="11334"/>
    <cellStyle name="Normal 4 2 2 2 3 2 4" xfId="11335"/>
    <cellStyle name="Normal 4 2 2 2 3 2 4 2" xfId="11336"/>
    <cellStyle name="Normal 4 2 2 2 3 2 5" xfId="11337"/>
    <cellStyle name="Normal 4 2 2 2 3 2 5 2" xfId="11338"/>
    <cellStyle name="Normal 4 2 2 2 3 2 6" xfId="11339"/>
    <cellStyle name="Normal 4 2 2 2 3 2 6 2" xfId="11340"/>
    <cellStyle name="Normal 4 2 2 2 3 2 7" xfId="11341"/>
    <cellStyle name="Normal 4 2 2 2 3 2 7 2" xfId="11342"/>
    <cellStyle name="Normal 4 2 2 2 3 2 8" xfId="11343"/>
    <cellStyle name="Normal 4 2 2 2 3 2 8 2" xfId="11344"/>
    <cellStyle name="Normal 4 2 2 2 3 2 9" xfId="11345"/>
    <cellStyle name="Normal 4 2 2 2 3 2 9 2" xfId="11346"/>
    <cellStyle name="Normal 4 2 2 2 3 3" xfId="11347"/>
    <cellStyle name="Normal 4 2 2 2 3 3 10" xfId="11348"/>
    <cellStyle name="Normal 4 2 2 2 3 3 11" xfId="11349"/>
    <cellStyle name="Normal 4 2 2 2 3 3 12" xfId="11350"/>
    <cellStyle name="Normal 4 2 2 2 3 3 2" xfId="11351"/>
    <cellStyle name="Normal 4 2 2 2 3 3 2 10" xfId="11352"/>
    <cellStyle name="Normal 4 2 2 2 3 3 2 2" xfId="11353"/>
    <cellStyle name="Normal 4 2 2 2 3 3 2 2 2" xfId="11354"/>
    <cellStyle name="Normal 4 2 2 2 3 3 2 2 2 2" xfId="11355"/>
    <cellStyle name="Normal 4 2 2 2 3 3 2 2 3" xfId="11356"/>
    <cellStyle name="Normal 4 2 2 2 3 3 2 2 3 2" xfId="11357"/>
    <cellStyle name="Normal 4 2 2 2 3 3 2 2 4" xfId="11358"/>
    <cellStyle name="Normal 4 2 2 2 3 3 2 3" xfId="11359"/>
    <cellStyle name="Normal 4 2 2 2 3 3 2 3 2" xfId="11360"/>
    <cellStyle name="Normal 4 2 2 2 3 3 2 4" xfId="11361"/>
    <cellStyle name="Normal 4 2 2 2 3 3 2 4 2" xfId="11362"/>
    <cellStyle name="Normal 4 2 2 2 3 3 2 5" xfId="11363"/>
    <cellStyle name="Normal 4 2 2 2 3 3 2 5 2" xfId="11364"/>
    <cellStyle name="Normal 4 2 2 2 3 3 2 6" xfId="11365"/>
    <cellStyle name="Normal 4 2 2 2 3 3 2 6 2" xfId="11366"/>
    <cellStyle name="Normal 4 2 2 2 3 3 2 7" xfId="11367"/>
    <cellStyle name="Normal 4 2 2 2 3 3 2 7 2" xfId="11368"/>
    <cellStyle name="Normal 4 2 2 2 3 3 2 8" xfId="11369"/>
    <cellStyle name="Normal 4 2 2 2 3 3 2 9" xfId="11370"/>
    <cellStyle name="Normal 4 2 2 2 3 3 3" xfId="11371"/>
    <cellStyle name="Normal 4 2 2 2 3 3 3 2" xfId="11372"/>
    <cellStyle name="Normal 4 2 2 2 3 3 3 2 2" xfId="11373"/>
    <cellStyle name="Normal 4 2 2 2 3 3 3 3" xfId="11374"/>
    <cellStyle name="Normal 4 2 2 2 3 3 3 3 2" xfId="11375"/>
    <cellStyle name="Normal 4 2 2 2 3 3 3 4" xfId="11376"/>
    <cellStyle name="Normal 4 2 2 2 3 3 4" xfId="11377"/>
    <cellStyle name="Normal 4 2 2 2 3 3 4 2" xfId="11378"/>
    <cellStyle name="Normal 4 2 2 2 3 3 5" xfId="11379"/>
    <cellStyle name="Normal 4 2 2 2 3 3 5 2" xfId="11380"/>
    <cellStyle name="Normal 4 2 2 2 3 3 6" xfId="11381"/>
    <cellStyle name="Normal 4 2 2 2 3 3 6 2" xfId="11382"/>
    <cellStyle name="Normal 4 2 2 2 3 3 7" xfId="11383"/>
    <cellStyle name="Normal 4 2 2 2 3 3 7 2" xfId="11384"/>
    <cellStyle name="Normal 4 2 2 2 3 3 8" xfId="11385"/>
    <cellStyle name="Normal 4 2 2 2 3 3 8 2" xfId="11386"/>
    <cellStyle name="Normal 4 2 2 2 3 3 9" xfId="11387"/>
    <cellStyle name="Normal 4 2 2 2 3 3 9 2" xfId="11388"/>
    <cellStyle name="Normal 4 2 2 2 3 4" xfId="11389"/>
    <cellStyle name="Normal 4 2 2 2 3 4 10" xfId="11390"/>
    <cellStyle name="Normal 4 2 2 2 3 4 2" xfId="11391"/>
    <cellStyle name="Normal 4 2 2 2 3 4 2 2" xfId="11392"/>
    <cellStyle name="Normal 4 2 2 2 3 4 2 2 2" xfId="11393"/>
    <cellStyle name="Normal 4 2 2 2 3 4 2 3" xfId="11394"/>
    <cellStyle name="Normal 4 2 2 2 3 4 2 3 2" xfId="11395"/>
    <cellStyle name="Normal 4 2 2 2 3 4 2 4" xfId="11396"/>
    <cellStyle name="Normal 4 2 2 2 3 4 3" xfId="11397"/>
    <cellStyle name="Normal 4 2 2 2 3 4 3 2" xfId="11398"/>
    <cellStyle name="Normal 4 2 2 2 3 4 4" xfId="11399"/>
    <cellStyle name="Normal 4 2 2 2 3 4 4 2" xfId="11400"/>
    <cellStyle name="Normal 4 2 2 2 3 4 5" xfId="11401"/>
    <cellStyle name="Normal 4 2 2 2 3 4 5 2" xfId="11402"/>
    <cellStyle name="Normal 4 2 2 2 3 4 6" xfId="11403"/>
    <cellStyle name="Normal 4 2 2 2 3 4 6 2" xfId="11404"/>
    <cellStyle name="Normal 4 2 2 2 3 4 7" xfId="11405"/>
    <cellStyle name="Normal 4 2 2 2 3 4 7 2" xfId="11406"/>
    <cellStyle name="Normal 4 2 2 2 3 4 8" xfId="11407"/>
    <cellStyle name="Normal 4 2 2 2 3 4 9" xfId="11408"/>
    <cellStyle name="Normal 4 2 2 2 3 5" xfId="11409"/>
    <cellStyle name="Normal 4 2 2 2 3 5 10" xfId="11410"/>
    <cellStyle name="Normal 4 2 2 2 3 5 2" xfId="11411"/>
    <cellStyle name="Normal 4 2 2 2 3 5 2 2" xfId="11412"/>
    <cellStyle name="Normal 4 2 2 2 3 5 2 2 2" xfId="11413"/>
    <cellStyle name="Normal 4 2 2 2 3 5 2 3" xfId="11414"/>
    <cellStyle name="Normal 4 2 2 2 3 5 2 3 2" xfId="11415"/>
    <cellStyle name="Normal 4 2 2 2 3 5 2 4" xfId="11416"/>
    <cellStyle name="Normal 4 2 2 2 3 5 3" xfId="11417"/>
    <cellStyle name="Normal 4 2 2 2 3 5 3 2" xfId="11418"/>
    <cellStyle name="Normal 4 2 2 2 3 5 4" xfId="11419"/>
    <cellStyle name="Normal 4 2 2 2 3 5 4 2" xfId="11420"/>
    <cellStyle name="Normal 4 2 2 2 3 5 5" xfId="11421"/>
    <cellStyle name="Normal 4 2 2 2 3 5 5 2" xfId="11422"/>
    <cellStyle name="Normal 4 2 2 2 3 5 6" xfId="11423"/>
    <cellStyle name="Normal 4 2 2 2 3 5 6 2" xfId="11424"/>
    <cellStyle name="Normal 4 2 2 2 3 5 7" xfId="11425"/>
    <cellStyle name="Normal 4 2 2 2 3 5 7 2" xfId="11426"/>
    <cellStyle name="Normal 4 2 2 2 3 5 8" xfId="11427"/>
    <cellStyle name="Normal 4 2 2 2 3 5 9" xfId="11428"/>
    <cellStyle name="Normal 4 2 2 2 3 6" xfId="11429"/>
    <cellStyle name="Normal 4 2 2 2 3 6 2" xfId="11430"/>
    <cellStyle name="Normal 4 2 2 2 3 6 2 2" xfId="11431"/>
    <cellStyle name="Normal 4 2 2 2 3 6 3" xfId="11432"/>
    <cellStyle name="Normal 4 2 2 2 3 6 3 2" xfId="11433"/>
    <cellStyle name="Normal 4 2 2 2 3 6 4" xfId="11434"/>
    <cellStyle name="Normal 4 2 2 2 3 6 4 2" xfId="11435"/>
    <cellStyle name="Normal 4 2 2 2 3 6 5" xfId="11436"/>
    <cellStyle name="Normal 4 2 2 2 3 6 5 2" xfId="11437"/>
    <cellStyle name="Normal 4 2 2 2 3 6 6" xfId="11438"/>
    <cellStyle name="Normal 4 2 2 2 3 7" xfId="11439"/>
    <cellStyle name="Normal 4 2 2 2 3 7 2" xfId="11440"/>
    <cellStyle name="Normal 4 2 2 2 3 8" xfId="11441"/>
    <cellStyle name="Normal 4 2 2 2 3 8 2" xfId="11442"/>
    <cellStyle name="Normal 4 2 2 2 3 9" xfId="11443"/>
    <cellStyle name="Normal 4 2 2 2 3 9 2" xfId="11444"/>
    <cellStyle name="Normal 4 2 2 2 4" xfId="11445"/>
    <cellStyle name="Normal 4 2 2 2 4 10" xfId="11446"/>
    <cellStyle name="Normal 4 2 2 2 4 10 2" xfId="11447"/>
    <cellStyle name="Normal 4 2 2 2 4 11" xfId="11448"/>
    <cellStyle name="Normal 4 2 2 2 4 11 2" xfId="11449"/>
    <cellStyle name="Normal 4 2 2 2 4 12" xfId="11450"/>
    <cellStyle name="Normal 4 2 2 2 4 12 2" xfId="11451"/>
    <cellStyle name="Normal 4 2 2 2 4 13" xfId="11452"/>
    <cellStyle name="Normal 4 2 2 2 4 14" xfId="11453"/>
    <cellStyle name="Normal 4 2 2 2 4 15" xfId="11454"/>
    <cellStyle name="Normal 4 2 2 2 4 2" xfId="11455"/>
    <cellStyle name="Normal 4 2 2 2 4 2 10" xfId="11456"/>
    <cellStyle name="Normal 4 2 2 2 4 2 11" xfId="11457"/>
    <cellStyle name="Normal 4 2 2 2 4 2 12" xfId="11458"/>
    <cellStyle name="Normal 4 2 2 2 4 2 2" xfId="11459"/>
    <cellStyle name="Normal 4 2 2 2 4 2 2 10" xfId="11460"/>
    <cellStyle name="Normal 4 2 2 2 4 2 2 2" xfId="11461"/>
    <cellStyle name="Normal 4 2 2 2 4 2 2 2 2" xfId="11462"/>
    <cellStyle name="Normal 4 2 2 2 4 2 2 2 2 2" xfId="11463"/>
    <cellStyle name="Normal 4 2 2 2 4 2 2 2 3" xfId="11464"/>
    <cellStyle name="Normal 4 2 2 2 4 2 2 2 3 2" xfId="11465"/>
    <cellStyle name="Normal 4 2 2 2 4 2 2 2 4" xfId="11466"/>
    <cellStyle name="Normal 4 2 2 2 4 2 2 3" xfId="11467"/>
    <cellStyle name="Normal 4 2 2 2 4 2 2 3 2" xfId="11468"/>
    <cellStyle name="Normal 4 2 2 2 4 2 2 4" xfId="11469"/>
    <cellStyle name="Normal 4 2 2 2 4 2 2 4 2" xfId="11470"/>
    <cellStyle name="Normal 4 2 2 2 4 2 2 5" xfId="11471"/>
    <cellStyle name="Normal 4 2 2 2 4 2 2 5 2" xfId="11472"/>
    <cellStyle name="Normal 4 2 2 2 4 2 2 6" xfId="11473"/>
    <cellStyle name="Normal 4 2 2 2 4 2 2 6 2" xfId="11474"/>
    <cellStyle name="Normal 4 2 2 2 4 2 2 7" xfId="11475"/>
    <cellStyle name="Normal 4 2 2 2 4 2 2 7 2" xfId="11476"/>
    <cellStyle name="Normal 4 2 2 2 4 2 2 8" xfId="11477"/>
    <cellStyle name="Normal 4 2 2 2 4 2 2 9" xfId="11478"/>
    <cellStyle name="Normal 4 2 2 2 4 2 3" xfId="11479"/>
    <cellStyle name="Normal 4 2 2 2 4 2 3 2" xfId="11480"/>
    <cellStyle name="Normal 4 2 2 2 4 2 3 2 2" xfId="11481"/>
    <cellStyle name="Normal 4 2 2 2 4 2 3 3" xfId="11482"/>
    <cellStyle name="Normal 4 2 2 2 4 2 3 3 2" xfId="11483"/>
    <cellStyle name="Normal 4 2 2 2 4 2 3 4" xfId="11484"/>
    <cellStyle name="Normal 4 2 2 2 4 2 4" xfId="11485"/>
    <cellStyle name="Normal 4 2 2 2 4 2 4 2" xfId="11486"/>
    <cellStyle name="Normal 4 2 2 2 4 2 5" xfId="11487"/>
    <cellStyle name="Normal 4 2 2 2 4 2 5 2" xfId="11488"/>
    <cellStyle name="Normal 4 2 2 2 4 2 6" xfId="11489"/>
    <cellStyle name="Normal 4 2 2 2 4 2 6 2" xfId="11490"/>
    <cellStyle name="Normal 4 2 2 2 4 2 7" xfId="11491"/>
    <cellStyle name="Normal 4 2 2 2 4 2 7 2" xfId="11492"/>
    <cellStyle name="Normal 4 2 2 2 4 2 8" xfId="11493"/>
    <cellStyle name="Normal 4 2 2 2 4 2 8 2" xfId="11494"/>
    <cellStyle name="Normal 4 2 2 2 4 2 9" xfId="11495"/>
    <cellStyle name="Normal 4 2 2 2 4 2 9 2" xfId="11496"/>
    <cellStyle name="Normal 4 2 2 2 4 3" xfId="11497"/>
    <cellStyle name="Normal 4 2 2 2 4 3 10" xfId="11498"/>
    <cellStyle name="Normal 4 2 2 2 4 3 11" xfId="11499"/>
    <cellStyle name="Normal 4 2 2 2 4 3 12" xfId="11500"/>
    <cellStyle name="Normal 4 2 2 2 4 3 2" xfId="11501"/>
    <cellStyle name="Normal 4 2 2 2 4 3 2 10" xfId="11502"/>
    <cellStyle name="Normal 4 2 2 2 4 3 2 2" xfId="11503"/>
    <cellStyle name="Normal 4 2 2 2 4 3 2 2 2" xfId="11504"/>
    <cellStyle name="Normal 4 2 2 2 4 3 2 2 2 2" xfId="11505"/>
    <cellStyle name="Normal 4 2 2 2 4 3 2 2 3" xfId="11506"/>
    <cellStyle name="Normal 4 2 2 2 4 3 2 2 3 2" xfId="11507"/>
    <cellStyle name="Normal 4 2 2 2 4 3 2 2 4" xfId="11508"/>
    <cellStyle name="Normal 4 2 2 2 4 3 2 3" xfId="11509"/>
    <cellStyle name="Normal 4 2 2 2 4 3 2 3 2" xfId="11510"/>
    <cellStyle name="Normal 4 2 2 2 4 3 2 4" xfId="11511"/>
    <cellStyle name="Normal 4 2 2 2 4 3 2 4 2" xfId="11512"/>
    <cellStyle name="Normal 4 2 2 2 4 3 2 5" xfId="11513"/>
    <cellStyle name="Normal 4 2 2 2 4 3 2 5 2" xfId="11514"/>
    <cellStyle name="Normal 4 2 2 2 4 3 2 6" xfId="11515"/>
    <cellStyle name="Normal 4 2 2 2 4 3 2 6 2" xfId="11516"/>
    <cellStyle name="Normal 4 2 2 2 4 3 2 7" xfId="11517"/>
    <cellStyle name="Normal 4 2 2 2 4 3 2 7 2" xfId="11518"/>
    <cellStyle name="Normal 4 2 2 2 4 3 2 8" xfId="11519"/>
    <cellStyle name="Normal 4 2 2 2 4 3 2 9" xfId="11520"/>
    <cellStyle name="Normal 4 2 2 2 4 3 3" xfId="11521"/>
    <cellStyle name="Normal 4 2 2 2 4 3 3 2" xfId="11522"/>
    <cellStyle name="Normal 4 2 2 2 4 3 3 2 2" xfId="11523"/>
    <cellStyle name="Normal 4 2 2 2 4 3 3 3" xfId="11524"/>
    <cellStyle name="Normal 4 2 2 2 4 3 3 3 2" xfId="11525"/>
    <cellStyle name="Normal 4 2 2 2 4 3 3 4" xfId="11526"/>
    <cellStyle name="Normal 4 2 2 2 4 3 4" xfId="11527"/>
    <cellStyle name="Normal 4 2 2 2 4 3 4 2" xfId="11528"/>
    <cellStyle name="Normal 4 2 2 2 4 3 5" xfId="11529"/>
    <cellStyle name="Normal 4 2 2 2 4 3 5 2" xfId="11530"/>
    <cellStyle name="Normal 4 2 2 2 4 3 6" xfId="11531"/>
    <cellStyle name="Normal 4 2 2 2 4 3 6 2" xfId="11532"/>
    <cellStyle name="Normal 4 2 2 2 4 3 7" xfId="11533"/>
    <cellStyle name="Normal 4 2 2 2 4 3 7 2" xfId="11534"/>
    <cellStyle name="Normal 4 2 2 2 4 3 8" xfId="11535"/>
    <cellStyle name="Normal 4 2 2 2 4 3 8 2" xfId="11536"/>
    <cellStyle name="Normal 4 2 2 2 4 3 9" xfId="11537"/>
    <cellStyle name="Normal 4 2 2 2 4 3 9 2" xfId="11538"/>
    <cellStyle name="Normal 4 2 2 2 4 4" xfId="11539"/>
    <cellStyle name="Normal 4 2 2 2 4 4 10" xfId="11540"/>
    <cellStyle name="Normal 4 2 2 2 4 4 2" xfId="11541"/>
    <cellStyle name="Normal 4 2 2 2 4 4 2 2" xfId="11542"/>
    <cellStyle name="Normal 4 2 2 2 4 4 2 2 2" xfId="11543"/>
    <cellStyle name="Normal 4 2 2 2 4 4 2 3" xfId="11544"/>
    <cellStyle name="Normal 4 2 2 2 4 4 2 3 2" xfId="11545"/>
    <cellStyle name="Normal 4 2 2 2 4 4 2 4" xfId="11546"/>
    <cellStyle name="Normal 4 2 2 2 4 4 3" xfId="11547"/>
    <cellStyle name="Normal 4 2 2 2 4 4 3 2" xfId="11548"/>
    <cellStyle name="Normal 4 2 2 2 4 4 4" xfId="11549"/>
    <cellStyle name="Normal 4 2 2 2 4 4 4 2" xfId="11550"/>
    <cellStyle name="Normal 4 2 2 2 4 4 5" xfId="11551"/>
    <cellStyle name="Normal 4 2 2 2 4 4 5 2" xfId="11552"/>
    <cellStyle name="Normal 4 2 2 2 4 4 6" xfId="11553"/>
    <cellStyle name="Normal 4 2 2 2 4 4 6 2" xfId="11554"/>
    <cellStyle name="Normal 4 2 2 2 4 4 7" xfId="11555"/>
    <cellStyle name="Normal 4 2 2 2 4 4 7 2" xfId="11556"/>
    <cellStyle name="Normal 4 2 2 2 4 4 8" xfId="11557"/>
    <cellStyle name="Normal 4 2 2 2 4 4 9" xfId="11558"/>
    <cellStyle name="Normal 4 2 2 2 4 5" xfId="11559"/>
    <cellStyle name="Normal 4 2 2 2 4 5 10" xfId="11560"/>
    <cellStyle name="Normal 4 2 2 2 4 5 2" xfId="11561"/>
    <cellStyle name="Normal 4 2 2 2 4 5 2 2" xfId="11562"/>
    <cellStyle name="Normal 4 2 2 2 4 5 2 2 2" xfId="11563"/>
    <cellStyle name="Normal 4 2 2 2 4 5 2 3" xfId="11564"/>
    <cellStyle name="Normal 4 2 2 2 4 5 2 3 2" xfId="11565"/>
    <cellStyle name="Normal 4 2 2 2 4 5 2 4" xfId="11566"/>
    <cellStyle name="Normal 4 2 2 2 4 5 3" xfId="11567"/>
    <cellStyle name="Normal 4 2 2 2 4 5 3 2" xfId="11568"/>
    <cellStyle name="Normal 4 2 2 2 4 5 4" xfId="11569"/>
    <cellStyle name="Normal 4 2 2 2 4 5 4 2" xfId="11570"/>
    <cellStyle name="Normal 4 2 2 2 4 5 5" xfId="11571"/>
    <cellStyle name="Normal 4 2 2 2 4 5 5 2" xfId="11572"/>
    <cellStyle name="Normal 4 2 2 2 4 5 6" xfId="11573"/>
    <cellStyle name="Normal 4 2 2 2 4 5 6 2" xfId="11574"/>
    <cellStyle name="Normal 4 2 2 2 4 5 7" xfId="11575"/>
    <cellStyle name="Normal 4 2 2 2 4 5 7 2" xfId="11576"/>
    <cellStyle name="Normal 4 2 2 2 4 5 8" xfId="11577"/>
    <cellStyle name="Normal 4 2 2 2 4 5 9" xfId="11578"/>
    <cellStyle name="Normal 4 2 2 2 4 6" xfId="11579"/>
    <cellStyle name="Normal 4 2 2 2 4 6 2" xfId="11580"/>
    <cellStyle name="Normal 4 2 2 2 4 6 2 2" xfId="11581"/>
    <cellStyle name="Normal 4 2 2 2 4 6 3" xfId="11582"/>
    <cellStyle name="Normal 4 2 2 2 4 6 3 2" xfId="11583"/>
    <cellStyle name="Normal 4 2 2 2 4 6 4" xfId="11584"/>
    <cellStyle name="Normal 4 2 2 2 4 7" xfId="11585"/>
    <cellStyle name="Normal 4 2 2 2 4 7 2" xfId="11586"/>
    <cellStyle name="Normal 4 2 2 2 4 8" xfId="11587"/>
    <cellStyle name="Normal 4 2 2 2 4 8 2" xfId="11588"/>
    <cellStyle name="Normal 4 2 2 2 4 9" xfId="11589"/>
    <cellStyle name="Normal 4 2 2 2 4 9 2" xfId="11590"/>
    <cellStyle name="Normal 4 2 2 2 5" xfId="11591"/>
    <cellStyle name="Normal 4 2 2 2 5 10" xfId="11592"/>
    <cellStyle name="Normal 4 2 2 2 5 11" xfId="11593"/>
    <cellStyle name="Normal 4 2 2 2 5 12" xfId="11594"/>
    <cellStyle name="Normal 4 2 2 2 5 2" xfId="11595"/>
    <cellStyle name="Normal 4 2 2 2 5 2 10" xfId="11596"/>
    <cellStyle name="Normal 4 2 2 2 5 2 2" xfId="11597"/>
    <cellStyle name="Normal 4 2 2 2 5 2 2 2" xfId="11598"/>
    <cellStyle name="Normal 4 2 2 2 5 2 2 2 2" xfId="11599"/>
    <cellStyle name="Normal 4 2 2 2 5 2 2 3" xfId="11600"/>
    <cellStyle name="Normal 4 2 2 2 5 2 2 3 2" xfId="11601"/>
    <cellStyle name="Normal 4 2 2 2 5 2 2 4" xfId="11602"/>
    <cellStyle name="Normal 4 2 2 2 5 2 3" xfId="11603"/>
    <cellStyle name="Normal 4 2 2 2 5 2 3 2" xfId="11604"/>
    <cellStyle name="Normal 4 2 2 2 5 2 4" xfId="11605"/>
    <cellStyle name="Normal 4 2 2 2 5 2 4 2" xfId="11606"/>
    <cellStyle name="Normal 4 2 2 2 5 2 5" xfId="11607"/>
    <cellStyle name="Normal 4 2 2 2 5 2 5 2" xfId="11608"/>
    <cellStyle name="Normal 4 2 2 2 5 2 6" xfId="11609"/>
    <cellStyle name="Normal 4 2 2 2 5 2 6 2" xfId="11610"/>
    <cellStyle name="Normal 4 2 2 2 5 2 7" xfId="11611"/>
    <cellStyle name="Normal 4 2 2 2 5 2 7 2" xfId="11612"/>
    <cellStyle name="Normal 4 2 2 2 5 2 8" xfId="11613"/>
    <cellStyle name="Normal 4 2 2 2 5 2 9" xfId="11614"/>
    <cellStyle name="Normal 4 2 2 2 5 3" xfId="11615"/>
    <cellStyle name="Normal 4 2 2 2 5 3 2" xfId="11616"/>
    <cellStyle name="Normal 4 2 2 2 5 3 2 2" xfId="11617"/>
    <cellStyle name="Normal 4 2 2 2 5 3 3" xfId="11618"/>
    <cellStyle name="Normal 4 2 2 2 5 3 3 2" xfId="11619"/>
    <cellStyle name="Normal 4 2 2 2 5 3 4" xfId="11620"/>
    <cellStyle name="Normal 4 2 2 2 5 4" xfId="11621"/>
    <cellStyle name="Normal 4 2 2 2 5 4 2" xfId="11622"/>
    <cellStyle name="Normal 4 2 2 2 5 5" xfId="11623"/>
    <cellStyle name="Normal 4 2 2 2 5 5 2" xfId="11624"/>
    <cellStyle name="Normal 4 2 2 2 5 6" xfId="11625"/>
    <cellStyle name="Normal 4 2 2 2 5 6 2" xfId="11626"/>
    <cellStyle name="Normal 4 2 2 2 5 7" xfId="11627"/>
    <cellStyle name="Normal 4 2 2 2 5 7 2" xfId="11628"/>
    <cellStyle name="Normal 4 2 2 2 5 8" xfId="11629"/>
    <cellStyle name="Normal 4 2 2 2 5 8 2" xfId="11630"/>
    <cellStyle name="Normal 4 2 2 2 5 9" xfId="11631"/>
    <cellStyle name="Normal 4 2 2 2 5 9 2" xfId="11632"/>
    <cellStyle name="Normal 4 2 2 2 6" xfId="11633"/>
    <cellStyle name="Normal 4 2 2 2 6 10" xfId="11634"/>
    <cellStyle name="Normal 4 2 2 2 6 11" xfId="11635"/>
    <cellStyle name="Normal 4 2 2 2 6 12" xfId="11636"/>
    <cellStyle name="Normal 4 2 2 2 6 2" xfId="11637"/>
    <cellStyle name="Normal 4 2 2 2 6 2 10" xfId="11638"/>
    <cellStyle name="Normal 4 2 2 2 6 2 2" xfId="11639"/>
    <cellStyle name="Normal 4 2 2 2 6 2 2 2" xfId="11640"/>
    <cellStyle name="Normal 4 2 2 2 6 2 2 2 2" xfId="11641"/>
    <cellStyle name="Normal 4 2 2 2 6 2 2 3" xfId="11642"/>
    <cellStyle name="Normal 4 2 2 2 6 2 2 3 2" xfId="11643"/>
    <cellStyle name="Normal 4 2 2 2 6 2 2 4" xfId="11644"/>
    <cellStyle name="Normal 4 2 2 2 6 2 3" xfId="11645"/>
    <cellStyle name="Normal 4 2 2 2 6 2 3 2" xfId="11646"/>
    <cellStyle name="Normal 4 2 2 2 6 2 4" xfId="11647"/>
    <cellStyle name="Normal 4 2 2 2 6 2 4 2" xfId="11648"/>
    <cellStyle name="Normal 4 2 2 2 6 2 5" xfId="11649"/>
    <cellStyle name="Normal 4 2 2 2 6 2 5 2" xfId="11650"/>
    <cellStyle name="Normal 4 2 2 2 6 2 6" xfId="11651"/>
    <cellStyle name="Normal 4 2 2 2 6 2 6 2" xfId="11652"/>
    <cellStyle name="Normal 4 2 2 2 6 2 7" xfId="11653"/>
    <cellStyle name="Normal 4 2 2 2 6 2 7 2" xfId="11654"/>
    <cellStyle name="Normal 4 2 2 2 6 2 8" xfId="11655"/>
    <cellStyle name="Normal 4 2 2 2 6 2 9" xfId="11656"/>
    <cellStyle name="Normal 4 2 2 2 6 3" xfId="11657"/>
    <cellStyle name="Normal 4 2 2 2 6 3 2" xfId="11658"/>
    <cellStyle name="Normal 4 2 2 2 6 3 2 2" xfId="11659"/>
    <cellStyle name="Normal 4 2 2 2 6 3 3" xfId="11660"/>
    <cellStyle name="Normal 4 2 2 2 6 3 3 2" xfId="11661"/>
    <cellStyle name="Normal 4 2 2 2 6 3 4" xfId="11662"/>
    <cellStyle name="Normal 4 2 2 2 6 4" xfId="11663"/>
    <cellStyle name="Normal 4 2 2 2 6 4 2" xfId="11664"/>
    <cellStyle name="Normal 4 2 2 2 6 5" xfId="11665"/>
    <cellStyle name="Normal 4 2 2 2 6 5 2" xfId="11666"/>
    <cellStyle name="Normal 4 2 2 2 6 6" xfId="11667"/>
    <cellStyle name="Normal 4 2 2 2 6 6 2" xfId="11668"/>
    <cellStyle name="Normal 4 2 2 2 6 7" xfId="11669"/>
    <cellStyle name="Normal 4 2 2 2 6 7 2" xfId="11670"/>
    <cellStyle name="Normal 4 2 2 2 6 8" xfId="11671"/>
    <cellStyle name="Normal 4 2 2 2 6 8 2" xfId="11672"/>
    <cellStyle name="Normal 4 2 2 2 6 9" xfId="11673"/>
    <cellStyle name="Normal 4 2 2 2 6 9 2" xfId="11674"/>
    <cellStyle name="Normal 4 2 2 2 7" xfId="11675"/>
    <cellStyle name="Normal 4 2 2 2 7 10" xfId="11676"/>
    <cellStyle name="Normal 4 2 2 2 7 2" xfId="11677"/>
    <cellStyle name="Normal 4 2 2 2 7 2 2" xfId="11678"/>
    <cellStyle name="Normal 4 2 2 2 7 2 2 2" xfId="11679"/>
    <cellStyle name="Normal 4 2 2 2 7 2 3" xfId="11680"/>
    <cellStyle name="Normal 4 2 2 2 7 2 3 2" xfId="11681"/>
    <cellStyle name="Normal 4 2 2 2 7 2 4" xfId="11682"/>
    <cellStyle name="Normal 4 2 2 2 7 3" xfId="11683"/>
    <cellStyle name="Normal 4 2 2 2 7 3 2" xfId="11684"/>
    <cellStyle name="Normal 4 2 2 2 7 4" xfId="11685"/>
    <cellStyle name="Normal 4 2 2 2 7 4 2" xfId="11686"/>
    <cellStyle name="Normal 4 2 2 2 7 5" xfId="11687"/>
    <cellStyle name="Normal 4 2 2 2 7 5 2" xfId="11688"/>
    <cellStyle name="Normal 4 2 2 2 7 6" xfId="11689"/>
    <cellStyle name="Normal 4 2 2 2 7 6 2" xfId="11690"/>
    <cellStyle name="Normal 4 2 2 2 7 7" xfId="11691"/>
    <cellStyle name="Normal 4 2 2 2 7 7 2" xfId="11692"/>
    <cellStyle name="Normal 4 2 2 2 7 8" xfId="11693"/>
    <cellStyle name="Normal 4 2 2 2 7 9" xfId="11694"/>
    <cellStyle name="Normal 4 2 2 2 8" xfId="11695"/>
    <cellStyle name="Normal 4 2 2 2 8 10" xfId="11696"/>
    <cellStyle name="Normal 4 2 2 2 8 2" xfId="11697"/>
    <cellStyle name="Normal 4 2 2 2 8 2 2" xfId="11698"/>
    <cellStyle name="Normal 4 2 2 2 8 2 2 2" xfId="11699"/>
    <cellStyle name="Normal 4 2 2 2 8 2 3" xfId="11700"/>
    <cellStyle name="Normal 4 2 2 2 8 2 3 2" xfId="11701"/>
    <cellStyle name="Normal 4 2 2 2 8 2 4" xfId="11702"/>
    <cellStyle name="Normal 4 2 2 2 8 3" xfId="11703"/>
    <cellStyle name="Normal 4 2 2 2 8 3 2" xfId="11704"/>
    <cellStyle name="Normal 4 2 2 2 8 4" xfId="11705"/>
    <cellStyle name="Normal 4 2 2 2 8 4 2" xfId="11706"/>
    <cellStyle name="Normal 4 2 2 2 8 5" xfId="11707"/>
    <cellStyle name="Normal 4 2 2 2 8 5 2" xfId="11708"/>
    <cellStyle name="Normal 4 2 2 2 8 6" xfId="11709"/>
    <cellStyle name="Normal 4 2 2 2 8 6 2" xfId="11710"/>
    <cellStyle name="Normal 4 2 2 2 8 7" xfId="11711"/>
    <cellStyle name="Normal 4 2 2 2 8 7 2" xfId="11712"/>
    <cellStyle name="Normal 4 2 2 2 8 8" xfId="11713"/>
    <cellStyle name="Normal 4 2 2 2 8 9" xfId="11714"/>
    <cellStyle name="Normal 4 2 2 2 9" xfId="11715"/>
    <cellStyle name="Normal 4 2 2 2 9 2" xfId="11716"/>
    <cellStyle name="Normal 4 2 2 2 9 2 2" xfId="11717"/>
    <cellStyle name="Normal 4 2 2 2 9 3" xfId="11718"/>
    <cellStyle name="Normal 4 2 2 2 9 3 2" xfId="11719"/>
    <cellStyle name="Normal 4 2 2 2 9 4" xfId="11720"/>
    <cellStyle name="Normal 4 2 2 2 9 4 2" xfId="11721"/>
    <cellStyle name="Normal 4 2 2 2 9 5" xfId="11722"/>
    <cellStyle name="Normal 4 2 2 2 9 5 2" xfId="11723"/>
    <cellStyle name="Normal 4 2 2 2 9 6" xfId="11724"/>
    <cellStyle name="Normal 4 2 2 20" xfId="11725"/>
    <cellStyle name="Normal 4 2 2 3" xfId="11726"/>
    <cellStyle name="Normal 4 2 2 3 10" xfId="11727"/>
    <cellStyle name="Normal 4 2 2 3 10 2" xfId="11728"/>
    <cellStyle name="Normal 4 2 2 3 11" xfId="11729"/>
    <cellStyle name="Normal 4 2 2 3 11 2" xfId="11730"/>
    <cellStyle name="Normal 4 2 2 3 12" xfId="11731"/>
    <cellStyle name="Normal 4 2 2 3 12 2" xfId="11732"/>
    <cellStyle name="Normal 4 2 2 3 13" xfId="11733"/>
    <cellStyle name="Normal 4 2 2 3 13 2" xfId="11734"/>
    <cellStyle name="Normal 4 2 2 3 14" xfId="11735"/>
    <cellStyle name="Normal 4 2 2 3 15" xfId="11736"/>
    <cellStyle name="Normal 4 2 2 3 16" xfId="11737"/>
    <cellStyle name="Normal 4 2 2 3 2" xfId="11738"/>
    <cellStyle name="Normal 4 2 2 3 2 10" xfId="11739"/>
    <cellStyle name="Normal 4 2 2 3 2 11" xfId="11740"/>
    <cellStyle name="Normal 4 2 2 3 2 12" xfId="11741"/>
    <cellStyle name="Normal 4 2 2 3 2 2" xfId="11742"/>
    <cellStyle name="Normal 4 2 2 3 2 2 10" xfId="11743"/>
    <cellStyle name="Normal 4 2 2 3 2 2 2" xfId="11744"/>
    <cellStyle name="Normal 4 2 2 3 2 2 2 2" xfId="11745"/>
    <cellStyle name="Normal 4 2 2 3 2 2 2 2 2" xfId="11746"/>
    <cellStyle name="Normal 4 2 2 3 2 2 2 3" xfId="11747"/>
    <cellStyle name="Normal 4 2 2 3 2 2 2 3 2" xfId="11748"/>
    <cellStyle name="Normal 4 2 2 3 2 2 2 4" xfId="11749"/>
    <cellStyle name="Normal 4 2 2 3 2 2 3" xfId="11750"/>
    <cellStyle name="Normal 4 2 2 3 2 2 3 2" xfId="11751"/>
    <cellStyle name="Normal 4 2 2 3 2 2 4" xfId="11752"/>
    <cellStyle name="Normal 4 2 2 3 2 2 4 2" xfId="11753"/>
    <cellStyle name="Normal 4 2 2 3 2 2 5" xfId="11754"/>
    <cellStyle name="Normal 4 2 2 3 2 2 5 2" xfId="11755"/>
    <cellStyle name="Normal 4 2 2 3 2 2 6" xfId="11756"/>
    <cellStyle name="Normal 4 2 2 3 2 2 6 2" xfId="11757"/>
    <cellStyle name="Normal 4 2 2 3 2 2 7" xfId="11758"/>
    <cellStyle name="Normal 4 2 2 3 2 2 7 2" xfId="11759"/>
    <cellStyle name="Normal 4 2 2 3 2 2 8" xfId="11760"/>
    <cellStyle name="Normal 4 2 2 3 2 2 9" xfId="11761"/>
    <cellStyle name="Normal 4 2 2 3 2 3" xfId="11762"/>
    <cellStyle name="Normal 4 2 2 3 2 3 2" xfId="11763"/>
    <cellStyle name="Normal 4 2 2 3 2 3 2 2" xfId="11764"/>
    <cellStyle name="Normal 4 2 2 3 2 3 3" xfId="11765"/>
    <cellStyle name="Normal 4 2 2 3 2 3 3 2" xfId="11766"/>
    <cellStyle name="Normal 4 2 2 3 2 3 4" xfId="11767"/>
    <cellStyle name="Normal 4 2 2 3 2 4" xfId="11768"/>
    <cellStyle name="Normal 4 2 2 3 2 4 2" xfId="11769"/>
    <cellStyle name="Normal 4 2 2 3 2 5" xfId="11770"/>
    <cellStyle name="Normal 4 2 2 3 2 5 2" xfId="11771"/>
    <cellStyle name="Normal 4 2 2 3 2 6" xfId="11772"/>
    <cellStyle name="Normal 4 2 2 3 2 6 2" xfId="11773"/>
    <cellStyle name="Normal 4 2 2 3 2 7" xfId="11774"/>
    <cellStyle name="Normal 4 2 2 3 2 7 2" xfId="11775"/>
    <cellStyle name="Normal 4 2 2 3 2 8" xfId="11776"/>
    <cellStyle name="Normal 4 2 2 3 2 8 2" xfId="11777"/>
    <cellStyle name="Normal 4 2 2 3 2 9" xfId="11778"/>
    <cellStyle name="Normal 4 2 2 3 2 9 2" xfId="11779"/>
    <cellStyle name="Normal 4 2 2 3 3" xfId="11780"/>
    <cellStyle name="Normal 4 2 2 3 3 10" xfId="11781"/>
    <cellStyle name="Normal 4 2 2 3 3 11" xfId="11782"/>
    <cellStyle name="Normal 4 2 2 3 3 12" xfId="11783"/>
    <cellStyle name="Normal 4 2 2 3 3 2" xfId="11784"/>
    <cellStyle name="Normal 4 2 2 3 3 2 10" xfId="11785"/>
    <cellStyle name="Normal 4 2 2 3 3 2 2" xfId="11786"/>
    <cellStyle name="Normal 4 2 2 3 3 2 2 2" xfId="11787"/>
    <cellStyle name="Normal 4 2 2 3 3 2 2 2 2" xfId="11788"/>
    <cellStyle name="Normal 4 2 2 3 3 2 2 3" xfId="11789"/>
    <cellStyle name="Normal 4 2 2 3 3 2 2 3 2" xfId="11790"/>
    <cellStyle name="Normal 4 2 2 3 3 2 2 4" xfId="11791"/>
    <cellStyle name="Normal 4 2 2 3 3 2 3" xfId="11792"/>
    <cellStyle name="Normal 4 2 2 3 3 2 3 2" xfId="11793"/>
    <cellStyle name="Normal 4 2 2 3 3 2 4" xfId="11794"/>
    <cellStyle name="Normal 4 2 2 3 3 2 4 2" xfId="11795"/>
    <cellStyle name="Normal 4 2 2 3 3 2 5" xfId="11796"/>
    <cellStyle name="Normal 4 2 2 3 3 2 5 2" xfId="11797"/>
    <cellStyle name="Normal 4 2 2 3 3 2 6" xfId="11798"/>
    <cellStyle name="Normal 4 2 2 3 3 2 6 2" xfId="11799"/>
    <cellStyle name="Normal 4 2 2 3 3 2 7" xfId="11800"/>
    <cellStyle name="Normal 4 2 2 3 3 2 7 2" xfId="11801"/>
    <cellStyle name="Normal 4 2 2 3 3 2 8" xfId="11802"/>
    <cellStyle name="Normal 4 2 2 3 3 2 9" xfId="11803"/>
    <cellStyle name="Normal 4 2 2 3 3 3" xfId="11804"/>
    <cellStyle name="Normal 4 2 2 3 3 3 2" xfId="11805"/>
    <cellStyle name="Normal 4 2 2 3 3 3 2 2" xfId="11806"/>
    <cellStyle name="Normal 4 2 2 3 3 3 3" xfId="11807"/>
    <cellStyle name="Normal 4 2 2 3 3 3 3 2" xfId="11808"/>
    <cellStyle name="Normal 4 2 2 3 3 3 4" xfId="11809"/>
    <cellStyle name="Normal 4 2 2 3 3 4" xfId="11810"/>
    <cellStyle name="Normal 4 2 2 3 3 4 2" xfId="11811"/>
    <cellStyle name="Normal 4 2 2 3 3 5" xfId="11812"/>
    <cellStyle name="Normal 4 2 2 3 3 5 2" xfId="11813"/>
    <cellStyle name="Normal 4 2 2 3 3 6" xfId="11814"/>
    <cellStyle name="Normal 4 2 2 3 3 6 2" xfId="11815"/>
    <cellStyle name="Normal 4 2 2 3 3 7" xfId="11816"/>
    <cellStyle name="Normal 4 2 2 3 3 7 2" xfId="11817"/>
    <cellStyle name="Normal 4 2 2 3 3 8" xfId="11818"/>
    <cellStyle name="Normal 4 2 2 3 3 8 2" xfId="11819"/>
    <cellStyle name="Normal 4 2 2 3 3 9" xfId="11820"/>
    <cellStyle name="Normal 4 2 2 3 3 9 2" xfId="11821"/>
    <cellStyle name="Normal 4 2 2 3 4" xfId="11822"/>
    <cellStyle name="Normal 4 2 2 3 4 10" xfId="11823"/>
    <cellStyle name="Normal 4 2 2 3 4 2" xfId="11824"/>
    <cellStyle name="Normal 4 2 2 3 4 2 2" xfId="11825"/>
    <cellStyle name="Normal 4 2 2 3 4 2 2 2" xfId="11826"/>
    <cellStyle name="Normal 4 2 2 3 4 2 3" xfId="11827"/>
    <cellStyle name="Normal 4 2 2 3 4 2 3 2" xfId="11828"/>
    <cellStyle name="Normal 4 2 2 3 4 2 4" xfId="11829"/>
    <cellStyle name="Normal 4 2 2 3 4 3" xfId="11830"/>
    <cellStyle name="Normal 4 2 2 3 4 3 2" xfId="11831"/>
    <cellStyle name="Normal 4 2 2 3 4 4" xfId="11832"/>
    <cellStyle name="Normal 4 2 2 3 4 4 2" xfId="11833"/>
    <cellStyle name="Normal 4 2 2 3 4 5" xfId="11834"/>
    <cellStyle name="Normal 4 2 2 3 4 5 2" xfId="11835"/>
    <cellStyle name="Normal 4 2 2 3 4 6" xfId="11836"/>
    <cellStyle name="Normal 4 2 2 3 4 6 2" xfId="11837"/>
    <cellStyle name="Normal 4 2 2 3 4 7" xfId="11838"/>
    <cellStyle name="Normal 4 2 2 3 4 7 2" xfId="11839"/>
    <cellStyle name="Normal 4 2 2 3 4 8" xfId="11840"/>
    <cellStyle name="Normal 4 2 2 3 4 9" xfId="11841"/>
    <cellStyle name="Normal 4 2 2 3 5" xfId="11842"/>
    <cellStyle name="Normal 4 2 2 3 5 10" xfId="11843"/>
    <cellStyle name="Normal 4 2 2 3 5 2" xfId="11844"/>
    <cellStyle name="Normal 4 2 2 3 5 2 2" xfId="11845"/>
    <cellStyle name="Normal 4 2 2 3 5 2 2 2" xfId="11846"/>
    <cellStyle name="Normal 4 2 2 3 5 2 3" xfId="11847"/>
    <cellStyle name="Normal 4 2 2 3 5 2 3 2" xfId="11848"/>
    <cellStyle name="Normal 4 2 2 3 5 2 4" xfId="11849"/>
    <cellStyle name="Normal 4 2 2 3 5 3" xfId="11850"/>
    <cellStyle name="Normal 4 2 2 3 5 3 2" xfId="11851"/>
    <cellStyle name="Normal 4 2 2 3 5 4" xfId="11852"/>
    <cellStyle name="Normal 4 2 2 3 5 4 2" xfId="11853"/>
    <cellStyle name="Normal 4 2 2 3 5 5" xfId="11854"/>
    <cellStyle name="Normal 4 2 2 3 5 5 2" xfId="11855"/>
    <cellStyle name="Normal 4 2 2 3 5 6" xfId="11856"/>
    <cellStyle name="Normal 4 2 2 3 5 6 2" xfId="11857"/>
    <cellStyle name="Normal 4 2 2 3 5 7" xfId="11858"/>
    <cellStyle name="Normal 4 2 2 3 5 7 2" xfId="11859"/>
    <cellStyle name="Normal 4 2 2 3 5 8" xfId="11860"/>
    <cellStyle name="Normal 4 2 2 3 5 9" xfId="11861"/>
    <cellStyle name="Normal 4 2 2 3 6" xfId="11862"/>
    <cellStyle name="Normal 4 2 2 3 6 2" xfId="11863"/>
    <cellStyle name="Normal 4 2 2 3 6 2 2" xfId="11864"/>
    <cellStyle name="Normal 4 2 2 3 6 3" xfId="11865"/>
    <cellStyle name="Normal 4 2 2 3 6 3 2" xfId="11866"/>
    <cellStyle name="Normal 4 2 2 3 6 4" xfId="11867"/>
    <cellStyle name="Normal 4 2 2 3 6 4 2" xfId="11868"/>
    <cellStyle name="Normal 4 2 2 3 6 5" xfId="11869"/>
    <cellStyle name="Normal 4 2 2 3 6 5 2" xfId="11870"/>
    <cellStyle name="Normal 4 2 2 3 6 6" xfId="11871"/>
    <cellStyle name="Normal 4 2 2 3 7" xfId="11872"/>
    <cellStyle name="Normal 4 2 2 3 7 2" xfId="11873"/>
    <cellStyle name="Normal 4 2 2 3 8" xfId="11874"/>
    <cellStyle name="Normal 4 2 2 3 8 2" xfId="11875"/>
    <cellStyle name="Normal 4 2 2 3 9" xfId="11876"/>
    <cellStyle name="Normal 4 2 2 3 9 2" xfId="11877"/>
    <cellStyle name="Normal 4 2 2 4" xfId="11878"/>
    <cellStyle name="Normal 4 2 2 4 10" xfId="11879"/>
    <cellStyle name="Normal 4 2 2 4 10 2" xfId="11880"/>
    <cellStyle name="Normal 4 2 2 4 11" xfId="11881"/>
    <cellStyle name="Normal 4 2 2 4 11 2" xfId="11882"/>
    <cellStyle name="Normal 4 2 2 4 12" xfId="11883"/>
    <cellStyle name="Normal 4 2 2 4 12 2" xfId="11884"/>
    <cellStyle name="Normal 4 2 2 4 13" xfId="11885"/>
    <cellStyle name="Normal 4 2 2 4 13 2" xfId="11886"/>
    <cellStyle name="Normal 4 2 2 4 14" xfId="11887"/>
    <cellStyle name="Normal 4 2 2 4 15" xfId="11888"/>
    <cellStyle name="Normal 4 2 2 4 16" xfId="11889"/>
    <cellStyle name="Normal 4 2 2 4 2" xfId="11890"/>
    <cellStyle name="Normal 4 2 2 4 2 10" xfId="11891"/>
    <cellStyle name="Normal 4 2 2 4 2 11" xfId="11892"/>
    <cellStyle name="Normal 4 2 2 4 2 12" xfId="11893"/>
    <cellStyle name="Normal 4 2 2 4 2 2" xfId="11894"/>
    <cellStyle name="Normal 4 2 2 4 2 2 10" xfId="11895"/>
    <cellStyle name="Normal 4 2 2 4 2 2 2" xfId="11896"/>
    <cellStyle name="Normal 4 2 2 4 2 2 2 2" xfId="11897"/>
    <cellStyle name="Normal 4 2 2 4 2 2 2 2 2" xfId="11898"/>
    <cellStyle name="Normal 4 2 2 4 2 2 2 3" xfId="11899"/>
    <cellStyle name="Normal 4 2 2 4 2 2 2 3 2" xfId="11900"/>
    <cellStyle name="Normal 4 2 2 4 2 2 2 4" xfId="11901"/>
    <cellStyle name="Normal 4 2 2 4 2 2 3" xfId="11902"/>
    <cellStyle name="Normal 4 2 2 4 2 2 3 2" xfId="11903"/>
    <cellStyle name="Normal 4 2 2 4 2 2 4" xfId="11904"/>
    <cellStyle name="Normal 4 2 2 4 2 2 4 2" xfId="11905"/>
    <cellStyle name="Normal 4 2 2 4 2 2 5" xfId="11906"/>
    <cellStyle name="Normal 4 2 2 4 2 2 5 2" xfId="11907"/>
    <cellStyle name="Normal 4 2 2 4 2 2 6" xfId="11908"/>
    <cellStyle name="Normal 4 2 2 4 2 2 6 2" xfId="11909"/>
    <cellStyle name="Normal 4 2 2 4 2 2 7" xfId="11910"/>
    <cellStyle name="Normal 4 2 2 4 2 2 7 2" xfId="11911"/>
    <cellStyle name="Normal 4 2 2 4 2 2 8" xfId="11912"/>
    <cellStyle name="Normal 4 2 2 4 2 2 9" xfId="11913"/>
    <cellStyle name="Normal 4 2 2 4 2 3" xfId="11914"/>
    <cellStyle name="Normal 4 2 2 4 2 3 2" xfId="11915"/>
    <cellStyle name="Normal 4 2 2 4 2 3 2 2" xfId="11916"/>
    <cellStyle name="Normal 4 2 2 4 2 3 3" xfId="11917"/>
    <cellStyle name="Normal 4 2 2 4 2 3 3 2" xfId="11918"/>
    <cellStyle name="Normal 4 2 2 4 2 3 4" xfId="11919"/>
    <cellStyle name="Normal 4 2 2 4 2 4" xfId="11920"/>
    <cellStyle name="Normal 4 2 2 4 2 4 2" xfId="11921"/>
    <cellStyle name="Normal 4 2 2 4 2 5" xfId="11922"/>
    <cellStyle name="Normal 4 2 2 4 2 5 2" xfId="11923"/>
    <cellStyle name="Normal 4 2 2 4 2 6" xfId="11924"/>
    <cellStyle name="Normal 4 2 2 4 2 6 2" xfId="11925"/>
    <cellStyle name="Normal 4 2 2 4 2 7" xfId="11926"/>
    <cellStyle name="Normal 4 2 2 4 2 7 2" xfId="11927"/>
    <cellStyle name="Normal 4 2 2 4 2 8" xfId="11928"/>
    <cellStyle name="Normal 4 2 2 4 2 8 2" xfId="11929"/>
    <cellStyle name="Normal 4 2 2 4 2 9" xfId="11930"/>
    <cellStyle name="Normal 4 2 2 4 2 9 2" xfId="11931"/>
    <cellStyle name="Normal 4 2 2 4 3" xfId="11932"/>
    <cellStyle name="Normal 4 2 2 4 3 10" xfId="11933"/>
    <cellStyle name="Normal 4 2 2 4 3 11" xfId="11934"/>
    <cellStyle name="Normal 4 2 2 4 3 12" xfId="11935"/>
    <cellStyle name="Normal 4 2 2 4 3 2" xfId="11936"/>
    <cellStyle name="Normal 4 2 2 4 3 2 10" xfId="11937"/>
    <cellStyle name="Normal 4 2 2 4 3 2 2" xfId="11938"/>
    <cellStyle name="Normal 4 2 2 4 3 2 2 2" xfId="11939"/>
    <cellStyle name="Normal 4 2 2 4 3 2 2 2 2" xfId="11940"/>
    <cellStyle name="Normal 4 2 2 4 3 2 2 3" xfId="11941"/>
    <cellStyle name="Normal 4 2 2 4 3 2 2 3 2" xfId="11942"/>
    <cellStyle name="Normal 4 2 2 4 3 2 2 4" xfId="11943"/>
    <cellStyle name="Normal 4 2 2 4 3 2 3" xfId="11944"/>
    <cellStyle name="Normal 4 2 2 4 3 2 3 2" xfId="11945"/>
    <cellStyle name="Normal 4 2 2 4 3 2 4" xfId="11946"/>
    <cellStyle name="Normal 4 2 2 4 3 2 4 2" xfId="11947"/>
    <cellStyle name="Normal 4 2 2 4 3 2 5" xfId="11948"/>
    <cellStyle name="Normal 4 2 2 4 3 2 5 2" xfId="11949"/>
    <cellStyle name="Normal 4 2 2 4 3 2 6" xfId="11950"/>
    <cellStyle name="Normal 4 2 2 4 3 2 6 2" xfId="11951"/>
    <cellStyle name="Normal 4 2 2 4 3 2 7" xfId="11952"/>
    <cellStyle name="Normal 4 2 2 4 3 2 7 2" xfId="11953"/>
    <cellStyle name="Normal 4 2 2 4 3 2 8" xfId="11954"/>
    <cellStyle name="Normal 4 2 2 4 3 2 9" xfId="11955"/>
    <cellStyle name="Normal 4 2 2 4 3 3" xfId="11956"/>
    <cellStyle name="Normal 4 2 2 4 3 3 2" xfId="11957"/>
    <cellStyle name="Normal 4 2 2 4 3 3 2 2" xfId="11958"/>
    <cellStyle name="Normal 4 2 2 4 3 3 3" xfId="11959"/>
    <cellStyle name="Normal 4 2 2 4 3 3 3 2" xfId="11960"/>
    <cellStyle name="Normal 4 2 2 4 3 3 4" xfId="11961"/>
    <cellStyle name="Normal 4 2 2 4 3 4" xfId="11962"/>
    <cellStyle name="Normal 4 2 2 4 3 4 2" xfId="11963"/>
    <cellStyle name="Normal 4 2 2 4 3 5" xfId="11964"/>
    <cellStyle name="Normal 4 2 2 4 3 5 2" xfId="11965"/>
    <cellStyle name="Normal 4 2 2 4 3 6" xfId="11966"/>
    <cellStyle name="Normal 4 2 2 4 3 6 2" xfId="11967"/>
    <cellStyle name="Normal 4 2 2 4 3 7" xfId="11968"/>
    <cellStyle name="Normal 4 2 2 4 3 7 2" xfId="11969"/>
    <cellStyle name="Normal 4 2 2 4 3 8" xfId="11970"/>
    <cellStyle name="Normal 4 2 2 4 3 8 2" xfId="11971"/>
    <cellStyle name="Normal 4 2 2 4 3 9" xfId="11972"/>
    <cellStyle name="Normal 4 2 2 4 3 9 2" xfId="11973"/>
    <cellStyle name="Normal 4 2 2 4 4" xfId="11974"/>
    <cellStyle name="Normal 4 2 2 4 4 10" xfId="11975"/>
    <cellStyle name="Normal 4 2 2 4 4 2" xfId="11976"/>
    <cellStyle name="Normal 4 2 2 4 4 2 2" xfId="11977"/>
    <cellStyle name="Normal 4 2 2 4 4 2 2 2" xfId="11978"/>
    <cellStyle name="Normal 4 2 2 4 4 2 3" xfId="11979"/>
    <cellStyle name="Normal 4 2 2 4 4 2 3 2" xfId="11980"/>
    <cellStyle name="Normal 4 2 2 4 4 2 4" xfId="11981"/>
    <cellStyle name="Normal 4 2 2 4 4 3" xfId="11982"/>
    <cellStyle name="Normal 4 2 2 4 4 3 2" xfId="11983"/>
    <cellStyle name="Normal 4 2 2 4 4 4" xfId="11984"/>
    <cellStyle name="Normal 4 2 2 4 4 4 2" xfId="11985"/>
    <cellStyle name="Normal 4 2 2 4 4 5" xfId="11986"/>
    <cellStyle name="Normal 4 2 2 4 4 5 2" xfId="11987"/>
    <cellStyle name="Normal 4 2 2 4 4 6" xfId="11988"/>
    <cellStyle name="Normal 4 2 2 4 4 6 2" xfId="11989"/>
    <cellStyle name="Normal 4 2 2 4 4 7" xfId="11990"/>
    <cellStyle name="Normal 4 2 2 4 4 7 2" xfId="11991"/>
    <cellStyle name="Normal 4 2 2 4 4 8" xfId="11992"/>
    <cellStyle name="Normal 4 2 2 4 4 9" xfId="11993"/>
    <cellStyle name="Normal 4 2 2 4 5" xfId="11994"/>
    <cellStyle name="Normal 4 2 2 4 5 10" xfId="11995"/>
    <cellStyle name="Normal 4 2 2 4 5 2" xfId="11996"/>
    <cellStyle name="Normal 4 2 2 4 5 2 2" xfId="11997"/>
    <cellStyle name="Normal 4 2 2 4 5 2 2 2" xfId="11998"/>
    <cellStyle name="Normal 4 2 2 4 5 2 3" xfId="11999"/>
    <cellStyle name="Normal 4 2 2 4 5 2 3 2" xfId="12000"/>
    <cellStyle name="Normal 4 2 2 4 5 2 4" xfId="12001"/>
    <cellStyle name="Normal 4 2 2 4 5 3" xfId="12002"/>
    <cellStyle name="Normal 4 2 2 4 5 3 2" xfId="12003"/>
    <cellStyle name="Normal 4 2 2 4 5 4" xfId="12004"/>
    <cellStyle name="Normal 4 2 2 4 5 4 2" xfId="12005"/>
    <cellStyle name="Normal 4 2 2 4 5 5" xfId="12006"/>
    <cellStyle name="Normal 4 2 2 4 5 5 2" xfId="12007"/>
    <cellStyle name="Normal 4 2 2 4 5 6" xfId="12008"/>
    <cellStyle name="Normal 4 2 2 4 5 6 2" xfId="12009"/>
    <cellStyle name="Normal 4 2 2 4 5 7" xfId="12010"/>
    <cellStyle name="Normal 4 2 2 4 5 7 2" xfId="12011"/>
    <cellStyle name="Normal 4 2 2 4 5 8" xfId="12012"/>
    <cellStyle name="Normal 4 2 2 4 5 9" xfId="12013"/>
    <cellStyle name="Normal 4 2 2 4 6" xfId="12014"/>
    <cellStyle name="Normal 4 2 2 4 6 2" xfId="12015"/>
    <cellStyle name="Normal 4 2 2 4 6 2 2" xfId="12016"/>
    <cellStyle name="Normal 4 2 2 4 6 3" xfId="12017"/>
    <cellStyle name="Normal 4 2 2 4 6 3 2" xfId="12018"/>
    <cellStyle name="Normal 4 2 2 4 6 4" xfId="12019"/>
    <cellStyle name="Normal 4 2 2 4 6 4 2" xfId="12020"/>
    <cellStyle name="Normal 4 2 2 4 6 5" xfId="12021"/>
    <cellStyle name="Normal 4 2 2 4 6 5 2" xfId="12022"/>
    <cellStyle name="Normal 4 2 2 4 6 6" xfId="12023"/>
    <cellStyle name="Normal 4 2 2 4 7" xfId="12024"/>
    <cellStyle name="Normal 4 2 2 4 7 2" xfId="12025"/>
    <cellStyle name="Normal 4 2 2 4 8" xfId="12026"/>
    <cellStyle name="Normal 4 2 2 4 8 2" xfId="12027"/>
    <cellStyle name="Normal 4 2 2 4 9" xfId="12028"/>
    <cellStyle name="Normal 4 2 2 4 9 2" xfId="12029"/>
    <cellStyle name="Normal 4 2 2 5" xfId="12030"/>
    <cellStyle name="Normal 4 2 2 5 10" xfId="12031"/>
    <cellStyle name="Normal 4 2 2 5 10 2" xfId="12032"/>
    <cellStyle name="Normal 4 2 2 5 11" xfId="12033"/>
    <cellStyle name="Normal 4 2 2 5 11 2" xfId="12034"/>
    <cellStyle name="Normal 4 2 2 5 12" xfId="12035"/>
    <cellStyle name="Normal 4 2 2 5 12 2" xfId="12036"/>
    <cellStyle name="Normal 4 2 2 5 13" xfId="12037"/>
    <cellStyle name="Normal 4 2 2 5 14" xfId="12038"/>
    <cellStyle name="Normal 4 2 2 5 15" xfId="12039"/>
    <cellStyle name="Normal 4 2 2 5 2" xfId="12040"/>
    <cellStyle name="Normal 4 2 2 5 2 10" xfId="12041"/>
    <cellStyle name="Normal 4 2 2 5 2 11" xfId="12042"/>
    <cellStyle name="Normal 4 2 2 5 2 12" xfId="12043"/>
    <cellStyle name="Normal 4 2 2 5 2 2" xfId="12044"/>
    <cellStyle name="Normal 4 2 2 5 2 2 10" xfId="12045"/>
    <cellStyle name="Normal 4 2 2 5 2 2 2" xfId="12046"/>
    <cellStyle name="Normal 4 2 2 5 2 2 2 2" xfId="12047"/>
    <cellStyle name="Normal 4 2 2 5 2 2 2 2 2" xfId="12048"/>
    <cellStyle name="Normal 4 2 2 5 2 2 2 3" xfId="12049"/>
    <cellStyle name="Normal 4 2 2 5 2 2 2 3 2" xfId="12050"/>
    <cellStyle name="Normal 4 2 2 5 2 2 2 4" xfId="12051"/>
    <cellStyle name="Normal 4 2 2 5 2 2 3" xfId="12052"/>
    <cellStyle name="Normal 4 2 2 5 2 2 3 2" xfId="12053"/>
    <cellStyle name="Normal 4 2 2 5 2 2 4" xfId="12054"/>
    <cellStyle name="Normal 4 2 2 5 2 2 4 2" xfId="12055"/>
    <cellStyle name="Normal 4 2 2 5 2 2 5" xfId="12056"/>
    <cellStyle name="Normal 4 2 2 5 2 2 5 2" xfId="12057"/>
    <cellStyle name="Normal 4 2 2 5 2 2 6" xfId="12058"/>
    <cellStyle name="Normal 4 2 2 5 2 2 6 2" xfId="12059"/>
    <cellStyle name="Normal 4 2 2 5 2 2 7" xfId="12060"/>
    <cellStyle name="Normal 4 2 2 5 2 2 7 2" xfId="12061"/>
    <cellStyle name="Normal 4 2 2 5 2 2 8" xfId="12062"/>
    <cellStyle name="Normal 4 2 2 5 2 2 9" xfId="12063"/>
    <cellStyle name="Normal 4 2 2 5 2 3" xfId="12064"/>
    <cellStyle name="Normal 4 2 2 5 2 3 2" xfId="12065"/>
    <cellStyle name="Normal 4 2 2 5 2 3 2 2" xfId="12066"/>
    <cellStyle name="Normal 4 2 2 5 2 3 3" xfId="12067"/>
    <cellStyle name="Normal 4 2 2 5 2 3 3 2" xfId="12068"/>
    <cellStyle name="Normal 4 2 2 5 2 3 4" xfId="12069"/>
    <cellStyle name="Normal 4 2 2 5 2 4" xfId="12070"/>
    <cellStyle name="Normal 4 2 2 5 2 4 2" xfId="12071"/>
    <cellStyle name="Normal 4 2 2 5 2 5" xfId="12072"/>
    <cellStyle name="Normal 4 2 2 5 2 5 2" xfId="12073"/>
    <cellStyle name="Normal 4 2 2 5 2 6" xfId="12074"/>
    <cellStyle name="Normal 4 2 2 5 2 6 2" xfId="12075"/>
    <cellStyle name="Normal 4 2 2 5 2 7" xfId="12076"/>
    <cellStyle name="Normal 4 2 2 5 2 7 2" xfId="12077"/>
    <cellStyle name="Normal 4 2 2 5 2 8" xfId="12078"/>
    <cellStyle name="Normal 4 2 2 5 2 8 2" xfId="12079"/>
    <cellStyle name="Normal 4 2 2 5 2 9" xfId="12080"/>
    <cellStyle name="Normal 4 2 2 5 2 9 2" xfId="12081"/>
    <cellStyle name="Normal 4 2 2 5 3" xfId="12082"/>
    <cellStyle name="Normal 4 2 2 5 3 10" xfId="12083"/>
    <cellStyle name="Normal 4 2 2 5 3 11" xfId="12084"/>
    <cellStyle name="Normal 4 2 2 5 3 12" xfId="12085"/>
    <cellStyle name="Normal 4 2 2 5 3 2" xfId="12086"/>
    <cellStyle name="Normal 4 2 2 5 3 2 10" xfId="12087"/>
    <cellStyle name="Normal 4 2 2 5 3 2 2" xfId="12088"/>
    <cellStyle name="Normal 4 2 2 5 3 2 2 2" xfId="12089"/>
    <cellStyle name="Normal 4 2 2 5 3 2 2 2 2" xfId="12090"/>
    <cellStyle name="Normal 4 2 2 5 3 2 2 3" xfId="12091"/>
    <cellStyle name="Normal 4 2 2 5 3 2 2 3 2" xfId="12092"/>
    <cellStyle name="Normal 4 2 2 5 3 2 2 4" xfId="12093"/>
    <cellStyle name="Normal 4 2 2 5 3 2 3" xfId="12094"/>
    <cellStyle name="Normal 4 2 2 5 3 2 3 2" xfId="12095"/>
    <cellStyle name="Normal 4 2 2 5 3 2 4" xfId="12096"/>
    <cellStyle name="Normal 4 2 2 5 3 2 4 2" xfId="12097"/>
    <cellStyle name="Normal 4 2 2 5 3 2 5" xfId="12098"/>
    <cellStyle name="Normal 4 2 2 5 3 2 5 2" xfId="12099"/>
    <cellStyle name="Normal 4 2 2 5 3 2 6" xfId="12100"/>
    <cellStyle name="Normal 4 2 2 5 3 2 6 2" xfId="12101"/>
    <cellStyle name="Normal 4 2 2 5 3 2 7" xfId="12102"/>
    <cellStyle name="Normal 4 2 2 5 3 2 7 2" xfId="12103"/>
    <cellStyle name="Normal 4 2 2 5 3 2 8" xfId="12104"/>
    <cellStyle name="Normal 4 2 2 5 3 2 9" xfId="12105"/>
    <cellStyle name="Normal 4 2 2 5 3 3" xfId="12106"/>
    <cellStyle name="Normal 4 2 2 5 3 3 2" xfId="12107"/>
    <cellStyle name="Normal 4 2 2 5 3 3 2 2" xfId="12108"/>
    <cellStyle name="Normal 4 2 2 5 3 3 3" xfId="12109"/>
    <cellStyle name="Normal 4 2 2 5 3 3 3 2" xfId="12110"/>
    <cellStyle name="Normal 4 2 2 5 3 3 4" xfId="12111"/>
    <cellStyle name="Normal 4 2 2 5 3 4" xfId="12112"/>
    <cellStyle name="Normal 4 2 2 5 3 4 2" xfId="12113"/>
    <cellStyle name="Normal 4 2 2 5 3 5" xfId="12114"/>
    <cellStyle name="Normal 4 2 2 5 3 5 2" xfId="12115"/>
    <cellStyle name="Normal 4 2 2 5 3 6" xfId="12116"/>
    <cellStyle name="Normal 4 2 2 5 3 6 2" xfId="12117"/>
    <cellStyle name="Normal 4 2 2 5 3 7" xfId="12118"/>
    <cellStyle name="Normal 4 2 2 5 3 7 2" xfId="12119"/>
    <cellStyle name="Normal 4 2 2 5 3 8" xfId="12120"/>
    <cellStyle name="Normal 4 2 2 5 3 8 2" xfId="12121"/>
    <cellStyle name="Normal 4 2 2 5 3 9" xfId="12122"/>
    <cellStyle name="Normal 4 2 2 5 3 9 2" xfId="12123"/>
    <cellStyle name="Normal 4 2 2 5 4" xfId="12124"/>
    <cellStyle name="Normal 4 2 2 5 4 10" xfId="12125"/>
    <cellStyle name="Normal 4 2 2 5 4 2" xfId="12126"/>
    <cellStyle name="Normal 4 2 2 5 4 2 2" xfId="12127"/>
    <cellStyle name="Normal 4 2 2 5 4 2 2 2" xfId="12128"/>
    <cellStyle name="Normal 4 2 2 5 4 2 3" xfId="12129"/>
    <cellStyle name="Normal 4 2 2 5 4 2 3 2" xfId="12130"/>
    <cellStyle name="Normal 4 2 2 5 4 2 4" xfId="12131"/>
    <cellStyle name="Normal 4 2 2 5 4 3" xfId="12132"/>
    <cellStyle name="Normal 4 2 2 5 4 3 2" xfId="12133"/>
    <cellStyle name="Normal 4 2 2 5 4 4" xfId="12134"/>
    <cellStyle name="Normal 4 2 2 5 4 4 2" xfId="12135"/>
    <cellStyle name="Normal 4 2 2 5 4 5" xfId="12136"/>
    <cellStyle name="Normal 4 2 2 5 4 5 2" xfId="12137"/>
    <cellStyle name="Normal 4 2 2 5 4 6" xfId="12138"/>
    <cellStyle name="Normal 4 2 2 5 4 6 2" xfId="12139"/>
    <cellStyle name="Normal 4 2 2 5 4 7" xfId="12140"/>
    <cellStyle name="Normal 4 2 2 5 4 7 2" xfId="12141"/>
    <cellStyle name="Normal 4 2 2 5 4 8" xfId="12142"/>
    <cellStyle name="Normal 4 2 2 5 4 9" xfId="12143"/>
    <cellStyle name="Normal 4 2 2 5 5" xfId="12144"/>
    <cellStyle name="Normal 4 2 2 5 5 10" xfId="12145"/>
    <cellStyle name="Normal 4 2 2 5 5 2" xfId="12146"/>
    <cellStyle name="Normal 4 2 2 5 5 2 2" xfId="12147"/>
    <cellStyle name="Normal 4 2 2 5 5 2 2 2" xfId="12148"/>
    <cellStyle name="Normal 4 2 2 5 5 2 3" xfId="12149"/>
    <cellStyle name="Normal 4 2 2 5 5 2 3 2" xfId="12150"/>
    <cellStyle name="Normal 4 2 2 5 5 2 4" xfId="12151"/>
    <cellStyle name="Normal 4 2 2 5 5 3" xfId="12152"/>
    <cellStyle name="Normal 4 2 2 5 5 3 2" xfId="12153"/>
    <cellStyle name="Normal 4 2 2 5 5 4" xfId="12154"/>
    <cellStyle name="Normal 4 2 2 5 5 4 2" xfId="12155"/>
    <cellStyle name="Normal 4 2 2 5 5 5" xfId="12156"/>
    <cellStyle name="Normal 4 2 2 5 5 5 2" xfId="12157"/>
    <cellStyle name="Normal 4 2 2 5 5 6" xfId="12158"/>
    <cellStyle name="Normal 4 2 2 5 5 6 2" xfId="12159"/>
    <cellStyle name="Normal 4 2 2 5 5 7" xfId="12160"/>
    <cellStyle name="Normal 4 2 2 5 5 7 2" xfId="12161"/>
    <cellStyle name="Normal 4 2 2 5 5 8" xfId="12162"/>
    <cellStyle name="Normal 4 2 2 5 5 9" xfId="12163"/>
    <cellStyle name="Normal 4 2 2 5 6" xfId="12164"/>
    <cellStyle name="Normal 4 2 2 5 6 2" xfId="12165"/>
    <cellStyle name="Normal 4 2 2 5 6 2 2" xfId="12166"/>
    <cellStyle name="Normal 4 2 2 5 6 3" xfId="12167"/>
    <cellStyle name="Normal 4 2 2 5 6 3 2" xfId="12168"/>
    <cellStyle name="Normal 4 2 2 5 6 4" xfId="12169"/>
    <cellStyle name="Normal 4 2 2 5 7" xfId="12170"/>
    <cellStyle name="Normal 4 2 2 5 7 2" xfId="12171"/>
    <cellStyle name="Normal 4 2 2 5 8" xfId="12172"/>
    <cellStyle name="Normal 4 2 2 5 8 2" xfId="12173"/>
    <cellStyle name="Normal 4 2 2 5 9" xfId="12174"/>
    <cellStyle name="Normal 4 2 2 5 9 2" xfId="12175"/>
    <cellStyle name="Normal 4 2 2 6" xfId="12176"/>
    <cellStyle name="Normal 4 2 2 6 10" xfId="12177"/>
    <cellStyle name="Normal 4 2 2 6 11" xfId="12178"/>
    <cellStyle name="Normal 4 2 2 6 12" xfId="12179"/>
    <cellStyle name="Normal 4 2 2 6 2" xfId="12180"/>
    <cellStyle name="Normal 4 2 2 6 2 10" xfId="12181"/>
    <cellStyle name="Normal 4 2 2 6 2 2" xfId="12182"/>
    <cellStyle name="Normal 4 2 2 6 2 2 2" xfId="12183"/>
    <cellStyle name="Normal 4 2 2 6 2 2 2 2" xfId="12184"/>
    <cellStyle name="Normal 4 2 2 6 2 2 3" xfId="12185"/>
    <cellStyle name="Normal 4 2 2 6 2 2 3 2" xfId="12186"/>
    <cellStyle name="Normal 4 2 2 6 2 2 4" xfId="12187"/>
    <cellStyle name="Normal 4 2 2 6 2 3" xfId="12188"/>
    <cellStyle name="Normal 4 2 2 6 2 3 2" xfId="12189"/>
    <cellStyle name="Normal 4 2 2 6 2 4" xfId="12190"/>
    <cellStyle name="Normal 4 2 2 6 2 4 2" xfId="12191"/>
    <cellStyle name="Normal 4 2 2 6 2 5" xfId="12192"/>
    <cellStyle name="Normal 4 2 2 6 2 5 2" xfId="12193"/>
    <cellStyle name="Normal 4 2 2 6 2 6" xfId="12194"/>
    <cellStyle name="Normal 4 2 2 6 2 6 2" xfId="12195"/>
    <cellStyle name="Normal 4 2 2 6 2 7" xfId="12196"/>
    <cellStyle name="Normal 4 2 2 6 2 7 2" xfId="12197"/>
    <cellStyle name="Normal 4 2 2 6 2 8" xfId="12198"/>
    <cellStyle name="Normal 4 2 2 6 2 9" xfId="12199"/>
    <cellStyle name="Normal 4 2 2 6 3" xfId="12200"/>
    <cellStyle name="Normal 4 2 2 6 3 2" xfId="12201"/>
    <cellStyle name="Normal 4 2 2 6 3 2 2" xfId="12202"/>
    <cellStyle name="Normal 4 2 2 6 3 3" xfId="12203"/>
    <cellStyle name="Normal 4 2 2 6 3 3 2" xfId="12204"/>
    <cellStyle name="Normal 4 2 2 6 3 4" xfId="12205"/>
    <cellStyle name="Normal 4 2 2 6 4" xfId="12206"/>
    <cellStyle name="Normal 4 2 2 6 4 2" xfId="12207"/>
    <cellStyle name="Normal 4 2 2 6 5" xfId="12208"/>
    <cellStyle name="Normal 4 2 2 6 5 2" xfId="12209"/>
    <cellStyle name="Normal 4 2 2 6 6" xfId="12210"/>
    <cellStyle name="Normal 4 2 2 6 6 2" xfId="12211"/>
    <cellStyle name="Normal 4 2 2 6 7" xfId="12212"/>
    <cellStyle name="Normal 4 2 2 6 7 2" xfId="12213"/>
    <cellStyle name="Normal 4 2 2 6 8" xfId="12214"/>
    <cellStyle name="Normal 4 2 2 6 8 2" xfId="12215"/>
    <cellStyle name="Normal 4 2 2 6 9" xfId="12216"/>
    <cellStyle name="Normal 4 2 2 6 9 2" xfId="12217"/>
    <cellStyle name="Normal 4 2 2 7" xfId="12218"/>
    <cellStyle name="Normal 4 2 2 7 10" xfId="12219"/>
    <cellStyle name="Normal 4 2 2 7 11" xfId="12220"/>
    <cellStyle name="Normal 4 2 2 7 12" xfId="12221"/>
    <cellStyle name="Normal 4 2 2 7 2" xfId="12222"/>
    <cellStyle name="Normal 4 2 2 7 2 10" xfId="12223"/>
    <cellStyle name="Normal 4 2 2 7 2 2" xfId="12224"/>
    <cellStyle name="Normal 4 2 2 7 2 2 2" xfId="12225"/>
    <cellStyle name="Normal 4 2 2 7 2 2 2 2" xfId="12226"/>
    <cellStyle name="Normal 4 2 2 7 2 2 3" xfId="12227"/>
    <cellStyle name="Normal 4 2 2 7 2 2 3 2" xfId="12228"/>
    <cellStyle name="Normal 4 2 2 7 2 2 4" xfId="12229"/>
    <cellStyle name="Normal 4 2 2 7 2 3" xfId="12230"/>
    <cellStyle name="Normal 4 2 2 7 2 3 2" xfId="12231"/>
    <cellStyle name="Normal 4 2 2 7 2 4" xfId="12232"/>
    <cellStyle name="Normal 4 2 2 7 2 4 2" xfId="12233"/>
    <cellStyle name="Normal 4 2 2 7 2 5" xfId="12234"/>
    <cellStyle name="Normal 4 2 2 7 2 5 2" xfId="12235"/>
    <cellStyle name="Normal 4 2 2 7 2 6" xfId="12236"/>
    <cellStyle name="Normal 4 2 2 7 2 6 2" xfId="12237"/>
    <cellStyle name="Normal 4 2 2 7 2 7" xfId="12238"/>
    <cellStyle name="Normal 4 2 2 7 2 7 2" xfId="12239"/>
    <cellStyle name="Normal 4 2 2 7 2 8" xfId="12240"/>
    <cellStyle name="Normal 4 2 2 7 2 9" xfId="12241"/>
    <cellStyle name="Normal 4 2 2 7 3" xfId="12242"/>
    <cellStyle name="Normal 4 2 2 7 3 2" xfId="12243"/>
    <cellStyle name="Normal 4 2 2 7 3 2 2" xfId="12244"/>
    <cellStyle name="Normal 4 2 2 7 3 3" xfId="12245"/>
    <cellStyle name="Normal 4 2 2 7 3 3 2" xfId="12246"/>
    <cellStyle name="Normal 4 2 2 7 3 4" xfId="12247"/>
    <cellStyle name="Normal 4 2 2 7 4" xfId="12248"/>
    <cellStyle name="Normal 4 2 2 7 4 2" xfId="12249"/>
    <cellStyle name="Normal 4 2 2 7 5" xfId="12250"/>
    <cellStyle name="Normal 4 2 2 7 5 2" xfId="12251"/>
    <cellStyle name="Normal 4 2 2 7 6" xfId="12252"/>
    <cellStyle name="Normal 4 2 2 7 6 2" xfId="12253"/>
    <cellStyle name="Normal 4 2 2 7 7" xfId="12254"/>
    <cellStyle name="Normal 4 2 2 7 7 2" xfId="12255"/>
    <cellStyle name="Normal 4 2 2 7 8" xfId="12256"/>
    <cellStyle name="Normal 4 2 2 7 8 2" xfId="12257"/>
    <cellStyle name="Normal 4 2 2 7 9" xfId="12258"/>
    <cellStyle name="Normal 4 2 2 7 9 2" xfId="12259"/>
    <cellStyle name="Normal 4 2 2 8" xfId="12260"/>
    <cellStyle name="Normal 4 2 2 8 10" xfId="12261"/>
    <cellStyle name="Normal 4 2 2 8 2" xfId="12262"/>
    <cellStyle name="Normal 4 2 2 8 2 2" xfId="12263"/>
    <cellStyle name="Normal 4 2 2 8 2 2 2" xfId="12264"/>
    <cellStyle name="Normal 4 2 2 8 2 3" xfId="12265"/>
    <cellStyle name="Normal 4 2 2 8 2 3 2" xfId="12266"/>
    <cellStyle name="Normal 4 2 2 8 2 4" xfId="12267"/>
    <cellStyle name="Normal 4 2 2 8 3" xfId="12268"/>
    <cellStyle name="Normal 4 2 2 8 3 2" xfId="12269"/>
    <cellStyle name="Normal 4 2 2 8 4" xfId="12270"/>
    <cellStyle name="Normal 4 2 2 8 4 2" xfId="12271"/>
    <cellStyle name="Normal 4 2 2 8 5" xfId="12272"/>
    <cellStyle name="Normal 4 2 2 8 5 2" xfId="12273"/>
    <cellStyle name="Normal 4 2 2 8 6" xfId="12274"/>
    <cellStyle name="Normal 4 2 2 8 6 2" xfId="12275"/>
    <cellStyle name="Normal 4 2 2 8 7" xfId="12276"/>
    <cellStyle name="Normal 4 2 2 8 7 2" xfId="12277"/>
    <cellStyle name="Normal 4 2 2 8 8" xfId="12278"/>
    <cellStyle name="Normal 4 2 2 8 9" xfId="12279"/>
    <cellStyle name="Normal 4 2 2 9" xfId="12280"/>
    <cellStyle name="Normal 4 2 2 9 10" xfId="12281"/>
    <cellStyle name="Normal 4 2 2 9 2" xfId="12282"/>
    <cellStyle name="Normal 4 2 2 9 2 2" xfId="12283"/>
    <cellStyle name="Normal 4 2 2 9 2 2 2" xfId="12284"/>
    <cellStyle name="Normal 4 2 2 9 2 3" xfId="12285"/>
    <cellStyle name="Normal 4 2 2 9 2 3 2" xfId="12286"/>
    <cellStyle name="Normal 4 2 2 9 2 4" xfId="12287"/>
    <cellStyle name="Normal 4 2 2 9 3" xfId="12288"/>
    <cellStyle name="Normal 4 2 2 9 3 2" xfId="12289"/>
    <cellStyle name="Normal 4 2 2 9 4" xfId="12290"/>
    <cellStyle name="Normal 4 2 2 9 4 2" xfId="12291"/>
    <cellStyle name="Normal 4 2 2 9 5" xfId="12292"/>
    <cellStyle name="Normal 4 2 2 9 5 2" xfId="12293"/>
    <cellStyle name="Normal 4 2 2 9 6" xfId="12294"/>
    <cellStyle name="Normal 4 2 2 9 6 2" xfId="12295"/>
    <cellStyle name="Normal 4 2 2 9 7" xfId="12296"/>
    <cellStyle name="Normal 4 2 2 9 7 2" xfId="12297"/>
    <cellStyle name="Normal 4 2 2 9 8" xfId="12298"/>
    <cellStyle name="Normal 4 2 2 9 9" xfId="12299"/>
    <cellStyle name="Normal 4 2 20" xfId="12300"/>
    <cellStyle name="Normal 4 2 21" xfId="12301"/>
    <cellStyle name="Normal 4 2 22" xfId="12302"/>
    <cellStyle name="Normal 4 2 3" xfId="12303"/>
    <cellStyle name="Normal 4 2 3 10" xfId="12304"/>
    <cellStyle name="Normal 4 2 3 10 2" xfId="12305"/>
    <cellStyle name="Normal 4 2 3 10 2 2" xfId="12306"/>
    <cellStyle name="Normal 4 2 3 10 3" xfId="12307"/>
    <cellStyle name="Normal 4 2 3 10 3 2" xfId="12308"/>
    <cellStyle name="Normal 4 2 3 10 4" xfId="12309"/>
    <cellStyle name="Normal 4 2 3 11" xfId="12310"/>
    <cellStyle name="Normal 4 2 3 11 2" xfId="12311"/>
    <cellStyle name="Normal 4 2 3 12" xfId="12312"/>
    <cellStyle name="Normal 4 2 3 12 2" xfId="12313"/>
    <cellStyle name="Normal 4 2 3 13" xfId="12314"/>
    <cellStyle name="Normal 4 2 3 13 2" xfId="12315"/>
    <cellStyle name="Normal 4 2 3 14" xfId="12316"/>
    <cellStyle name="Normal 4 2 3 14 2" xfId="12317"/>
    <cellStyle name="Normal 4 2 3 15" xfId="12318"/>
    <cellStyle name="Normal 4 2 3 15 2" xfId="12319"/>
    <cellStyle name="Normal 4 2 3 16" xfId="12320"/>
    <cellStyle name="Normal 4 2 3 16 2" xfId="12321"/>
    <cellStyle name="Normal 4 2 3 17" xfId="12322"/>
    <cellStyle name="Normal 4 2 3 18" xfId="12323"/>
    <cellStyle name="Normal 4 2 3 19" xfId="12324"/>
    <cellStyle name="Normal 4 2 3 2" xfId="12325"/>
    <cellStyle name="Normal 4 2 3 2 10" xfId="12326"/>
    <cellStyle name="Normal 4 2 3 2 10 2" xfId="12327"/>
    <cellStyle name="Normal 4 2 3 2 11" xfId="12328"/>
    <cellStyle name="Normal 4 2 3 2 11 2" xfId="12329"/>
    <cellStyle name="Normal 4 2 3 2 12" xfId="12330"/>
    <cellStyle name="Normal 4 2 3 2 12 2" xfId="12331"/>
    <cellStyle name="Normal 4 2 3 2 13" xfId="12332"/>
    <cellStyle name="Normal 4 2 3 2 13 2" xfId="12333"/>
    <cellStyle name="Normal 4 2 3 2 14" xfId="12334"/>
    <cellStyle name="Normal 4 2 3 2 15" xfId="12335"/>
    <cellStyle name="Normal 4 2 3 2 16" xfId="12336"/>
    <cellStyle name="Normal 4 2 3 2 2" xfId="12337"/>
    <cellStyle name="Normal 4 2 3 2 2 10" xfId="12338"/>
    <cellStyle name="Normal 4 2 3 2 2 11" xfId="12339"/>
    <cellStyle name="Normal 4 2 3 2 2 12" xfId="12340"/>
    <cellStyle name="Normal 4 2 3 2 2 2" xfId="12341"/>
    <cellStyle name="Normal 4 2 3 2 2 2 10" xfId="12342"/>
    <cellStyle name="Normal 4 2 3 2 2 2 2" xfId="12343"/>
    <cellStyle name="Normal 4 2 3 2 2 2 2 2" xfId="12344"/>
    <cellStyle name="Normal 4 2 3 2 2 2 2 2 2" xfId="12345"/>
    <cellStyle name="Normal 4 2 3 2 2 2 2 3" xfId="12346"/>
    <cellStyle name="Normal 4 2 3 2 2 2 2 3 2" xfId="12347"/>
    <cellStyle name="Normal 4 2 3 2 2 2 2 4" xfId="12348"/>
    <cellStyle name="Normal 4 2 3 2 2 2 3" xfId="12349"/>
    <cellStyle name="Normal 4 2 3 2 2 2 3 2" xfId="12350"/>
    <cellStyle name="Normal 4 2 3 2 2 2 4" xfId="12351"/>
    <cellStyle name="Normal 4 2 3 2 2 2 4 2" xfId="12352"/>
    <cellStyle name="Normal 4 2 3 2 2 2 5" xfId="12353"/>
    <cellStyle name="Normal 4 2 3 2 2 2 5 2" xfId="12354"/>
    <cellStyle name="Normal 4 2 3 2 2 2 6" xfId="12355"/>
    <cellStyle name="Normal 4 2 3 2 2 2 6 2" xfId="12356"/>
    <cellStyle name="Normal 4 2 3 2 2 2 7" xfId="12357"/>
    <cellStyle name="Normal 4 2 3 2 2 2 7 2" xfId="12358"/>
    <cellStyle name="Normal 4 2 3 2 2 2 8" xfId="12359"/>
    <cellStyle name="Normal 4 2 3 2 2 2 9" xfId="12360"/>
    <cellStyle name="Normal 4 2 3 2 2 3" xfId="12361"/>
    <cellStyle name="Normal 4 2 3 2 2 3 2" xfId="12362"/>
    <cellStyle name="Normal 4 2 3 2 2 3 2 2" xfId="12363"/>
    <cellStyle name="Normal 4 2 3 2 2 3 3" xfId="12364"/>
    <cellStyle name="Normal 4 2 3 2 2 3 3 2" xfId="12365"/>
    <cellStyle name="Normal 4 2 3 2 2 3 4" xfId="12366"/>
    <cellStyle name="Normal 4 2 3 2 2 4" xfId="12367"/>
    <cellStyle name="Normal 4 2 3 2 2 4 2" xfId="12368"/>
    <cellStyle name="Normal 4 2 3 2 2 5" xfId="12369"/>
    <cellStyle name="Normal 4 2 3 2 2 5 2" xfId="12370"/>
    <cellStyle name="Normal 4 2 3 2 2 6" xfId="12371"/>
    <cellStyle name="Normal 4 2 3 2 2 6 2" xfId="12372"/>
    <cellStyle name="Normal 4 2 3 2 2 7" xfId="12373"/>
    <cellStyle name="Normal 4 2 3 2 2 7 2" xfId="12374"/>
    <cellStyle name="Normal 4 2 3 2 2 8" xfId="12375"/>
    <cellStyle name="Normal 4 2 3 2 2 8 2" xfId="12376"/>
    <cellStyle name="Normal 4 2 3 2 2 9" xfId="12377"/>
    <cellStyle name="Normal 4 2 3 2 2 9 2" xfId="12378"/>
    <cellStyle name="Normal 4 2 3 2 3" xfId="12379"/>
    <cellStyle name="Normal 4 2 3 2 3 10" xfId="12380"/>
    <cellStyle name="Normal 4 2 3 2 3 11" xfId="12381"/>
    <cellStyle name="Normal 4 2 3 2 3 12" xfId="12382"/>
    <cellStyle name="Normal 4 2 3 2 3 2" xfId="12383"/>
    <cellStyle name="Normal 4 2 3 2 3 2 10" xfId="12384"/>
    <cellStyle name="Normal 4 2 3 2 3 2 2" xfId="12385"/>
    <cellStyle name="Normal 4 2 3 2 3 2 2 2" xfId="12386"/>
    <cellStyle name="Normal 4 2 3 2 3 2 2 2 2" xfId="12387"/>
    <cellStyle name="Normal 4 2 3 2 3 2 2 3" xfId="12388"/>
    <cellStyle name="Normal 4 2 3 2 3 2 2 3 2" xfId="12389"/>
    <cellStyle name="Normal 4 2 3 2 3 2 2 4" xfId="12390"/>
    <cellStyle name="Normal 4 2 3 2 3 2 3" xfId="12391"/>
    <cellStyle name="Normal 4 2 3 2 3 2 3 2" xfId="12392"/>
    <cellStyle name="Normal 4 2 3 2 3 2 4" xfId="12393"/>
    <cellStyle name="Normal 4 2 3 2 3 2 4 2" xfId="12394"/>
    <cellStyle name="Normal 4 2 3 2 3 2 5" xfId="12395"/>
    <cellStyle name="Normal 4 2 3 2 3 2 5 2" xfId="12396"/>
    <cellStyle name="Normal 4 2 3 2 3 2 6" xfId="12397"/>
    <cellStyle name="Normal 4 2 3 2 3 2 6 2" xfId="12398"/>
    <cellStyle name="Normal 4 2 3 2 3 2 7" xfId="12399"/>
    <cellStyle name="Normal 4 2 3 2 3 2 7 2" xfId="12400"/>
    <cellStyle name="Normal 4 2 3 2 3 2 8" xfId="12401"/>
    <cellStyle name="Normal 4 2 3 2 3 2 9" xfId="12402"/>
    <cellStyle name="Normal 4 2 3 2 3 3" xfId="12403"/>
    <cellStyle name="Normal 4 2 3 2 3 3 2" xfId="12404"/>
    <cellStyle name="Normal 4 2 3 2 3 3 2 2" xfId="12405"/>
    <cellStyle name="Normal 4 2 3 2 3 3 3" xfId="12406"/>
    <cellStyle name="Normal 4 2 3 2 3 3 3 2" xfId="12407"/>
    <cellStyle name="Normal 4 2 3 2 3 3 4" xfId="12408"/>
    <cellStyle name="Normal 4 2 3 2 3 4" xfId="12409"/>
    <cellStyle name="Normal 4 2 3 2 3 4 2" xfId="12410"/>
    <cellStyle name="Normal 4 2 3 2 3 5" xfId="12411"/>
    <cellStyle name="Normal 4 2 3 2 3 5 2" xfId="12412"/>
    <cellStyle name="Normal 4 2 3 2 3 6" xfId="12413"/>
    <cellStyle name="Normal 4 2 3 2 3 6 2" xfId="12414"/>
    <cellStyle name="Normal 4 2 3 2 3 7" xfId="12415"/>
    <cellStyle name="Normal 4 2 3 2 3 7 2" xfId="12416"/>
    <cellStyle name="Normal 4 2 3 2 3 8" xfId="12417"/>
    <cellStyle name="Normal 4 2 3 2 3 8 2" xfId="12418"/>
    <cellStyle name="Normal 4 2 3 2 3 9" xfId="12419"/>
    <cellStyle name="Normal 4 2 3 2 3 9 2" xfId="12420"/>
    <cellStyle name="Normal 4 2 3 2 4" xfId="12421"/>
    <cellStyle name="Normal 4 2 3 2 4 10" xfId="12422"/>
    <cellStyle name="Normal 4 2 3 2 4 2" xfId="12423"/>
    <cellStyle name="Normal 4 2 3 2 4 2 2" xfId="12424"/>
    <cellStyle name="Normal 4 2 3 2 4 2 2 2" xfId="12425"/>
    <cellStyle name="Normal 4 2 3 2 4 2 3" xfId="12426"/>
    <cellStyle name="Normal 4 2 3 2 4 2 3 2" xfId="12427"/>
    <cellStyle name="Normal 4 2 3 2 4 2 4" xfId="12428"/>
    <cellStyle name="Normal 4 2 3 2 4 3" xfId="12429"/>
    <cellStyle name="Normal 4 2 3 2 4 3 2" xfId="12430"/>
    <cellStyle name="Normal 4 2 3 2 4 4" xfId="12431"/>
    <cellStyle name="Normal 4 2 3 2 4 4 2" xfId="12432"/>
    <cellStyle name="Normal 4 2 3 2 4 5" xfId="12433"/>
    <cellStyle name="Normal 4 2 3 2 4 5 2" xfId="12434"/>
    <cellStyle name="Normal 4 2 3 2 4 6" xfId="12435"/>
    <cellStyle name="Normal 4 2 3 2 4 6 2" xfId="12436"/>
    <cellStyle name="Normal 4 2 3 2 4 7" xfId="12437"/>
    <cellStyle name="Normal 4 2 3 2 4 7 2" xfId="12438"/>
    <cellStyle name="Normal 4 2 3 2 4 8" xfId="12439"/>
    <cellStyle name="Normal 4 2 3 2 4 9" xfId="12440"/>
    <cellStyle name="Normal 4 2 3 2 5" xfId="12441"/>
    <cellStyle name="Normal 4 2 3 2 5 10" xfId="12442"/>
    <cellStyle name="Normal 4 2 3 2 5 2" xfId="12443"/>
    <cellStyle name="Normal 4 2 3 2 5 2 2" xfId="12444"/>
    <cellStyle name="Normal 4 2 3 2 5 2 2 2" xfId="12445"/>
    <cellStyle name="Normal 4 2 3 2 5 2 3" xfId="12446"/>
    <cellStyle name="Normal 4 2 3 2 5 2 3 2" xfId="12447"/>
    <cellStyle name="Normal 4 2 3 2 5 2 4" xfId="12448"/>
    <cellStyle name="Normal 4 2 3 2 5 3" xfId="12449"/>
    <cellStyle name="Normal 4 2 3 2 5 3 2" xfId="12450"/>
    <cellStyle name="Normal 4 2 3 2 5 4" xfId="12451"/>
    <cellStyle name="Normal 4 2 3 2 5 4 2" xfId="12452"/>
    <cellStyle name="Normal 4 2 3 2 5 5" xfId="12453"/>
    <cellStyle name="Normal 4 2 3 2 5 5 2" xfId="12454"/>
    <cellStyle name="Normal 4 2 3 2 5 6" xfId="12455"/>
    <cellStyle name="Normal 4 2 3 2 5 6 2" xfId="12456"/>
    <cellStyle name="Normal 4 2 3 2 5 7" xfId="12457"/>
    <cellStyle name="Normal 4 2 3 2 5 7 2" xfId="12458"/>
    <cellStyle name="Normal 4 2 3 2 5 8" xfId="12459"/>
    <cellStyle name="Normal 4 2 3 2 5 9" xfId="12460"/>
    <cellStyle name="Normal 4 2 3 2 6" xfId="12461"/>
    <cellStyle name="Normal 4 2 3 2 6 2" xfId="12462"/>
    <cellStyle name="Normal 4 2 3 2 6 2 2" xfId="12463"/>
    <cellStyle name="Normal 4 2 3 2 6 3" xfId="12464"/>
    <cellStyle name="Normal 4 2 3 2 6 3 2" xfId="12465"/>
    <cellStyle name="Normal 4 2 3 2 6 4" xfId="12466"/>
    <cellStyle name="Normal 4 2 3 2 6 4 2" xfId="12467"/>
    <cellStyle name="Normal 4 2 3 2 6 5" xfId="12468"/>
    <cellStyle name="Normal 4 2 3 2 6 5 2" xfId="12469"/>
    <cellStyle name="Normal 4 2 3 2 6 6" xfId="12470"/>
    <cellStyle name="Normal 4 2 3 2 7" xfId="12471"/>
    <cellStyle name="Normal 4 2 3 2 7 2" xfId="12472"/>
    <cellStyle name="Normal 4 2 3 2 8" xfId="12473"/>
    <cellStyle name="Normal 4 2 3 2 8 2" xfId="12474"/>
    <cellStyle name="Normal 4 2 3 2 9" xfId="12475"/>
    <cellStyle name="Normal 4 2 3 2 9 2" xfId="12476"/>
    <cellStyle name="Normal 4 2 3 3" xfId="12477"/>
    <cellStyle name="Normal 4 2 3 3 10" xfId="12478"/>
    <cellStyle name="Normal 4 2 3 3 10 2" xfId="12479"/>
    <cellStyle name="Normal 4 2 3 3 11" xfId="12480"/>
    <cellStyle name="Normal 4 2 3 3 11 2" xfId="12481"/>
    <cellStyle name="Normal 4 2 3 3 12" xfId="12482"/>
    <cellStyle name="Normal 4 2 3 3 12 2" xfId="12483"/>
    <cellStyle name="Normal 4 2 3 3 13" xfId="12484"/>
    <cellStyle name="Normal 4 2 3 3 13 2" xfId="12485"/>
    <cellStyle name="Normal 4 2 3 3 14" xfId="12486"/>
    <cellStyle name="Normal 4 2 3 3 15" xfId="12487"/>
    <cellStyle name="Normal 4 2 3 3 16" xfId="12488"/>
    <cellStyle name="Normal 4 2 3 3 2" xfId="12489"/>
    <cellStyle name="Normal 4 2 3 3 2 10" xfId="12490"/>
    <cellStyle name="Normal 4 2 3 3 2 11" xfId="12491"/>
    <cellStyle name="Normal 4 2 3 3 2 12" xfId="12492"/>
    <cellStyle name="Normal 4 2 3 3 2 2" xfId="12493"/>
    <cellStyle name="Normal 4 2 3 3 2 2 10" xfId="12494"/>
    <cellStyle name="Normal 4 2 3 3 2 2 2" xfId="12495"/>
    <cellStyle name="Normal 4 2 3 3 2 2 2 2" xfId="12496"/>
    <cellStyle name="Normal 4 2 3 3 2 2 2 2 2" xfId="12497"/>
    <cellStyle name="Normal 4 2 3 3 2 2 2 3" xfId="12498"/>
    <cellStyle name="Normal 4 2 3 3 2 2 2 3 2" xfId="12499"/>
    <cellStyle name="Normal 4 2 3 3 2 2 2 4" xfId="12500"/>
    <cellStyle name="Normal 4 2 3 3 2 2 3" xfId="12501"/>
    <cellStyle name="Normal 4 2 3 3 2 2 3 2" xfId="12502"/>
    <cellStyle name="Normal 4 2 3 3 2 2 4" xfId="12503"/>
    <cellStyle name="Normal 4 2 3 3 2 2 4 2" xfId="12504"/>
    <cellStyle name="Normal 4 2 3 3 2 2 5" xfId="12505"/>
    <cellStyle name="Normal 4 2 3 3 2 2 5 2" xfId="12506"/>
    <cellStyle name="Normal 4 2 3 3 2 2 6" xfId="12507"/>
    <cellStyle name="Normal 4 2 3 3 2 2 6 2" xfId="12508"/>
    <cellStyle name="Normal 4 2 3 3 2 2 7" xfId="12509"/>
    <cellStyle name="Normal 4 2 3 3 2 2 7 2" xfId="12510"/>
    <cellStyle name="Normal 4 2 3 3 2 2 8" xfId="12511"/>
    <cellStyle name="Normal 4 2 3 3 2 2 9" xfId="12512"/>
    <cellStyle name="Normal 4 2 3 3 2 3" xfId="12513"/>
    <cellStyle name="Normal 4 2 3 3 2 3 2" xfId="12514"/>
    <cellStyle name="Normal 4 2 3 3 2 3 2 2" xfId="12515"/>
    <cellStyle name="Normal 4 2 3 3 2 3 3" xfId="12516"/>
    <cellStyle name="Normal 4 2 3 3 2 3 3 2" xfId="12517"/>
    <cellStyle name="Normal 4 2 3 3 2 3 4" xfId="12518"/>
    <cellStyle name="Normal 4 2 3 3 2 4" xfId="12519"/>
    <cellStyle name="Normal 4 2 3 3 2 4 2" xfId="12520"/>
    <cellStyle name="Normal 4 2 3 3 2 5" xfId="12521"/>
    <cellStyle name="Normal 4 2 3 3 2 5 2" xfId="12522"/>
    <cellStyle name="Normal 4 2 3 3 2 6" xfId="12523"/>
    <cellStyle name="Normal 4 2 3 3 2 6 2" xfId="12524"/>
    <cellStyle name="Normal 4 2 3 3 2 7" xfId="12525"/>
    <cellStyle name="Normal 4 2 3 3 2 7 2" xfId="12526"/>
    <cellStyle name="Normal 4 2 3 3 2 8" xfId="12527"/>
    <cellStyle name="Normal 4 2 3 3 2 8 2" xfId="12528"/>
    <cellStyle name="Normal 4 2 3 3 2 9" xfId="12529"/>
    <cellStyle name="Normal 4 2 3 3 2 9 2" xfId="12530"/>
    <cellStyle name="Normal 4 2 3 3 3" xfId="12531"/>
    <cellStyle name="Normal 4 2 3 3 3 10" xfId="12532"/>
    <cellStyle name="Normal 4 2 3 3 3 11" xfId="12533"/>
    <cellStyle name="Normal 4 2 3 3 3 12" xfId="12534"/>
    <cellStyle name="Normal 4 2 3 3 3 2" xfId="12535"/>
    <cellStyle name="Normal 4 2 3 3 3 2 10" xfId="12536"/>
    <cellStyle name="Normal 4 2 3 3 3 2 2" xfId="12537"/>
    <cellStyle name="Normal 4 2 3 3 3 2 2 2" xfId="12538"/>
    <cellStyle name="Normal 4 2 3 3 3 2 2 2 2" xfId="12539"/>
    <cellStyle name="Normal 4 2 3 3 3 2 2 3" xfId="12540"/>
    <cellStyle name="Normal 4 2 3 3 3 2 2 3 2" xfId="12541"/>
    <cellStyle name="Normal 4 2 3 3 3 2 2 4" xfId="12542"/>
    <cellStyle name="Normal 4 2 3 3 3 2 3" xfId="12543"/>
    <cellStyle name="Normal 4 2 3 3 3 2 3 2" xfId="12544"/>
    <cellStyle name="Normal 4 2 3 3 3 2 4" xfId="12545"/>
    <cellStyle name="Normal 4 2 3 3 3 2 4 2" xfId="12546"/>
    <cellStyle name="Normal 4 2 3 3 3 2 5" xfId="12547"/>
    <cellStyle name="Normal 4 2 3 3 3 2 5 2" xfId="12548"/>
    <cellStyle name="Normal 4 2 3 3 3 2 6" xfId="12549"/>
    <cellStyle name="Normal 4 2 3 3 3 2 6 2" xfId="12550"/>
    <cellStyle name="Normal 4 2 3 3 3 2 7" xfId="12551"/>
    <cellStyle name="Normal 4 2 3 3 3 2 7 2" xfId="12552"/>
    <cellStyle name="Normal 4 2 3 3 3 2 8" xfId="12553"/>
    <cellStyle name="Normal 4 2 3 3 3 2 9" xfId="12554"/>
    <cellStyle name="Normal 4 2 3 3 3 3" xfId="12555"/>
    <cellStyle name="Normal 4 2 3 3 3 3 2" xfId="12556"/>
    <cellStyle name="Normal 4 2 3 3 3 3 2 2" xfId="12557"/>
    <cellStyle name="Normal 4 2 3 3 3 3 3" xfId="12558"/>
    <cellStyle name="Normal 4 2 3 3 3 3 3 2" xfId="12559"/>
    <cellStyle name="Normal 4 2 3 3 3 3 4" xfId="12560"/>
    <cellStyle name="Normal 4 2 3 3 3 4" xfId="12561"/>
    <cellStyle name="Normal 4 2 3 3 3 4 2" xfId="12562"/>
    <cellStyle name="Normal 4 2 3 3 3 5" xfId="12563"/>
    <cellStyle name="Normal 4 2 3 3 3 5 2" xfId="12564"/>
    <cellStyle name="Normal 4 2 3 3 3 6" xfId="12565"/>
    <cellStyle name="Normal 4 2 3 3 3 6 2" xfId="12566"/>
    <cellStyle name="Normal 4 2 3 3 3 7" xfId="12567"/>
    <cellStyle name="Normal 4 2 3 3 3 7 2" xfId="12568"/>
    <cellStyle name="Normal 4 2 3 3 3 8" xfId="12569"/>
    <cellStyle name="Normal 4 2 3 3 3 8 2" xfId="12570"/>
    <cellStyle name="Normal 4 2 3 3 3 9" xfId="12571"/>
    <cellStyle name="Normal 4 2 3 3 3 9 2" xfId="12572"/>
    <cellStyle name="Normal 4 2 3 3 4" xfId="12573"/>
    <cellStyle name="Normal 4 2 3 3 4 10" xfId="12574"/>
    <cellStyle name="Normal 4 2 3 3 4 2" xfId="12575"/>
    <cellStyle name="Normal 4 2 3 3 4 2 2" xfId="12576"/>
    <cellStyle name="Normal 4 2 3 3 4 2 2 2" xfId="12577"/>
    <cellStyle name="Normal 4 2 3 3 4 2 3" xfId="12578"/>
    <cellStyle name="Normal 4 2 3 3 4 2 3 2" xfId="12579"/>
    <cellStyle name="Normal 4 2 3 3 4 2 4" xfId="12580"/>
    <cellStyle name="Normal 4 2 3 3 4 3" xfId="12581"/>
    <cellStyle name="Normal 4 2 3 3 4 3 2" xfId="12582"/>
    <cellStyle name="Normal 4 2 3 3 4 4" xfId="12583"/>
    <cellStyle name="Normal 4 2 3 3 4 4 2" xfId="12584"/>
    <cellStyle name="Normal 4 2 3 3 4 5" xfId="12585"/>
    <cellStyle name="Normal 4 2 3 3 4 5 2" xfId="12586"/>
    <cellStyle name="Normal 4 2 3 3 4 6" xfId="12587"/>
    <cellStyle name="Normal 4 2 3 3 4 6 2" xfId="12588"/>
    <cellStyle name="Normal 4 2 3 3 4 7" xfId="12589"/>
    <cellStyle name="Normal 4 2 3 3 4 7 2" xfId="12590"/>
    <cellStyle name="Normal 4 2 3 3 4 8" xfId="12591"/>
    <cellStyle name="Normal 4 2 3 3 4 9" xfId="12592"/>
    <cellStyle name="Normal 4 2 3 3 5" xfId="12593"/>
    <cellStyle name="Normal 4 2 3 3 5 10" xfId="12594"/>
    <cellStyle name="Normal 4 2 3 3 5 2" xfId="12595"/>
    <cellStyle name="Normal 4 2 3 3 5 2 2" xfId="12596"/>
    <cellStyle name="Normal 4 2 3 3 5 2 2 2" xfId="12597"/>
    <cellStyle name="Normal 4 2 3 3 5 2 3" xfId="12598"/>
    <cellStyle name="Normal 4 2 3 3 5 2 3 2" xfId="12599"/>
    <cellStyle name="Normal 4 2 3 3 5 2 4" xfId="12600"/>
    <cellStyle name="Normal 4 2 3 3 5 3" xfId="12601"/>
    <cellStyle name="Normal 4 2 3 3 5 3 2" xfId="12602"/>
    <cellStyle name="Normal 4 2 3 3 5 4" xfId="12603"/>
    <cellStyle name="Normal 4 2 3 3 5 4 2" xfId="12604"/>
    <cellStyle name="Normal 4 2 3 3 5 5" xfId="12605"/>
    <cellStyle name="Normal 4 2 3 3 5 5 2" xfId="12606"/>
    <cellStyle name="Normal 4 2 3 3 5 6" xfId="12607"/>
    <cellStyle name="Normal 4 2 3 3 5 6 2" xfId="12608"/>
    <cellStyle name="Normal 4 2 3 3 5 7" xfId="12609"/>
    <cellStyle name="Normal 4 2 3 3 5 7 2" xfId="12610"/>
    <cellStyle name="Normal 4 2 3 3 5 8" xfId="12611"/>
    <cellStyle name="Normal 4 2 3 3 5 9" xfId="12612"/>
    <cellStyle name="Normal 4 2 3 3 6" xfId="12613"/>
    <cellStyle name="Normal 4 2 3 3 6 2" xfId="12614"/>
    <cellStyle name="Normal 4 2 3 3 6 2 2" xfId="12615"/>
    <cellStyle name="Normal 4 2 3 3 6 3" xfId="12616"/>
    <cellStyle name="Normal 4 2 3 3 6 3 2" xfId="12617"/>
    <cellStyle name="Normal 4 2 3 3 6 4" xfId="12618"/>
    <cellStyle name="Normal 4 2 3 3 6 4 2" xfId="12619"/>
    <cellStyle name="Normal 4 2 3 3 6 5" xfId="12620"/>
    <cellStyle name="Normal 4 2 3 3 6 5 2" xfId="12621"/>
    <cellStyle name="Normal 4 2 3 3 6 6" xfId="12622"/>
    <cellStyle name="Normal 4 2 3 3 7" xfId="12623"/>
    <cellStyle name="Normal 4 2 3 3 7 2" xfId="12624"/>
    <cellStyle name="Normal 4 2 3 3 8" xfId="12625"/>
    <cellStyle name="Normal 4 2 3 3 8 2" xfId="12626"/>
    <cellStyle name="Normal 4 2 3 3 9" xfId="12627"/>
    <cellStyle name="Normal 4 2 3 3 9 2" xfId="12628"/>
    <cellStyle name="Normal 4 2 3 4" xfId="12629"/>
    <cellStyle name="Normal 4 2 3 4 10" xfId="12630"/>
    <cellStyle name="Normal 4 2 3 4 10 2" xfId="12631"/>
    <cellStyle name="Normal 4 2 3 4 11" xfId="12632"/>
    <cellStyle name="Normal 4 2 3 4 11 2" xfId="12633"/>
    <cellStyle name="Normal 4 2 3 4 12" xfId="12634"/>
    <cellStyle name="Normal 4 2 3 4 12 2" xfId="12635"/>
    <cellStyle name="Normal 4 2 3 4 13" xfId="12636"/>
    <cellStyle name="Normal 4 2 3 4 14" xfId="12637"/>
    <cellStyle name="Normal 4 2 3 4 15" xfId="12638"/>
    <cellStyle name="Normal 4 2 3 4 2" xfId="12639"/>
    <cellStyle name="Normal 4 2 3 4 2 10" xfId="12640"/>
    <cellStyle name="Normal 4 2 3 4 2 11" xfId="12641"/>
    <cellStyle name="Normal 4 2 3 4 2 12" xfId="12642"/>
    <cellStyle name="Normal 4 2 3 4 2 2" xfId="12643"/>
    <cellStyle name="Normal 4 2 3 4 2 2 10" xfId="12644"/>
    <cellStyle name="Normal 4 2 3 4 2 2 2" xfId="12645"/>
    <cellStyle name="Normal 4 2 3 4 2 2 2 2" xfId="12646"/>
    <cellStyle name="Normal 4 2 3 4 2 2 2 2 2" xfId="12647"/>
    <cellStyle name="Normal 4 2 3 4 2 2 2 3" xfId="12648"/>
    <cellStyle name="Normal 4 2 3 4 2 2 2 3 2" xfId="12649"/>
    <cellStyle name="Normal 4 2 3 4 2 2 2 4" xfId="12650"/>
    <cellStyle name="Normal 4 2 3 4 2 2 3" xfId="12651"/>
    <cellStyle name="Normal 4 2 3 4 2 2 3 2" xfId="12652"/>
    <cellStyle name="Normal 4 2 3 4 2 2 4" xfId="12653"/>
    <cellStyle name="Normal 4 2 3 4 2 2 4 2" xfId="12654"/>
    <cellStyle name="Normal 4 2 3 4 2 2 5" xfId="12655"/>
    <cellStyle name="Normal 4 2 3 4 2 2 5 2" xfId="12656"/>
    <cellStyle name="Normal 4 2 3 4 2 2 6" xfId="12657"/>
    <cellStyle name="Normal 4 2 3 4 2 2 6 2" xfId="12658"/>
    <cellStyle name="Normal 4 2 3 4 2 2 7" xfId="12659"/>
    <cellStyle name="Normal 4 2 3 4 2 2 7 2" xfId="12660"/>
    <cellStyle name="Normal 4 2 3 4 2 2 8" xfId="12661"/>
    <cellStyle name="Normal 4 2 3 4 2 2 9" xfId="12662"/>
    <cellStyle name="Normal 4 2 3 4 2 3" xfId="12663"/>
    <cellStyle name="Normal 4 2 3 4 2 3 2" xfId="12664"/>
    <cellStyle name="Normal 4 2 3 4 2 3 2 2" xfId="12665"/>
    <cellStyle name="Normal 4 2 3 4 2 3 3" xfId="12666"/>
    <cellStyle name="Normal 4 2 3 4 2 3 3 2" xfId="12667"/>
    <cellStyle name="Normal 4 2 3 4 2 3 4" xfId="12668"/>
    <cellStyle name="Normal 4 2 3 4 2 4" xfId="12669"/>
    <cellStyle name="Normal 4 2 3 4 2 4 2" xfId="12670"/>
    <cellStyle name="Normal 4 2 3 4 2 5" xfId="12671"/>
    <cellStyle name="Normal 4 2 3 4 2 5 2" xfId="12672"/>
    <cellStyle name="Normal 4 2 3 4 2 6" xfId="12673"/>
    <cellStyle name="Normal 4 2 3 4 2 6 2" xfId="12674"/>
    <cellStyle name="Normal 4 2 3 4 2 7" xfId="12675"/>
    <cellStyle name="Normal 4 2 3 4 2 7 2" xfId="12676"/>
    <cellStyle name="Normal 4 2 3 4 2 8" xfId="12677"/>
    <cellStyle name="Normal 4 2 3 4 2 8 2" xfId="12678"/>
    <cellStyle name="Normal 4 2 3 4 2 9" xfId="12679"/>
    <cellStyle name="Normal 4 2 3 4 2 9 2" xfId="12680"/>
    <cellStyle name="Normal 4 2 3 4 3" xfId="12681"/>
    <cellStyle name="Normal 4 2 3 4 3 10" xfId="12682"/>
    <cellStyle name="Normal 4 2 3 4 3 11" xfId="12683"/>
    <cellStyle name="Normal 4 2 3 4 3 12" xfId="12684"/>
    <cellStyle name="Normal 4 2 3 4 3 2" xfId="12685"/>
    <cellStyle name="Normal 4 2 3 4 3 2 10" xfId="12686"/>
    <cellStyle name="Normal 4 2 3 4 3 2 2" xfId="12687"/>
    <cellStyle name="Normal 4 2 3 4 3 2 2 2" xfId="12688"/>
    <cellStyle name="Normal 4 2 3 4 3 2 2 2 2" xfId="12689"/>
    <cellStyle name="Normal 4 2 3 4 3 2 2 3" xfId="12690"/>
    <cellStyle name="Normal 4 2 3 4 3 2 2 3 2" xfId="12691"/>
    <cellStyle name="Normal 4 2 3 4 3 2 2 4" xfId="12692"/>
    <cellStyle name="Normal 4 2 3 4 3 2 3" xfId="12693"/>
    <cellStyle name="Normal 4 2 3 4 3 2 3 2" xfId="12694"/>
    <cellStyle name="Normal 4 2 3 4 3 2 4" xfId="12695"/>
    <cellStyle name="Normal 4 2 3 4 3 2 4 2" xfId="12696"/>
    <cellStyle name="Normal 4 2 3 4 3 2 5" xfId="12697"/>
    <cellStyle name="Normal 4 2 3 4 3 2 5 2" xfId="12698"/>
    <cellStyle name="Normal 4 2 3 4 3 2 6" xfId="12699"/>
    <cellStyle name="Normal 4 2 3 4 3 2 6 2" xfId="12700"/>
    <cellStyle name="Normal 4 2 3 4 3 2 7" xfId="12701"/>
    <cellStyle name="Normal 4 2 3 4 3 2 7 2" xfId="12702"/>
    <cellStyle name="Normal 4 2 3 4 3 2 8" xfId="12703"/>
    <cellStyle name="Normal 4 2 3 4 3 2 9" xfId="12704"/>
    <cellStyle name="Normal 4 2 3 4 3 3" xfId="12705"/>
    <cellStyle name="Normal 4 2 3 4 3 3 2" xfId="12706"/>
    <cellStyle name="Normal 4 2 3 4 3 3 2 2" xfId="12707"/>
    <cellStyle name="Normal 4 2 3 4 3 3 3" xfId="12708"/>
    <cellStyle name="Normal 4 2 3 4 3 3 3 2" xfId="12709"/>
    <cellStyle name="Normal 4 2 3 4 3 3 4" xfId="12710"/>
    <cellStyle name="Normal 4 2 3 4 3 4" xfId="12711"/>
    <cellStyle name="Normal 4 2 3 4 3 4 2" xfId="12712"/>
    <cellStyle name="Normal 4 2 3 4 3 5" xfId="12713"/>
    <cellStyle name="Normal 4 2 3 4 3 5 2" xfId="12714"/>
    <cellStyle name="Normal 4 2 3 4 3 6" xfId="12715"/>
    <cellStyle name="Normal 4 2 3 4 3 6 2" xfId="12716"/>
    <cellStyle name="Normal 4 2 3 4 3 7" xfId="12717"/>
    <cellStyle name="Normal 4 2 3 4 3 7 2" xfId="12718"/>
    <cellStyle name="Normal 4 2 3 4 3 8" xfId="12719"/>
    <cellStyle name="Normal 4 2 3 4 3 8 2" xfId="12720"/>
    <cellStyle name="Normal 4 2 3 4 3 9" xfId="12721"/>
    <cellStyle name="Normal 4 2 3 4 3 9 2" xfId="12722"/>
    <cellStyle name="Normal 4 2 3 4 4" xfId="12723"/>
    <cellStyle name="Normal 4 2 3 4 4 10" xfId="12724"/>
    <cellStyle name="Normal 4 2 3 4 4 2" xfId="12725"/>
    <cellStyle name="Normal 4 2 3 4 4 2 2" xfId="12726"/>
    <cellStyle name="Normal 4 2 3 4 4 2 2 2" xfId="12727"/>
    <cellStyle name="Normal 4 2 3 4 4 2 3" xfId="12728"/>
    <cellStyle name="Normal 4 2 3 4 4 2 3 2" xfId="12729"/>
    <cellStyle name="Normal 4 2 3 4 4 2 4" xfId="12730"/>
    <cellStyle name="Normal 4 2 3 4 4 3" xfId="12731"/>
    <cellStyle name="Normal 4 2 3 4 4 3 2" xfId="12732"/>
    <cellStyle name="Normal 4 2 3 4 4 4" xfId="12733"/>
    <cellStyle name="Normal 4 2 3 4 4 4 2" xfId="12734"/>
    <cellStyle name="Normal 4 2 3 4 4 5" xfId="12735"/>
    <cellStyle name="Normal 4 2 3 4 4 5 2" xfId="12736"/>
    <cellStyle name="Normal 4 2 3 4 4 6" xfId="12737"/>
    <cellStyle name="Normal 4 2 3 4 4 6 2" xfId="12738"/>
    <cellStyle name="Normal 4 2 3 4 4 7" xfId="12739"/>
    <cellStyle name="Normal 4 2 3 4 4 7 2" xfId="12740"/>
    <cellStyle name="Normal 4 2 3 4 4 8" xfId="12741"/>
    <cellStyle name="Normal 4 2 3 4 4 9" xfId="12742"/>
    <cellStyle name="Normal 4 2 3 4 5" xfId="12743"/>
    <cellStyle name="Normal 4 2 3 4 5 10" xfId="12744"/>
    <cellStyle name="Normal 4 2 3 4 5 2" xfId="12745"/>
    <cellStyle name="Normal 4 2 3 4 5 2 2" xfId="12746"/>
    <cellStyle name="Normal 4 2 3 4 5 2 2 2" xfId="12747"/>
    <cellStyle name="Normal 4 2 3 4 5 2 3" xfId="12748"/>
    <cellStyle name="Normal 4 2 3 4 5 2 3 2" xfId="12749"/>
    <cellStyle name="Normal 4 2 3 4 5 2 4" xfId="12750"/>
    <cellStyle name="Normal 4 2 3 4 5 3" xfId="12751"/>
    <cellStyle name="Normal 4 2 3 4 5 3 2" xfId="12752"/>
    <cellStyle name="Normal 4 2 3 4 5 4" xfId="12753"/>
    <cellStyle name="Normal 4 2 3 4 5 4 2" xfId="12754"/>
    <cellStyle name="Normal 4 2 3 4 5 5" xfId="12755"/>
    <cellStyle name="Normal 4 2 3 4 5 5 2" xfId="12756"/>
    <cellStyle name="Normal 4 2 3 4 5 6" xfId="12757"/>
    <cellStyle name="Normal 4 2 3 4 5 6 2" xfId="12758"/>
    <cellStyle name="Normal 4 2 3 4 5 7" xfId="12759"/>
    <cellStyle name="Normal 4 2 3 4 5 7 2" xfId="12760"/>
    <cellStyle name="Normal 4 2 3 4 5 8" xfId="12761"/>
    <cellStyle name="Normal 4 2 3 4 5 9" xfId="12762"/>
    <cellStyle name="Normal 4 2 3 4 6" xfId="12763"/>
    <cellStyle name="Normal 4 2 3 4 6 2" xfId="12764"/>
    <cellStyle name="Normal 4 2 3 4 6 2 2" xfId="12765"/>
    <cellStyle name="Normal 4 2 3 4 6 3" xfId="12766"/>
    <cellStyle name="Normal 4 2 3 4 6 3 2" xfId="12767"/>
    <cellStyle name="Normal 4 2 3 4 6 4" xfId="12768"/>
    <cellStyle name="Normal 4 2 3 4 7" xfId="12769"/>
    <cellStyle name="Normal 4 2 3 4 7 2" xfId="12770"/>
    <cellStyle name="Normal 4 2 3 4 8" xfId="12771"/>
    <cellStyle name="Normal 4 2 3 4 8 2" xfId="12772"/>
    <cellStyle name="Normal 4 2 3 4 9" xfId="12773"/>
    <cellStyle name="Normal 4 2 3 4 9 2" xfId="12774"/>
    <cellStyle name="Normal 4 2 3 5" xfId="12775"/>
    <cellStyle name="Normal 4 2 3 5 10" xfId="12776"/>
    <cellStyle name="Normal 4 2 3 5 11" xfId="12777"/>
    <cellStyle name="Normal 4 2 3 5 12" xfId="12778"/>
    <cellStyle name="Normal 4 2 3 5 2" xfId="12779"/>
    <cellStyle name="Normal 4 2 3 5 2 10" xfId="12780"/>
    <cellStyle name="Normal 4 2 3 5 2 2" xfId="12781"/>
    <cellStyle name="Normal 4 2 3 5 2 2 2" xfId="12782"/>
    <cellStyle name="Normal 4 2 3 5 2 2 2 2" xfId="12783"/>
    <cellStyle name="Normal 4 2 3 5 2 2 3" xfId="12784"/>
    <cellStyle name="Normal 4 2 3 5 2 2 3 2" xfId="12785"/>
    <cellStyle name="Normal 4 2 3 5 2 2 4" xfId="12786"/>
    <cellStyle name="Normal 4 2 3 5 2 3" xfId="12787"/>
    <cellStyle name="Normal 4 2 3 5 2 3 2" xfId="12788"/>
    <cellStyle name="Normal 4 2 3 5 2 4" xfId="12789"/>
    <cellStyle name="Normal 4 2 3 5 2 4 2" xfId="12790"/>
    <cellStyle name="Normal 4 2 3 5 2 5" xfId="12791"/>
    <cellStyle name="Normal 4 2 3 5 2 5 2" xfId="12792"/>
    <cellStyle name="Normal 4 2 3 5 2 6" xfId="12793"/>
    <cellStyle name="Normal 4 2 3 5 2 6 2" xfId="12794"/>
    <cellStyle name="Normal 4 2 3 5 2 7" xfId="12795"/>
    <cellStyle name="Normal 4 2 3 5 2 7 2" xfId="12796"/>
    <cellStyle name="Normal 4 2 3 5 2 8" xfId="12797"/>
    <cellStyle name="Normal 4 2 3 5 2 9" xfId="12798"/>
    <cellStyle name="Normal 4 2 3 5 3" xfId="12799"/>
    <cellStyle name="Normal 4 2 3 5 3 2" xfId="12800"/>
    <cellStyle name="Normal 4 2 3 5 3 2 2" xfId="12801"/>
    <cellStyle name="Normal 4 2 3 5 3 3" xfId="12802"/>
    <cellStyle name="Normal 4 2 3 5 3 3 2" xfId="12803"/>
    <cellStyle name="Normal 4 2 3 5 3 4" xfId="12804"/>
    <cellStyle name="Normal 4 2 3 5 4" xfId="12805"/>
    <cellStyle name="Normal 4 2 3 5 4 2" xfId="12806"/>
    <cellStyle name="Normal 4 2 3 5 5" xfId="12807"/>
    <cellStyle name="Normal 4 2 3 5 5 2" xfId="12808"/>
    <cellStyle name="Normal 4 2 3 5 6" xfId="12809"/>
    <cellStyle name="Normal 4 2 3 5 6 2" xfId="12810"/>
    <cellStyle name="Normal 4 2 3 5 7" xfId="12811"/>
    <cellStyle name="Normal 4 2 3 5 7 2" xfId="12812"/>
    <cellStyle name="Normal 4 2 3 5 8" xfId="12813"/>
    <cellStyle name="Normal 4 2 3 5 8 2" xfId="12814"/>
    <cellStyle name="Normal 4 2 3 5 9" xfId="12815"/>
    <cellStyle name="Normal 4 2 3 5 9 2" xfId="12816"/>
    <cellStyle name="Normal 4 2 3 6" xfId="12817"/>
    <cellStyle name="Normal 4 2 3 6 10" xfId="12818"/>
    <cellStyle name="Normal 4 2 3 6 11" xfId="12819"/>
    <cellStyle name="Normal 4 2 3 6 12" xfId="12820"/>
    <cellStyle name="Normal 4 2 3 6 2" xfId="12821"/>
    <cellStyle name="Normal 4 2 3 6 2 10" xfId="12822"/>
    <cellStyle name="Normal 4 2 3 6 2 2" xfId="12823"/>
    <cellStyle name="Normal 4 2 3 6 2 2 2" xfId="12824"/>
    <cellStyle name="Normal 4 2 3 6 2 2 2 2" xfId="12825"/>
    <cellStyle name="Normal 4 2 3 6 2 2 3" xfId="12826"/>
    <cellStyle name="Normal 4 2 3 6 2 2 3 2" xfId="12827"/>
    <cellStyle name="Normal 4 2 3 6 2 2 4" xfId="12828"/>
    <cellStyle name="Normal 4 2 3 6 2 3" xfId="12829"/>
    <cellStyle name="Normal 4 2 3 6 2 3 2" xfId="12830"/>
    <cellStyle name="Normal 4 2 3 6 2 4" xfId="12831"/>
    <cellStyle name="Normal 4 2 3 6 2 4 2" xfId="12832"/>
    <cellStyle name="Normal 4 2 3 6 2 5" xfId="12833"/>
    <cellStyle name="Normal 4 2 3 6 2 5 2" xfId="12834"/>
    <cellStyle name="Normal 4 2 3 6 2 6" xfId="12835"/>
    <cellStyle name="Normal 4 2 3 6 2 6 2" xfId="12836"/>
    <cellStyle name="Normal 4 2 3 6 2 7" xfId="12837"/>
    <cellStyle name="Normal 4 2 3 6 2 7 2" xfId="12838"/>
    <cellStyle name="Normal 4 2 3 6 2 8" xfId="12839"/>
    <cellStyle name="Normal 4 2 3 6 2 9" xfId="12840"/>
    <cellStyle name="Normal 4 2 3 6 3" xfId="12841"/>
    <cellStyle name="Normal 4 2 3 6 3 2" xfId="12842"/>
    <cellStyle name="Normal 4 2 3 6 3 2 2" xfId="12843"/>
    <cellStyle name="Normal 4 2 3 6 3 3" xfId="12844"/>
    <cellStyle name="Normal 4 2 3 6 3 3 2" xfId="12845"/>
    <cellStyle name="Normal 4 2 3 6 3 4" xfId="12846"/>
    <cellStyle name="Normal 4 2 3 6 4" xfId="12847"/>
    <cellStyle name="Normal 4 2 3 6 4 2" xfId="12848"/>
    <cellStyle name="Normal 4 2 3 6 5" xfId="12849"/>
    <cellStyle name="Normal 4 2 3 6 5 2" xfId="12850"/>
    <cellStyle name="Normal 4 2 3 6 6" xfId="12851"/>
    <cellStyle name="Normal 4 2 3 6 6 2" xfId="12852"/>
    <cellStyle name="Normal 4 2 3 6 7" xfId="12853"/>
    <cellStyle name="Normal 4 2 3 6 7 2" xfId="12854"/>
    <cellStyle name="Normal 4 2 3 6 8" xfId="12855"/>
    <cellStyle name="Normal 4 2 3 6 8 2" xfId="12856"/>
    <cellStyle name="Normal 4 2 3 6 9" xfId="12857"/>
    <cellStyle name="Normal 4 2 3 6 9 2" xfId="12858"/>
    <cellStyle name="Normal 4 2 3 7" xfId="12859"/>
    <cellStyle name="Normal 4 2 3 7 10" xfId="12860"/>
    <cellStyle name="Normal 4 2 3 7 2" xfId="12861"/>
    <cellStyle name="Normal 4 2 3 7 2 2" xfId="12862"/>
    <cellStyle name="Normal 4 2 3 7 2 2 2" xfId="12863"/>
    <cellStyle name="Normal 4 2 3 7 2 3" xfId="12864"/>
    <cellStyle name="Normal 4 2 3 7 2 3 2" xfId="12865"/>
    <cellStyle name="Normal 4 2 3 7 2 4" xfId="12866"/>
    <cellStyle name="Normal 4 2 3 7 3" xfId="12867"/>
    <cellStyle name="Normal 4 2 3 7 3 2" xfId="12868"/>
    <cellStyle name="Normal 4 2 3 7 4" xfId="12869"/>
    <cellStyle name="Normal 4 2 3 7 4 2" xfId="12870"/>
    <cellStyle name="Normal 4 2 3 7 5" xfId="12871"/>
    <cellStyle name="Normal 4 2 3 7 5 2" xfId="12872"/>
    <cellStyle name="Normal 4 2 3 7 6" xfId="12873"/>
    <cellStyle name="Normal 4 2 3 7 6 2" xfId="12874"/>
    <cellStyle name="Normal 4 2 3 7 7" xfId="12875"/>
    <cellStyle name="Normal 4 2 3 7 7 2" xfId="12876"/>
    <cellStyle name="Normal 4 2 3 7 8" xfId="12877"/>
    <cellStyle name="Normal 4 2 3 7 9" xfId="12878"/>
    <cellStyle name="Normal 4 2 3 8" xfId="12879"/>
    <cellStyle name="Normal 4 2 3 8 10" xfId="12880"/>
    <cellStyle name="Normal 4 2 3 8 2" xfId="12881"/>
    <cellStyle name="Normal 4 2 3 8 2 2" xfId="12882"/>
    <cellStyle name="Normal 4 2 3 8 2 2 2" xfId="12883"/>
    <cellStyle name="Normal 4 2 3 8 2 3" xfId="12884"/>
    <cellStyle name="Normal 4 2 3 8 2 3 2" xfId="12885"/>
    <cellStyle name="Normal 4 2 3 8 2 4" xfId="12886"/>
    <cellStyle name="Normal 4 2 3 8 3" xfId="12887"/>
    <cellStyle name="Normal 4 2 3 8 3 2" xfId="12888"/>
    <cellStyle name="Normal 4 2 3 8 4" xfId="12889"/>
    <cellStyle name="Normal 4 2 3 8 4 2" xfId="12890"/>
    <cellStyle name="Normal 4 2 3 8 5" xfId="12891"/>
    <cellStyle name="Normal 4 2 3 8 5 2" xfId="12892"/>
    <cellStyle name="Normal 4 2 3 8 6" xfId="12893"/>
    <cellStyle name="Normal 4 2 3 8 6 2" xfId="12894"/>
    <cellStyle name="Normal 4 2 3 8 7" xfId="12895"/>
    <cellStyle name="Normal 4 2 3 8 7 2" xfId="12896"/>
    <cellStyle name="Normal 4 2 3 8 8" xfId="12897"/>
    <cellStyle name="Normal 4 2 3 8 9" xfId="12898"/>
    <cellStyle name="Normal 4 2 3 9" xfId="12899"/>
    <cellStyle name="Normal 4 2 3 9 2" xfId="12900"/>
    <cellStyle name="Normal 4 2 3 9 2 2" xfId="12901"/>
    <cellStyle name="Normal 4 2 3 9 3" xfId="12902"/>
    <cellStyle name="Normal 4 2 3 9 3 2" xfId="12903"/>
    <cellStyle name="Normal 4 2 3 9 4" xfId="12904"/>
    <cellStyle name="Normal 4 2 3 9 4 2" xfId="12905"/>
    <cellStyle name="Normal 4 2 3 9 5" xfId="12906"/>
    <cellStyle name="Normal 4 2 3 9 5 2" xfId="12907"/>
    <cellStyle name="Normal 4 2 3 9 6" xfId="12908"/>
    <cellStyle name="Normal 4 2 4" xfId="12909"/>
    <cellStyle name="Normal 4 2 4 10" xfId="12910"/>
    <cellStyle name="Normal 4 2 4 10 2" xfId="12911"/>
    <cellStyle name="Normal 4 2 4 11" xfId="12912"/>
    <cellStyle name="Normal 4 2 4 11 2" xfId="12913"/>
    <cellStyle name="Normal 4 2 4 12" xfId="12914"/>
    <cellStyle name="Normal 4 2 4 12 2" xfId="12915"/>
    <cellStyle name="Normal 4 2 4 13" xfId="12916"/>
    <cellStyle name="Normal 4 2 4 13 2" xfId="12917"/>
    <cellStyle name="Normal 4 2 4 14" xfId="12918"/>
    <cellStyle name="Normal 4 2 4 15" xfId="12919"/>
    <cellStyle name="Normal 4 2 4 16" xfId="12920"/>
    <cellStyle name="Normal 4 2 4 2" xfId="12921"/>
    <cellStyle name="Normal 4 2 4 2 10" xfId="12922"/>
    <cellStyle name="Normal 4 2 4 2 11" xfId="12923"/>
    <cellStyle name="Normal 4 2 4 2 12" xfId="12924"/>
    <cellStyle name="Normal 4 2 4 2 2" xfId="12925"/>
    <cellStyle name="Normal 4 2 4 2 2 10" xfId="12926"/>
    <cellStyle name="Normal 4 2 4 2 2 2" xfId="12927"/>
    <cellStyle name="Normal 4 2 4 2 2 2 2" xfId="12928"/>
    <cellStyle name="Normal 4 2 4 2 2 2 2 2" xfId="12929"/>
    <cellStyle name="Normal 4 2 4 2 2 2 3" xfId="12930"/>
    <cellStyle name="Normal 4 2 4 2 2 2 3 2" xfId="12931"/>
    <cellStyle name="Normal 4 2 4 2 2 2 4" xfId="12932"/>
    <cellStyle name="Normal 4 2 4 2 2 3" xfId="12933"/>
    <cellStyle name="Normal 4 2 4 2 2 3 2" xfId="12934"/>
    <cellStyle name="Normal 4 2 4 2 2 4" xfId="12935"/>
    <cellStyle name="Normal 4 2 4 2 2 4 2" xfId="12936"/>
    <cellStyle name="Normal 4 2 4 2 2 5" xfId="12937"/>
    <cellStyle name="Normal 4 2 4 2 2 5 2" xfId="12938"/>
    <cellStyle name="Normal 4 2 4 2 2 6" xfId="12939"/>
    <cellStyle name="Normal 4 2 4 2 2 6 2" xfId="12940"/>
    <cellStyle name="Normal 4 2 4 2 2 7" xfId="12941"/>
    <cellStyle name="Normal 4 2 4 2 2 7 2" xfId="12942"/>
    <cellStyle name="Normal 4 2 4 2 2 8" xfId="12943"/>
    <cellStyle name="Normal 4 2 4 2 2 9" xfId="12944"/>
    <cellStyle name="Normal 4 2 4 2 3" xfId="12945"/>
    <cellStyle name="Normal 4 2 4 2 3 2" xfId="12946"/>
    <cellStyle name="Normal 4 2 4 2 3 2 2" xfId="12947"/>
    <cellStyle name="Normal 4 2 4 2 3 3" xfId="12948"/>
    <cellStyle name="Normal 4 2 4 2 3 3 2" xfId="12949"/>
    <cellStyle name="Normal 4 2 4 2 3 4" xfId="12950"/>
    <cellStyle name="Normal 4 2 4 2 4" xfId="12951"/>
    <cellStyle name="Normal 4 2 4 2 4 2" xfId="12952"/>
    <cellStyle name="Normal 4 2 4 2 5" xfId="12953"/>
    <cellStyle name="Normal 4 2 4 2 5 2" xfId="12954"/>
    <cellStyle name="Normal 4 2 4 2 6" xfId="12955"/>
    <cellStyle name="Normal 4 2 4 2 6 2" xfId="12956"/>
    <cellStyle name="Normal 4 2 4 2 7" xfId="12957"/>
    <cellStyle name="Normal 4 2 4 2 7 2" xfId="12958"/>
    <cellStyle name="Normal 4 2 4 2 8" xfId="12959"/>
    <cellStyle name="Normal 4 2 4 2 8 2" xfId="12960"/>
    <cellStyle name="Normal 4 2 4 2 9" xfId="12961"/>
    <cellStyle name="Normal 4 2 4 2 9 2" xfId="12962"/>
    <cellStyle name="Normal 4 2 4 3" xfId="12963"/>
    <cellStyle name="Normal 4 2 4 3 10" xfId="12964"/>
    <cellStyle name="Normal 4 2 4 3 11" xfId="12965"/>
    <cellStyle name="Normal 4 2 4 3 12" xfId="12966"/>
    <cellStyle name="Normal 4 2 4 3 2" xfId="12967"/>
    <cellStyle name="Normal 4 2 4 3 2 10" xfId="12968"/>
    <cellStyle name="Normal 4 2 4 3 2 2" xfId="12969"/>
    <cellStyle name="Normal 4 2 4 3 2 2 2" xfId="12970"/>
    <cellStyle name="Normal 4 2 4 3 2 2 2 2" xfId="12971"/>
    <cellStyle name="Normal 4 2 4 3 2 2 3" xfId="12972"/>
    <cellStyle name="Normal 4 2 4 3 2 2 3 2" xfId="12973"/>
    <cellStyle name="Normal 4 2 4 3 2 2 4" xfId="12974"/>
    <cellStyle name="Normal 4 2 4 3 2 3" xfId="12975"/>
    <cellStyle name="Normal 4 2 4 3 2 3 2" xfId="12976"/>
    <cellStyle name="Normal 4 2 4 3 2 4" xfId="12977"/>
    <cellStyle name="Normal 4 2 4 3 2 4 2" xfId="12978"/>
    <cellStyle name="Normal 4 2 4 3 2 5" xfId="12979"/>
    <cellStyle name="Normal 4 2 4 3 2 5 2" xfId="12980"/>
    <cellStyle name="Normal 4 2 4 3 2 6" xfId="12981"/>
    <cellStyle name="Normal 4 2 4 3 2 6 2" xfId="12982"/>
    <cellStyle name="Normal 4 2 4 3 2 7" xfId="12983"/>
    <cellStyle name="Normal 4 2 4 3 2 7 2" xfId="12984"/>
    <cellStyle name="Normal 4 2 4 3 2 8" xfId="12985"/>
    <cellStyle name="Normal 4 2 4 3 2 9" xfId="12986"/>
    <cellStyle name="Normal 4 2 4 3 3" xfId="12987"/>
    <cellStyle name="Normal 4 2 4 3 3 2" xfId="12988"/>
    <cellStyle name="Normal 4 2 4 3 3 2 2" xfId="12989"/>
    <cellStyle name="Normal 4 2 4 3 3 3" xfId="12990"/>
    <cellStyle name="Normal 4 2 4 3 3 3 2" xfId="12991"/>
    <cellStyle name="Normal 4 2 4 3 3 4" xfId="12992"/>
    <cellStyle name="Normal 4 2 4 3 4" xfId="12993"/>
    <cellStyle name="Normal 4 2 4 3 4 2" xfId="12994"/>
    <cellStyle name="Normal 4 2 4 3 5" xfId="12995"/>
    <cellStyle name="Normal 4 2 4 3 5 2" xfId="12996"/>
    <cellStyle name="Normal 4 2 4 3 6" xfId="12997"/>
    <cellStyle name="Normal 4 2 4 3 6 2" xfId="12998"/>
    <cellStyle name="Normal 4 2 4 3 7" xfId="12999"/>
    <cellStyle name="Normal 4 2 4 3 7 2" xfId="13000"/>
    <cellStyle name="Normal 4 2 4 3 8" xfId="13001"/>
    <cellStyle name="Normal 4 2 4 3 8 2" xfId="13002"/>
    <cellStyle name="Normal 4 2 4 3 9" xfId="13003"/>
    <cellStyle name="Normal 4 2 4 3 9 2" xfId="13004"/>
    <cellStyle name="Normal 4 2 4 4" xfId="13005"/>
    <cellStyle name="Normal 4 2 4 4 10" xfId="13006"/>
    <cellStyle name="Normal 4 2 4 4 2" xfId="13007"/>
    <cellStyle name="Normal 4 2 4 4 2 2" xfId="13008"/>
    <cellStyle name="Normal 4 2 4 4 2 2 2" xfId="13009"/>
    <cellStyle name="Normal 4 2 4 4 2 3" xfId="13010"/>
    <cellStyle name="Normal 4 2 4 4 2 3 2" xfId="13011"/>
    <cellStyle name="Normal 4 2 4 4 2 4" xfId="13012"/>
    <cellStyle name="Normal 4 2 4 4 3" xfId="13013"/>
    <cellStyle name="Normal 4 2 4 4 3 2" xfId="13014"/>
    <cellStyle name="Normal 4 2 4 4 4" xfId="13015"/>
    <cellStyle name="Normal 4 2 4 4 4 2" xfId="13016"/>
    <cellStyle name="Normal 4 2 4 4 5" xfId="13017"/>
    <cellStyle name="Normal 4 2 4 4 5 2" xfId="13018"/>
    <cellStyle name="Normal 4 2 4 4 6" xfId="13019"/>
    <cellStyle name="Normal 4 2 4 4 6 2" xfId="13020"/>
    <cellStyle name="Normal 4 2 4 4 7" xfId="13021"/>
    <cellStyle name="Normal 4 2 4 4 7 2" xfId="13022"/>
    <cellStyle name="Normal 4 2 4 4 8" xfId="13023"/>
    <cellStyle name="Normal 4 2 4 4 9" xfId="13024"/>
    <cellStyle name="Normal 4 2 4 5" xfId="13025"/>
    <cellStyle name="Normal 4 2 4 5 10" xfId="13026"/>
    <cellStyle name="Normal 4 2 4 5 2" xfId="13027"/>
    <cellStyle name="Normal 4 2 4 5 2 2" xfId="13028"/>
    <cellStyle name="Normal 4 2 4 5 2 2 2" xfId="13029"/>
    <cellStyle name="Normal 4 2 4 5 2 3" xfId="13030"/>
    <cellStyle name="Normal 4 2 4 5 2 3 2" xfId="13031"/>
    <cellStyle name="Normal 4 2 4 5 2 4" xfId="13032"/>
    <cellStyle name="Normal 4 2 4 5 3" xfId="13033"/>
    <cellStyle name="Normal 4 2 4 5 3 2" xfId="13034"/>
    <cellStyle name="Normal 4 2 4 5 4" xfId="13035"/>
    <cellStyle name="Normal 4 2 4 5 4 2" xfId="13036"/>
    <cellStyle name="Normal 4 2 4 5 5" xfId="13037"/>
    <cellStyle name="Normal 4 2 4 5 5 2" xfId="13038"/>
    <cellStyle name="Normal 4 2 4 5 6" xfId="13039"/>
    <cellStyle name="Normal 4 2 4 5 6 2" xfId="13040"/>
    <cellStyle name="Normal 4 2 4 5 7" xfId="13041"/>
    <cellStyle name="Normal 4 2 4 5 7 2" xfId="13042"/>
    <cellStyle name="Normal 4 2 4 5 8" xfId="13043"/>
    <cellStyle name="Normal 4 2 4 5 9" xfId="13044"/>
    <cellStyle name="Normal 4 2 4 6" xfId="13045"/>
    <cellStyle name="Normal 4 2 4 6 2" xfId="13046"/>
    <cellStyle name="Normal 4 2 4 6 2 2" xfId="13047"/>
    <cellStyle name="Normal 4 2 4 6 3" xfId="13048"/>
    <cellStyle name="Normal 4 2 4 6 3 2" xfId="13049"/>
    <cellStyle name="Normal 4 2 4 6 4" xfId="13050"/>
    <cellStyle name="Normal 4 2 4 6 4 2" xfId="13051"/>
    <cellStyle name="Normal 4 2 4 6 5" xfId="13052"/>
    <cellStyle name="Normal 4 2 4 6 5 2" xfId="13053"/>
    <cellStyle name="Normal 4 2 4 6 6" xfId="13054"/>
    <cellStyle name="Normal 4 2 4 7" xfId="13055"/>
    <cellStyle name="Normal 4 2 4 7 2" xfId="13056"/>
    <cellStyle name="Normal 4 2 4 8" xfId="13057"/>
    <cellStyle name="Normal 4 2 4 8 2" xfId="13058"/>
    <cellStyle name="Normal 4 2 4 9" xfId="13059"/>
    <cellStyle name="Normal 4 2 4 9 2" xfId="13060"/>
    <cellStyle name="Normal 4 2 5" xfId="13061"/>
    <cellStyle name="Normal 4 2 5 10" xfId="13062"/>
    <cellStyle name="Normal 4 2 5 10 2" xfId="13063"/>
    <cellStyle name="Normal 4 2 5 11" xfId="13064"/>
    <cellStyle name="Normal 4 2 5 11 2" xfId="13065"/>
    <cellStyle name="Normal 4 2 5 12" xfId="13066"/>
    <cellStyle name="Normal 4 2 5 12 2" xfId="13067"/>
    <cellStyle name="Normal 4 2 5 13" xfId="13068"/>
    <cellStyle name="Normal 4 2 5 13 2" xfId="13069"/>
    <cellStyle name="Normal 4 2 5 14" xfId="13070"/>
    <cellStyle name="Normal 4 2 5 15" xfId="13071"/>
    <cellStyle name="Normal 4 2 5 16" xfId="13072"/>
    <cellStyle name="Normal 4 2 5 2" xfId="13073"/>
    <cellStyle name="Normal 4 2 5 2 10" xfId="13074"/>
    <cellStyle name="Normal 4 2 5 2 11" xfId="13075"/>
    <cellStyle name="Normal 4 2 5 2 12" xfId="13076"/>
    <cellStyle name="Normal 4 2 5 2 2" xfId="13077"/>
    <cellStyle name="Normal 4 2 5 2 2 10" xfId="13078"/>
    <cellStyle name="Normal 4 2 5 2 2 2" xfId="13079"/>
    <cellStyle name="Normal 4 2 5 2 2 2 2" xfId="13080"/>
    <cellStyle name="Normal 4 2 5 2 2 2 2 2" xfId="13081"/>
    <cellStyle name="Normal 4 2 5 2 2 2 3" xfId="13082"/>
    <cellStyle name="Normal 4 2 5 2 2 2 3 2" xfId="13083"/>
    <cellStyle name="Normal 4 2 5 2 2 2 4" xfId="13084"/>
    <cellStyle name="Normal 4 2 5 2 2 3" xfId="13085"/>
    <cellStyle name="Normal 4 2 5 2 2 3 2" xfId="13086"/>
    <cellStyle name="Normal 4 2 5 2 2 4" xfId="13087"/>
    <cellStyle name="Normal 4 2 5 2 2 4 2" xfId="13088"/>
    <cellStyle name="Normal 4 2 5 2 2 5" xfId="13089"/>
    <cellStyle name="Normal 4 2 5 2 2 5 2" xfId="13090"/>
    <cellStyle name="Normal 4 2 5 2 2 6" xfId="13091"/>
    <cellStyle name="Normal 4 2 5 2 2 6 2" xfId="13092"/>
    <cellStyle name="Normal 4 2 5 2 2 7" xfId="13093"/>
    <cellStyle name="Normal 4 2 5 2 2 7 2" xfId="13094"/>
    <cellStyle name="Normal 4 2 5 2 2 8" xfId="13095"/>
    <cellStyle name="Normal 4 2 5 2 2 9" xfId="13096"/>
    <cellStyle name="Normal 4 2 5 2 3" xfId="13097"/>
    <cellStyle name="Normal 4 2 5 2 3 2" xfId="13098"/>
    <cellStyle name="Normal 4 2 5 2 3 2 2" xfId="13099"/>
    <cellStyle name="Normal 4 2 5 2 3 3" xfId="13100"/>
    <cellStyle name="Normal 4 2 5 2 3 3 2" xfId="13101"/>
    <cellStyle name="Normal 4 2 5 2 3 4" xfId="13102"/>
    <cellStyle name="Normal 4 2 5 2 4" xfId="13103"/>
    <cellStyle name="Normal 4 2 5 2 4 2" xfId="13104"/>
    <cellStyle name="Normal 4 2 5 2 5" xfId="13105"/>
    <cellStyle name="Normal 4 2 5 2 5 2" xfId="13106"/>
    <cellStyle name="Normal 4 2 5 2 6" xfId="13107"/>
    <cellStyle name="Normal 4 2 5 2 6 2" xfId="13108"/>
    <cellStyle name="Normal 4 2 5 2 7" xfId="13109"/>
    <cellStyle name="Normal 4 2 5 2 7 2" xfId="13110"/>
    <cellStyle name="Normal 4 2 5 2 8" xfId="13111"/>
    <cellStyle name="Normal 4 2 5 2 8 2" xfId="13112"/>
    <cellStyle name="Normal 4 2 5 2 9" xfId="13113"/>
    <cellStyle name="Normal 4 2 5 2 9 2" xfId="13114"/>
    <cellStyle name="Normal 4 2 5 3" xfId="13115"/>
    <cellStyle name="Normal 4 2 5 3 10" xfId="13116"/>
    <cellStyle name="Normal 4 2 5 3 11" xfId="13117"/>
    <cellStyle name="Normal 4 2 5 3 12" xfId="13118"/>
    <cellStyle name="Normal 4 2 5 3 2" xfId="13119"/>
    <cellStyle name="Normal 4 2 5 3 2 10" xfId="13120"/>
    <cellStyle name="Normal 4 2 5 3 2 2" xfId="13121"/>
    <cellStyle name="Normal 4 2 5 3 2 2 2" xfId="13122"/>
    <cellStyle name="Normal 4 2 5 3 2 2 2 2" xfId="13123"/>
    <cellStyle name="Normal 4 2 5 3 2 2 3" xfId="13124"/>
    <cellStyle name="Normal 4 2 5 3 2 2 3 2" xfId="13125"/>
    <cellStyle name="Normal 4 2 5 3 2 2 4" xfId="13126"/>
    <cellStyle name="Normal 4 2 5 3 2 3" xfId="13127"/>
    <cellStyle name="Normal 4 2 5 3 2 3 2" xfId="13128"/>
    <cellStyle name="Normal 4 2 5 3 2 4" xfId="13129"/>
    <cellStyle name="Normal 4 2 5 3 2 4 2" xfId="13130"/>
    <cellStyle name="Normal 4 2 5 3 2 5" xfId="13131"/>
    <cellStyle name="Normal 4 2 5 3 2 5 2" xfId="13132"/>
    <cellStyle name="Normal 4 2 5 3 2 6" xfId="13133"/>
    <cellStyle name="Normal 4 2 5 3 2 6 2" xfId="13134"/>
    <cellStyle name="Normal 4 2 5 3 2 7" xfId="13135"/>
    <cellStyle name="Normal 4 2 5 3 2 7 2" xfId="13136"/>
    <cellStyle name="Normal 4 2 5 3 2 8" xfId="13137"/>
    <cellStyle name="Normal 4 2 5 3 2 9" xfId="13138"/>
    <cellStyle name="Normal 4 2 5 3 3" xfId="13139"/>
    <cellStyle name="Normal 4 2 5 3 3 2" xfId="13140"/>
    <cellStyle name="Normal 4 2 5 3 3 2 2" xfId="13141"/>
    <cellStyle name="Normal 4 2 5 3 3 3" xfId="13142"/>
    <cellStyle name="Normal 4 2 5 3 3 3 2" xfId="13143"/>
    <cellStyle name="Normal 4 2 5 3 3 4" xfId="13144"/>
    <cellStyle name="Normal 4 2 5 3 4" xfId="13145"/>
    <cellStyle name="Normal 4 2 5 3 4 2" xfId="13146"/>
    <cellStyle name="Normal 4 2 5 3 5" xfId="13147"/>
    <cellStyle name="Normal 4 2 5 3 5 2" xfId="13148"/>
    <cellStyle name="Normal 4 2 5 3 6" xfId="13149"/>
    <cellStyle name="Normal 4 2 5 3 6 2" xfId="13150"/>
    <cellStyle name="Normal 4 2 5 3 7" xfId="13151"/>
    <cellStyle name="Normal 4 2 5 3 7 2" xfId="13152"/>
    <cellStyle name="Normal 4 2 5 3 8" xfId="13153"/>
    <cellStyle name="Normal 4 2 5 3 8 2" xfId="13154"/>
    <cellStyle name="Normal 4 2 5 3 9" xfId="13155"/>
    <cellStyle name="Normal 4 2 5 3 9 2" xfId="13156"/>
    <cellStyle name="Normal 4 2 5 4" xfId="13157"/>
    <cellStyle name="Normal 4 2 5 4 10" xfId="13158"/>
    <cellStyle name="Normal 4 2 5 4 2" xfId="13159"/>
    <cellStyle name="Normal 4 2 5 4 2 2" xfId="13160"/>
    <cellStyle name="Normal 4 2 5 4 2 2 2" xfId="13161"/>
    <cellStyle name="Normal 4 2 5 4 2 3" xfId="13162"/>
    <cellStyle name="Normal 4 2 5 4 2 3 2" xfId="13163"/>
    <cellStyle name="Normal 4 2 5 4 2 4" xfId="13164"/>
    <cellStyle name="Normal 4 2 5 4 3" xfId="13165"/>
    <cellStyle name="Normal 4 2 5 4 3 2" xfId="13166"/>
    <cellStyle name="Normal 4 2 5 4 4" xfId="13167"/>
    <cellStyle name="Normal 4 2 5 4 4 2" xfId="13168"/>
    <cellStyle name="Normal 4 2 5 4 5" xfId="13169"/>
    <cellStyle name="Normal 4 2 5 4 5 2" xfId="13170"/>
    <cellStyle name="Normal 4 2 5 4 6" xfId="13171"/>
    <cellStyle name="Normal 4 2 5 4 6 2" xfId="13172"/>
    <cellStyle name="Normal 4 2 5 4 7" xfId="13173"/>
    <cellStyle name="Normal 4 2 5 4 7 2" xfId="13174"/>
    <cellStyle name="Normal 4 2 5 4 8" xfId="13175"/>
    <cellStyle name="Normal 4 2 5 4 9" xfId="13176"/>
    <cellStyle name="Normal 4 2 5 5" xfId="13177"/>
    <cellStyle name="Normal 4 2 5 5 10" xfId="13178"/>
    <cellStyle name="Normal 4 2 5 5 2" xfId="13179"/>
    <cellStyle name="Normal 4 2 5 5 2 2" xfId="13180"/>
    <cellStyle name="Normal 4 2 5 5 2 2 2" xfId="13181"/>
    <cellStyle name="Normal 4 2 5 5 2 3" xfId="13182"/>
    <cellStyle name="Normal 4 2 5 5 2 3 2" xfId="13183"/>
    <cellStyle name="Normal 4 2 5 5 2 4" xfId="13184"/>
    <cellStyle name="Normal 4 2 5 5 3" xfId="13185"/>
    <cellStyle name="Normal 4 2 5 5 3 2" xfId="13186"/>
    <cellStyle name="Normal 4 2 5 5 4" xfId="13187"/>
    <cellStyle name="Normal 4 2 5 5 4 2" xfId="13188"/>
    <cellStyle name="Normal 4 2 5 5 5" xfId="13189"/>
    <cellStyle name="Normal 4 2 5 5 5 2" xfId="13190"/>
    <cellStyle name="Normal 4 2 5 5 6" xfId="13191"/>
    <cellStyle name="Normal 4 2 5 5 6 2" xfId="13192"/>
    <cellStyle name="Normal 4 2 5 5 7" xfId="13193"/>
    <cellStyle name="Normal 4 2 5 5 7 2" xfId="13194"/>
    <cellStyle name="Normal 4 2 5 5 8" xfId="13195"/>
    <cellStyle name="Normal 4 2 5 5 9" xfId="13196"/>
    <cellStyle name="Normal 4 2 5 6" xfId="13197"/>
    <cellStyle name="Normal 4 2 5 6 2" xfId="13198"/>
    <cellStyle name="Normal 4 2 5 6 2 2" xfId="13199"/>
    <cellStyle name="Normal 4 2 5 6 3" xfId="13200"/>
    <cellStyle name="Normal 4 2 5 6 3 2" xfId="13201"/>
    <cellStyle name="Normal 4 2 5 6 4" xfId="13202"/>
    <cellStyle name="Normal 4 2 5 6 4 2" xfId="13203"/>
    <cellStyle name="Normal 4 2 5 6 5" xfId="13204"/>
    <cellStyle name="Normal 4 2 5 6 5 2" xfId="13205"/>
    <cellStyle name="Normal 4 2 5 6 6" xfId="13206"/>
    <cellStyle name="Normal 4 2 5 7" xfId="13207"/>
    <cellStyle name="Normal 4 2 5 7 2" xfId="13208"/>
    <cellStyle name="Normal 4 2 5 8" xfId="13209"/>
    <cellStyle name="Normal 4 2 5 8 2" xfId="13210"/>
    <cellStyle name="Normal 4 2 5 9" xfId="13211"/>
    <cellStyle name="Normal 4 2 5 9 2" xfId="13212"/>
    <cellStyle name="Normal 4 2 6" xfId="13213"/>
    <cellStyle name="Normal 4 2 6 10" xfId="13214"/>
    <cellStyle name="Normal 4 2 6 10 2" xfId="13215"/>
    <cellStyle name="Normal 4 2 6 11" xfId="13216"/>
    <cellStyle name="Normal 4 2 6 11 2" xfId="13217"/>
    <cellStyle name="Normal 4 2 6 12" xfId="13218"/>
    <cellStyle name="Normal 4 2 6 12 2" xfId="13219"/>
    <cellStyle name="Normal 4 2 6 13" xfId="13220"/>
    <cellStyle name="Normal 4 2 6 14" xfId="13221"/>
    <cellStyle name="Normal 4 2 6 15" xfId="13222"/>
    <cellStyle name="Normal 4 2 6 2" xfId="13223"/>
    <cellStyle name="Normal 4 2 6 2 10" xfId="13224"/>
    <cellStyle name="Normal 4 2 6 2 11" xfId="13225"/>
    <cellStyle name="Normal 4 2 6 2 12" xfId="13226"/>
    <cellStyle name="Normal 4 2 6 2 2" xfId="13227"/>
    <cellStyle name="Normal 4 2 6 2 2 10" xfId="13228"/>
    <cellStyle name="Normal 4 2 6 2 2 2" xfId="13229"/>
    <cellStyle name="Normal 4 2 6 2 2 2 2" xfId="13230"/>
    <cellStyle name="Normal 4 2 6 2 2 2 2 2" xfId="13231"/>
    <cellStyle name="Normal 4 2 6 2 2 2 3" xfId="13232"/>
    <cellStyle name="Normal 4 2 6 2 2 2 3 2" xfId="13233"/>
    <cellStyle name="Normal 4 2 6 2 2 2 4" xfId="13234"/>
    <cellStyle name="Normal 4 2 6 2 2 3" xfId="13235"/>
    <cellStyle name="Normal 4 2 6 2 2 3 2" xfId="13236"/>
    <cellStyle name="Normal 4 2 6 2 2 4" xfId="13237"/>
    <cellStyle name="Normal 4 2 6 2 2 4 2" xfId="13238"/>
    <cellStyle name="Normal 4 2 6 2 2 5" xfId="13239"/>
    <cellStyle name="Normal 4 2 6 2 2 5 2" xfId="13240"/>
    <cellStyle name="Normal 4 2 6 2 2 6" xfId="13241"/>
    <cellStyle name="Normal 4 2 6 2 2 6 2" xfId="13242"/>
    <cellStyle name="Normal 4 2 6 2 2 7" xfId="13243"/>
    <cellStyle name="Normal 4 2 6 2 2 7 2" xfId="13244"/>
    <cellStyle name="Normal 4 2 6 2 2 8" xfId="13245"/>
    <cellStyle name="Normal 4 2 6 2 2 9" xfId="13246"/>
    <cellStyle name="Normal 4 2 6 2 3" xfId="13247"/>
    <cellStyle name="Normal 4 2 6 2 3 2" xfId="13248"/>
    <cellStyle name="Normal 4 2 6 2 3 2 2" xfId="13249"/>
    <cellStyle name="Normal 4 2 6 2 3 3" xfId="13250"/>
    <cellStyle name="Normal 4 2 6 2 3 3 2" xfId="13251"/>
    <cellStyle name="Normal 4 2 6 2 3 4" xfId="13252"/>
    <cellStyle name="Normal 4 2 6 2 4" xfId="13253"/>
    <cellStyle name="Normal 4 2 6 2 4 2" xfId="13254"/>
    <cellStyle name="Normal 4 2 6 2 5" xfId="13255"/>
    <cellStyle name="Normal 4 2 6 2 5 2" xfId="13256"/>
    <cellStyle name="Normal 4 2 6 2 6" xfId="13257"/>
    <cellStyle name="Normal 4 2 6 2 6 2" xfId="13258"/>
    <cellStyle name="Normal 4 2 6 2 7" xfId="13259"/>
    <cellStyle name="Normal 4 2 6 2 7 2" xfId="13260"/>
    <cellStyle name="Normal 4 2 6 2 8" xfId="13261"/>
    <cellStyle name="Normal 4 2 6 2 8 2" xfId="13262"/>
    <cellStyle name="Normal 4 2 6 2 9" xfId="13263"/>
    <cellStyle name="Normal 4 2 6 2 9 2" xfId="13264"/>
    <cellStyle name="Normal 4 2 6 3" xfId="13265"/>
    <cellStyle name="Normal 4 2 6 3 10" xfId="13266"/>
    <cellStyle name="Normal 4 2 6 3 11" xfId="13267"/>
    <cellStyle name="Normal 4 2 6 3 12" xfId="13268"/>
    <cellStyle name="Normal 4 2 6 3 2" xfId="13269"/>
    <cellStyle name="Normal 4 2 6 3 2 10" xfId="13270"/>
    <cellStyle name="Normal 4 2 6 3 2 2" xfId="13271"/>
    <cellStyle name="Normal 4 2 6 3 2 2 2" xfId="13272"/>
    <cellStyle name="Normal 4 2 6 3 2 2 2 2" xfId="13273"/>
    <cellStyle name="Normal 4 2 6 3 2 2 3" xfId="13274"/>
    <cellStyle name="Normal 4 2 6 3 2 2 3 2" xfId="13275"/>
    <cellStyle name="Normal 4 2 6 3 2 2 4" xfId="13276"/>
    <cellStyle name="Normal 4 2 6 3 2 3" xfId="13277"/>
    <cellStyle name="Normal 4 2 6 3 2 3 2" xfId="13278"/>
    <cellStyle name="Normal 4 2 6 3 2 4" xfId="13279"/>
    <cellStyle name="Normal 4 2 6 3 2 4 2" xfId="13280"/>
    <cellStyle name="Normal 4 2 6 3 2 5" xfId="13281"/>
    <cellStyle name="Normal 4 2 6 3 2 5 2" xfId="13282"/>
    <cellStyle name="Normal 4 2 6 3 2 6" xfId="13283"/>
    <cellStyle name="Normal 4 2 6 3 2 6 2" xfId="13284"/>
    <cellStyle name="Normal 4 2 6 3 2 7" xfId="13285"/>
    <cellStyle name="Normal 4 2 6 3 2 7 2" xfId="13286"/>
    <cellStyle name="Normal 4 2 6 3 2 8" xfId="13287"/>
    <cellStyle name="Normal 4 2 6 3 2 9" xfId="13288"/>
    <cellStyle name="Normal 4 2 6 3 3" xfId="13289"/>
    <cellStyle name="Normal 4 2 6 3 3 2" xfId="13290"/>
    <cellStyle name="Normal 4 2 6 3 3 2 2" xfId="13291"/>
    <cellStyle name="Normal 4 2 6 3 3 3" xfId="13292"/>
    <cellStyle name="Normal 4 2 6 3 3 3 2" xfId="13293"/>
    <cellStyle name="Normal 4 2 6 3 3 4" xfId="13294"/>
    <cellStyle name="Normal 4 2 6 3 4" xfId="13295"/>
    <cellStyle name="Normal 4 2 6 3 4 2" xfId="13296"/>
    <cellStyle name="Normal 4 2 6 3 5" xfId="13297"/>
    <cellStyle name="Normal 4 2 6 3 5 2" xfId="13298"/>
    <cellStyle name="Normal 4 2 6 3 6" xfId="13299"/>
    <cellStyle name="Normal 4 2 6 3 6 2" xfId="13300"/>
    <cellStyle name="Normal 4 2 6 3 7" xfId="13301"/>
    <cellStyle name="Normal 4 2 6 3 7 2" xfId="13302"/>
    <cellStyle name="Normal 4 2 6 3 8" xfId="13303"/>
    <cellStyle name="Normal 4 2 6 3 8 2" xfId="13304"/>
    <cellStyle name="Normal 4 2 6 3 9" xfId="13305"/>
    <cellStyle name="Normal 4 2 6 3 9 2" xfId="13306"/>
    <cellStyle name="Normal 4 2 6 4" xfId="13307"/>
    <cellStyle name="Normal 4 2 6 4 10" xfId="13308"/>
    <cellStyle name="Normal 4 2 6 4 2" xfId="13309"/>
    <cellStyle name="Normal 4 2 6 4 2 2" xfId="13310"/>
    <cellStyle name="Normal 4 2 6 4 2 2 2" xfId="13311"/>
    <cellStyle name="Normal 4 2 6 4 2 3" xfId="13312"/>
    <cellStyle name="Normal 4 2 6 4 2 3 2" xfId="13313"/>
    <cellStyle name="Normal 4 2 6 4 2 4" xfId="13314"/>
    <cellStyle name="Normal 4 2 6 4 3" xfId="13315"/>
    <cellStyle name="Normal 4 2 6 4 3 2" xfId="13316"/>
    <cellStyle name="Normal 4 2 6 4 4" xfId="13317"/>
    <cellStyle name="Normal 4 2 6 4 4 2" xfId="13318"/>
    <cellStyle name="Normal 4 2 6 4 5" xfId="13319"/>
    <cellStyle name="Normal 4 2 6 4 5 2" xfId="13320"/>
    <cellStyle name="Normal 4 2 6 4 6" xfId="13321"/>
    <cellStyle name="Normal 4 2 6 4 6 2" xfId="13322"/>
    <cellStyle name="Normal 4 2 6 4 7" xfId="13323"/>
    <cellStyle name="Normal 4 2 6 4 7 2" xfId="13324"/>
    <cellStyle name="Normal 4 2 6 4 8" xfId="13325"/>
    <cellStyle name="Normal 4 2 6 4 9" xfId="13326"/>
    <cellStyle name="Normal 4 2 6 5" xfId="13327"/>
    <cellStyle name="Normal 4 2 6 5 10" xfId="13328"/>
    <cellStyle name="Normal 4 2 6 5 2" xfId="13329"/>
    <cellStyle name="Normal 4 2 6 5 2 2" xfId="13330"/>
    <cellStyle name="Normal 4 2 6 5 2 2 2" xfId="13331"/>
    <cellStyle name="Normal 4 2 6 5 2 3" xfId="13332"/>
    <cellStyle name="Normal 4 2 6 5 2 3 2" xfId="13333"/>
    <cellStyle name="Normal 4 2 6 5 2 4" xfId="13334"/>
    <cellStyle name="Normal 4 2 6 5 3" xfId="13335"/>
    <cellStyle name="Normal 4 2 6 5 3 2" xfId="13336"/>
    <cellStyle name="Normal 4 2 6 5 4" xfId="13337"/>
    <cellStyle name="Normal 4 2 6 5 4 2" xfId="13338"/>
    <cellStyle name="Normal 4 2 6 5 5" xfId="13339"/>
    <cellStyle name="Normal 4 2 6 5 5 2" xfId="13340"/>
    <cellStyle name="Normal 4 2 6 5 6" xfId="13341"/>
    <cellStyle name="Normal 4 2 6 5 6 2" xfId="13342"/>
    <cellStyle name="Normal 4 2 6 5 7" xfId="13343"/>
    <cellStyle name="Normal 4 2 6 5 7 2" xfId="13344"/>
    <cellStyle name="Normal 4 2 6 5 8" xfId="13345"/>
    <cellStyle name="Normal 4 2 6 5 9" xfId="13346"/>
    <cellStyle name="Normal 4 2 6 6" xfId="13347"/>
    <cellStyle name="Normal 4 2 6 6 2" xfId="13348"/>
    <cellStyle name="Normal 4 2 6 6 2 2" xfId="13349"/>
    <cellStyle name="Normal 4 2 6 6 3" xfId="13350"/>
    <cellStyle name="Normal 4 2 6 6 3 2" xfId="13351"/>
    <cellStyle name="Normal 4 2 6 6 4" xfId="13352"/>
    <cellStyle name="Normal 4 2 6 7" xfId="13353"/>
    <cellStyle name="Normal 4 2 6 7 2" xfId="13354"/>
    <cellStyle name="Normal 4 2 6 8" xfId="13355"/>
    <cellStyle name="Normal 4 2 6 8 2" xfId="13356"/>
    <cellStyle name="Normal 4 2 6 9" xfId="13357"/>
    <cellStyle name="Normal 4 2 6 9 2" xfId="13358"/>
    <cellStyle name="Normal 4 2 7" xfId="13359"/>
    <cellStyle name="Normal 4 2 7 10" xfId="13360"/>
    <cellStyle name="Normal 4 2 7 11" xfId="13361"/>
    <cellStyle name="Normal 4 2 7 12" xfId="13362"/>
    <cellStyle name="Normal 4 2 7 2" xfId="13363"/>
    <cellStyle name="Normal 4 2 7 2 10" xfId="13364"/>
    <cellStyle name="Normal 4 2 7 2 2" xfId="13365"/>
    <cellStyle name="Normal 4 2 7 2 2 2" xfId="13366"/>
    <cellStyle name="Normal 4 2 7 2 2 2 2" xfId="13367"/>
    <cellStyle name="Normal 4 2 7 2 2 3" xfId="13368"/>
    <cellStyle name="Normal 4 2 7 2 2 3 2" xfId="13369"/>
    <cellStyle name="Normal 4 2 7 2 2 4" xfId="13370"/>
    <cellStyle name="Normal 4 2 7 2 3" xfId="13371"/>
    <cellStyle name="Normal 4 2 7 2 3 2" xfId="13372"/>
    <cellStyle name="Normal 4 2 7 2 4" xfId="13373"/>
    <cellStyle name="Normal 4 2 7 2 4 2" xfId="13374"/>
    <cellStyle name="Normal 4 2 7 2 5" xfId="13375"/>
    <cellStyle name="Normal 4 2 7 2 5 2" xfId="13376"/>
    <cellStyle name="Normal 4 2 7 2 6" xfId="13377"/>
    <cellStyle name="Normal 4 2 7 2 6 2" xfId="13378"/>
    <cellStyle name="Normal 4 2 7 2 7" xfId="13379"/>
    <cellStyle name="Normal 4 2 7 2 7 2" xfId="13380"/>
    <cellStyle name="Normal 4 2 7 2 8" xfId="13381"/>
    <cellStyle name="Normal 4 2 7 2 9" xfId="13382"/>
    <cellStyle name="Normal 4 2 7 3" xfId="13383"/>
    <cellStyle name="Normal 4 2 7 3 2" xfId="13384"/>
    <cellStyle name="Normal 4 2 7 3 2 2" xfId="13385"/>
    <cellStyle name="Normal 4 2 7 3 3" xfId="13386"/>
    <cellStyle name="Normal 4 2 7 3 3 2" xfId="13387"/>
    <cellStyle name="Normal 4 2 7 3 4" xfId="13388"/>
    <cellStyle name="Normal 4 2 7 4" xfId="13389"/>
    <cellStyle name="Normal 4 2 7 4 2" xfId="13390"/>
    <cellStyle name="Normal 4 2 7 5" xfId="13391"/>
    <cellStyle name="Normal 4 2 7 5 2" xfId="13392"/>
    <cellStyle name="Normal 4 2 7 6" xfId="13393"/>
    <cellStyle name="Normal 4 2 7 6 2" xfId="13394"/>
    <cellStyle name="Normal 4 2 7 7" xfId="13395"/>
    <cellStyle name="Normal 4 2 7 7 2" xfId="13396"/>
    <cellStyle name="Normal 4 2 7 8" xfId="13397"/>
    <cellStyle name="Normal 4 2 7 8 2" xfId="13398"/>
    <cellStyle name="Normal 4 2 7 9" xfId="13399"/>
    <cellStyle name="Normal 4 2 7 9 2" xfId="13400"/>
    <cellStyle name="Normal 4 2 8" xfId="13401"/>
    <cellStyle name="Normal 4 2 8 10" xfId="13402"/>
    <cellStyle name="Normal 4 2 8 11" xfId="13403"/>
    <cellStyle name="Normal 4 2 8 12" xfId="13404"/>
    <cellStyle name="Normal 4 2 8 2" xfId="13405"/>
    <cellStyle name="Normal 4 2 8 2 10" xfId="13406"/>
    <cellStyle name="Normal 4 2 8 2 2" xfId="13407"/>
    <cellStyle name="Normal 4 2 8 2 2 2" xfId="13408"/>
    <cellStyle name="Normal 4 2 8 2 2 2 2" xfId="13409"/>
    <cellStyle name="Normal 4 2 8 2 2 3" xfId="13410"/>
    <cellStyle name="Normal 4 2 8 2 2 3 2" xfId="13411"/>
    <cellStyle name="Normal 4 2 8 2 2 4" xfId="13412"/>
    <cellStyle name="Normal 4 2 8 2 3" xfId="13413"/>
    <cellStyle name="Normal 4 2 8 2 3 2" xfId="13414"/>
    <cellStyle name="Normal 4 2 8 2 4" xfId="13415"/>
    <cellStyle name="Normal 4 2 8 2 4 2" xfId="13416"/>
    <cellStyle name="Normal 4 2 8 2 5" xfId="13417"/>
    <cellStyle name="Normal 4 2 8 2 5 2" xfId="13418"/>
    <cellStyle name="Normal 4 2 8 2 6" xfId="13419"/>
    <cellStyle name="Normal 4 2 8 2 6 2" xfId="13420"/>
    <cellStyle name="Normal 4 2 8 2 7" xfId="13421"/>
    <cellStyle name="Normal 4 2 8 2 7 2" xfId="13422"/>
    <cellStyle name="Normal 4 2 8 2 8" xfId="13423"/>
    <cellStyle name="Normal 4 2 8 2 9" xfId="13424"/>
    <cellStyle name="Normal 4 2 8 3" xfId="13425"/>
    <cellStyle name="Normal 4 2 8 3 2" xfId="13426"/>
    <cellStyle name="Normal 4 2 8 3 2 2" xfId="13427"/>
    <cellStyle name="Normal 4 2 8 3 3" xfId="13428"/>
    <cellStyle name="Normal 4 2 8 3 3 2" xfId="13429"/>
    <cellStyle name="Normal 4 2 8 3 4" xfId="13430"/>
    <cellStyle name="Normal 4 2 8 4" xfId="13431"/>
    <cellStyle name="Normal 4 2 8 4 2" xfId="13432"/>
    <cellStyle name="Normal 4 2 8 5" xfId="13433"/>
    <cellStyle name="Normal 4 2 8 5 2" xfId="13434"/>
    <cellStyle name="Normal 4 2 8 6" xfId="13435"/>
    <cellStyle name="Normal 4 2 8 6 2" xfId="13436"/>
    <cellStyle name="Normal 4 2 8 7" xfId="13437"/>
    <cellStyle name="Normal 4 2 8 7 2" xfId="13438"/>
    <cellStyle name="Normal 4 2 8 8" xfId="13439"/>
    <cellStyle name="Normal 4 2 8 8 2" xfId="13440"/>
    <cellStyle name="Normal 4 2 8 9" xfId="13441"/>
    <cellStyle name="Normal 4 2 8 9 2" xfId="13442"/>
    <cellStyle name="Normal 4 2 9" xfId="13443"/>
    <cellStyle name="Normal 4 2 9 10" xfId="13444"/>
    <cellStyle name="Normal 4 2 9 2" xfId="13445"/>
    <cellStyle name="Normal 4 2 9 2 2" xfId="13446"/>
    <cellStyle name="Normal 4 2 9 2 2 2" xfId="13447"/>
    <cellStyle name="Normal 4 2 9 2 3" xfId="13448"/>
    <cellStyle name="Normal 4 2 9 2 3 2" xfId="13449"/>
    <cellStyle name="Normal 4 2 9 2 4" xfId="13450"/>
    <cellStyle name="Normal 4 2 9 3" xfId="13451"/>
    <cellStyle name="Normal 4 2 9 3 2" xfId="13452"/>
    <cellStyle name="Normal 4 2 9 4" xfId="13453"/>
    <cellStyle name="Normal 4 2 9 4 2" xfId="13454"/>
    <cellStyle name="Normal 4 2 9 5" xfId="13455"/>
    <cellStyle name="Normal 4 2 9 5 2" xfId="13456"/>
    <cellStyle name="Normal 4 2 9 6" xfId="13457"/>
    <cellStyle name="Normal 4 2 9 6 2" xfId="13458"/>
    <cellStyle name="Normal 4 2 9 7" xfId="13459"/>
    <cellStyle name="Normal 4 2 9 7 2" xfId="13460"/>
    <cellStyle name="Normal 4 2 9 8" xfId="13461"/>
    <cellStyle name="Normal 4 2 9 9" xfId="13462"/>
    <cellStyle name="Normal 4 2_II_02_05_1314" xfId="13463"/>
    <cellStyle name="Normal 4 3" xfId="13464"/>
    <cellStyle name="Normal 4 3 2" xfId="13465"/>
    <cellStyle name="Normal 4 4" xfId="13466"/>
    <cellStyle name="Normal 4 4 2" xfId="13467"/>
    <cellStyle name="Normal 4 5" xfId="13468"/>
    <cellStyle name="Normal 4 5 2" xfId="13469"/>
    <cellStyle name="Normal 4 6" xfId="13470"/>
    <cellStyle name="Normal 4 6 2" xfId="13471"/>
    <cellStyle name="Normal 4 7" xfId="13472"/>
    <cellStyle name="Normal 4 7 2" xfId="13473"/>
    <cellStyle name="Normal 4 8" xfId="13474"/>
    <cellStyle name="Normal 4 8 2" xfId="13475"/>
    <cellStyle name="Normal 4 9" xfId="13476"/>
    <cellStyle name="Normal 4_II_02_05_1314" xfId="13477"/>
    <cellStyle name="Normal 40" xfId="13478"/>
    <cellStyle name="Normal 40 10" xfId="13479"/>
    <cellStyle name="Normal 40 2" xfId="13480"/>
    <cellStyle name="Normal 40 2 2" xfId="13481"/>
    <cellStyle name="Normal 40 2 2 2" xfId="13482"/>
    <cellStyle name="Normal 40 2 3" xfId="13483"/>
    <cellStyle name="Normal 40 2 3 2" xfId="13484"/>
    <cellStyle name="Normal 40 2 4" xfId="13485"/>
    <cellStyle name="Normal 40 3" xfId="13486"/>
    <cellStyle name="Normal 40 3 2" xfId="13487"/>
    <cellStyle name="Normal 40 4" xfId="13488"/>
    <cellStyle name="Normal 40 4 2" xfId="13489"/>
    <cellStyle name="Normal 40 5" xfId="13490"/>
    <cellStyle name="Normal 40 5 2" xfId="13491"/>
    <cellStyle name="Normal 40 6" xfId="13492"/>
    <cellStyle name="Normal 40 6 2" xfId="13493"/>
    <cellStyle name="Normal 40 7" xfId="13494"/>
    <cellStyle name="Normal 40 7 2" xfId="13495"/>
    <cellStyle name="Normal 40 8" xfId="13496"/>
    <cellStyle name="Normal 40 9" xfId="13497"/>
    <cellStyle name="Normal 41" xfId="13498"/>
    <cellStyle name="Normal 41 10" xfId="13499"/>
    <cellStyle name="Normal 41 2" xfId="13500"/>
    <cellStyle name="Normal 41 2 2" xfId="13501"/>
    <cellStyle name="Normal 41 2 2 2" xfId="13502"/>
    <cellStyle name="Normal 41 2 3" xfId="13503"/>
    <cellStyle name="Normal 41 2 3 2" xfId="13504"/>
    <cellStyle name="Normal 41 2 4" xfId="13505"/>
    <cellStyle name="Normal 41 3" xfId="13506"/>
    <cellStyle name="Normal 41 3 2" xfId="13507"/>
    <cellStyle name="Normal 41 4" xfId="13508"/>
    <cellStyle name="Normal 41 4 2" xfId="13509"/>
    <cellStyle name="Normal 41 5" xfId="13510"/>
    <cellStyle name="Normal 41 5 2" xfId="13511"/>
    <cellStyle name="Normal 41 6" xfId="13512"/>
    <cellStyle name="Normal 41 6 2" xfId="13513"/>
    <cellStyle name="Normal 41 7" xfId="13514"/>
    <cellStyle name="Normal 41 7 2" xfId="13515"/>
    <cellStyle name="Normal 41 8" xfId="13516"/>
    <cellStyle name="Normal 41 9" xfId="13517"/>
    <cellStyle name="Normal 42" xfId="13518"/>
    <cellStyle name="Normal 42 10" xfId="13519"/>
    <cellStyle name="Normal 42 2" xfId="13520"/>
    <cellStyle name="Normal 42 2 2" xfId="13521"/>
    <cellStyle name="Normal 42 2 2 2" xfId="13522"/>
    <cellStyle name="Normal 42 2 3" xfId="13523"/>
    <cellStyle name="Normal 42 2 3 2" xfId="13524"/>
    <cellStyle name="Normal 42 2 4" xfId="13525"/>
    <cellStyle name="Normal 42 3" xfId="13526"/>
    <cellStyle name="Normal 42 3 2" xfId="13527"/>
    <cellStyle name="Normal 42 4" xfId="13528"/>
    <cellStyle name="Normal 42 4 2" xfId="13529"/>
    <cellStyle name="Normal 42 5" xfId="13530"/>
    <cellStyle name="Normal 42 5 2" xfId="13531"/>
    <cellStyle name="Normal 42 6" xfId="13532"/>
    <cellStyle name="Normal 42 6 2" xfId="13533"/>
    <cellStyle name="Normal 42 7" xfId="13534"/>
    <cellStyle name="Normal 42 7 2" xfId="13535"/>
    <cellStyle name="Normal 42 8" xfId="13536"/>
    <cellStyle name="Normal 42 9" xfId="13537"/>
    <cellStyle name="Normal 43" xfId="13538"/>
    <cellStyle name="Normal 43 2" xfId="13539"/>
    <cellStyle name="Normal 43 2 2" xfId="13540"/>
    <cellStyle name="Normal 43 3" xfId="13541"/>
    <cellStyle name="Normal 43 3 2" xfId="13542"/>
    <cellStyle name="Normal 43 4" xfId="13543"/>
    <cellStyle name="Normal 43 4 2" xfId="13544"/>
    <cellStyle name="Normal 43 5" xfId="13545"/>
    <cellStyle name="Normal 43 5 2" xfId="13546"/>
    <cellStyle name="Normal 43 6" xfId="13547"/>
    <cellStyle name="Normal 44" xfId="13548"/>
    <cellStyle name="Normal 44 2" xfId="13549"/>
    <cellStyle name="Normal 45" xfId="13550"/>
    <cellStyle name="Normal 46" xfId="13551"/>
    <cellStyle name="Normal 47" xfId="13552"/>
    <cellStyle name="Normal 48" xfId="13553"/>
    <cellStyle name="Normal 49" xfId="13554"/>
    <cellStyle name="Normal 5" xfId="5"/>
    <cellStyle name="Normal 5 10" xfId="13555"/>
    <cellStyle name="Normal 5 10 10" xfId="13556"/>
    <cellStyle name="Normal 5 10 10 2" xfId="13557"/>
    <cellStyle name="Normal 5 10 11" xfId="13558"/>
    <cellStyle name="Normal 5 10 11 2" xfId="13559"/>
    <cellStyle name="Normal 5 10 12" xfId="13560"/>
    <cellStyle name="Normal 5 10 12 2" xfId="13561"/>
    <cellStyle name="Normal 5 10 13" xfId="13562"/>
    <cellStyle name="Normal 5 10 13 2" xfId="13563"/>
    <cellStyle name="Normal 5 10 14" xfId="13564"/>
    <cellStyle name="Normal 5 10 15" xfId="13565"/>
    <cellStyle name="Normal 5 10 16" xfId="13566"/>
    <cellStyle name="Normal 5 10 17" xfId="13567"/>
    <cellStyle name="Normal 5 10 18" xfId="13568"/>
    <cellStyle name="Normal 5 10 2" xfId="13569"/>
    <cellStyle name="Normal 5 10 2 10" xfId="13570"/>
    <cellStyle name="Normal 5 10 2 11" xfId="13571"/>
    <cellStyle name="Normal 5 10 2 12" xfId="13572"/>
    <cellStyle name="Normal 5 10 2 2" xfId="13573"/>
    <cellStyle name="Normal 5 10 2 2 10" xfId="13574"/>
    <cellStyle name="Normal 5 10 2 2 2" xfId="13575"/>
    <cellStyle name="Normal 5 10 2 2 2 2" xfId="13576"/>
    <cellStyle name="Normal 5 10 2 2 2 2 2" xfId="13577"/>
    <cellStyle name="Normal 5 10 2 2 2 3" xfId="13578"/>
    <cellStyle name="Normal 5 10 2 2 2 3 2" xfId="13579"/>
    <cellStyle name="Normal 5 10 2 2 2 4" xfId="13580"/>
    <cellStyle name="Normal 5 10 2 2 3" xfId="13581"/>
    <cellStyle name="Normal 5 10 2 2 3 2" xfId="13582"/>
    <cellStyle name="Normal 5 10 2 2 4" xfId="13583"/>
    <cellStyle name="Normal 5 10 2 2 4 2" xfId="13584"/>
    <cellStyle name="Normal 5 10 2 2 5" xfId="13585"/>
    <cellStyle name="Normal 5 10 2 2 5 2" xfId="13586"/>
    <cellStyle name="Normal 5 10 2 2 6" xfId="13587"/>
    <cellStyle name="Normal 5 10 2 2 6 2" xfId="13588"/>
    <cellStyle name="Normal 5 10 2 2 7" xfId="13589"/>
    <cellStyle name="Normal 5 10 2 2 7 2" xfId="13590"/>
    <cellStyle name="Normal 5 10 2 2 8" xfId="13591"/>
    <cellStyle name="Normal 5 10 2 2 9" xfId="13592"/>
    <cellStyle name="Normal 5 10 2 3" xfId="13593"/>
    <cellStyle name="Normal 5 10 2 3 2" xfId="13594"/>
    <cellStyle name="Normal 5 10 2 3 2 2" xfId="13595"/>
    <cellStyle name="Normal 5 10 2 3 3" xfId="13596"/>
    <cellStyle name="Normal 5 10 2 3 3 2" xfId="13597"/>
    <cellStyle name="Normal 5 10 2 3 4" xfId="13598"/>
    <cellStyle name="Normal 5 10 2 4" xfId="13599"/>
    <cellStyle name="Normal 5 10 2 4 2" xfId="13600"/>
    <cellStyle name="Normal 5 10 2 5" xfId="13601"/>
    <cellStyle name="Normal 5 10 2 5 2" xfId="13602"/>
    <cellStyle name="Normal 5 10 2 6" xfId="13603"/>
    <cellStyle name="Normal 5 10 2 6 2" xfId="13604"/>
    <cellStyle name="Normal 5 10 2 7" xfId="13605"/>
    <cellStyle name="Normal 5 10 2 7 2" xfId="13606"/>
    <cellStyle name="Normal 5 10 2 8" xfId="13607"/>
    <cellStyle name="Normal 5 10 2 8 2" xfId="13608"/>
    <cellStyle name="Normal 5 10 2 9" xfId="13609"/>
    <cellStyle name="Normal 5 10 2 9 2" xfId="13610"/>
    <cellStyle name="Normal 5 10 3" xfId="13611"/>
    <cellStyle name="Normal 5 10 3 10" xfId="13612"/>
    <cellStyle name="Normal 5 10 3 11" xfId="13613"/>
    <cellStyle name="Normal 5 10 3 12" xfId="13614"/>
    <cellStyle name="Normal 5 10 3 2" xfId="13615"/>
    <cellStyle name="Normal 5 10 3 2 10" xfId="13616"/>
    <cellStyle name="Normal 5 10 3 2 2" xfId="13617"/>
    <cellStyle name="Normal 5 10 3 2 2 2" xfId="13618"/>
    <cellStyle name="Normal 5 10 3 2 2 2 2" xfId="13619"/>
    <cellStyle name="Normal 5 10 3 2 2 3" xfId="13620"/>
    <cellStyle name="Normal 5 10 3 2 2 3 2" xfId="13621"/>
    <cellStyle name="Normal 5 10 3 2 2 4" xfId="13622"/>
    <cellStyle name="Normal 5 10 3 2 3" xfId="13623"/>
    <cellStyle name="Normal 5 10 3 2 3 2" xfId="13624"/>
    <cellStyle name="Normal 5 10 3 2 4" xfId="13625"/>
    <cellStyle name="Normal 5 10 3 2 4 2" xfId="13626"/>
    <cellStyle name="Normal 5 10 3 2 5" xfId="13627"/>
    <cellStyle name="Normal 5 10 3 2 5 2" xfId="13628"/>
    <cellStyle name="Normal 5 10 3 2 6" xfId="13629"/>
    <cellStyle name="Normal 5 10 3 2 6 2" xfId="13630"/>
    <cellStyle name="Normal 5 10 3 2 7" xfId="13631"/>
    <cellStyle name="Normal 5 10 3 2 7 2" xfId="13632"/>
    <cellStyle name="Normal 5 10 3 2 8" xfId="13633"/>
    <cellStyle name="Normal 5 10 3 2 9" xfId="13634"/>
    <cellStyle name="Normal 5 10 3 3" xfId="13635"/>
    <cellStyle name="Normal 5 10 3 3 2" xfId="13636"/>
    <cellStyle name="Normal 5 10 3 3 2 2" xfId="13637"/>
    <cellStyle name="Normal 5 10 3 3 3" xfId="13638"/>
    <cellStyle name="Normal 5 10 3 3 3 2" xfId="13639"/>
    <cellStyle name="Normal 5 10 3 3 4" xfId="13640"/>
    <cellStyle name="Normal 5 10 3 4" xfId="13641"/>
    <cellStyle name="Normal 5 10 3 4 2" xfId="13642"/>
    <cellStyle name="Normal 5 10 3 5" xfId="13643"/>
    <cellStyle name="Normal 5 10 3 5 2" xfId="13644"/>
    <cellStyle name="Normal 5 10 3 6" xfId="13645"/>
    <cellStyle name="Normal 5 10 3 6 2" xfId="13646"/>
    <cellStyle name="Normal 5 10 3 7" xfId="13647"/>
    <cellStyle name="Normal 5 10 3 7 2" xfId="13648"/>
    <cellStyle name="Normal 5 10 3 8" xfId="13649"/>
    <cellStyle name="Normal 5 10 3 8 2" xfId="13650"/>
    <cellStyle name="Normal 5 10 3 9" xfId="13651"/>
    <cellStyle name="Normal 5 10 3 9 2" xfId="13652"/>
    <cellStyle name="Normal 5 10 4" xfId="13653"/>
    <cellStyle name="Normal 5 10 4 10" xfId="13654"/>
    <cellStyle name="Normal 5 10 4 2" xfId="13655"/>
    <cellStyle name="Normal 5 10 4 2 2" xfId="13656"/>
    <cellStyle name="Normal 5 10 4 2 2 2" xfId="13657"/>
    <cellStyle name="Normal 5 10 4 2 3" xfId="13658"/>
    <cellStyle name="Normal 5 10 4 2 3 2" xfId="13659"/>
    <cellStyle name="Normal 5 10 4 2 4" xfId="13660"/>
    <cellStyle name="Normal 5 10 4 3" xfId="13661"/>
    <cellStyle name="Normal 5 10 4 3 2" xfId="13662"/>
    <cellStyle name="Normal 5 10 4 4" xfId="13663"/>
    <cellStyle name="Normal 5 10 4 4 2" xfId="13664"/>
    <cellStyle name="Normal 5 10 4 5" xfId="13665"/>
    <cellStyle name="Normal 5 10 4 5 2" xfId="13666"/>
    <cellStyle name="Normal 5 10 4 6" xfId="13667"/>
    <cellStyle name="Normal 5 10 4 6 2" xfId="13668"/>
    <cellStyle name="Normal 5 10 4 7" xfId="13669"/>
    <cellStyle name="Normal 5 10 4 7 2" xfId="13670"/>
    <cellStyle name="Normal 5 10 4 8" xfId="13671"/>
    <cellStyle name="Normal 5 10 4 9" xfId="13672"/>
    <cellStyle name="Normal 5 10 5" xfId="13673"/>
    <cellStyle name="Normal 5 10 5 10" xfId="13674"/>
    <cellStyle name="Normal 5 10 5 2" xfId="13675"/>
    <cellStyle name="Normal 5 10 5 2 2" xfId="13676"/>
    <cellStyle name="Normal 5 10 5 2 2 2" xfId="13677"/>
    <cellStyle name="Normal 5 10 5 2 3" xfId="13678"/>
    <cellStyle name="Normal 5 10 5 2 3 2" xfId="13679"/>
    <cellStyle name="Normal 5 10 5 2 4" xfId="13680"/>
    <cellStyle name="Normal 5 10 5 3" xfId="13681"/>
    <cellStyle name="Normal 5 10 5 3 2" xfId="13682"/>
    <cellStyle name="Normal 5 10 5 4" xfId="13683"/>
    <cellStyle name="Normal 5 10 5 4 2" xfId="13684"/>
    <cellStyle name="Normal 5 10 5 5" xfId="13685"/>
    <cellStyle name="Normal 5 10 5 5 2" xfId="13686"/>
    <cellStyle name="Normal 5 10 5 6" xfId="13687"/>
    <cellStyle name="Normal 5 10 5 6 2" xfId="13688"/>
    <cellStyle name="Normal 5 10 5 7" xfId="13689"/>
    <cellStyle name="Normal 5 10 5 7 2" xfId="13690"/>
    <cellStyle name="Normal 5 10 5 8" xfId="13691"/>
    <cellStyle name="Normal 5 10 5 9" xfId="13692"/>
    <cellStyle name="Normal 5 10 6" xfId="13693"/>
    <cellStyle name="Normal 5 10 6 2" xfId="13694"/>
    <cellStyle name="Normal 5 10 6 2 2" xfId="13695"/>
    <cellStyle name="Normal 5 10 6 3" xfId="13696"/>
    <cellStyle name="Normal 5 10 6 3 2" xfId="13697"/>
    <cellStyle name="Normal 5 10 6 4" xfId="13698"/>
    <cellStyle name="Normal 5 10 6 4 2" xfId="13699"/>
    <cellStyle name="Normal 5 10 6 5" xfId="13700"/>
    <cellStyle name="Normal 5 10 6 5 2" xfId="13701"/>
    <cellStyle name="Normal 5 10 6 6" xfId="13702"/>
    <cellStyle name="Normal 5 10 7" xfId="13703"/>
    <cellStyle name="Normal 5 10 7 2" xfId="13704"/>
    <cellStyle name="Normal 5 10 8" xfId="13705"/>
    <cellStyle name="Normal 5 10 8 2" xfId="13706"/>
    <cellStyle name="Normal 5 10 9" xfId="13707"/>
    <cellStyle name="Normal 5 10 9 2" xfId="13708"/>
    <cellStyle name="Normal 5 11" xfId="13709"/>
    <cellStyle name="Normal 5 11 10" xfId="13710"/>
    <cellStyle name="Normal 5 11 10 2" xfId="13711"/>
    <cellStyle name="Normal 5 11 11" xfId="13712"/>
    <cellStyle name="Normal 5 11 11 2" xfId="13713"/>
    <cellStyle name="Normal 5 11 12" xfId="13714"/>
    <cellStyle name="Normal 5 11 12 2" xfId="13715"/>
    <cellStyle name="Normal 5 11 13" xfId="13716"/>
    <cellStyle name="Normal 5 11 13 2" xfId="13717"/>
    <cellStyle name="Normal 5 11 14" xfId="13718"/>
    <cellStyle name="Normal 5 11 15" xfId="13719"/>
    <cellStyle name="Normal 5 11 16" xfId="13720"/>
    <cellStyle name="Normal 5 11 17" xfId="13721"/>
    <cellStyle name="Normal 5 11 2" xfId="13722"/>
    <cellStyle name="Normal 5 11 2 10" xfId="13723"/>
    <cellStyle name="Normal 5 11 2 11" xfId="13724"/>
    <cellStyle name="Normal 5 11 2 12" xfId="13725"/>
    <cellStyle name="Normal 5 11 2 2" xfId="13726"/>
    <cellStyle name="Normal 5 11 2 2 10" xfId="13727"/>
    <cellStyle name="Normal 5 11 2 2 2" xfId="13728"/>
    <cellStyle name="Normal 5 11 2 2 2 2" xfId="13729"/>
    <cellStyle name="Normal 5 11 2 2 2 2 2" xfId="13730"/>
    <cellStyle name="Normal 5 11 2 2 2 3" xfId="13731"/>
    <cellStyle name="Normal 5 11 2 2 2 3 2" xfId="13732"/>
    <cellStyle name="Normal 5 11 2 2 2 4" xfId="13733"/>
    <cellStyle name="Normal 5 11 2 2 3" xfId="13734"/>
    <cellStyle name="Normal 5 11 2 2 3 2" xfId="13735"/>
    <cellStyle name="Normal 5 11 2 2 4" xfId="13736"/>
    <cellStyle name="Normal 5 11 2 2 4 2" xfId="13737"/>
    <cellStyle name="Normal 5 11 2 2 5" xfId="13738"/>
    <cellStyle name="Normal 5 11 2 2 5 2" xfId="13739"/>
    <cellStyle name="Normal 5 11 2 2 6" xfId="13740"/>
    <cellStyle name="Normal 5 11 2 2 6 2" xfId="13741"/>
    <cellStyle name="Normal 5 11 2 2 7" xfId="13742"/>
    <cellStyle name="Normal 5 11 2 2 7 2" xfId="13743"/>
    <cellStyle name="Normal 5 11 2 2 8" xfId="13744"/>
    <cellStyle name="Normal 5 11 2 2 9" xfId="13745"/>
    <cellStyle name="Normal 5 11 2 3" xfId="13746"/>
    <cellStyle name="Normal 5 11 2 3 2" xfId="13747"/>
    <cellStyle name="Normal 5 11 2 3 2 2" xfId="13748"/>
    <cellStyle name="Normal 5 11 2 3 3" xfId="13749"/>
    <cellStyle name="Normal 5 11 2 3 3 2" xfId="13750"/>
    <cellStyle name="Normal 5 11 2 3 4" xfId="13751"/>
    <cellStyle name="Normal 5 11 2 4" xfId="13752"/>
    <cellStyle name="Normal 5 11 2 4 2" xfId="13753"/>
    <cellStyle name="Normal 5 11 2 5" xfId="13754"/>
    <cellStyle name="Normal 5 11 2 5 2" xfId="13755"/>
    <cellStyle name="Normal 5 11 2 6" xfId="13756"/>
    <cellStyle name="Normal 5 11 2 6 2" xfId="13757"/>
    <cellStyle name="Normal 5 11 2 7" xfId="13758"/>
    <cellStyle name="Normal 5 11 2 7 2" xfId="13759"/>
    <cellStyle name="Normal 5 11 2 8" xfId="13760"/>
    <cellStyle name="Normal 5 11 2 8 2" xfId="13761"/>
    <cellStyle name="Normal 5 11 2 9" xfId="13762"/>
    <cellStyle name="Normal 5 11 2 9 2" xfId="13763"/>
    <cellStyle name="Normal 5 11 3" xfId="13764"/>
    <cellStyle name="Normal 5 11 3 10" xfId="13765"/>
    <cellStyle name="Normal 5 11 3 11" xfId="13766"/>
    <cellStyle name="Normal 5 11 3 12" xfId="13767"/>
    <cellStyle name="Normal 5 11 3 2" xfId="13768"/>
    <cellStyle name="Normal 5 11 3 2 10" xfId="13769"/>
    <cellStyle name="Normal 5 11 3 2 2" xfId="13770"/>
    <cellStyle name="Normal 5 11 3 2 2 2" xfId="13771"/>
    <cellStyle name="Normal 5 11 3 2 2 2 2" xfId="13772"/>
    <cellStyle name="Normal 5 11 3 2 2 3" xfId="13773"/>
    <cellStyle name="Normal 5 11 3 2 2 3 2" xfId="13774"/>
    <cellStyle name="Normal 5 11 3 2 2 4" xfId="13775"/>
    <cellStyle name="Normal 5 11 3 2 3" xfId="13776"/>
    <cellStyle name="Normal 5 11 3 2 3 2" xfId="13777"/>
    <cellStyle name="Normal 5 11 3 2 4" xfId="13778"/>
    <cellStyle name="Normal 5 11 3 2 4 2" xfId="13779"/>
    <cellStyle name="Normal 5 11 3 2 5" xfId="13780"/>
    <cellStyle name="Normal 5 11 3 2 5 2" xfId="13781"/>
    <cellStyle name="Normal 5 11 3 2 6" xfId="13782"/>
    <cellStyle name="Normal 5 11 3 2 6 2" xfId="13783"/>
    <cellStyle name="Normal 5 11 3 2 7" xfId="13784"/>
    <cellStyle name="Normal 5 11 3 2 7 2" xfId="13785"/>
    <cellStyle name="Normal 5 11 3 2 8" xfId="13786"/>
    <cellStyle name="Normal 5 11 3 2 9" xfId="13787"/>
    <cellStyle name="Normal 5 11 3 3" xfId="13788"/>
    <cellStyle name="Normal 5 11 3 3 2" xfId="13789"/>
    <cellStyle name="Normal 5 11 3 3 2 2" xfId="13790"/>
    <cellStyle name="Normal 5 11 3 3 3" xfId="13791"/>
    <cellStyle name="Normal 5 11 3 3 3 2" xfId="13792"/>
    <cellStyle name="Normal 5 11 3 3 4" xfId="13793"/>
    <cellStyle name="Normal 5 11 3 4" xfId="13794"/>
    <cellStyle name="Normal 5 11 3 4 2" xfId="13795"/>
    <cellStyle name="Normal 5 11 3 5" xfId="13796"/>
    <cellStyle name="Normal 5 11 3 5 2" xfId="13797"/>
    <cellStyle name="Normal 5 11 3 6" xfId="13798"/>
    <cellStyle name="Normal 5 11 3 6 2" xfId="13799"/>
    <cellStyle name="Normal 5 11 3 7" xfId="13800"/>
    <cellStyle name="Normal 5 11 3 7 2" xfId="13801"/>
    <cellStyle name="Normal 5 11 3 8" xfId="13802"/>
    <cellStyle name="Normal 5 11 3 8 2" xfId="13803"/>
    <cellStyle name="Normal 5 11 3 9" xfId="13804"/>
    <cellStyle name="Normal 5 11 3 9 2" xfId="13805"/>
    <cellStyle name="Normal 5 11 4" xfId="13806"/>
    <cellStyle name="Normal 5 11 4 10" xfId="13807"/>
    <cellStyle name="Normal 5 11 4 2" xfId="13808"/>
    <cellStyle name="Normal 5 11 4 2 2" xfId="13809"/>
    <cellStyle name="Normal 5 11 4 2 2 2" xfId="13810"/>
    <cellStyle name="Normal 5 11 4 2 3" xfId="13811"/>
    <cellStyle name="Normal 5 11 4 2 3 2" xfId="13812"/>
    <cellStyle name="Normal 5 11 4 2 4" xfId="13813"/>
    <cellStyle name="Normal 5 11 4 3" xfId="13814"/>
    <cellStyle name="Normal 5 11 4 3 2" xfId="13815"/>
    <cellStyle name="Normal 5 11 4 4" xfId="13816"/>
    <cellStyle name="Normal 5 11 4 4 2" xfId="13817"/>
    <cellStyle name="Normal 5 11 4 5" xfId="13818"/>
    <cellStyle name="Normal 5 11 4 5 2" xfId="13819"/>
    <cellStyle name="Normal 5 11 4 6" xfId="13820"/>
    <cellStyle name="Normal 5 11 4 6 2" xfId="13821"/>
    <cellStyle name="Normal 5 11 4 7" xfId="13822"/>
    <cellStyle name="Normal 5 11 4 7 2" xfId="13823"/>
    <cellStyle name="Normal 5 11 4 8" xfId="13824"/>
    <cellStyle name="Normal 5 11 4 9" xfId="13825"/>
    <cellStyle name="Normal 5 11 5" xfId="13826"/>
    <cellStyle name="Normal 5 11 5 10" xfId="13827"/>
    <cellStyle name="Normal 5 11 5 2" xfId="13828"/>
    <cellStyle name="Normal 5 11 5 2 2" xfId="13829"/>
    <cellStyle name="Normal 5 11 5 2 2 2" xfId="13830"/>
    <cellStyle name="Normal 5 11 5 2 3" xfId="13831"/>
    <cellStyle name="Normal 5 11 5 2 3 2" xfId="13832"/>
    <cellStyle name="Normal 5 11 5 2 4" xfId="13833"/>
    <cellStyle name="Normal 5 11 5 3" xfId="13834"/>
    <cellStyle name="Normal 5 11 5 3 2" xfId="13835"/>
    <cellStyle name="Normal 5 11 5 4" xfId="13836"/>
    <cellStyle name="Normal 5 11 5 4 2" xfId="13837"/>
    <cellStyle name="Normal 5 11 5 5" xfId="13838"/>
    <cellStyle name="Normal 5 11 5 5 2" xfId="13839"/>
    <cellStyle name="Normal 5 11 5 6" xfId="13840"/>
    <cellStyle name="Normal 5 11 5 6 2" xfId="13841"/>
    <cellStyle name="Normal 5 11 5 7" xfId="13842"/>
    <cellStyle name="Normal 5 11 5 7 2" xfId="13843"/>
    <cellStyle name="Normal 5 11 5 8" xfId="13844"/>
    <cellStyle name="Normal 5 11 5 9" xfId="13845"/>
    <cellStyle name="Normal 5 11 6" xfId="13846"/>
    <cellStyle name="Normal 5 11 6 2" xfId="13847"/>
    <cellStyle name="Normal 5 11 6 2 2" xfId="13848"/>
    <cellStyle name="Normal 5 11 6 3" xfId="13849"/>
    <cellStyle name="Normal 5 11 6 3 2" xfId="13850"/>
    <cellStyle name="Normal 5 11 6 4" xfId="13851"/>
    <cellStyle name="Normal 5 11 6 4 2" xfId="13852"/>
    <cellStyle name="Normal 5 11 6 5" xfId="13853"/>
    <cellStyle name="Normal 5 11 6 5 2" xfId="13854"/>
    <cellStyle name="Normal 5 11 6 6" xfId="13855"/>
    <cellStyle name="Normal 5 11 7" xfId="13856"/>
    <cellStyle name="Normal 5 11 7 2" xfId="13857"/>
    <cellStyle name="Normal 5 11 8" xfId="13858"/>
    <cellStyle name="Normal 5 11 8 2" xfId="13859"/>
    <cellStyle name="Normal 5 11 9" xfId="13860"/>
    <cellStyle name="Normal 5 11 9 2" xfId="13861"/>
    <cellStyle name="Normal 5 12" xfId="13862"/>
    <cellStyle name="Normal 5 13" xfId="13863"/>
    <cellStyle name="Normal 5 14" xfId="13864"/>
    <cellStyle name="Normal 5 2" xfId="63"/>
    <cellStyle name="Normal 5 2 10" xfId="13865"/>
    <cellStyle name="Normal 5 2 10 2" xfId="13866"/>
    <cellStyle name="Normal 5 2 11" xfId="13867"/>
    <cellStyle name="Normal 5 2 11 2" xfId="13868"/>
    <cellStyle name="Normal 5 2 12" xfId="13869"/>
    <cellStyle name="Normal 5 2 12 2" xfId="13870"/>
    <cellStyle name="Normal 5 2 13" xfId="13871"/>
    <cellStyle name="Normal 5 2 13 2" xfId="13872"/>
    <cellStyle name="Normal 5 2 14" xfId="13873"/>
    <cellStyle name="Normal 5 2 15" xfId="13874"/>
    <cellStyle name="Normal 5 2 16" xfId="13875"/>
    <cellStyle name="Normal 5 2 17" xfId="13876"/>
    <cellStyle name="Normal 5 2 18" xfId="13877"/>
    <cellStyle name="Normal 5 2 2" xfId="13878"/>
    <cellStyle name="Normal 5 2 2 10" xfId="13879"/>
    <cellStyle name="Normal 5 2 2 11" xfId="13880"/>
    <cellStyle name="Normal 5 2 2 12" xfId="13881"/>
    <cellStyle name="Normal 5 2 2 2" xfId="13882"/>
    <cellStyle name="Normal 5 2 2 2 10" xfId="13883"/>
    <cellStyle name="Normal 5 2 2 2 2" xfId="13884"/>
    <cellStyle name="Normal 5 2 2 2 2 2" xfId="13885"/>
    <cellStyle name="Normal 5 2 2 2 2 2 2" xfId="13886"/>
    <cellStyle name="Normal 5 2 2 2 2 3" xfId="13887"/>
    <cellStyle name="Normal 5 2 2 2 2 3 2" xfId="13888"/>
    <cellStyle name="Normal 5 2 2 2 2 4" xfId="13889"/>
    <cellStyle name="Normal 5 2 2 2 3" xfId="13890"/>
    <cellStyle name="Normal 5 2 2 2 3 2" xfId="13891"/>
    <cellStyle name="Normal 5 2 2 2 4" xfId="13892"/>
    <cellStyle name="Normal 5 2 2 2 4 2" xfId="13893"/>
    <cellStyle name="Normal 5 2 2 2 5" xfId="13894"/>
    <cellStyle name="Normal 5 2 2 2 5 2" xfId="13895"/>
    <cellStyle name="Normal 5 2 2 2 6" xfId="13896"/>
    <cellStyle name="Normal 5 2 2 2 6 2" xfId="13897"/>
    <cellStyle name="Normal 5 2 2 2 7" xfId="13898"/>
    <cellStyle name="Normal 5 2 2 2 7 2" xfId="13899"/>
    <cellStyle name="Normal 5 2 2 2 8" xfId="13900"/>
    <cellStyle name="Normal 5 2 2 2 9" xfId="13901"/>
    <cellStyle name="Normal 5 2 2 3" xfId="13902"/>
    <cellStyle name="Normal 5 2 2 3 2" xfId="13903"/>
    <cellStyle name="Normal 5 2 2 3 2 2" xfId="13904"/>
    <cellStyle name="Normal 5 2 2 3 3" xfId="13905"/>
    <cellStyle name="Normal 5 2 2 3 3 2" xfId="13906"/>
    <cellStyle name="Normal 5 2 2 3 4" xfId="13907"/>
    <cellStyle name="Normal 5 2 2 4" xfId="13908"/>
    <cellStyle name="Normal 5 2 2 4 2" xfId="13909"/>
    <cellStyle name="Normal 5 2 2 5" xfId="13910"/>
    <cellStyle name="Normal 5 2 2 5 2" xfId="13911"/>
    <cellStyle name="Normal 5 2 2 6" xfId="13912"/>
    <cellStyle name="Normal 5 2 2 6 2" xfId="13913"/>
    <cellStyle name="Normal 5 2 2 7" xfId="13914"/>
    <cellStyle name="Normal 5 2 2 7 2" xfId="13915"/>
    <cellStyle name="Normal 5 2 2 8" xfId="13916"/>
    <cellStyle name="Normal 5 2 2 8 2" xfId="13917"/>
    <cellStyle name="Normal 5 2 2 9" xfId="13918"/>
    <cellStyle name="Normal 5 2 2 9 2" xfId="13919"/>
    <cellStyle name="Normal 5 2 3" xfId="13920"/>
    <cellStyle name="Normal 5 2 3 10" xfId="13921"/>
    <cellStyle name="Normal 5 2 3 11" xfId="13922"/>
    <cellStyle name="Normal 5 2 3 12" xfId="13923"/>
    <cellStyle name="Normal 5 2 3 2" xfId="13924"/>
    <cellStyle name="Normal 5 2 3 2 10" xfId="13925"/>
    <cellStyle name="Normal 5 2 3 2 2" xfId="13926"/>
    <cellStyle name="Normal 5 2 3 2 2 2" xfId="13927"/>
    <cellStyle name="Normal 5 2 3 2 2 2 2" xfId="13928"/>
    <cellStyle name="Normal 5 2 3 2 2 3" xfId="13929"/>
    <cellStyle name="Normal 5 2 3 2 2 3 2" xfId="13930"/>
    <cellStyle name="Normal 5 2 3 2 2 4" xfId="13931"/>
    <cellStyle name="Normal 5 2 3 2 3" xfId="13932"/>
    <cellStyle name="Normal 5 2 3 2 3 2" xfId="13933"/>
    <cellStyle name="Normal 5 2 3 2 4" xfId="13934"/>
    <cellStyle name="Normal 5 2 3 2 4 2" xfId="13935"/>
    <cellStyle name="Normal 5 2 3 2 5" xfId="13936"/>
    <cellStyle name="Normal 5 2 3 2 5 2" xfId="13937"/>
    <cellStyle name="Normal 5 2 3 2 6" xfId="13938"/>
    <cellStyle name="Normal 5 2 3 2 6 2" xfId="13939"/>
    <cellStyle name="Normal 5 2 3 2 7" xfId="13940"/>
    <cellStyle name="Normal 5 2 3 2 7 2" xfId="13941"/>
    <cellStyle name="Normal 5 2 3 2 8" xfId="13942"/>
    <cellStyle name="Normal 5 2 3 2 9" xfId="13943"/>
    <cellStyle name="Normal 5 2 3 3" xfId="13944"/>
    <cellStyle name="Normal 5 2 3 3 2" xfId="13945"/>
    <cellStyle name="Normal 5 2 3 3 2 2" xfId="13946"/>
    <cellStyle name="Normal 5 2 3 3 3" xfId="13947"/>
    <cellStyle name="Normal 5 2 3 3 3 2" xfId="13948"/>
    <cellStyle name="Normal 5 2 3 3 4" xfId="13949"/>
    <cellStyle name="Normal 5 2 3 4" xfId="13950"/>
    <cellStyle name="Normal 5 2 3 4 2" xfId="13951"/>
    <cellStyle name="Normal 5 2 3 5" xfId="13952"/>
    <cellStyle name="Normal 5 2 3 5 2" xfId="13953"/>
    <cellStyle name="Normal 5 2 3 6" xfId="13954"/>
    <cellStyle name="Normal 5 2 3 6 2" xfId="13955"/>
    <cellStyle name="Normal 5 2 3 7" xfId="13956"/>
    <cellStyle name="Normal 5 2 3 7 2" xfId="13957"/>
    <cellStyle name="Normal 5 2 3 8" xfId="13958"/>
    <cellStyle name="Normal 5 2 3 8 2" xfId="13959"/>
    <cellStyle name="Normal 5 2 3 9" xfId="13960"/>
    <cellStyle name="Normal 5 2 3 9 2" xfId="13961"/>
    <cellStyle name="Normal 5 2 4" xfId="13962"/>
    <cellStyle name="Normal 5 2 4 10" xfId="13963"/>
    <cellStyle name="Normal 5 2 4 2" xfId="13964"/>
    <cellStyle name="Normal 5 2 4 2 2" xfId="13965"/>
    <cellStyle name="Normal 5 2 4 2 2 2" xfId="13966"/>
    <cellStyle name="Normal 5 2 4 2 3" xfId="13967"/>
    <cellStyle name="Normal 5 2 4 2 3 2" xfId="13968"/>
    <cellStyle name="Normal 5 2 4 2 4" xfId="13969"/>
    <cellStyle name="Normal 5 2 4 3" xfId="13970"/>
    <cellStyle name="Normal 5 2 4 3 2" xfId="13971"/>
    <cellStyle name="Normal 5 2 4 4" xfId="13972"/>
    <cellStyle name="Normal 5 2 4 4 2" xfId="13973"/>
    <cellStyle name="Normal 5 2 4 5" xfId="13974"/>
    <cellStyle name="Normal 5 2 4 5 2" xfId="13975"/>
    <cellStyle name="Normal 5 2 4 6" xfId="13976"/>
    <cellStyle name="Normal 5 2 4 6 2" xfId="13977"/>
    <cellStyle name="Normal 5 2 4 7" xfId="13978"/>
    <cellStyle name="Normal 5 2 4 7 2" xfId="13979"/>
    <cellStyle name="Normal 5 2 4 8" xfId="13980"/>
    <cellStyle name="Normal 5 2 4 9" xfId="13981"/>
    <cellStyle name="Normal 5 2 5" xfId="13982"/>
    <cellStyle name="Normal 5 2 5 10" xfId="13983"/>
    <cellStyle name="Normal 5 2 5 2" xfId="13984"/>
    <cellStyle name="Normal 5 2 5 2 2" xfId="13985"/>
    <cellStyle name="Normal 5 2 5 2 2 2" xfId="13986"/>
    <cellStyle name="Normal 5 2 5 2 3" xfId="13987"/>
    <cellStyle name="Normal 5 2 5 2 3 2" xfId="13988"/>
    <cellStyle name="Normal 5 2 5 2 4" xfId="13989"/>
    <cellStyle name="Normal 5 2 5 3" xfId="13990"/>
    <cellStyle name="Normal 5 2 5 3 2" xfId="13991"/>
    <cellStyle name="Normal 5 2 5 4" xfId="13992"/>
    <cellStyle name="Normal 5 2 5 4 2" xfId="13993"/>
    <cellStyle name="Normal 5 2 5 5" xfId="13994"/>
    <cellStyle name="Normal 5 2 5 5 2" xfId="13995"/>
    <cellStyle name="Normal 5 2 5 6" xfId="13996"/>
    <cellStyle name="Normal 5 2 5 6 2" xfId="13997"/>
    <cellStyle name="Normal 5 2 5 7" xfId="13998"/>
    <cellStyle name="Normal 5 2 5 7 2" xfId="13999"/>
    <cellStyle name="Normal 5 2 5 8" xfId="14000"/>
    <cellStyle name="Normal 5 2 5 9" xfId="14001"/>
    <cellStyle name="Normal 5 2 6" xfId="14002"/>
    <cellStyle name="Normal 5 2 6 2" xfId="14003"/>
    <cellStyle name="Normal 5 2 6 2 2" xfId="14004"/>
    <cellStyle name="Normal 5 2 6 3" xfId="14005"/>
    <cellStyle name="Normal 5 2 6 3 2" xfId="14006"/>
    <cellStyle name="Normal 5 2 6 4" xfId="14007"/>
    <cellStyle name="Normal 5 2 6 4 2" xfId="14008"/>
    <cellStyle name="Normal 5 2 6 5" xfId="14009"/>
    <cellStyle name="Normal 5 2 6 5 2" xfId="14010"/>
    <cellStyle name="Normal 5 2 6 6" xfId="14011"/>
    <cellStyle name="Normal 5 2 7" xfId="14012"/>
    <cellStyle name="Normal 5 2 7 2" xfId="14013"/>
    <cellStyle name="Normal 5 2 8" xfId="14014"/>
    <cellStyle name="Normal 5 2 8 2" xfId="14015"/>
    <cellStyle name="Normal 5 2 9" xfId="14016"/>
    <cellStyle name="Normal 5 2 9 2" xfId="14017"/>
    <cellStyle name="Normal 5 3" xfId="14018"/>
    <cellStyle name="Normal 5 3 10" xfId="14019"/>
    <cellStyle name="Normal 5 3 10 2" xfId="14020"/>
    <cellStyle name="Normal 5 3 11" xfId="14021"/>
    <cellStyle name="Normal 5 3 11 2" xfId="14022"/>
    <cellStyle name="Normal 5 3 12" xfId="14023"/>
    <cellStyle name="Normal 5 3 12 2" xfId="14024"/>
    <cellStyle name="Normal 5 3 13" xfId="14025"/>
    <cellStyle name="Normal 5 3 13 2" xfId="14026"/>
    <cellStyle name="Normal 5 3 14" xfId="14027"/>
    <cellStyle name="Normal 5 3 15" xfId="14028"/>
    <cellStyle name="Normal 5 3 16" xfId="14029"/>
    <cellStyle name="Normal 5 3 17" xfId="14030"/>
    <cellStyle name="Normal 5 3 18" xfId="14031"/>
    <cellStyle name="Normal 5 3 2" xfId="14032"/>
    <cellStyle name="Normal 5 3 2 10" xfId="14033"/>
    <cellStyle name="Normal 5 3 2 11" xfId="14034"/>
    <cellStyle name="Normal 5 3 2 12" xfId="14035"/>
    <cellStyle name="Normal 5 3 2 2" xfId="14036"/>
    <cellStyle name="Normal 5 3 2 2 10" xfId="14037"/>
    <cellStyle name="Normal 5 3 2 2 2" xfId="14038"/>
    <cellStyle name="Normal 5 3 2 2 2 2" xfId="14039"/>
    <cellStyle name="Normal 5 3 2 2 2 2 2" xfId="14040"/>
    <cellStyle name="Normal 5 3 2 2 2 3" xfId="14041"/>
    <cellStyle name="Normal 5 3 2 2 2 3 2" xfId="14042"/>
    <cellStyle name="Normal 5 3 2 2 2 4" xfId="14043"/>
    <cellStyle name="Normal 5 3 2 2 3" xfId="14044"/>
    <cellStyle name="Normal 5 3 2 2 3 2" xfId="14045"/>
    <cellStyle name="Normal 5 3 2 2 4" xfId="14046"/>
    <cellStyle name="Normal 5 3 2 2 4 2" xfId="14047"/>
    <cellStyle name="Normal 5 3 2 2 5" xfId="14048"/>
    <cellStyle name="Normal 5 3 2 2 5 2" xfId="14049"/>
    <cellStyle name="Normal 5 3 2 2 6" xfId="14050"/>
    <cellStyle name="Normal 5 3 2 2 6 2" xfId="14051"/>
    <cellStyle name="Normal 5 3 2 2 7" xfId="14052"/>
    <cellStyle name="Normal 5 3 2 2 7 2" xfId="14053"/>
    <cellStyle name="Normal 5 3 2 2 8" xfId="14054"/>
    <cellStyle name="Normal 5 3 2 2 9" xfId="14055"/>
    <cellStyle name="Normal 5 3 2 3" xfId="14056"/>
    <cellStyle name="Normal 5 3 2 3 2" xfId="14057"/>
    <cellStyle name="Normal 5 3 2 3 2 2" xfId="14058"/>
    <cellStyle name="Normal 5 3 2 3 3" xfId="14059"/>
    <cellStyle name="Normal 5 3 2 3 3 2" xfId="14060"/>
    <cellStyle name="Normal 5 3 2 3 4" xfId="14061"/>
    <cellStyle name="Normal 5 3 2 4" xfId="14062"/>
    <cellStyle name="Normal 5 3 2 4 2" xfId="14063"/>
    <cellStyle name="Normal 5 3 2 5" xfId="14064"/>
    <cellStyle name="Normal 5 3 2 5 2" xfId="14065"/>
    <cellStyle name="Normal 5 3 2 6" xfId="14066"/>
    <cellStyle name="Normal 5 3 2 6 2" xfId="14067"/>
    <cellStyle name="Normal 5 3 2 7" xfId="14068"/>
    <cellStyle name="Normal 5 3 2 7 2" xfId="14069"/>
    <cellStyle name="Normal 5 3 2 8" xfId="14070"/>
    <cellStyle name="Normal 5 3 2 8 2" xfId="14071"/>
    <cellStyle name="Normal 5 3 2 9" xfId="14072"/>
    <cellStyle name="Normal 5 3 2 9 2" xfId="14073"/>
    <cellStyle name="Normal 5 3 3" xfId="14074"/>
    <cellStyle name="Normal 5 3 3 10" xfId="14075"/>
    <cellStyle name="Normal 5 3 3 11" xfId="14076"/>
    <cellStyle name="Normal 5 3 3 12" xfId="14077"/>
    <cellStyle name="Normal 5 3 3 2" xfId="14078"/>
    <cellStyle name="Normal 5 3 3 2 10" xfId="14079"/>
    <cellStyle name="Normal 5 3 3 2 2" xfId="14080"/>
    <cellStyle name="Normal 5 3 3 2 2 2" xfId="14081"/>
    <cellStyle name="Normal 5 3 3 2 2 2 2" xfId="14082"/>
    <cellStyle name="Normal 5 3 3 2 2 3" xfId="14083"/>
    <cellStyle name="Normal 5 3 3 2 2 3 2" xfId="14084"/>
    <cellStyle name="Normal 5 3 3 2 2 4" xfId="14085"/>
    <cellStyle name="Normal 5 3 3 2 3" xfId="14086"/>
    <cellStyle name="Normal 5 3 3 2 3 2" xfId="14087"/>
    <cellStyle name="Normal 5 3 3 2 4" xfId="14088"/>
    <cellStyle name="Normal 5 3 3 2 4 2" xfId="14089"/>
    <cellStyle name="Normal 5 3 3 2 5" xfId="14090"/>
    <cellStyle name="Normal 5 3 3 2 5 2" xfId="14091"/>
    <cellStyle name="Normal 5 3 3 2 6" xfId="14092"/>
    <cellStyle name="Normal 5 3 3 2 6 2" xfId="14093"/>
    <cellStyle name="Normal 5 3 3 2 7" xfId="14094"/>
    <cellStyle name="Normal 5 3 3 2 7 2" xfId="14095"/>
    <cellStyle name="Normal 5 3 3 2 8" xfId="14096"/>
    <cellStyle name="Normal 5 3 3 2 9" xfId="14097"/>
    <cellStyle name="Normal 5 3 3 3" xfId="14098"/>
    <cellStyle name="Normal 5 3 3 3 2" xfId="14099"/>
    <cellStyle name="Normal 5 3 3 3 2 2" xfId="14100"/>
    <cellStyle name="Normal 5 3 3 3 3" xfId="14101"/>
    <cellStyle name="Normal 5 3 3 3 3 2" xfId="14102"/>
    <cellStyle name="Normal 5 3 3 3 4" xfId="14103"/>
    <cellStyle name="Normal 5 3 3 4" xfId="14104"/>
    <cellStyle name="Normal 5 3 3 4 2" xfId="14105"/>
    <cellStyle name="Normal 5 3 3 5" xfId="14106"/>
    <cellStyle name="Normal 5 3 3 5 2" xfId="14107"/>
    <cellStyle name="Normal 5 3 3 6" xfId="14108"/>
    <cellStyle name="Normal 5 3 3 6 2" xfId="14109"/>
    <cellStyle name="Normal 5 3 3 7" xfId="14110"/>
    <cellStyle name="Normal 5 3 3 7 2" xfId="14111"/>
    <cellStyle name="Normal 5 3 3 8" xfId="14112"/>
    <cellStyle name="Normal 5 3 3 8 2" xfId="14113"/>
    <cellStyle name="Normal 5 3 3 9" xfId="14114"/>
    <cellStyle name="Normal 5 3 3 9 2" xfId="14115"/>
    <cellStyle name="Normal 5 3 4" xfId="14116"/>
    <cellStyle name="Normal 5 3 4 10" xfId="14117"/>
    <cellStyle name="Normal 5 3 4 2" xfId="14118"/>
    <cellStyle name="Normal 5 3 4 2 2" xfId="14119"/>
    <cellStyle name="Normal 5 3 4 2 2 2" xfId="14120"/>
    <cellStyle name="Normal 5 3 4 2 3" xfId="14121"/>
    <cellStyle name="Normal 5 3 4 2 3 2" xfId="14122"/>
    <cellStyle name="Normal 5 3 4 2 4" xfId="14123"/>
    <cellStyle name="Normal 5 3 4 3" xfId="14124"/>
    <cellStyle name="Normal 5 3 4 3 2" xfId="14125"/>
    <cellStyle name="Normal 5 3 4 4" xfId="14126"/>
    <cellStyle name="Normal 5 3 4 4 2" xfId="14127"/>
    <cellStyle name="Normal 5 3 4 5" xfId="14128"/>
    <cellStyle name="Normal 5 3 4 5 2" xfId="14129"/>
    <cellStyle name="Normal 5 3 4 6" xfId="14130"/>
    <cellStyle name="Normal 5 3 4 6 2" xfId="14131"/>
    <cellStyle name="Normal 5 3 4 7" xfId="14132"/>
    <cellStyle name="Normal 5 3 4 7 2" xfId="14133"/>
    <cellStyle name="Normal 5 3 4 8" xfId="14134"/>
    <cellStyle name="Normal 5 3 4 9" xfId="14135"/>
    <cellStyle name="Normal 5 3 5" xfId="14136"/>
    <cellStyle name="Normal 5 3 5 10" xfId="14137"/>
    <cellStyle name="Normal 5 3 5 2" xfId="14138"/>
    <cellStyle name="Normal 5 3 5 2 2" xfId="14139"/>
    <cellStyle name="Normal 5 3 5 2 2 2" xfId="14140"/>
    <cellStyle name="Normal 5 3 5 2 3" xfId="14141"/>
    <cellStyle name="Normal 5 3 5 2 3 2" xfId="14142"/>
    <cellStyle name="Normal 5 3 5 2 4" xfId="14143"/>
    <cellStyle name="Normal 5 3 5 3" xfId="14144"/>
    <cellStyle name="Normal 5 3 5 3 2" xfId="14145"/>
    <cellStyle name="Normal 5 3 5 4" xfId="14146"/>
    <cellStyle name="Normal 5 3 5 4 2" xfId="14147"/>
    <cellStyle name="Normal 5 3 5 5" xfId="14148"/>
    <cellStyle name="Normal 5 3 5 5 2" xfId="14149"/>
    <cellStyle name="Normal 5 3 5 6" xfId="14150"/>
    <cellStyle name="Normal 5 3 5 6 2" xfId="14151"/>
    <cellStyle name="Normal 5 3 5 7" xfId="14152"/>
    <cellStyle name="Normal 5 3 5 7 2" xfId="14153"/>
    <cellStyle name="Normal 5 3 5 8" xfId="14154"/>
    <cellStyle name="Normal 5 3 5 9" xfId="14155"/>
    <cellStyle name="Normal 5 3 6" xfId="14156"/>
    <cellStyle name="Normal 5 3 6 2" xfId="14157"/>
    <cellStyle name="Normal 5 3 6 2 2" xfId="14158"/>
    <cellStyle name="Normal 5 3 6 3" xfId="14159"/>
    <cellStyle name="Normal 5 3 6 3 2" xfId="14160"/>
    <cellStyle name="Normal 5 3 6 4" xfId="14161"/>
    <cellStyle name="Normal 5 3 6 4 2" xfId="14162"/>
    <cellStyle name="Normal 5 3 6 5" xfId="14163"/>
    <cellStyle name="Normal 5 3 6 5 2" xfId="14164"/>
    <cellStyle name="Normal 5 3 6 6" xfId="14165"/>
    <cellStyle name="Normal 5 3 7" xfId="14166"/>
    <cellStyle name="Normal 5 3 7 2" xfId="14167"/>
    <cellStyle name="Normal 5 3 8" xfId="14168"/>
    <cellStyle name="Normal 5 3 8 2" xfId="14169"/>
    <cellStyle name="Normal 5 3 9" xfId="14170"/>
    <cellStyle name="Normal 5 3 9 2" xfId="14171"/>
    <cellStyle name="Normal 5 4" xfId="59"/>
    <cellStyle name="Normal 5 4 10" xfId="14172"/>
    <cellStyle name="Normal 5 4 10 2" xfId="14173"/>
    <cellStyle name="Normal 5 4 11" xfId="14174"/>
    <cellStyle name="Normal 5 4 11 2" xfId="14175"/>
    <cellStyle name="Normal 5 4 12" xfId="14176"/>
    <cellStyle name="Normal 5 4 12 2" xfId="14177"/>
    <cellStyle name="Normal 5 4 13" xfId="14178"/>
    <cellStyle name="Normal 5 4 13 2" xfId="14179"/>
    <cellStyle name="Normal 5 4 14" xfId="14180"/>
    <cellStyle name="Normal 5 4 15" xfId="14181"/>
    <cellStyle name="Normal 5 4 16" xfId="14182"/>
    <cellStyle name="Normal 5 4 17" xfId="14183"/>
    <cellStyle name="Normal 5 4 18" xfId="14184"/>
    <cellStyle name="Normal 5 4 2" xfId="14185"/>
    <cellStyle name="Normal 5 4 2 10" xfId="14186"/>
    <cellStyle name="Normal 5 4 2 11" xfId="14187"/>
    <cellStyle name="Normal 5 4 2 12" xfId="14188"/>
    <cellStyle name="Normal 5 4 2 2" xfId="14189"/>
    <cellStyle name="Normal 5 4 2 2 10" xfId="14190"/>
    <cellStyle name="Normal 5 4 2 2 2" xfId="14191"/>
    <cellStyle name="Normal 5 4 2 2 2 2" xfId="14192"/>
    <cellStyle name="Normal 5 4 2 2 2 2 2" xfId="14193"/>
    <cellStyle name="Normal 5 4 2 2 2 3" xfId="14194"/>
    <cellStyle name="Normal 5 4 2 2 2 3 2" xfId="14195"/>
    <cellStyle name="Normal 5 4 2 2 2 4" xfId="14196"/>
    <cellStyle name="Normal 5 4 2 2 3" xfId="14197"/>
    <cellStyle name="Normal 5 4 2 2 3 2" xfId="14198"/>
    <cellStyle name="Normal 5 4 2 2 4" xfId="14199"/>
    <cellStyle name="Normal 5 4 2 2 4 2" xfId="14200"/>
    <cellStyle name="Normal 5 4 2 2 5" xfId="14201"/>
    <cellStyle name="Normal 5 4 2 2 5 2" xfId="14202"/>
    <cellStyle name="Normal 5 4 2 2 6" xfId="14203"/>
    <cellStyle name="Normal 5 4 2 2 6 2" xfId="14204"/>
    <cellStyle name="Normal 5 4 2 2 7" xfId="14205"/>
    <cellStyle name="Normal 5 4 2 2 7 2" xfId="14206"/>
    <cellStyle name="Normal 5 4 2 2 8" xfId="14207"/>
    <cellStyle name="Normal 5 4 2 2 9" xfId="14208"/>
    <cellStyle name="Normal 5 4 2 3" xfId="14209"/>
    <cellStyle name="Normal 5 4 2 3 2" xfId="14210"/>
    <cellStyle name="Normal 5 4 2 3 2 2" xfId="14211"/>
    <cellStyle name="Normal 5 4 2 3 3" xfId="14212"/>
    <cellStyle name="Normal 5 4 2 3 3 2" xfId="14213"/>
    <cellStyle name="Normal 5 4 2 3 4" xfId="14214"/>
    <cellStyle name="Normal 5 4 2 4" xfId="14215"/>
    <cellStyle name="Normal 5 4 2 4 2" xfId="14216"/>
    <cellStyle name="Normal 5 4 2 5" xfId="14217"/>
    <cellStyle name="Normal 5 4 2 5 2" xfId="14218"/>
    <cellStyle name="Normal 5 4 2 6" xfId="14219"/>
    <cellStyle name="Normal 5 4 2 6 2" xfId="14220"/>
    <cellStyle name="Normal 5 4 2 7" xfId="14221"/>
    <cellStyle name="Normal 5 4 2 7 2" xfId="14222"/>
    <cellStyle name="Normal 5 4 2 8" xfId="14223"/>
    <cellStyle name="Normal 5 4 2 8 2" xfId="14224"/>
    <cellStyle name="Normal 5 4 2 9" xfId="14225"/>
    <cellStyle name="Normal 5 4 2 9 2" xfId="14226"/>
    <cellStyle name="Normal 5 4 3" xfId="14227"/>
    <cellStyle name="Normal 5 4 3 10" xfId="14228"/>
    <cellStyle name="Normal 5 4 3 11" xfId="14229"/>
    <cellStyle name="Normal 5 4 3 12" xfId="14230"/>
    <cellStyle name="Normal 5 4 3 2" xfId="14231"/>
    <cellStyle name="Normal 5 4 3 2 10" xfId="14232"/>
    <cellStyle name="Normal 5 4 3 2 2" xfId="14233"/>
    <cellStyle name="Normal 5 4 3 2 2 2" xfId="14234"/>
    <cellStyle name="Normal 5 4 3 2 2 2 2" xfId="14235"/>
    <cellStyle name="Normal 5 4 3 2 2 3" xfId="14236"/>
    <cellStyle name="Normal 5 4 3 2 2 3 2" xfId="14237"/>
    <cellStyle name="Normal 5 4 3 2 2 4" xfId="14238"/>
    <cellStyle name="Normal 5 4 3 2 3" xfId="14239"/>
    <cellStyle name="Normal 5 4 3 2 3 2" xfId="14240"/>
    <cellStyle name="Normal 5 4 3 2 4" xfId="14241"/>
    <cellStyle name="Normal 5 4 3 2 4 2" xfId="14242"/>
    <cellStyle name="Normal 5 4 3 2 5" xfId="14243"/>
    <cellStyle name="Normal 5 4 3 2 5 2" xfId="14244"/>
    <cellStyle name="Normal 5 4 3 2 6" xfId="14245"/>
    <cellStyle name="Normal 5 4 3 2 6 2" xfId="14246"/>
    <cellStyle name="Normal 5 4 3 2 7" xfId="14247"/>
    <cellStyle name="Normal 5 4 3 2 7 2" xfId="14248"/>
    <cellStyle name="Normal 5 4 3 2 8" xfId="14249"/>
    <cellStyle name="Normal 5 4 3 2 9" xfId="14250"/>
    <cellStyle name="Normal 5 4 3 3" xfId="14251"/>
    <cellStyle name="Normal 5 4 3 3 2" xfId="14252"/>
    <cellStyle name="Normal 5 4 3 3 2 2" xfId="14253"/>
    <cellStyle name="Normal 5 4 3 3 3" xfId="14254"/>
    <cellStyle name="Normal 5 4 3 3 3 2" xfId="14255"/>
    <cellStyle name="Normal 5 4 3 3 4" xfId="14256"/>
    <cellStyle name="Normal 5 4 3 4" xfId="14257"/>
    <cellStyle name="Normal 5 4 3 4 2" xfId="14258"/>
    <cellStyle name="Normal 5 4 3 5" xfId="14259"/>
    <cellStyle name="Normal 5 4 3 5 2" xfId="14260"/>
    <cellStyle name="Normal 5 4 3 6" xfId="14261"/>
    <cellStyle name="Normal 5 4 3 6 2" xfId="14262"/>
    <cellStyle name="Normal 5 4 3 7" xfId="14263"/>
    <cellStyle name="Normal 5 4 3 7 2" xfId="14264"/>
    <cellStyle name="Normal 5 4 3 8" xfId="14265"/>
    <cellStyle name="Normal 5 4 3 8 2" xfId="14266"/>
    <cellStyle name="Normal 5 4 3 9" xfId="14267"/>
    <cellStyle name="Normal 5 4 3 9 2" xfId="14268"/>
    <cellStyle name="Normal 5 4 4" xfId="14269"/>
    <cellStyle name="Normal 5 4 4 10" xfId="14270"/>
    <cellStyle name="Normal 5 4 4 2" xfId="14271"/>
    <cellStyle name="Normal 5 4 4 2 2" xfId="14272"/>
    <cellStyle name="Normal 5 4 4 2 2 2" xfId="14273"/>
    <cellStyle name="Normal 5 4 4 2 3" xfId="14274"/>
    <cellStyle name="Normal 5 4 4 2 3 2" xfId="14275"/>
    <cellStyle name="Normal 5 4 4 2 4" xfId="14276"/>
    <cellStyle name="Normal 5 4 4 3" xfId="14277"/>
    <cellStyle name="Normal 5 4 4 3 2" xfId="14278"/>
    <cellStyle name="Normal 5 4 4 4" xfId="14279"/>
    <cellStyle name="Normal 5 4 4 4 2" xfId="14280"/>
    <cellStyle name="Normal 5 4 4 5" xfId="14281"/>
    <cellStyle name="Normal 5 4 4 5 2" xfId="14282"/>
    <cellStyle name="Normal 5 4 4 6" xfId="14283"/>
    <cellStyle name="Normal 5 4 4 6 2" xfId="14284"/>
    <cellStyle name="Normal 5 4 4 7" xfId="14285"/>
    <cellStyle name="Normal 5 4 4 7 2" xfId="14286"/>
    <cellStyle name="Normal 5 4 4 8" xfId="14287"/>
    <cellStyle name="Normal 5 4 4 9" xfId="14288"/>
    <cellStyle name="Normal 5 4 5" xfId="14289"/>
    <cellStyle name="Normal 5 4 5 10" xfId="14290"/>
    <cellStyle name="Normal 5 4 5 2" xfId="14291"/>
    <cellStyle name="Normal 5 4 5 2 2" xfId="14292"/>
    <cellStyle name="Normal 5 4 5 2 2 2" xfId="14293"/>
    <cellStyle name="Normal 5 4 5 2 3" xfId="14294"/>
    <cellStyle name="Normal 5 4 5 2 3 2" xfId="14295"/>
    <cellStyle name="Normal 5 4 5 2 4" xfId="14296"/>
    <cellStyle name="Normal 5 4 5 3" xfId="14297"/>
    <cellStyle name="Normal 5 4 5 3 2" xfId="14298"/>
    <cellStyle name="Normal 5 4 5 4" xfId="14299"/>
    <cellStyle name="Normal 5 4 5 4 2" xfId="14300"/>
    <cellStyle name="Normal 5 4 5 5" xfId="14301"/>
    <cellStyle name="Normal 5 4 5 5 2" xfId="14302"/>
    <cellStyle name="Normal 5 4 5 6" xfId="14303"/>
    <cellStyle name="Normal 5 4 5 6 2" xfId="14304"/>
    <cellStyle name="Normal 5 4 5 7" xfId="14305"/>
    <cellStyle name="Normal 5 4 5 7 2" xfId="14306"/>
    <cellStyle name="Normal 5 4 5 8" xfId="14307"/>
    <cellStyle name="Normal 5 4 5 9" xfId="14308"/>
    <cellStyle name="Normal 5 4 6" xfId="14309"/>
    <cellStyle name="Normal 5 4 6 2" xfId="14310"/>
    <cellStyle name="Normal 5 4 6 2 2" xfId="14311"/>
    <cellStyle name="Normal 5 4 6 3" xfId="14312"/>
    <cellStyle name="Normal 5 4 6 3 2" xfId="14313"/>
    <cellStyle name="Normal 5 4 6 4" xfId="14314"/>
    <cellStyle name="Normal 5 4 6 4 2" xfId="14315"/>
    <cellStyle name="Normal 5 4 6 5" xfId="14316"/>
    <cellStyle name="Normal 5 4 6 5 2" xfId="14317"/>
    <cellStyle name="Normal 5 4 6 6" xfId="14318"/>
    <cellStyle name="Normal 5 4 7" xfId="14319"/>
    <cellStyle name="Normal 5 4 7 2" xfId="14320"/>
    <cellStyle name="Normal 5 4 8" xfId="14321"/>
    <cellStyle name="Normal 5 4 8 2" xfId="14322"/>
    <cellStyle name="Normal 5 4 9" xfId="14323"/>
    <cellStyle name="Normal 5 4 9 2" xfId="14324"/>
    <cellStyle name="Normal 5 5" xfId="14325"/>
    <cellStyle name="Normal 5 5 10" xfId="14326"/>
    <cellStyle name="Normal 5 5 10 2" xfId="14327"/>
    <cellStyle name="Normal 5 5 11" xfId="14328"/>
    <cellStyle name="Normal 5 5 11 2" xfId="14329"/>
    <cellStyle name="Normal 5 5 12" xfId="14330"/>
    <cellStyle name="Normal 5 5 12 2" xfId="14331"/>
    <cellStyle name="Normal 5 5 13" xfId="14332"/>
    <cellStyle name="Normal 5 5 13 2" xfId="14333"/>
    <cellStyle name="Normal 5 5 14" xfId="14334"/>
    <cellStyle name="Normal 5 5 15" xfId="14335"/>
    <cellStyle name="Normal 5 5 16" xfId="14336"/>
    <cellStyle name="Normal 5 5 17" xfId="14337"/>
    <cellStyle name="Normal 5 5 18" xfId="14338"/>
    <cellStyle name="Normal 5 5 2" xfId="14339"/>
    <cellStyle name="Normal 5 5 2 10" xfId="14340"/>
    <cellStyle name="Normal 5 5 2 11" xfId="14341"/>
    <cellStyle name="Normal 5 5 2 12" xfId="14342"/>
    <cellStyle name="Normal 5 5 2 2" xfId="14343"/>
    <cellStyle name="Normal 5 5 2 2 10" xfId="14344"/>
    <cellStyle name="Normal 5 5 2 2 2" xfId="14345"/>
    <cellStyle name="Normal 5 5 2 2 2 2" xfId="14346"/>
    <cellStyle name="Normal 5 5 2 2 2 2 2" xfId="14347"/>
    <cellStyle name="Normal 5 5 2 2 2 3" xfId="14348"/>
    <cellStyle name="Normal 5 5 2 2 2 3 2" xfId="14349"/>
    <cellStyle name="Normal 5 5 2 2 2 4" xfId="14350"/>
    <cellStyle name="Normal 5 5 2 2 3" xfId="14351"/>
    <cellStyle name="Normal 5 5 2 2 3 2" xfId="14352"/>
    <cellStyle name="Normal 5 5 2 2 4" xfId="14353"/>
    <cellStyle name="Normal 5 5 2 2 4 2" xfId="14354"/>
    <cellStyle name="Normal 5 5 2 2 5" xfId="14355"/>
    <cellStyle name="Normal 5 5 2 2 5 2" xfId="14356"/>
    <cellStyle name="Normal 5 5 2 2 6" xfId="14357"/>
    <cellStyle name="Normal 5 5 2 2 6 2" xfId="14358"/>
    <cellStyle name="Normal 5 5 2 2 7" xfId="14359"/>
    <cellStyle name="Normal 5 5 2 2 7 2" xfId="14360"/>
    <cellStyle name="Normal 5 5 2 2 8" xfId="14361"/>
    <cellStyle name="Normal 5 5 2 2 9" xfId="14362"/>
    <cellStyle name="Normal 5 5 2 3" xfId="14363"/>
    <cellStyle name="Normal 5 5 2 3 2" xfId="14364"/>
    <cellStyle name="Normal 5 5 2 3 2 2" xfId="14365"/>
    <cellStyle name="Normal 5 5 2 3 3" xfId="14366"/>
    <cellStyle name="Normal 5 5 2 3 3 2" xfId="14367"/>
    <cellStyle name="Normal 5 5 2 3 4" xfId="14368"/>
    <cellStyle name="Normal 5 5 2 4" xfId="14369"/>
    <cellStyle name="Normal 5 5 2 4 2" xfId="14370"/>
    <cellStyle name="Normal 5 5 2 5" xfId="14371"/>
    <cellStyle name="Normal 5 5 2 5 2" xfId="14372"/>
    <cellStyle name="Normal 5 5 2 6" xfId="14373"/>
    <cellStyle name="Normal 5 5 2 6 2" xfId="14374"/>
    <cellStyle name="Normal 5 5 2 7" xfId="14375"/>
    <cellStyle name="Normal 5 5 2 7 2" xfId="14376"/>
    <cellStyle name="Normal 5 5 2 8" xfId="14377"/>
    <cellStyle name="Normal 5 5 2 8 2" xfId="14378"/>
    <cellStyle name="Normal 5 5 2 9" xfId="14379"/>
    <cellStyle name="Normal 5 5 2 9 2" xfId="14380"/>
    <cellStyle name="Normal 5 5 3" xfId="14381"/>
    <cellStyle name="Normal 5 5 3 10" xfId="14382"/>
    <cellStyle name="Normal 5 5 3 11" xfId="14383"/>
    <cellStyle name="Normal 5 5 3 12" xfId="14384"/>
    <cellStyle name="Normal 5 5 3 2" xfId="14385"/>
    <cellStyle name="Normal 5 5 3 2 10" xfId="14386"/>
    <cellStyle name="Normal 5 5 3 2 2" xfId="14387"/>
    <cellStyle name="Normal 5 5 3 2 2 2" xfId="14388"/>
    <cellStyle name="Normal 5 5 3 2 2 2 2" xfId="14389"/>
    <cellStyle name="Normal 5 5 3 2 2 3" xfId="14390"/>
    <cellStyle name="Normal 5 5 3 2 2 3 2" xfId="14391"/>
    <cellStyle name="Normal 5 5 3 2 2 4" xfId="14392"/>
    <cellStyle name="Normal 5 5 3 2 3" xfId="14393"/>
    <cellStyle name="Normal 5 5 3 2 3 2" xfId="14394"/>
    <cellStyle name="Normal 5 5 3 2 4" xfId="14395"/>
    <cellStyle name="Normal 5 5 3 2 4 2" xfId="14396"/>
    <cellStyle name="Normal 5 5 3 2 5" xfId="14397"/>
    <cellStyle name="Normal 5 5 3 2 5 2" xfId="14398"/>
    <cellStyle name="Normal 5 5 3 2 6" xfId="14399"/>
    <cellStyle name="Normal 5 5 3 2 6 2" xfId="14400"/>
    <cellStyle name="Normal 5 5 3 2 7" xfId="14401"/>
    <cellStyle name="Normal 5 5 3 2 7 2" xfId="14402"/>
    <cellStyle name="Normal 5 5 3 2 8" xfId="14403"/>
    <cellStyle name="Normal 5 5 3 2 9" xfId="14404"/>
    <cellStyle name="Normal 5 5 3 3" xfId="14405"/>
    <cellStyle name="Normal 5 5 3 3 2" xfId="14406"/>
    <cellStyle name="Normal 5 5 3 3 2 2" xfId="14407"/>
    <cellStyle name="Normal 5 5 3 3 3" xfId="14408"/>
    <cellStyle name="Normal 5 5 3 3 3 2" xfId="14409"/>
    <cellStyle name="Normal 5 5 3 3 4" xfId="14410"/>
    <cellStyle name="Normal 5 5 3 4" xfId="14411"/>
    <cellStyle name="Normal 5 5 3 4 2" xfId="14412"/>
    <cellStyle name="Normal 5 5 3 5" xfId="14413"/>
    <cellStyle name="Normal 5 5 3 5 2" xfId="14414"/>
    <cellStyle name="Normal 5 5 3 6" xfId="14415"/>
    <cellStyle name="Normal 5 5 3 6 2" xfId="14416"/>
    <cellStyle name="Normal 5 5 3 7" xfId="14417"/>
    <cellStyle name="Normal 5 5 3 7 2" xfId="14418"/>
    <cellStyle name="Normal 5 5 3 8" xfId="14419"/>
    <cellStyle name="Normal 5 5 3 8 2" xfId="14420"/>
    <cellStyle name="Normal 5 5 3 9" xfId="14421"/>
    <cellStyle name="Normal 5 5 3 9 2" xfId="14422"/>
    <cellStyle name="Normal 5 5 4" xfId="14423"/>
    <cellStyle name="Normal 5 5 4 10" xfId="14424"/>
    <cellStyle name="Normal 5 5 4 2" xfId="14425"/>
    <cellStyle name="Normal 5 5 4 2 2" xfId="14426"/>
    <cellStyle name="Normal 5 5 4 2 2 2" xfId="14427"/>
    <cellStyle name="Normal 5 5 4 2 3" xfId="14428"/>
    <cellStyle name="Normal 5 5 4 2 3 2" xfId="14429"/>
    <cellStyle name="Normal 5 5 4 2 4" xfId="14430"/>
    <cellStyle name="Normal 5 5 4 3" xfId="14431"/>
    <cellStyle name="Normal 5 5 4 3 2" xfId="14432"/>
    <cellStyle name="Normal 5 5 4 4" xfId="14433"/>
    <cellStyle name="Normal 5 5 4 4 2" xfId="14434"/>
    <cellStyle name="Normal 5 5 4 5" xfId="14435"/>
    <cellStyle name="Normal 5 5 4 5 2" xfId="14436"/>
    <cellStyle name="Normal 5 5 4 6" xfId="14437"/>
    <cellStyle name="Normal 5 5 4 6 2" xfId="14438"/>
    <cellStyle name="Normal 5 5 4 7" xfId="14439"/>
    <cellStyle name="Normal 5 5 4 7 2" xfId="14440"/>
    <cellStyle name="Normal 5 5 4 8" xfId="14441"/>
    <cellStyle name="Normal 5 5 4 9" xfId="14442"/>
    <cellStyle name="Normal 5 5 5" xfId="14443"/>
    <cellStyle name="Normal 5 5 5 10" xfId="14444"/>
    <cellStyle name="Normal 5 5 5 2" xfId="14445"/>
    <cellStyle name="Normal 5 5 5 2 2" xfId="14446"/>
    <cellStyle name="Normal 5 5 5 2 2 2" xfId="14447"/>
    <cellStyle name="Normal 5 5 5 2 3" xfId="14448"/>
    <cellStyle name="Normal 5 5 5 2 3 2" xfId="14449"/>
    <cellStyle name="Normal 5 5 5 2 4" xfId="14450"/>
    <cellStyle name="Normal 5 5 5 3" xfId="14451"/>
    <cellStyle name="Normal 5 5 5 3 2" xfId="14452"/>
    <cellStyle name="Normal 5 5 5 4" xfId="14453"/>
    <cellStyle name="Normal 5 5 5 4 2" xfId="14454"/>
    <cellStyle name="Normal 5 5 5 5" xfId="14455"/>
    <cellStyle name="Normal 5 5 5 5 2" xfId="14456"/>
    <cellStyle name="Normal 5 5 5 6" xfId="14457"/>
    <cellStyle name="Normal 5 5 5 6 2" xfId="14458"/>
    <cellStyle name="Normal 5 5 5 7" xfId="14459"/>
    <cellStyle name="Normal 5 5 5 7 2" xfId="14460"/>
    <cellStyle name="Normal 5 5 5 8" xfId="14461"/>
    <cellStyle name="Normal 5 5 5 9" xfId="14462"/>
    <cellStyle name="Normal 5 5 6" xfId="14463"/>
    <cellStyle name="Normal 5 5 6 2" xfId="14464"/>
    <cellStyle name="Normal 5 5 6 2 2" xfId="14465"/>
    <cellStyle name="Normal 5 5 6 3" xfId="14466"/>
    <cellStyle name="Normal 5 5 6 3 2" xfId="14467"/>
    <cellStyle name="Normal 5 5 6 4" xfId="14468"/>
    <cellStyle name="Normal 5 5 6 4 2" xfId="14469"/>
    <cellStyle name="Normal 5 5 6 5" xfId="14470"/>
    <cellStyle name="Normal 5 5 6 5 2" xfId="14471"/>
    <cellStyle name="Normal 5 5 6 6" xfId="14472"/>
    <cellStyle name="Normal 5 5 7" xfId="14473"/>
    <cellStyle name="Normal 5 5 7 2" xfId="14474"/>
    <cellStyle name="Normal 5 5 8" xfId="14475"/>
    <cellStyle name="Normal 5 5 8 2" xfId="14476"/>
    <cellStyle name="Normal 5 5 9" xfId="14477"/>
    <cellStyle name="Normal 5 5 9 2" xfId="14478"/>
    <cellStyle name="Normal 5 6" xfId="14479"/>
    <cellStyle name="Normal 5 6 10" xfId="14480"/>
    <cellStyle name="Normal 5 6 10 2" xfId="14481"/>
    <cellStyle name="Normal 5 6 11" xfId="14482"/>
    <cellStyle name="Normal 5 6 11 2" xfId="14483"/>
    <cellStyle name="Normal 5 6 12" xfId="14484"/>
    <cellStyle name="Normal 5 6 12 2" xfId="14485"/>
    <cellStyle name="Normal 5 6 13" xfId="14486"/>
    <cellStyle name="Normal 5 6 13 2" xfId="14487"/>
    <cellStyle name="Normal 5 6 14" xfId="14488"/>
    <cellStyle name="Normal 5 6 15" xfId="14489"/>
    <cellStyle name="Normal 5 6 16" xfId="14490"/>
    <cellStyle name="Normal 5 6 17" xfId="14491"/>
    <cellStyle name="Normal 5 6 18" xfId="14492"/>
    <cellStyle name="Normal 5 6 2" xfId="14493"/>
    <cellStyle name="Normal 5 6 2 10" xfId="14494"/>
    <cellStyle name="Normal 5 6 2 11" xfId="14495"/>
    <cellStyle name="Normal 5 6 2 12" xfId="14496"/>
    <cellStyle name="Normal 5 6 2 2" xfId="14497"/>
    <cellStyle name="Normal 5 6 2 2 10" xfId="14498"/>
    <cellStyle name="Normal 5 6 2 2 2" xfId="14499"/>
    <cellStyle name="Normal 5 6 2 2 2 2" xfId="14500"/>
    <cellStyle name="Normal 5 6 2 2 2 2 2" xfId="14501"/>
    <cellStyle name="Normal 5 6 2 2 2 3" xfId="14502"/>
    <cellStyle name="Normal 5 6 2 2 2 3 2" xfId="14503"/>
    <cellStyle name="Normal 5 6 2 2 2 4" xfId="14504"/>
    <cellStyle name="Normal 5 6 2 2 3" xfId="14505"/>
    <cellStyle name="Normal 5 6 2 2 3 2" xfId="14506"/>
    <cellStyle name="Normal 5 6 2 2 4" xfId="14507"/>
    <cellStyle name="Normal 5 6 2 2 4 2" xfId="14508"/>
    <cellStyle name="Normal 5 6 2 2 5" xfId="14509"/>
    <cellStyle name="Normal 5 6 2 2 5 2" xfId="14510"/>
    <cellStyle name="Normal 5 6 2 2 6" xfId="14511"/>
    <cellStyle name="Normal 5 6 2 2 6 2" xfId="14512"/>
    <cellStyle name="Normal 5 6 2 2 7" xfId="14513"/>
    <cellStyle name="Normal 5 6 2 2 7 2" xfId="14514"/>
    <cellStyle name="Normal 5 6 2 2 8" xfId="14515"/>
    <cellStyle name="Normal 5 6 2 2 9" xfId="14516"/>
    <cellStyle name="Normal 5 6 2 3" xfId="14517"/>
    <cellStyle name="Normal 5 6 2 3 2" xfId="14518"/>
    <cellStyle name="Normal 5 6 2 3 2 2" xfId="14519"/>
    <cellStyle name="Normal 5 6 2 3 3" xfId="14520"/>
    <cellStyle name="Normal 5 6 2 3 3 2" xfId="14521"/>
    <cellStyle name="Normal 5 6 2 3 4" xfId="14522"/>
    <cellStyle name="Normal 5 6 2 4" xfId="14523"/>
    <cellStyle name="Normal 5 6 2 4 2" xfId="14524"/>
    <cellStyle name="Normal 5 6 2 5" xfId="14525"/>
    <cellStyle name="Normal 5 6 2 5 2" xfId="14526"/>
    <cellStyle name="Normal 5 6 2 6" xfId="14527"/>
    <cellStyle name="Normal 5 6 2 6 2" xfId="14528"/>
    <cellStyle name="Normal 5 6 2 7" xfId="14529"/>
    <cellStyle name="Normal 5 6 2 7 2" xfId="14530"/>
    <cellStyle name="Normal 5 6 2 8" xfId="14531"/>
    <cellStyle name="Normal 5 6 2 8 2" xfId="14532"/>
    <cellStyle name="Normal 5 6 2 9" xfId="14533"/>
    <cellStyle name="Normal 5 6 2 9 2" xfId="14534"/>
    <cellStyle name="Normal 5 6 3" xfId="14535"/>
    <cellStyle name="Normal 5 6 3 10" xfId="14536"/>
    <cellStyle name="Normal 5 6 3 11" xfId="14537"/>
    <cellStyle name="Normal 5 6 3 12" xfId="14538"/>
    <cellStyle name="Normal 5 6 3 2" xfId="14539"/>
    <cellStyle name="Normal 5 6 3 2 10" xfId="14540"/>
    <cellStyle name="Normal 5 6 3 2 2" xfId="14541"/>
    <cellStyle name="Normal 5 6 3 2 2 2" xfId="14542"/>
    <cellStyle name="Normal 5 6 3 2 2 2 2" xfId="14543"/>
    <cellStyle name="Normal 5 6 3 2 2 3" xfId="14544"/>
    <cellStyle name="Normal 5 6 3 2 2 3 2" xfId="14545"/>
    <cellStyle name="Normal 5 6 3 2 2 4" xfId="14546"/>
    <cellStyle name="Normal 5 6 3 2 3" xfId="14547"/>
    <cellStyle name="Normal 5 6 3 2 3 2" xfId="14548"/>
    <cellStyle name="Normal 5 6 3 2 4" xfId="14549"/>
    <cellStyle name="Normal 5 6 3 2 4 2" xfId="14550"/>
    <cellStyle name="Normal 5 6 3 2 5" xfId="14551"/>
    <cellStyle name="Normal 5 6 3 2 5 2" xfId="14552"/>
    <cellStyle name="Normal 5 6 3 2 6" xfId="14553"/>
    <cellStyle name="Normal 5 6 3 2 6 2" xfId="14554"/>
    <cellStyle name="Normal 5 6 3 2 7" xfId="14555"/>
    <cellStyle name="Normal 5 6 3 2 7 2" xfId="14556"/>
    <cellStyle name="Normal 5 6 3 2 8" xfId="14557"/>
    <cellStyle name="Normal 5 6 3 2 9" xfId="14558"/>
    <cellStyle name="Normal 5 6 3 3" xfId="14559"/>
    <cellStyle name="Normal 5 6 3 3 2" xfId="14560"/>
    <cellStyle name="Normal 5 6 3 3 2 2" xfId="14561"/>
    <cellStyle name="Normal 5 6 3 3 3" xfId="14562"/>
    <cellStyle name="Normal 5 6 3 3 3 2" xfId="14563"/>
    <cellStyle name="Normal 5 6 3 3 4" xfId="14564"/>
    <cellStyle name="Normal 5 6 3 4" xfId="14565"/>
    <cellStyle name="Normal 5 6 3 4 2" xfId="14566"/>
    <cellStyle name="Normal 5 6 3 5" xfId="14567"/>
    <cellStyle name="Normal 5 6 3 5 2" xfId="14568"/>
    <cellStyle name="Normal 5 6 3 6" xfId="14569"/>
    <cellStyle name="Normal 5 6 3 6 2" xfId="14570"/>
    <cellStyle name="Normal 5 6 3 7" xfId="14571"/>
    <cellStyle name="Normal 5 6 3 7 2" xfId="14572"/>
    <cellStyle name="Normal 5 6 3 8" xfId="14573"/>
    <cellStyle name="Normal 5 6 3 8 2" xfId="14574"/>
    <cellStyle name="Normal 5 6 3 9" xfId="14575"/>
    <cellStyle name="Normal 5 6 3 9 2" xfId="14576"/>
    <cellStyle name="Normal 5 6 4" xfId="14577"/>
    <cellStyle name="Normal 5 6 4 10" xfId="14578"/>
    <cellStyle name="Normal 5 6 4 2" xfId="14579"/>
    <cellStyle name="Normal 5 6 4 2 2" xfId="14580"/>
    <cellStyle name="Normal 5 6 4 2 2 2" xfId="14581"/>
    <cellStyle name="Normal 5 6 4 2 3" xfId="14582"/>
    <cellStyle name="Normal 5 6 4 2 3 2" xfId="14583"/>
    <cellStyle name="Normal 5 6 4 2 4" xfId="14584"/>
    <cellStyle name="Normal 5 6 4 3" xfId="14585"/>
    <cellStyle name="Normal 5 6 4 3 2" xfId="14586"/>
    <cellStyle name="Normal 5 6 4 4" xfId="14587"/>
    <cellStyle name="Normal 5 6 4 4 2" xfId="14588"/>
    <cellStyle name="Normal 5 6 4 5" xfId="14589"/>
    <cellStyle name="Normal 5 6 4 5 2" xfId="14590"/>
    <cellStyle name="Normal 5 6 4 6" xfId="14591"/>
    <cellStyle name="Normal 5 6 4 6 2" xfId="14592"/>
    <cellStyle name="Normal 5 6 4 7" xfId="14593"/>
    <cellStyle name="Normal 5 6 4 7 2" xfId="14594"/>
    <cellStyle name="Normal 5 6 4 8" xfId="14595"/>
    <cellStyle name="Normal 5 6 4 9" xfId="14596"/>
    <cellStyle name="Normal 5 6 5" xfId="14597"/>
    <cellStyle name="Normal 5 6 5 10" xfId="14598"/>
    <cellStyle name="Normal 5 6 5 2" xfId="14599"/>
    <cellStyle name="Normal 5 6 5 2 2" xfId="14600"/>
    <cellStyle name="Normal 5 6 5 2 2 2" xfId="14601"/>
    <cellStyle name="Normal 5 6 5 2 3" xfId="14602"/>
    <cellStyle name="Normal 5 6 5 2 3 2" xfId="14603"/>
    <cellStyle name="Normal 5 6 5 2 4" xfId="14604"/>
    <cellStyle name="Normal 5 6 5 3" xfId="14605"/>
    <cellStyle name="Normal 5 6 5 3 2" xfId="14606"/>
    <cellStyle name="Normal 5 6 5 4" xfId="14607"/>
    <cellStyle name="Normal 5 6 5 4 2" xfId="14608"/>
    <cellStyle name="Normal 5 6 5 5" xfId="14609"/>
    <cellStyle name="Normal 5 6 5 5 2" xfId="14610"/>
    <cellStyle name="Normal 5 6 5 6" xfId="14611"/>
    <cellStyle name="Normal 5 6 5 6 2" xfId="14612"/>
    <cellStyle name="Normal 5 6 5 7" xfId="14613"/>
    <cellStyle name="Normal 5 6 5 7 2" xfId="14614"/>
    <cellStyle name="Normal 5 6 5 8" xfId="14615"/>
    <cellStyle name="Normal 5 6 5 9" xfId="14616"/>
    <cellStyle name="Normal 5 6 6" xfId="14617"/>
    <cellStyle name="Normal 5 6 6 2" xfId="14618"/>
    <cellStyle name="Normal 5 6 6 2 2" xfId="14619"/>
    <cellStyle name="Normal 5 6 6 3" xfId="14620"/>
    <cellStyle name="Normal 5 6 6 3 2" xfId="14621"/>
    <cellStyle name="Normal 5 6 6 4" xfId="14622"/>
    <cellStyle name="Normal 5 6 6 4 2" xfId="14623"/>
    <cellStyle name="Normal 5 6 6 5" xfId="14624"/>
    <cellStyle name="Normal 5 6 6 5 2" xfId="14625"/>
    <cellStyle name="Normal 5 6 6 6" xfId="14626"/>
    <cellStyle name="Normal 5 6 7" xfId="14627"/>
    <cellStyle name="Normal 5 6 7 2" xfId="14628"/>
    <cellStyle name="Normal 5 6 8" xfId="14629"/>
    <cellStyle name="Normal 5 6 8 2" xfId="14630"/>
    <cellStyle name="Normal 5 6 9" xfId="14631"/>
    <cellStyle name="Normal 5 6 9 2" xfId="14632"/>
    <cellStyle name="Normal 5 7" xfId="14633"/>
    <cellStyle name="Normal 5 7 10" xfId="14634"/>
    <cellStyle name="Normal 5 7 10 2" xfId="14635"/>
    <cellStyle name="Normal 5 7 11" xfId="14636"/>
    <cellStyle name="Normal 5 7 11 2" xfId="14637"/>
    <cellStyle name="Normal 5 7 12" xfId="14638"/>
    <cellStyle name="Normal 5 7 12 2" xfId="14639"/>
    <cellStyle name="Normal 5 7 13" xfId="14640"/>
    <cellStyle name="Normal 5 7 13 2" xfId="14641"/>
    <cellStyle name="Normal 5 7 14" xfId="14642"/>
    <cellStyle name="Normal 5 7 15" xfId="14643"/>
    <cellStyle name="Normal 5 7 16" xfId="14644"/>
    <cellStyle name="Normal 5 7 17" xfId="14645"/>
    <cellStyle name="Normal 5 7 18" xfId="14646"/>
    <cellStyle name="Normal 5 7 2" xfId="14647"/>
    <cellStyle name="Normal 5 7 2 10" xfId="14648"/>
    <cellStyle name="Normal 5 7 2 11" xfId="14649"/>
    <cellStyle name="Normal 5 7 2 12" xfId="14650"/>
    <cellStyle name="Normal 5 7 2 2" xfId="14651"/>
    <cellStyle name="Normal 5 7 2 2 10" xfId="14652"/>
    <cellStyle name="Normal 5 7 2 2 2" xfId="14653"/>
    <cellStyle name="Normal 5 7 2 2 2 2" xfId="14654"/>
    <cellStyle name="Normal 5 7 2 2 2 2 2" xfId="14655"/>
    <cellStyle name="Normal 5 7 2 2 2 3" xfId="14656"/>
    <cellStyle name="Normal 5 7 2 2 2 3 2" xfId="14657"/>
    <cellStyle name="Normal 5 7 2 2 2 4" xfId="14658"/>
    <cellStyle name="Normal 5 7 2 2 3" xfId="14659"/>
    <cellStyle name="Normal 5 7 2 2 3 2" xfId="14660"/>
    <cellStyle name="Normal 5 7 2 2 4" xfId="14661"/>
    <cellStyle name="Normal 5 7 2 2 4 2" xfId="14662"/>
    <cellStyle name="Normal 5 7 2 2 5" xfId="14663"/>
    <cellStyle name="Normal 5 7 2 2 5 2" xfId="14664"/>
    <cellStyle name="Normal 5 7 2 2 6" xfId="14665"/>
    <cellStyle name="Normal 5 7 2 2 6 2" xfId="14666"/>
    <cellStyle name="Normal 5 7 2 2 7" xfId="14667"/>
    <cellStyle name="Normal 5 7 2 2 7 2" xfId="14668"/>
    <cellStyle name="Normal 5 7 2 2 8" xfId="14669"/>
    <cellStyle name="Normal 5 7 2 2 9" xfId="14670"/>
    <cellStyle name="Normal 5 7 2 3" xfId="14671"/>
    <cellStyle name="Normal 5 7 2 3 2" xfId="14672"/>
    <cellStyle name="Normal 5 7 2 3 2 2" xfId="14673"/>
    <cellStyle name="Normal 5 7 2 3 3" xfId="14674"/>
    <cellStyle name="Normal 5 7 2 3 3 2" xfId="14675"/>
    <cellStyle name="Normal 5 7 2 3 4" xfId="14676"/>
    <cellStyle name="Normal 5 7 2 4" xfId="14677"/>
    <cellStyle name="Normal 5 7 2 4 2" xfId="14678"/>
    <cellStyle name="Normal 5 7 2 5" xfId="14679"/>
    <cellStyle name="Normal 5 7 2 5 2" xfId="14680"/>
    <cellStyle name="Normal 5 7 2 6" xfId="14681"/>
    <cellStyle name="Normal 5 7 2 6 2" xfId="14682"/>
    <cellStyle name="Normal 5 7 2 7" xfId="14683"/>
    <cellStyle name="Normal 5 7 2 7 2" xfId="14684"/>
    <cellStyle name="Normal 5 7 2 8" xfId="14685"/>
    <cellStyle name="Normal 5 7 2 8 2" xfId="14686"/>
    <cellStyle name="Normal 5 7 2 9" xfId="14687"/>
    <cellStyle name="Normal 5 7 2 9 2" xfId="14688"/>
    <cellStyle name="Normal 5 7 3" xfId="14689"/>
    <cellStyle name="Normal 5 7 3 10" xfId="14690"/>
    <cellStyle name="Normal 5 7 3 11" xfId="14691"/>
    <cellStyle name="Normal 5 7 3 12" xfId="14692"/>
    <cellStyle name="Normal 5 7 3 2" xfId="14693"/>
    <cellStyle name="Normal 5 7 3 2 10" xfId="14694"/>
    <cellStyle name="Normal 5 7 3 2 2" xfId="14695"/>
    <cellStyle name="Normal 5 7 3 2 2 2" xfId="14696"/>
    <cellStyle name="Normal 5 7 3 2 2 2 2" xfId="14697"/>
    <cellStyle name="Normal 5 7 3 2 2 3" xfId="14698"/>
    <cellStyle name="Normal 5 7 3 2 2 3 2" xfId="14699"/>
    <cellStyle name="Normal 5 7 3 2 2 4" xfId="14700"/>
    <cellStyle name="Normal 5 7 3 2 3" xfId="14701"/>
    <cellStyle name="Normal 5 7 3 2 3 2" xfId="14702"/>
    <cellStyle name="Normal 5 7 3 2 4" xfId="14703"/>
    <cellStyle name="Normal 5 7 3 2 4 2" xfId="14704"/>
    <cellStyle name="Normal 5 7 3 2 5" xfId="14705"/>
    <cellStyle name="Normal 5 7 3 2 5 2" xfId="14706"/>
    <cellStyle name="Normal 5 7 3 2 6" xfId="14707"/>
    <cellStyle name="Normal 5 7 3 2 6 2" xfId="14708"/>
    <cellStyle name="Normal 5 7 3 2 7" xfId="14709"/>
    <cellStyle name="Normal 5 7 3 2 7 2" xfId="14710"/>
    <cellStyle name="Normal 5 7 3 2 8" xfId="14711"/>
    <cellStyle name="Normal 5 7 3 2 9" xfId="14712"/>
    <cellStyle name="Normal 5 7 3 3" xfId="14713"/>
    <cellStyle name="Normal 5 7 3 3 2" xfId="14714"/>
    <cellStyle name="Normal 5 7 3 3 2 2" xfId="14715"/>
    <cellStyle name="Normal 5 7 3 3 3" xfId="14716"/>
    <cellStyle name="Normal 5 7 3 3 3 2" xfId="14717"/>
    <cellStyle name="Normal 5 7 3 3 4" xfId="14718"/>
    <cellStyle name="Normal 5 7 3 4" xfId="14719"/>
    <cellStyle name="Normal 5 7 3 4 2" xfId="14720"/>
    <cellStyle name="Normal 5 7 3 5" xfId="14721"/>
    <cellStyle name="Normal 5 7 3 5 2" xfId="14722"/>
    <cellStyle name="Normal 5 7 3 6" xfId="14723"/>
    <cellStyle name="Normal 5 7 3 6 2" xfId="14724"/>
    <cellStyle name="Normal 5 7 3 7" xfId="14725"/>
    <cellStyle name="Normal 5 7 3 7 2" xfId="14726"/>
    <cellStyle name="Normal 5 7 3 8" xfId="14727"/>
    <cellStyle name="Normal 5 7 3 8 2" xfId="14728"/>
    <cellStyle name="Normal 5 7 3 9" xfId="14729"/>
    <cellStyle name="Normal 5 7 3 9 2" xfId="14730"/>
    <cellStyle name="Normal 5 7 4" xfId="14731"/>
    <cellStyle name="Normal 5 7 4 10" xfId="14732"/>
    <cellStyle name="Normal 5 7 4 2" xfId="14733"/>
    <cellStyle name="Normal 5 7 4 2 2" xfId="14734"/>
    <cellStyle name="Normal 5 7 4 2 2 2" xfId="14735"/>
    <cellStyle name="Normal 5 7 4 2 3" xfId="14736"/>
    <cellStyle name="Normal 5 7 4 2 3 2" xfId="14737"/>
    <cellStyle name="Normal 5 7 4 2 4" xfId="14738"/>
    <cellStyle name="Normal 5 7 4 3" xfId="14739"/>
    <cellStyle name="Normal 5 7 4 3 2" xfId="14740"/>
    <cellStyle name="Normal 5 7 4 4" xfId="14741"/>
    <cellStyle name="Normal 5 7 4 4 2" xfId="14742"/>
    <cellStyle name="Normal 5 7 4 5" xfId="14743"/>
    <cellStyle name="Normal 5 7 4 5 2" xfId="14744"/>
    <cellStyle name="Normal 5 7 4 6" xfId="14745"/>
    <cellStyle name="Normal 5 7 4 6 2" xfId="14746"/>
    <cellStyle name="Normal 5 7 4 7" xfId="14747"/>
    <cellStyle name="Normal 5 7 4 7 2" xfId="14748"/>
    <cellStyle name="Normal 5 7 4 8" xfId="14749"/>
    <cellStyle name="Normal 5 7 4 9" xfId="14750"/>
    <cellStyle name="Normal 5 7 5" xfId="14751"/>
    <cellStyle name="Normal 5 7 5 10" xfId="14752"/>
    <cellStyle name="Normal 5 7 5 2" xfId="14753"/>
    <cellStyle name="Normal 5 7 5 2 2" xfId="14754"/>
    <cellStyle name="Normal 5 7 5 2 2 2" xfId="14755"/>
    <cellStyle name="Normal 5 7 5 2 3" xfId="14756"/>
    <cellStyle name="Normal 5 7 5 2 3 2" xfId="14757"/>
    <cellStyle name="Normal 5 7 5 2 4" xfId="14758"/>
    <cellStyle name="Normal 5 7 5 3" xfId="14759"/>
    <cellStyle name="Normal 5 7 5 3 2" xfId="14760"/>
    <cellStyle name="Normal 5 7 5 4" xfId="14761"/>
    <cellStyle name="Normal 5 7 5 4 2" xfId="14762"/>
    <cellStyle name="Normal 5 7 5 5" xfId="14763"/>
    <cellStyle name="Normal 5 7 5 5 2" xfId="14764"/>
    <cellStyle name="Normal 5 7 5 6" xfId="14765"/>
    <cellStyle name="Normal 5 7 5 6 2" xfId="14766"/>
    <cellStyle name="Normal 5 7 5 7" xfId="14767"/>
    <cellStyle name="Normal 5 7 5 7 2" xfId="14768"/>
    <cellStyle name="Normal 5 7 5 8" xfId="14769"/>
    <cellStyle name="Normal 5 7 5 9" xfId="14770"/>
    <cellStyle name="Normal 5 7 6" xfId="14771"/>
    <cellStyle name="Normal 5 7 6 2" xfId="14772"/>
    <cellStyle name="Normal 5 7 6 2 2" xfId="14773"/>
    <cellStyle name="Normal 5 7 6 3" xfId="14774"/>
    <cellStyle name="Normal 5 7 6 3 2" xfId="14775"/>
    <cellStyle name="Normal 5 7 6 4" xfId="14776"/>
    <cellStyle name="Normal 5 7 6 4 2" xfId="14777"/>
    <cellStyle name="Normal 5 7 6 5" xfId="14778"/>
    <cellStyle name="Normal 5 7 6 5 2" xfId="14779"/>
    <cellStyle name="Normal 5 7 6 6" xfId="14780"/>
    <cellStyle name="Normal 5 7 7" xfId="14781"/>
    <cellStyle name="Normal 5 7 7 2" xfId="14782"/>
    <cellStyle name="Normal 5 7 8" xfId="14783"/>
    <cellStyle name="Normal 5 7 8 2" xfId="14784"/>
    <cellStyle name="Normal 5 7 9" xfId="14785"/>
    <cellStyle name="Normal 5 7 9 2" xfId="14786"/>
    <cellStyle name="Normal 5 8" xfId="14787"/>
    <cellStyle name="Normal 5 8 10" xfId="14788"/>
    <cellStyle name="Normal 5 8 10 2" xfId="14789"/>
    <cellStyle name="Normal 5 8 11" xfId="14790"/>
    <cellStyle name="Normal 5 8 11 2" xfId="14791"/>
    <cellStyle name="Normal 5 8 12" xfId="14792"/>
    <cellStyle name="Normal 5 8 12 2" xfId="14793"/>
    <cellStyle name="Normal 5 8 13" xfId="14794"/>
    <cellStyle name="Normal 5 8 13 2" xfId="14795"/>
    <cellStyle name="Normal 5 8 14" xfId="14796"/>
    <cellStyle name="Normal 5 8 15" xfId="14797"/>
    <cellStyle name="Normal 5 8 16" xfId="14798"/>
    <cellStyle name="Normal 5 8 17" xfId="14799"/>
    <cellStyle name="Normal 5 8 18" xfId="14800"/>
    <cellStyle name="Normal 5 8 2" xfId="14801"/>
    <cellStyle name="Normal 5 8 2 10" xfId="14802"/>
    <cellStyle name="Normal 5 8 2 11" xfId="14803"/>
    <cellStyle name="Normal 5 8 2 12" xfId="14804"/>
    <cellStyle name="Normal 5 8 2 2" xfId="14805"/>
    <cellStyle name="Normal 5 8 2 2 10" xfId="14806"/>
    <cellStyle name="Normal 5 8 2 2 2" xfId="14807"/>
    <cellStyle name="Normal 5 8 2 2 2 2" xfId="14808"/>
    <cellStyle name="Normal 5 8 2 2 2 2 2" xfId="14809"/>
    <cellStyle name="Normal 5 8 2 2 2 3" xfId="14810"/>
    <cellStyle name="Normal 5 8 2 2 2 3 2" xfId="14811"/>
    <cellStyle name="Normal 5 8 2 2 2 4" xfId="14812"/>
    <cellStyle name="Normal 5 8 2 2 3" xfId="14813"/>
    <cellStyle name="Normal 5 8 2 2 3 2" xfId="14814"/>
    <cellStyle name="Normal 5 8 2 2 4" xfId="14815"/>
    <cellStyle name="Normal 5 8 2 2 4 2" xfId="14816"/>
    <cellStyle name="Normal 5 8 2 2 5" xfId="14817"/>
    <cellStyle name="Normal 5 8 2 2 5 2" xfId="14818"/>
    <cellStyle name="Normal 5 8 2 2 6" xfId="14819"/>
    <cellStyle name="Normal 5 8 2 2 6 2" xfId="14820"/>
    <cellStyle name="Normal 5 8 2 2 7" xfId="14821"/>
    <cellStyle name="Normal 5 8 2 2 7 2" xfId="14822"/>
    <cellStyle name="Normal 5 8 2 2 8" xfId="14823"/>
    <cellStyle name="Normal 5 8 2 2 9" xfId="14824"/>
    <cellStyle name="Normal 5 8 2 3" xfId="14825"/>
    <cellStyle name="Normal 5 8 2 3 2" xfId="14826"/>
    <cellStyle name="Normal 5 8 2 3 2 2" xfId="14827"/>
    <cellStyle name="Normal 5 8 2 3 3" xfId="14828"/>
    <cellStyle name="Normal 5 8 2 3 3 2" xfId="14829"/>
    <cellStyle name="Normal 5 8 2 3 4" xfId="14830"/>
    <cellStyle name="Normal 5 8 2 4" xfId="14831"/>
    <cellStyle name="Normal 5 8 2 4 2" xfId="14832"/>
    <cellStyle name="Normal 5 8 2 5" xfId="14833"/>
    <cellStyle name="Normal 5 8 2 5 2" xfId="14834"/>
    <cellStyle name="Normal 5 8 2 6" xfId="14835"/>
    <cellStyle name="Normal 5 8 2 6 2" xfId="14836"/>
    <cellStyle name="Normal 5 8 2 7" xfId="14837"/>
    <cellStyle name="Normal 5 8 2 7 2" xfId="14838"/>
    <cellStyle name="Normal 5 8 2 8" xfId="14839"/>
    <cellStyle name="Normal 5 8 2 8 2" xfId="14840"/>
    <cellStyle name="Normal 5 8 2 9" xfId="14841"/>
    <cellStyle name="Normal 5 8 2 9 2" xfId="14842"/>
    <cellStyle name="Normal 5 8 3" xfId="14843"/>
    <cellStyle name="Normal 5 8 3 10" xfId="14844"/>
    <cellStyle name="Normal 5 8 3 11" xfId="14845"/>
    <cellStyle name="Normal 5 8 3 12" xfId="14846"/>
    <cellStyle name="Normal 5 8 3 2" xfId="14847"/>
    <cellStyle name="Normal 5 8 3 2 10" xfId="14848"/>
    <cellStyle name="Normal 5 8 3 2 2" xfId="14849"/>
    <cellStyle name="Normal 5 8 3 2 2 2" xfId="14850"/>
    <cellStyle name="Normal 5 8 3 2 2 2 2" xfId="14851"/>
    <cellStyle name="Normal 5 8 3 2 2 3" xfId="14852"/>
    <cellStyle name="Normal 5 8 3 2 2 3 2" xfId="14853"/>
    <cellStyle name="Normal 5 8 3 2 2 4" xfId="14854"/>
    <cellStyle name="Normal 5 8 3 2 3" xfId="14855"/>
    <cellStyle name="Normal 5 8 3 2 3 2" xfId="14856"/>
    <cellStyle name="Normal 5 8 3 2 4" xfId="14857"/>
    <cellStyle name="Normal 5 8 3 2 4 2" xfId="14858"/>
    <cellStyle name="Normal 5 8 3 2 5" xfId="14859"/>
    <cellStyle name="Normal 5 8 3 2 5 2" xfId="14860"/>
    <cellStyle name="Normal 5 8 3 2 6" xfId="14861"/>
    <cellStyle name="Normal 5 8 3 2 6 2" xfId="14862"/>
    <cellStyle name="Normal 5 8 3 2 7" xfId="14863"/>
    <cellStyle name="Normal 5 8 3 2 7 2" xfId="14864"/>
    <cellStyle name="Normal 5 8 3 2 8" xfId="14865"/>
    <cellStyle name="Normal 5 8 3 2 9" xfId="14866"/>
    <cellStyle name="Normal 5 8 3 3" xfId="14867"/>
    <cellStyle name="Normal 5 8 3 3 2" xfId="14868"/>
    <cellStyle name="Normal 5 8 3 3 2 2" xfId="14869"/>
    <cellStyle name="Normal 5 8 3 3 3" xfId="14870"/>
    <cellStyle name="Normal 5 8 3 3 3 2" xfId="14871"/>
    <cellStyle name="Normal 5 8 3 3 4" xfId="14872"/>
    <cellStyle name="Normal 5 8 3 4" xfId="14873"/>
    <cellStyle name="Normal 5 8 3 4 2" xfId="14874"/>
    <cellStyle name="Normal 5 8 3 5" xfId="14875"/>
    <cellStyle name="Normal 5 8 3 5 2" xfId="14876"/>
    <cellStyle name="Normal 5 8 3 6" xfId="14877"/>
    <cellStyle name="Normal 5 8 3 6 2" xfId="14878"/>
    <cellStyle name="Normal 5 8 3 7" xfId="14879"/>
    <cellStyle name="Normal 5 8 3 7 2" xfId="14880"/>
    <cellStyle name="Normal 5 8 3 8" xfId="14881"/>
    <cellStyle name="Normal 5 8 3 8 2" xfId="14882"/>
    <cellStyle name="Normal 5 8 3 9" xfId="14883"/>
    <cellStyle name="Normal 5 8 3 9 2" xfId="14884"/>
    <cellStyle name="Normal 5 8 4" xfId="14885"/>
    <cellStyle name="Normal 5 8 4 10" xfId="14886"/>
    <cellStyle name="Normal 5 8 4 2" xfId="14887"/>
    <cellStyle name="Normal 5 8 4 2 2" xfId="14888"/>
    <cellStyle name="Normal 5 8 4 2 2 2" xfId="14889"/>
    <cellStyle name="Normal 5 8 4 2 3" xfId="14890"/>
    <cellStyle name="Normal 5 8 4 2 3 2" xfId="14891"/>
    <cellStyle name="Normal 5 8 4 2 4" xfId="14892"/>
    <cellStyle name="Normal 5 8 4 3" xfId="14893"/>
    <cellStyle name="Normal 5 8 4 3 2" xfId="14894"/>
    <cellStyle name="Normal 5 8 4 4" xfId="14895"/>
    <cellStyle name="Normal 5 8 4 4 2" xfId="14896"/>
    <cellStyle name="Normal 5 8 4 5" xfId="14897"/>
    <cellStyle name="Normal 5 8 4 5 2" xfId="14898"/>
    <cellStyle name="Normal 5 8 4 6" xfId="14899"/>
    <cellStyle name="Normal 5 8 4 6 2" xfId="14900"/>
    <cellStyle name="Normal 5 8 4 7" xfId="14901"/>
    <cellStyle name="Normal 5 8 4 7 2" xfId="14902"/>
    <cellStyle name="Normal 5 8 4 8" xfId="14903"/>
    <cellStyle name="Normal 5 8 4 9" xfId="14904"/>
    <cellStyle name="Normal 5 8 5" xfId="14905"/>
    <cellStyle name="Normal 5 8 5 10" xfId="14906"/>
    <cellStyle name="Normal 5 8 5 2" xfId="14907"/>
    <cellStyle name="Normal 5 8 5 2 2" xfId="14908"/>
    <cellStyle name="Normal 5 8 5 2 2 2" xfId="14909"/>
    <cellStyle name="Normal 5 8 5 2 3" xfId="14910"/>
    <cellStyle name="Normal 5 8 5 2 3 2" xfId="14911"/>
    <cellStyle name="Normal 5 8 5 2 4" xfId="14912"/>
    <cellStyle name="Normal 5 8 5 3" xfId="14913"/>
    <cellStyle name="Normal 5 8 5 3 2" xfId="14914"/>
    <cellStyle name="Normal 5 8 5 4" xfId="14915"/>
    <cellStyle name="Normal 5 8 5 4 2" xfId="14916"/>
    <cellStyle name="Normal 5 8 5 5" xfId="14917"/>
    <cellStyle name="Normal 5 8 5 5 2" xfId="14918"/>
    <cellStyle name="Normal 5 8 5 6" xfId="14919"/>
    <cellStyle name="Normal 5 8 5 6 2" xfId="14920"/>
    <cellStyle name="Normal 5 8 5 7" xfId="14921"/>
    <cellStyle name="Normal 5 8 5 7 2" xfId="14922"/>
    <cellStyle name="Normal 5 8 5 8" xfId="14923"/>
    <cellStyle name="Normal 5 8 5 9" xfId="14924"/>
    <cellStyle name="Normal 5 8 6" xfId="14925"/>
    <cellStyle name="Normal 5 8 6 2" xfId="14926"/>
    <cellStyle name="Normal 5 8 6 2 2" xfId="14927"/>
    <cellStyle name="Normal 5 8 6 3" xfId="14928"/>
    <cellStyle name="Normal 5 8 6 3 2" xfId="14929"/>
    <cellStyle name="Normal 5 8 6 4" xfId="14930"/>
    <cellStyle name="Normal 5 8 6 4 2" xfId="14931"/>
    <cellStyle name="Normal 5 8 6 5" xfId="14932"/>
    <cellStyle name="Normal 5 8 6 5 2" xfId="14933"/>
    <cellStyle name="Normal 5 8 6 6" xfId="14934"/>
    <cellStyle name="Normal 5 8 7" xfId="14935"/>
    <cellStyle name="Normal 5 8 7 2" xfId="14936"/>
    <cellStyle name="Normal 5 8 8" xfId="14937"/>
    <cellStyle name="Normal 5 8 8 2" xfId="14938"/>
    <cellStyle name="Normal 5 8 9" xfId="14939"/>
    <cellStyle name="Normal 5 8 9 2" xfId="14940"/>
    <cellStyle name="Normal 5 9" xfId="14941"/>
    <cellStyle name="Normal 5 9 10" xfId="14942"/>
    <cellStyle name="Normal 5 9 10 2" xfId="14943"/>
    <cellStyle name="Normal 5 9 11" xfId="14944"/>
    <cellStyle name="Normal 5 9 11 2" xfId="14945"/>
    <cellStyle name="Normal 5 9 12" xfId="14946"/>
    <cellStyle name="Normal 5 9 12 2" xfId="14947"/>
    <cellStyle name="Normal 5 9 13" xfId="14948"/>
    <cellStyle name="Normal 5 9 13 2" xfId="14949"/>
    <cellStyle name="Normal 5 9 14" xfId="14950"/>
    <cellStyle name="Normal 5 9 15" xfId="14951"/>
    <cellStyle name="Normal 5 9 16" xfId="14952"/>
    <cellStyle name="Normal 5 9 17" xfId="14953"/>
    <cellStyle name="Normal 5 9 18" xfId="14954"/>
    <cellStyle name="Normal 5 9 2" xfId="14955"/>
    <cellStyle name="Normal 5 9 2 10" xfId="14956"/>
    <cellStyle name="Normal 5 9 2 11" xfId="14957"/>
    <cellStyle name="Normal 5 9 2 12" xfId="14958"/>
    <cellStyle name="Normal 5 9 2 2" xfId="14959"/>
    <cellStyle name="Normal 5 9 2 2 10" xfId="14960"/>
    <cellStyle name="Normal 5 9 2 2 2" xfId="14961"/>
    <cellStyle name="Normal 5 9 2 2 2 2" xfId="14962"/>
    <cellStyle name="Normal 5 9 2 2 2 2 2" xfId="14963"/>
    <cellStyle name="Normal 5 9 2 2 2 3" xfId="14964"/>
    <cellStyle name="Normal 5 9 2 2 2 3 2" xfId="14965"/>
    <cellStyle name="Normal 5 9 2 2 2 4" xfId="14966"/>
    <cellStyle name="Normal 5 9 2 2 3" xfId="14967"/>
    <cellStyle name="Normal 5 9 2 2 3 2" xfId="14968"/>
    <cellStyle name="Normal 5 9 2 2 4" xfId="14969"/>
    <cellStyle name="Normal 5 9 2 2 4 2" xfId="14970"/>
    <cellStyle name="Normal 5 9 2 2 5" xfId="14971"/>
    <cellStyle name="Normal 5 9 2 2 5 2" xfId="14972"/>
    <cellStyle name="Normal 5 9 2 2 6" xfId="14973"/>
    <cellStyle name="Normal 5 9 2 2 6 2" xfId="14974"/>
    <cellStyle name="Normal 5 9 2 2 7" xfId="14975"/>
    <cellStyle name="Normal 5 9 2 2 7 2" xfId="14976"/>
    <cellStyle name="Normal 5 9 2 2 8" xfId="14977"/>
    <cellStyle name="Normal 5 9 2 2 9" xfId="14978"/>
    <cellStyle name="Normal 5 9 2 3" xfId="14979"/>
    <cellStyle name="Normal 5 9 2 3 2" xfId="14980"/>
    <cellStyle name="Normal 5 9 2 3 2 2" xfId="14981"/>
    <cellStyle name="Normal 5 9 2 3 3" xfId="14982"/>
    <cellStyle name="Normal 5 9 2 3 3 2" xfId="14983"/>
    <cellStyle name="Normal 5 9 2 3 4" xfId="14984"/>
    <cellStyle name="Normal 5 9 2 4" xfId="14985"/>
    <cellStyle name="Normal 5 9 2 4 2" xfId="14986"/>
    <cellStyle name="Normal 5 9 2 5" xfId="14987"/>
    <cellStyle name="Normal 5 9 2 5 2" xfId="14988"/>
    <cellStyle name="Normal 5 9 2 6" xfId="14989"/>
    <cellStyle name="Normal 5 9 2 6 2" xfId="14990"/>
    <cellStyle name="Normal 5 9 2 7" xfId="14991"/>
    <cellStyle name="Normal 5 9 2 7 2" xfId="14992"/>
    <cellStyle name="Normal 5 9 2 8" xfId="14993"/>
    <cellStyle name="Normal 5 9 2 8 2" xfId="14994"/>
    <cellStyle name="Normal 5 9 2 9" xfId="14995"/>
    <cellStyle name="Normal 5 9 2 9 2" xfId="14996"/>
    <cellStyle name="Normal 5 9 3" xfId="14997"/>
    <cellStyle name="Normal 5 9 3 10" xfId="14998"/>
    <cellStyle name="Normal 5 9 3 11" xfId="14999"/>
    <cellStyle name="Normal 5 9 3 12" xfId="15000"/>
    <cellStyle name="Normal 5 9 3 2" xfId="15001"/>
    <cellStyle name="Normal 5 9 3 2 10" xfId="15002"/>
    <cellStyle name="Normal 5 9 3 2 2" xfId="15003"/>
    <cellStyle name="Normal 5 9 3 2 2 2" xfId="15004"/>
    <cellStyle name="Normal 5 9 3 2 2 2 2" xfId="15005"/>
    <cellStyle name="Normal 5 9 3 2 2 3" xfId="15006"/>
    <cellStyle name="Normal 5 9 3 2 2 3 2" xfId="15007"/>
    <cellStyle name="Normal 5 9 3 2 2 4" xfId="15008"/>
    <cellStyle name="Normal 5 9 3 2 3" xfId="15009"/>
    <cellStyle name="Normal 5 9 3 2 3 2" xfId="15010"/>
    <cellStyle name="Normal 5 9 3 2 4" xfId="15011"/>
    <cellStyle name="Normal 5 9 3 2 4 2" xfId="15012"/>
    <cellStyle name="Normal 5 9 3 2 5" xfId="15013"/>
    <cellStyle name="Normal 5 9 3 2 5 2" xfId="15014"/>
    <cellStyle name="Normal 5 9 3 2 6" xfId="15015"/>
    <cellStyle name="Normal 5 9 3 2 6 2" xfId="15016"/>
    <cellStyle name="Normal 5 9 3 2 7" xfId="15017"/>
    <cellStyle name="Normal 5 9 3 2 7 2" xfId="15018"/>
    <cellStyle name="Normal 5 9 3 2 8" xfId="15019"/>
    <cellStyle name="Normal 5 9 3 2 9" xfId="15020"/>
    <cellStyle name="Normal 5 9 3 3" xfId="15021"/>
    <cellStyle name="Normal 5 9 3 3 2" xfId="15022"/>
    <cellStyle name="Normal 5 9 3 3 2 2" xfId="15023"/>
    <cellStyle name="Normal 5 9 3 3 3" xfId="15024"/>
    <cellStyle name="Normal 5 9 3 3 3 2" xfId="15025"/>
    <cellStyle name="Normal 5 9 3 3 4" xfId="15026"/>
    <cellStyle name="Normal 5 9 3 4" xfId="15027"/>
    <cellStyle name="Normal 5 9 3 4 2" xfId="15028"/>
    <cellStyle name="Normal 5 9 3 5" xfId="15029"/>
    <cellStyle name="Normal 5 9 3 5 2" xfId="15030"/>
    <cellStyle name="Normal 5 9 3 6" xfId="15031"/>
    <cellStyle name="Normal 5 9 3 6 2" xfId="15032"/>
    <cellStyle name="Normal 5 9 3 7" xfId="15033"/>
    <cellStyle name="Normal 5 9 3 7 2" xfId="15034"/>
    <cellStyle name="Normal 5 9 3 8" xfId="15035"/>
    <cellStyle name="Normal 5 9 3 8 2" xfId="15036"/>
    <cellStyle name="Normal 5 9 3 9" xfId="15037"/>
    <cellStyle name="Normal 5 9 3 9 2" xfId="15038"/>
    <cellStyle name="Normal 5 9 4" xfId="15039"/>
    <cellStyle name="Normal 5 9 4 10" xfId="15040"/>
    <cellStyle name="Normal 5 9 4 2" xfId="15041"/>
    <cellStyle name="Normal 5 9 4 2 2" xfId="15042"/>
    <cellStyle name="Normal 5 9 4 2 2 2" xfId="15043"/>
    <cellStyle name="Normal 5 9 4 2 3" xfId="15044"/>
    <cellStyle name="Normal 5 9 4 2 3 2" xfId="15045"/>
    <cellStyle name="Normal 5 9 4 2 4" xfId="15046"/>
    <cellStyle name="Normal 5 9 4 3" xfId="15047"/>
    <cellStyle name="Normal 5 9 4 3 2" xfId="15048"/>
    <cellStyle name="Normal 5 9 4 4" xfId="15049"/>
    <cellStyle name="Normal 5 9 4 4 2" xfId="15050"/>
    <cellStyle name="Normal 5 9 4 5" xfId="15051"/>
    <cellStyle name="Normal 5 9 4 5 2" xfId="15052"/>
    <cellStyle name="Normal 5 9 4 6" xfId="15053"/>
    <cellStyle name="Normal 5 9 4 6 2" xfId="15054"/>
    <cellStyle name="Normal 5 9 4 7" xfId="15055"/>
    <cellStyle name="Normal 5 9 4 7 2" xfId="15056"/>
    <cellStyle name="Normal 5 9 4 8" xfId="15057"/>
    <cellStyle name="Normal 5 9 4 9" xfId="15058"/>
    <cellStyle name="Normal 5 9 5" xfId="15059"/>
    <cellStyle name="Normal 5 9 5 10" xfId="15060"/>
    <cellStyle name="Normal 5 9 5 2" xfId="15061"/>
    <cellStyle name="Normal 5 9 5 2 2" xfId="15062"/>
    <cellStyle name="Normal 5 9 5 2 2 2" xfId="15063"/>
    <cellStyle name="Normal 5 9 5 2 3" xfId="15064"/>
    <cellStyle name="Normal 5 9 5 2 3 2" xfId="15065"/>
    <cellStyle name="Normal 5 9 5 2 4" xfId="15066"/>
    <cellStyle name="Normal 5 9 5 3" xfId="15067"/>
    <cellStyle name="Normal 5 9 5 3 2" xfId="15068"/>
    <cellStyle name="Normal 5 9 5 4" xfId="15069"/>
    <cellStyle name="Normal 5 9 5 4 2" xfId="15070"/>
    <cellStyle name="Normal 5 9 5 5" xfId="15071"/>
    <cellStyle name="Normal 5 9 5 5 2" xfId="15072"/>
    <cellStyle name="Normal 5 9 5 6" xfId="15073"/>
    <cellStyle name="Normal 5 9 5 6 2" xfId="15074"/>
    <cellStyle name="Normal 5 9 5 7" xfId="15075"/>
    <cellStyle name="Normal 5 9 5 7 2" xfId="15076"/>
    <cellStyle name="Normal 5 9 5 8" xfId="15077"/>
    <cellStyle name="Normal 5 9 5 9" xfId="15078"/>
    <cellStyle name="Normal 5 9 6" xfId="15079"/>
    <cellStyle name="Normal 5 9 6 2" xfId="15080"/>
    <cellStyle name="Normal 5 9 6 2 2" xfId="15081"/>
    <cellStyle name="Normal 5 9 6 3" xfId="15082"/>
    <cellStyle name="Normal 5 9 6 3 2" xfId="15083"/>
    <cellStyle name="Normal 5 9 6 4" xfId="15084"/>
    <cellStyle name="Normal 5 9 6 4 2" xfId="15085"/>
    <cellStyle name="Normal 5 9 6 5" xfId="15086"/>
    <cellStyle name="Normal 5 9 6 5 2" xfId="15087"/>
    <cellStyle name="Normal 5 9 6 6" xfId="15088"/>
    <cellStyle name="Normal 5 9 7" xfId="15089"/>
    <cellStyle name="Normal 5 9 7 2" xfId="15090"/>
    <cellStyle name="Normal 5 9 8" xfId="15091"/>
    <cellStyle name="Normal 5 9 8 2" xfId="15092"/>
    <cellStyle name="Normal 5 9 9" xfId="15093"/>
    <cellStyle name="Normal 5 9 9 2" xfId="15094"/>
    <cellStyle name="Normal 50" xfId="15095"/>
    <cellStyle name="Normal 51" xfId="15096"/>
    <cellStyle name="Normal 52" xfId="15097"/>
    <cellStyle name="Normal 53" xfId="15098"/>
    <cellStyle name="Normal 54" xfId="15099"/>
    <cellStyle name="Normal 55" xfId="15100"/>
    <cellStyle name="Normal 56" xfId="15101"/>
    <cellStyle name="Normal 57" xfId="15102"/>
    <cellStyle name="Normal 58" xfId="15103"/>
    <cellStyle name="Normal 59" xfId="15104"/>
    <cellStyle name="Normal 6" xfId="15105"/>
    <cellStyle name="Normal 6 10" xfId="15106"/>
    <cellStyle name="Normal 6 10 10" xfId="15107"/>
    <cellStyle name="Normal 6 10 10 2" xfId="15108"/>
    <cellStyle name="Normal 6 10 11" xfId="15109"/>
    <cellStyle name="Normal 6 10 11 2" xfId="15110"/>
    <cellStyle name="Normal 6 10 12" xfId="15111"/>
    <cellStyle name="Normal 6 10 12 2" xfId="15112"/>
    <cellStyle name="Normal 6 10 13" xfId="15113"/>
    <cellStyle name="Normal 6 10 13 2" xfId="15114"/>
    <cellStyle name="Normal 6 10 14" xfId="15115"/>
    <cellStyle name="Normal 6 10 15" xfId="15116"/>
    <cellStyle name="Normal 6 10 16" xfId="15117"/>
    <cellStyle name="Normal 6 10 17" xfId="15118"/>
    <cellStyle name="Normal 6 10 18" xfId="15119"/>
    <cellStyle name="Normal 6 10 2" xfId="15120"/>
    <cellStyle name="Normal 6 10 2 10" xfId="15121"/>
    <cellStyle name="Normal 6 10 2 11" xfId="15122"/>
    <cellStyle name="Normal 6 10 2 12" xfId="15123"/>
    <cellStyle name="Normal 6 10 2 2" xfId="15124"/>
    <cellStyle name="Normal 6 10 2 2 10" xfId="15125"/>
    <cellStyle name="Normal 6 10 2 2 2" xfId="15126"/>
    <cellStyle name="Normal 6 10 2 2 2 2" xfId="15127"/>
    <cellStyle name="Normal 6 10 2 2 2 2 2" xfId="15128"/>
    <cellStyle name="Normal 6 10 2 2 2 3" xfId="15129"/>
    <cellStyle name="Normal 6 10 2 2 2 3 2" xfId="15130"/>
    <cellStyle name="Normal 6 10 2 2 2 4" xfId="15131"/>
    <cellStyle name="Normal 6 10 2 2 3" xfId="15132"/>
    <cellStyle name="Normal 6 10 2 2 3 2" xfId="15133"/>
    <cellStyle name="Normal 6 10 2 2 4" xfId="15134"/>
    <cellStyle name="Normal 6 10 2 2 4 2" xfId="15135"/>
    <cellStyle name="Normal 6 10 2 2 5" xfId="15136"/>
    <cellStyle name="Normal 6 10 2 2 5 2" xfId="15137"/>
    <cellStyle name="Normal 6 10 2 2 6" xfId="15138"/>
    <cellStyle name="Normal 6 10 2 2 6 2" xfId="15139"/>
    <cellStyle name="Normal 6 10 2 2 7" xfId="15140"/>
    <cellStyle name="Normal 6 10 2 2 7 2" xfId="15141"/>
    <cellStyle name="Normal 6 10 2 2 8" xfId="15142"/>
    <cellStyle name="Normal 6 10 2 2 9" xfId="15143"/>
    <cellStyle name="Normal 6 10 2 3" xfId="15144"/>
    <cellStyle name="Normal 6 10 2 3 2" xfId="15145"/>
    <cellStyle name="Normal 6 10 2 3 2 2" xfId="15146"/>
    <cellStyle name="Normal 6 10 2 3 3" xfId="15147"/>
    <cellStyle name="Normal 6 10 2 3 3 2" xfId="15148"/>
    <cellStyle name="Normal 6 10 2 3 4" xfId="15149"/>
    <cellStyle name="Normal 6 10 2 4" xfId="15150"/>
    <cellStyle name="Normal 6 10 2 4 2" xfId="15151"/>
    <cellStyle name="Normal 6 10 2 5" xfId="15152"/>
    <cellStyle name="Normal 6 10 2 5 2" xfId="15153"/>
    <cellStyle name="Normal 6 10 2 6" xfId="15154"/>
    <cellStyle name="Normal 6 10 2 6 2" xfId="15155"/>
    <cellStyle name="Normal 6 10 2 7" xfId="15156"/>
    <cellStyle name="Normal 6 10 2 7 2" xfId="15157"/>
    <cellStyle name="Normal 6 10 2 8" xfId="15158"/>
    <cellStyle name="Normal 6 10 2 8 2" xfId="15159"/>
    <cellStyle name="Normal 6 10 2 9" xfId="15160"/>
    <cellStyle name="Normal 6 10 2 9 2" xfId="15161"/>
    <cellStyle name="Normal 6 10 3" xfId="15162"/>
    <cellStyle name="Normal 6 10 3 10" xfId="15163"/>
    <cellStyle name="Normal 6 10 3 11" xfId="15164"/>
    <cellStyle name="Normal 6 10 3 12" xfId="15165"/>
    <cellStyle name="Normal 6 10 3 2" xfId="15166"/>
    <cellStyle name="Normal 6 10 3 2 10" xfId="15167"/>
    <cellStyle name="Normal 6 10 3 2 2" xfId="15168"/>
    <cellStyle name="Normal 6 10 3 2 2 2" xfId="15169"/>
    <cellStyle name="Normal 6 10 3 2 2 2 2" xfId="15170"/>
    <cellStyle name="Normal 6 10 3 2 2 3" xfId="15171"/>
    <cellStyle name="Normal 6 10 3 2 2 3 2" xfId="15172"/>
    <cellStyle name="Normal 6 10 3 2 2 4" xfId="15173"/>
    <cellStyle name="Normal 6 10 3 2 3" xfId="15174"/>
    <cellStyle name="Normal 6 10 3 2 3 2" xfId="15175"/>
    <cellStyle name="Normal 6 10 3 2 4" xfId="15176"/>
    <cellStyle name="Normal 6 10 3 2 4 2" xfId="15177"/>
    <cellStyle name="Normal 6 10 3 2 5" xfId="15178"/>
    <cellStyle name="Normal 6 10 3 2 5 2" xfId="15179"/>
    <cellStyle name="Normal 6 10 3 2 6" xfId="15180"/>
    <cellStyle name="Normal 6 10 3 2 6 2" xfId="15181"/>
    <cellStyle name="Normal 6 10 3 2 7" xfId="15182"/>
    <cellStyle name="Normal 6 10 3 2 7 2" xfId="15183"/>
    <cellStyle name="Normal 6 10 3 2 8" xfId="15184"/>
    <cellStyle name="Normal 6 10 3 2 9" xfId="15185"/>
    <cellStyle name="Normal 6 10 3 3" xfId="15186"/>
    <cellStyle name="Normal 6 10 3 3 2" xfId="15187"/>
    <cellStyle name="Normal 6 10 3 3 2 2" xfId="15188"/>
    <cellStyle name="Normal 6 10 3 3 3" xfId="15189"/>
    <cellStyle name="Normal 6 10 3 3 3 2" xfId="15190"/>
    <cellStyle name="Normal 6 10 3 3 4" xfId="15191"/>
    <cellStyle name="Normal 6 10 3 4" xfId="15192"/>
    <cellStyle name="Normal 6 10 3 4 2" xfId="15193"/>
    <cellStyle name="Normal 6 10 3 5" xfId="15194"/>
    <cellStyle name="Normal 6 10 3 5 2" xfId="15195"/>
    <cellStyle name="Normal 6 10 3 6" xfId="15196"/>
    <cellStyle name="Normal 6 10 3 6 2" xfId="15197"/>
    <cellStyle name="Normal 6 10 3 7" xfId="15198"/>
    <cellStyle name="Normal 6 10 3 7 2" xfId="15199"/>
    <cellStyle name="Normal 6 10 3 8" xfId="15200"/>
    <cellStyle name="Normal 6 10 3 8 2" xfId="15201"/>
    <cellStyle name="Normal 6 10 3 9" xfId="15202"/>
    <cellStyle name="Normal 6 10 3 9 2" xfId="15203"/>
    <cellStyle name="Normal 6 10 4" xfId="15204"/>
    <cellStyle name="Normal 6 10 4 10" xfId="15205"/>
    <cellStyle name="Normal 6 10 4 2" xfId="15206"/>
    <cellStyle name="Normal 6 10 4 2 2" xfId="15207"/>
    <cellStyle name="Normal 6 10 4 2 2 2" xfId="15208"/>
    <cellStyle name="Normal 6 10 4 2 3" xfId="15209"/>
    <cellStyle name="Normal 6 10 4 2 3 2" xfId="15210"/>
    <cellStyle name="Normal 6 10 4 2 4" xfId="15211"/>
    <cellStyle name="Normal 6 10 4 3" xfId="15212"/>
    <cellStyle name="Normal 6 10 4 3 2" xfId="15213"/>
    <cellStyle name="Normal 6 10 4 4" xfId="15214"/>
    <cellStyle name="Normal 6 10 4 4 2" xfId="15215"/>
    <cellStyle name="Normal 6 10 4 5" xfId="15216"/>
    <cellStyle name="Normal 6 10 4 5 2" xfId="15217"/>
    <cellStyle name="Normal 6 10 4 6" xfId="15218"/>
    <cellStyle name="Normal 6 10 4 6 2" xfId="15219"/>
    <cellStyle name="Normal 6 10 4 7" xfId="15220"/>
    <cellStyle name="Normal 6 10 4 7 2" xfId="15221"/>
    <cellStyle name="Normal 6 10 4 8" xfId="15222"/>
    <cellStyle name="Normal 6 10 4 9" xfId="15223"/>
    <cellStyle name="Normal 6 10 5" xfId="15224"/>
    <cellStyle name="Normal 6 10 5 10" xfId="15225"/>
    <cellStyle name="Normal 6 10 5 2" xfId="15226"/>
    <cellStyle name="Normal 6 10 5 2 2" xfId="15227"/>
    <cellStyle name="Normal 6 10 5 2 2 2" xfId="15228"/>
    <cellStyle name="Normal 6 10 5 2 3" xfId="15229"/>
    <cellStyle name="Normal 6 10 5 2 3 2" xfId="15230"/>
    <cellStyle name="Normal 6 10 5 2 4" xfId="15231"/>
    <cellStyle name="Normal 6 10 5 3" xfId="15232"/>
    <cellStyle name="Normal 6 10 5 3 2" xfId="15233"/>
    <cellStyle name="Normal 6 10 5 4" xfId="15234"/>
    <cellStyle name="Normal 6 10 5 4 2" xfId="15235"/>
    <cellStyle name="Normal 6 10 5 5" xfId="15236"/>
    <cellStyle name="Normal 6 10 5 5 2" xfId="15237"/>
    <cellStyle name="Normal 6 10 5 6" xfId="15238"/>
    <cellStyle name="Normal 6 10 5 6 2" xfId="15239"/>
    <cellStyle name="Normal 6 10 5 7" xfId="15240"/>
    <cellStyle name="Normal 6 10 5 7 2" xfId="15241"/>
    <cellStyle name="Normal 6 10 5 8" xfId="15242"/>
    <cellStyle name="Normal 6 10 5 9" xfId="15243"/>
    <cellStyle name="Normal 6 10 6" xfId="15244"/>
    <cellStyle name="Normal 6 10 6 2" xfId="15245"/>
    <cellStyle name="Normal 6 10 6 2 2" xfId="15246"/>
    <cellStyle name="Normal 6 10 6 3" xfId="15247"/>
    <cellStyle name="Normal 6 10 6 3 2" xfId="15248"/>
    <cellStyle name="Normal 6 10 6 4" xfId="15249"/>
    <cellStyle name="Normal 6 10 6 4 2" xfId="15250"/>
    <cellStyle name="Normal 6 10 6 5" xfId="15251"/>
    <cellStyle name="Normal 6 10 6 5 2" xfId="15252"/>
    <cellStyle name="Normal 6 10 6 6" xfId="15253"/>
    <cellStyle name="Normal 6 10 7" xfId="15254"/>
    <cellStyle name="Normal 6 10 7 2" xfId="15255"/>
    <cellStyle name="Normal 6 10 8" xfId="15256"/>
    <cellStyle name="Normal 6 10 8 2" xfId="15257"/>
    <cellStyle name="Normal 6 10 9" xfId="15258"/>
    <cellStyle name="Normal 6 10 9 2" xfId="15259"/>
    <cellStyle name="Normal 6 11" xfId="15260"/>
    <cellStyle name="Normal 6 11 10" xfId="15261"/>
    <cellStyle name="Normal 6 11 10 2" xfId="15262"/>
    <cellStyle name="Normal 6 11 11" xfId="15263"/>
    <cellStyle name="Normal 6 11 11 2" xfId="15264"/>
    <cellStyle name="Normal 6 11 12" xfId="15265"/>
    <cellStyle name="Normal 6 11 12 2" xfId="15266"/>
    <cellStyle name="Normal 6 11 13" xfId="15267"/>
    <cellStyle name="Normal 6 11 13 2" xfId="15268"/>
    <cellStyle name="Normal 6 11 14" xfId="15269"/>
    <cellStyle name="Normal 6 11 15" xfId="15270"/>
    <cellStyle name="Normal 6 11 16" xfId="15271"/>
    <cellStyle name="Normal 6 11 17" xfId="15272"/>
    <cellStyle name="Normal 6 11 2" xfId="15273"/>
    <cellStyle name="Normal 6 11 2 10" xfId="15274"/>
    <cellStyle name="Normal 6 11 2 11" xfId="15275"/>
    <cellStyle name="Normal 6 11 2 12" xfId="15276"/>
    <cellStyle name="Normal 6 11 2 2" xfId="15277"/>
    <cellStyle name="Normal 6 11 2 2 10" xfId="15278"/>
    <cellStyle name="Normal 6 11 2 2 2" xfId="15279"/>
    <cellStyle name="Normal 6 11 2 2 2 2" xfId="15280"/>
    <cellStyle name="Normal 6 11 2 2 2 2 2" xfId="15281"/>
    <cellStyle name="Normal 6 11 2 2 2 3" xfId="15282"/>
    <cellStyle name="Normal 6 11 2 2 2 3 2" xfId="15283"/>
    <cellStyle name="Normal 6 11 2 2 2 4" xfId="15284"/>
    <cellStyle name="Normal 6 11 2 2 3" xfId="15285"/>
    <cellStyle name="Normal 6 11 2 2 3 2" xfId="15286"/>
    <cellStyle name="Normal 6 11 2 2 4" xfId="15287"/>
    <cellStyle name="Normal 6 11 2 2 4 2" xfId="15288"/>
    <cellStyle name="Normal 6 11 2 2 5" xfId="15289"/>
    <cellStyle name="Normal 6 11 2 2 5 2" xfId="15290"/>
    <cellStyle name="Normal 6 11 2 2 6" xfId="15291"/>
    <cellStyle name="Normal 6 11 2 2 6 2" xfId="15292"/>
    <cellStyle name="Normal 6 11 2 2 7" xfId="15293"/>
    <cellStyle name="Normal 6 11 2 2 7 2" xfId="15294"/>
    <cellStyle name="Normal 6 11 2 2 8" xfId="15295"/>
    <cellStyle name="Normal 6 11 2 2 9" xfId="15296"/>
    <cellStyle name="Normal 6 11 2 3" xfId="15297"/>
    <cellStyle name="Normal 6 11 2 3 2" xfId="15298"/>
    <cellStyle name="Normal 6 11 2 3 2 2" xfId="15299"/>
    <cellStyle name="Normal 6 11 2 3 3" xfId="15300"/>
    <cellStyle name="Normal 6 11 2 3 3 2" xfId="15301"/>
    <cellStyle name="Normal 6 11 2 3 4" xfId="15302"/>
    <cellStyle name="Normal 6 11 2 4" xfId="15303"/>
    <cellStyle name="Normal 6 11 2 4 2" xfId="15304"/>
    <cellStyle name="Normal 6 11 2 5" xfId="15305"/>
    <cellStyle name="Normal 6 11 2 5 2" xfId="15306"/>
    <cellStyle name="Normal 6 11 2 6" xfId="15307"/>
    <cellStyle name="Normal 6 11 2 6 2" xfId="15308"/>
    <cellStyle name="Normal 6 11 2 7" xfId="15309"/>
    <cellStyle name="Normal 6 11 2 7 2" xfId="15310"/>
    <cellStyle name="Normal 6 11 2 8" xfId="15311"/>
    <cellStyle name="Normal 6 11 2 8 2" xfId="15312"/>
    <cellStyle name="Normal 6 11 2 9" xfId="15313"/>
    <cellStyle name="Normal 6 11 2 9 2" xfId="15314"/>
    <cellStyle name="Normal 6 11 3" xfId="15315"/>
    <cellStyle name="Normal 6 11 3 10" xfId="15316"/>
    <cellStyle name="Normal 6 11 3 11" xfId="15317"/>
    <cellStyle name="Normal 6 11 3 12" xfId="15318"/>
    <cellStyle name="Normal 6 11 3 2" xfId="15319"/>
    <cellStyle name="Normal 6 11 3 2 10" xfId="15320"/>
    <cellStyle name="Normal 6 11 3 2 2" xfId="15321"/>
    <cellStyle name="Normal 6 11 3 2 2 2" xfId="15322"/>
    <cellStyle name="Normal 6 11 3 2 2 2 2" xfId="15323"/>
    <cellStyle name="Normal 6 11 3 2 2 3" xfId="15324"/>
    <cellStyle name="Normal 6 11 3 2 2 3 2" xfId="15325"/>
    <cellStyle name="Normal 6 11 3 2 2 4" xfId="15326"/>
    <cellStyle name="Normal 6 11 3 2 3" xfId="15327"/>
    <cellStyle name="Normal 6 11 3 2 3 2" xfId="15328"/>
    <cellStyle name="Normal 6 11 3 2 4" xfId="15329"/>
    <cellStyle name="Normal 6 11 3 2 4 2" xfId="15330"/>
    <cellStyle name="Normal 6 11 3 2 5" xfId="15331"/>
    <cellStyle name="Normal 6 11 3 2 5 2" xfId="15332"/>
    <cellStyle name="Normal 6 11 3 2 6" xfId="15333"/>
    <cellStyle name="Normal 6 11 3 2 6 2" xfId="15334"/>
    <cellStyle name="Normal 6 11 3 2 7" xfId="15335"/>
    <cellStyle name="Normal 6 11 3 2 7 2" xfId="15336"/>
    <cellStyle name="Normal 6 11 3 2 8" xfId="15337"/>
    <cellStyle name="Normal 6 11 3 2 9" xfId="15338"/>
    <cellStyle name="Normal 6 11 3 3" xfId="15339"/>
    <cellStyle name="Normal 6 11 3 3 2" xfId="15340"/>
    <cellStyle name="Normal 6 11 3 3 2 2" xfId="15341"/>
    <cellStyle name="Normal 6 11 3 3 3" xfId="15342"/>
    <cellStyle name="Normal 6 11 3 3 3 2" xfId="15343"/>
    <cellStyle name="Normal 6 11 3 3 4" xfId="15344"/>
    <cellStyle name="Normal 6 11 3 4" xfId="15345"/>
    <cellStyle name="Normal 6 11 3 4 2" xfId="15346"/>
    <cellStyle name="Normal 6 11 3 5" xfId="15347"/>
    <cellStyle name="Normal 6 11 3 5 2" xfId="15348"/>
    <cellStyle name="Normal 6 11 3 6" xfId="15349"/>
    <cellStyle name="Normal 6 11 3 6 2" xfId="15350"/>
    <cellStyle name="Normal 6 11 3 7" xfId="15351"/>
    <cellStyle name="Normal 6 11 3 7 2" xfId="15352"/>
    <cellStyle name="Normal 6 11 3 8" xfId="15353"/>
    <cellStyle name="Normal 6 11 3 8 2" xfId="15354"/>
    <cellStyle name="Normal 6 11 3 9" xfId="15355"/>
    <cellStyle name="Normal 6 11 3 9 2" xfId="15356"/>
    <cellStyle name="Normal 6 11 4" xfId="15357"/>
    <cellStyle name="Normal 6 11 4 10" xfId="15358"/>
    <cellStyle name="Normal 6 11 4 2" xfId="15359"/>
    <cellStyle name="Normal 6 11 4 2 2" xfId="15360"/>
    <cellStyle name="Normal 6 11 4 2 2 2" xfId="15361"/>
    <cellStyle name="Normal 6 11 4 2 3" xfId="15362"/>
    <cellStyle name="Normal 6 11 4 2 3 2" xfId="15363"/>
    <cellStyle name="Normal 6 11 4 2 4" xfId="15364"/>
    <cellStyle name="Normal 6 11 4 3" xfId="15365"/>
    <cellStyle name="Normal 6 11 4 3 2" xfId="15366"/>
    <cellStyle name="Normal 6 11 4 4" xfId="15367"/>
    <cellStyle name="Normal 6 11 4 4 2" xfId="15368"/>
    <cellStyle name="Normal 6 11 4 5" xfId="15369"/>
    <cellStyle name="Normal 6 11 4 5 2" xfId="15370"/>
    <cellStyle name="Normal 6 11 4 6" xfId="15371"/>
    <cellStyle name="Normal 6 11 4 6 2" xfId="15372"/>
    <cellStyle name="Normal 6 11 4 7" xfId="15373"/>
    <cellStyle name="Normal 6 11 4 7 2" xfId="15374"/>
    <cellStyle name="Normal 6 11 4 8" xfId="15375"/>
    <cellStyle name="Normal 6 11 4 9" xfId="15376"/>
    <cellStyle name="Normal 6 11 5" xfId="15377"/>
    <cellStyle name="Normal 6 11 5 10" xfId="15378"/>
    <cellStyle name="Normal 6 11 5 2" xfId="15379"/>
    <cellStyle name="Normal 6 11 5 2 2" xfId="15380"/>
    <cellStyle name="Normal 6 11 5 2 2 2" xfId="15381"/>
    <cellStyle name="Normal 6 11 5 2 3" xfId="15382"/>
    <cellStyle name="Normal 6 11 5 2 3 2" xfId="15383"/>
    <cellStyle name="Normal 6 11 5 2 4" xfId="15384"/>
    <cellStyle name="Normal 6 11 5 3" xfId="15385"/>
    <cellStyle name="Normal 6 11 5 3 2" xfId="15386"/>
    <cellStyle name="Normal 6 11 5 4" xfId="15387"/>
    <cellStyle name="Normal 6 11 5 4 2" xfId="15388"/>
    <cellStyle name="Normal 6 11 5 5" xfId="15389"/>
    <cellStyle name="Normal 6 11 5 5 2" xfId="15390"/>
    <cellStyle name="Normal 6 11 5 6" xfId="15391"/>
    <cellStyle name="Normal 6 11 5 6 2" xfId="15392"/>
    <cellStyle name="Normal 6 11 5 7" xfId="15393"/>
    <cellStyle name="Normal 6 11 5 7 2" xfId="15394"/>
    <cellStyle name="Normal 6 11 5 8" xfId="15395"/>
    <cellStyle name="Normal 6 11 5 9" xfId="15396"/>
    <cellStyle name="Normal 6 11 6" xfId="15397"/>
    <cellStyle name="Normal 6 11 6 2" xfId="15398"/>
    <cellStyle name="Normal 6 11 6 2 2" xfId="15399"/>
    <cellStyle name="Normal 6 11 6 3" xfId="15400"/>
    <cellStyle name="Normal 6 11 6 3 2" xfId="15401"/>
    <cellStyle name="Normal 6 11 6 4" xfId="15402"/>
    <cellStyle name="Normal 6 11 6 4 2" xfId="15403"/>
    <cellStyle name="Normal 6 11 6 5" xfId="15404"/>
    <cellStyle name="Normal 6 11 6 5 2" xfId="15405"/>
    <cellStyle name="Normal 6 11 6 6" xfId="15406"/>
    <cellStyle name="Normal 6 11 7" xfId="15407"/>
    <cellStyle name="Normal 6 11 7 2" xfId="15408"/>
    <cellStyle name="Normal 6 11 8" xfId="15409"/>
    <cellStyle name="Normal 6 11 8 2" xfId="15410"/>
    <cellStyle name="Normal 6 11 9" xfId="15411"/>
    <cellStyle name="Normal 6 11 9 2" xfId="15412"/>
    <cellStyle name="Normal 6 12" xfId="15413"/>
    <cellStyle name="Normal 6 13" xfId="15414"/>
    <cellStyle name="Normal 6 2" xfId="15415"/>
    <cellStyle name="Normal 6 2 10" xfId="15416"/>
    <cellStyle name="Normal 6 2 10 2" xfId="15417"/>
    <cellStyle name="Normal 6 2 11" xfId="15418"/>
    <cellStyle name="Normal 6 2 11 2" xfId="15419"/>
    <cellStyle name="Normal 6 2 12" xfId="15420"/>
    <cellStyle name="Normal 6 2 12 2" xfId="15421"/>
    <cellStyle name="Normal 6 2 13" xfId="15422"/>
    <cellStyle name="Normal 6 2 13 2" xfId="15423"/>
    <cellStyle name="Normal 6 2 14" xfId="15424"/>
    <cellStyle name="Normal 6 2 15" xfId="15425"/>
    <cellStyle name="Normal 6 2 16" xfId="15426"/>
    <cellStyle name="Normal 6 2 17" xfId="15427"/>
    <cellStyle name="Normal 6 2 18" xfId="15428"/>
    <cellStyle name="Normal 6 2 2" xfId="15429"/>
    <cellStyle name="Normal 6 2 2 10" xfId="15430"/>
    <cellStyle name="Normal 6 2 2 11" xfId="15431"/>
    <cellStyle name="Normal 6 2 2 12" xfId="15432"/>
    <cellStyle name="Normal 6 2 2 2" xfId="15433"/>
    <cellStyle name="Normal 6 2 2 2 10" xfId="15434"/>
    <cellStyle name="Normal 6 2 2 2 2" xfId="15435"/>
    <cellStyle name="Normal 6 2 2 2 2 2" xfId="15436"/>
    <cellStyle name="Normal 6 2 2 2 2 2 2" xfId="15437"/>
    <cellStyle name="Normal 6 2 2 2 2 3" xfId="15438"/>
    <cellStyle name="Normal 6 2 2 2 2 3 2" xfId="15439"/>
    <cellStyle name="Normal 6 2 2 2 2 4" xfId="15440"/>
    <cellStyle name="Normal 6 2 2 2 3" xfId="15441"/>
    <cellStyle name="Normal 6 2 2 2 3 2" xfId="15442"/>
    <cellStyle name="Normal 6 2 2 2 4" xfId="15443"/>
    <cellStyle name="Normal 6 2 2 2 4 2" xfId="15444"/>
    <cellStyle name="Normal 6 2 2 2 5" xfId="15445"/>
    <cellStyle name="Normal 6 2 2 2 5 2" xfId="15446"/>
    <cellStyle name="Normal 6 2 2 2 6" xfId="15447"/>
    <cellStyle name="Normal 6 2 2 2 6 2" xfId="15448"/>
    <cellStyle name="Normal 6 2 2 2 7" xfId="15449"/>
    <cellStyle name="Normal 6 2 2 2 7 2" xfId="15450"/>
    <cellStyle name="Normal 6 2 2 2 8" xfId="15451"/>
    <cellStyle name="Normal 6 2 2 2 9" xfId="15452"/>
    <cellStyle name="Normal 6 2 2 3" xfId="15453"/>
    <cellStyle name="Normal 6 2 2 3 2" xfId="15454"/>
    <cellStyle name="Normal 6 2 2 3 2 2" xfId="15455"/>
    <cellStyle name="Normal 6 2 2 3 3" xfId="15456"/>
    <cellStyle name="Normal 6 2 2 3 3 2" xfId="15457"/>
    <cellStyle name="Normal 6 2 2 3 4" xfId="15458"/>
    <cellStyle name="Normal 6 2 2 4" xfId="15459"/>
    <cellStyle name="Normal 6 2 2 4 2" xfId="15460"/>
    <cellStyle name="Normal 6 2 2 5" xfId="15461"/>
    <cellStyle name="Normal 6 2 2 5 2" xfId="15462"/>
    <cellStyle name="Normal 6 2 2 6" xfId="15463"/>
    <cellStyle name="Normal 6 2 2 6 2" xfId="15464"/>
    <cellStyle name="Normal 6 2 2 7" xfId="15465"/>
    <cellStyle name="Normal 6 2 2 7 2" xfId="15466"/>
    <cellStyle name="Normal 6 2 2 8" xfId="15467"/>
    <cellStyle name="Normal 6 2 2 8 2" xfId="15468"/>
    <cellStyle name="Normal 6 2 2 9" xfId="15469"/>
    <cellStyle name="Normal 6 2 2 9 2" xfId="15470"/>
    <cellStyle name="Normal 6 2 3" xfId="15471"/>
    <cellStyle name="Normal 6 2 3 10" xfId="15472"/>
    <cellStyle name="Normal 6 2 3 11" xfId="15473"/>
    <cellStyle name="Normal 6 2 3 12" xfId="15474"/>
    <cellStyle name="Normal 6 2 3 2" xfId="15475"/>
    <cellStyle name="Normal 6 2 3 2 10" xfId="15476"/>
    <cellStyle name="Normal 6 2 3 2 2" xfId="15477"/>
    <cellStyle name="Normal 6 2 3 2 2 2" xfId="15478"/>
    <cellStyle name="Normal 6 2 3 2 2 2 2" xfId="15479"/>
    <cellStyle name="Normal 6 2 3 2 2 3" xfId="15480"/>
    <cellStyle name="Normal 6 2 3 2 2 3 2" xfId="15481"/>
    <cellStyle name="Normal 6 2 3 2 2 4" xfId="15482"/>
    <cellStyle name="Normal 6 2 3 2 3" xfId="15483"/>
    <cellStyle name="Normal 6 2 3 2 3 2" xfId="15484"/>
    <cellStyle name="Normal 6 2 3 2 4" xfId="15485"/>
    <cellStyle name="Normal 6 2 3 2 4 2" xfId="15486"/>
    <cellStyle name="Normal 6 2 3 2 5" xfId="15487"/>
    <cellStyle name="Normal 6 2 3 2 5 2" xfId="15488"/>
    <cellStyle name="Normal 6 2 3 2 6" xfId="15489"/>
    <cellStyle name="Normal 6 2 3 2 6 2" xfId="15490"/>
    <cellStyle name="Normal 6 2 3 2 7" xfId="15491"/>
    <cellStyle name="Normal 6 2 3 2 7 2" xfId="15492"/>
    <cellStyle name="Normal 6 2 3 2 8" xfId="15493"/>
    <cellStyle name="Normal 6 2 3 2 9" xfId="15494"/>
    <cellStyle name="Normal 6 2 3 3" xfId="15495"/>
    <cellStyle name="Normal 6 2 3 3 2" xfId="15496"/>
    <cellStyle name="Normal 6 2 3 3 2 2" xfId="15497"/>
    <cellStyle name="Normal 6 2 3 3 3" xfId="15498"/>
    <cellStyle name="Normal 6 2 3 3 3 2" xfId="15499"/>
    <cellStyle name="Normal 6 2 3 3 4" xfId="15500"/>
    <cellStyle name="Normal 6 2 3 4" xfId="15501"/>
    <cellStyle name="Normal 6 2 3 4 2" xfId="15502"/>
    <cellStyle name="Normal 6 2 3 5" xfId="15503"/>
    <cellStyle name="Normal 6 2 3 5 2" xfId="15504"/>
    <cellStyle name="Normal 6 2 3 6" xfId="15505"/>
    <cellStyle name="Normal 6 2 3 6 2" xfId="15506"/>
    <cellStyle name="Normal 6 2 3 7" xfId="15507"/>
    <cellStyle name="Normal 6 2 3 7 2" xfId="15508"/>
    <cellStyle name="Normal 6 2 3 8" xfId="15509"/>
    <cellStyle name="Normal 6 2 3 8 2" xfId="15510"/>
    <cellStyle name="Normal 6 2 3 9" xfId="15511"/>
    <cellStyle name="Normal 6 2 3 9 2" xfId="15512"/>
    <cellStyle name="Normal 6 2 4" xfId="15513"/>
    <cellStyle name="Normal 6 2 4 10" xfId="15514"/>
    <cellStyle name="Normal 6 2 4 2" xfId="15515"/>
    <cellStyle name="Normal 6 2 4 2 2" xfId="15516"/>
    <cellStyle name="Normal 6 2 4 2 2 2" xfId="15517"/>
    <cellStyle name="Normal 6 2 4 2 3" xfId="15518"/>
    <cellStyle name="Normal 6 2 4 2 3 2" xfId="15519"/>
    <cellStyle name="Normal 6 2 4 2 4" xfId="15520"/>
    <cellStyle name="Normal 6 2 4 3" xfId="15521"/>
    <cellStyle name="Normal 6 2 4 3 2" xfId="15522"/>
    <cellStyle name="Normal 6 2 4 4" xfId="15523"/>
    <cellStyle name="Normal 6 2 4 4 2" xfId="15524"/>
    <cellStyle name="Normal 6 2 4 5" xfId="15525"/>
    <cellStyle name="Normal 6 2 4 5 2" xfId="15526"/>
    <cellStyle name="Normal 6 2 4 6" xfId="15527"/>
    <cellStyle name="Normal 6 2 4 6 2" xfId="15528"/>
    <cellStyle name="Normal 6 2 4 7" xfId="15529"/>
    <cellStyle name="Normal 6 2 4 7 2" xfId="15530"/>
    <cellStyle name="Normal 6 2 4 8" xfId="15531"/>
    <cellStyle name="Normal 6 2 4 9" xfId="15532"/>
    <cellStyle name="Normal 6 2 5" xfId="15533"/>
    <cellStyle name="Normal 6 2 5 10" xfId="15534"/>
    <cellStyle name="Normal 6 2 5 2" xfId="15535"/>
    <cellStyle name="Normal 6 2 5 2 2" xfId="15536"/>
    <cellStyle name="Normal 6 2 5 2 2 2" xfId="15537"/>
    <cellStyle name="Normal 6 2 5 2 3" xfId="15538"/>
    <cellStyle name="Normal 6 2 5 2 3 2" xfId="15539"/>
    <cellStyle name="Normal 6 2 5 2 4" xfId="15540"/>
    <cellStyle name="Normal 6 2 5 3" xfId="15541"/>
    <cellStyle name="Normal 6 2 5 3 2" xfId="15542"/>
    <cellStyle name="Normal 6 2 5 4" xfId="15543"/>
    <cellStyle name="Normal 6 2 5 4 2" xfId="15544"/>
    <cellStyle name="Normal 6 2 5 5" xfId="15545"/>
    <cellStyle name="Normal 6 2 5 5 2" xfId="15546"/>
    <cellStyle name="Normal 6 2 5 6" xfId="15547"/>
    <cellStyle name="Normal 6 2 5 6 2" xfId="15548"/>
    <cellStyle name="Normal 6 2 5 7" xfId="15549"/>
    <cellStyle name="Normal 6 2 5 7 2" xfId="15550"/>
    <cellStyle name="Normal 6 2 5 8" xfId="15551"/>
    <cellStyle name="Normal 6 2 5 9" xfId="15552"/>
    <cellStyle name="Normal 6 2 6" xfId="15553"/>
    <cellStyle name="Normal 6 2 6 2" xfId="15554"/>
    <cellStyle name="Normal 6 2 6 2 2" xfId="15555"/>
    <cellStyle name="Normal 6 2 6 3" xfId="15556"/>
    <cellStyle name="Normal 6 2 6 3 2" xfId="15557"/>
    <cellStyle name="Normal 6 2 6 4" xfId="15558"/>
    <cellStyle name="Normal 6 2 6 4 2" xfId="15559"/>
    <cellStyle name="Normal 6 2 6 5" xfId="15560"/>
    <cellStyle name="Normal 6 2 6 5 2" xfId="15561"/>
    <cellStyle name="Normal 6 2 6 6" xfId="15562"/>
    <cellStyle name="Normal 6 2 7" xfId="15563"/>
    <cellStyle name="Normal 6 2 7 2" xfId="15564"/>
    <cellStyle name="Normal 6 2 8" xfId="15565"/>
    <cellStyle name="Normal 6 2 8 2" xfId="15566"/>
    <cellStyle name="Normal 6 2 9" xfId="15567"/>
    <cellStyle name="Normal 6 2 9 2" xfId="15568"/>
    <cellStyle name="Normal 6 3" xfId="15569"/>
    <cellStyle name="Normal 6 3 10" xfId="15570"/>
    <cellStyle name="Normal 6 3 10 2" xfId="15571"/>
    <cellStyle name="Normal 6 3 11" xfId="15572"/>
    <cellStyle name="Normal 6 3 11 2" xfId="15573"/>
    <cellStyle name="Normal 6 3 12" xfId="15574"/>
    <cellStyle name="Normal 6 3 12 2" xfId="15575"/>
    <cellStyle name="Normal 6 3 13" xfId="15576"/>
    <cellStyle name="Normal 6 3 13 2" xfId="15577"/>
    <cellStyle name="Normal 6 3 14" xfId="15578"/>
    <cellStyle name="Normal 6 3 15" xfId="15579"/>
    <cellStyle name="Normal 6 3 16" xfId="15580"/>
    <cellStyle name="Normal 6 3 17" xfId="15581"/>
    <cellStyle name="Normal 6 3 18" xfId="15582"/>
    <cellStyle name="Normal 6 3 2" xfId="15583"/>
    <cellStyle name="Normal 6 3 2 10" xfId="15584"/>
    <cellStyle name="Normal 6 3 2 11" xfId="15585"/>
    <cellStyle name="Normal 6 3 2 12" xfId="15586"/>
    <cellStyle name="Normal 6 3 2 2" xfId="15587"/>
    <cellStyle name="Normal 6 3 2 2 10" xfId="15588"/>
    <cellStyle name="Normal 6 3 2 2 2" xfId="15589"/>
    <cellStyle name="Normal 6 3 2 2 2 2" xfId="15590"/>
    <cellStyle name="Normal 6 3 2 2 2 2 2" xfId="15591"/>
    <cellStyle name="Normal 6 3 2 2 2 3" xfId="15592"/>
    <cellStyle name="Normal 6 3 2 2 2 3 2" xfId="15593"/>
    <cellStyle name="Normal 6 3 2 2 2 4" xfId="15594"/>
    <cellStyle name="Normal 6 3 2 2 3" xfId="15595"/>
    <cellStyle name="Normal 6 3 2 2 3 2" xfId="15596"/>
    <cellStyle name="Normal 6 3 2 2 4" xfId="15597"/>
    <cellStyle name="Normal 6 3 2 2 4 2" xfId="15598"/>
    <cellStyle name="Normal 6 3 2 2 5" xfId="15599"/>
    <cellStyle name="Normal 6 3 2 2 5 2" xfId="15600"/>
    <cellStyle name="Normal 6 3 2 2 6" xfId="15601"/>
    <cellStyle name="Normal 6 3 2 2 6 2" xfId="15602"/>
    <cellStyle name="Normal 6 3 2 2 7" xfId="15603"/>
    <cellStyle name="Normal 6 3 2 2 7 2" xfId="15604"/>
    <cellStyle name="Normal 6 3 2 2 8" xfId="15605"/>
    <cellStyle name="Normal 6 3 2 2 9" xfId="15606"/>
    <cellStyle name="Normal 6 3 2 3" xfId="15607"/>
    <cellStyle name="Normal 6 3 2 3 2" xfId="15608"/>
    <cellStyle name="Normal 6 3 2 3 2 2" xfId="15609"/>
    <cellStyle name="Normal 6 3 2 3 3" xfId="15610"/>
    <cellStyle name="Normal 6 3 2 3 3 2" xfId="15611"/>
    <cellStyle name="Normal 6 3 2 3 4" xfId="15612"/>
    <cellStyle name="Normal 6 3 2 4" xfId="15613"/>
    <cellStyle name="Normal 6 3 2 4 2" xfId="15614"/>
    <cellStyle name="Normal 6 3 2 5" xfId="15615"/>
    <cellStyle name="Normal 6 3 2 5 2" xfId="15616"/>
    <cellStyle name="Normal 6 3 2 6" xfId="15617"/>
    <cellStyle name="Normal 6 3 2 6 2" xfId="15618"/>
    <cellStyle name="Normal 6 3 2 7" xfId="15619"/>
    <cellStyle name="Normal 6 3 2 7 2" xfId="15620"/>
    <cellStyle name="Normal 6 3 2 8" xfId="15621"/>
    <cellStyle name="Normal 6 3 2 8 2" xfId="15622"/>
    <cellStyle name="Normal 6 3 2 9" xfId="15623"/>
    <cellStyle name="Normal 6 3 2 9 2" xfId="15624"/>
    <cellStyle name="Normal 6 3 3" xfId="15625"/>
    <cellStyle name="Normal 6 3 3 10" xfId="15626"/>
    <cellStyle name="Normal 6 3 3 11" xfId="15627"/>
    <cellStyle name="Normal 6 3 3 12" xfId="15628"/>
    <cellStyle name="Normal 6 3 3 2" xfId="15629"/>
    <cellStyle name="Normal 6 3 3 2 10" xfId="15630"/>
    <cellStyle name="Normal 6 3 3 2 2" xfId="15631"/>
    <cellStyle name="Normal 6 3 3 2 2 2" xfId="15632"/>
    <cellStyle name="Normal 6 3 3 2 2 2 2" xfId="15633"/>
    <cellStyle name="Normal 6 3 3 2 2 3" xfId="15634"/>
    <cellStyle name="Normal 6 3 3 2 2 3 2" xfId="15635"/>
    <cellStyle name="Normal 6 3 3 2 2 4" xfId="15636"/>
    <cellStyle name="Normal 6 3 3 2 3" xfId="15637"/>
    <cellStyle name="Normal 6 3 3 2 3 2" xfId="15638"/>
    <cellStyle name="Normal 6 3 3 2 4" xfId="15639"/>
    <cellStyle name="Normal 6 3 3 2 4 2" xfId="15640"/>
    <cellStyle name="Normal 6 3 3 2 5" xfId="15641"/>
    <cellStyle name="Normal 6 3 3 2 5 2" xfId="15642"/>
    <cellStyle name="Normal 6 3 3 2 6" xfId="15643"/>
    <cellStyle name="Normal 6 3 3 2 6 2" xfId="15644"/>
    <cellStyle name="Normal 6 3 3 2 7" xfId="15645"/>
    <cellStyle name="Normal 6 3 3 2 7 2" xfId="15646"/>
    <cellStyle name="Normal 6 3 3 2 8" xfId="15647"/>
    <cellStyle name="Normal 6 3 3 2 9" xfId="15648"/>
    <cellStyle name="Normal 6 3 3 3" xfId="15649"/>
    <cellStyle name="Normal 6 3 3 3 2" xfId="15650"/>
    <cellStyle name="Normal 6 3 3 3 2 2" xfId="15651"/>
    <cellStyle name="Normal 6 3 3 3 3" xfId="15652"/>
    <cellStyle name="Normal 6 3 3 3 3 2" xfId="15653"/>
    <cellStyle name="Normal 6 3 3 3 4" xfId="15654"/>
    <cellStyle name="Normal 6 3 3 4" xfId="15655"/>
    <cellStyle name="Normal 6 3 3 4 2" xfId="15656"/>
    <cellStyle name="Normal 6 3 3 5" xfId="15657"/>
    <cellStyle name="Normal 6 3 3 5 2" xfId="15658"/>
    <cellStyle name="Normal 6 3 3 6" xfId="15659"/>
    <cellStyle name="Normal 6 3 3 6 2" xfId="15660"/>
    <cellStyle name="Normal 6 3 3 7" xfId="15661"/>
    <cellStyle name="Normal 6 3 3 7 2" xfId="15662"/>
    <cellStyle name="Normal 6 3 3 8" xfId="15663"/>
    <cellStyle name="Normal 6 3 3 8 2" xfId="15664"/>
    <cellStyle name="Normal 6 3 3 9" xfId="15665"/>
    <cellStyle name="Normal 6 3 3 9 2" xfId="15666"/>
    <cellStyle name="Normal 6 3 4" xfId="15667"/>
    <cellStyle name="Normal 6 3 4 10" xfId="15668"/>
    <cellStyle name="Normal 6 3 4 2" xfId="15669"/>
    <cellStyle name="Normal 6 3 4 2 2" xfId="15670"/>
    <cellStyle name="Normal 6 3 4 2 2 2" xfId="15671"/>
    <cellStyle name="Normal 6 3 4 2 3" xfId="15672"/>
    <cellStyle name="Normal 6 3 4 2 3 2" xfId="15673"/>
    <cellStyle name="Normal 6 3 4 2 4" xfId="15674"/>
    <cellStyle name="Normal 6 3 4 3" xfId="15675"/>
    <cellStyle name="Normal 6 3 4 3 2" xfId="15676"/>
    <cellStyle name="Normal 6 3 4 4" xfId="15677"/>
    <cellStyle name="Normal 6 3 4 4 2" xfId="15678"/>
    <cellStyle name="Normal 6 3 4 5" xfId="15679"/>
    <cellStyle name="Normal 6 3 4 5 2" xfId="15680"/>
    <cellStyle name="Normal 6 3 4 6" xfId="15681"/>
    <cellStyle name="Normal 6 3 4 6 2" xfId="15682"/>
    <cellStyle name="Normal 6 3 4 7" xfId="15683"/>
    <cellStyle name="Normal 6 3 4 7 2" xfId="15684"/>
    <cellStyle name="Normal 6 3 4 8" xfId="15685"/>
    <cellStyle name="Normal 6 3 4 9" xfId="15686"/>
    <cellStyle name="Normal 6 3 5" xfId="15687"/>
    <cellStyle name="Normal 6 3 5 10" xfId="15688"/>
    <cellStyle name="Normal 6 3 5 2" xfId="15689"/>
    <cellStyle name="Normal 6 3 5 2 2" xfId="15690"/>
    <cellStyle name="Normal 6 3 5 2 2 2" xfId="15691"/>
    <cellStyle name="Normal 6 3 5 2 3" xfId="15692"/>
    <cellStyle name="Normal 6 3 5 2 3 2" xfId="15693"/>
    <cellStyle name="Normal 6 3 5 2 4" xfId="15694"/>
    <cellStyle name="Normal 6 3 5 3" xfId="15695"/>
    <cellStyle name="Normal 6 3 5 3 2" xfId="15696"/>
    <cellStyle name="Normal 6 3 5 4" xfId="15697"/>
    <cellStyle name="Normal 6 3 5 4 2" xfId="15698"/>
    <cellStyle name="Normal 6 3 5 5" xfId="15699"/>
    <cellStyle name="Normal 6 3 5 5 2" xfId="15700"/>
    <cellStyle name="Normal 6 3 5 6" xfId="15701"/>
    <cellStyle name="Normal 6 3 5 6 2" xfId="15702"/>
    <cellStyle name="Normal 6 3 5 7" xfId="15703"/>
    <cellStyle name="Normal 6 3 5 7 2" xfId="15704"/>
    <cellStyle name="Normal 6 3 5 8" xfId="15705"/>
    <cellStyle name="Normal 6 3 5 9" xfId="15706"/>
    <cellStyle name="Normal 6 3 6" xfId="15707"/>
    <cellStyle name="Normal 6 3 6 2" xfId="15708"/>
    <cellStyle name="Normal 6 3 6 2 2" xfId="15709"/>
    <cellStyle name="Normal 6 3 6 3" xfId="15710"/>
    <cellStyle name="Normal 6 3 6 3 2" xfId="15711"/>
    <cellStyle name="Normal 6 3 6 4" xfId="15712"/>
    <cellStyle name="Normal 6 3 6 4 2" xfId="15713"/>
    <cellStyle name="Normal 6 3 6 5" xfId="15714"/>
    <cellStyle name="Normal 6 3 6 5 2" xfId="15715"/>
    <cellStyle name="Normal 6 3 6 6" xfId="15716"/>
    <cellStyle name="Normal 6 3 7" xfId="15717"/>
    <cellStyle name="Normal 6 3 7 2" xfId="15718"/>
    <cellStyle name="Normal 6 3 8" xfId="15719"/>
    <cellStyle name="Normal 6 3 8 2" xfId="15720"/>
    <cellStyle name="Normal 6 3 9" xfId="15721"/>
    <cellStyle name="Normal 6 3 9 2" xfId="15722"/>
    <cellStyle name="Normal 6 4" xfId="15723"/>
    <cellStyle name="Normal 6 4 10" xfId="15724"/>
    <cellStyle name="Normal 6 4 10 2" xfId="15725"/>
    <cellStyle name="Normal 6 4 11" xfId="15726"/>
    <cellStyle name="Normal 6 4 11 2" xfId="15727"/>
    <cellStyle name="Normal 6 4 12" xfId="15728"/>
    <cellStyle name="Normal 6 4 12 2" xfId="15729"/>
    <cellStyle name="Normal 6 4 13" xfId="15730"/>
    <cellStyle name="Normal 6 4 13 2" xfId="15731"/>
    <cellStyle name="Normal 6 4 14" xfId="15732"/>
    <cellStyle name="Normal 6 4 15" xfId="15733"/>
    <cellStyle name="Normal 6 4 16" xfId="15734"/>
    <cellStyle name="Normal 6 4 17" xfId="15735"/>
    <cellStyle name="Normal 6 4 18" xfId="15736"/>
    <cellStyle name="Normal 6 4 2" xfId="15737"/>
    <cellStyle name="Normal 6 4 2 10" xfId="15738"/>
    <cellStyle name="Normal 6 4 2 11" xfId="15739"/>
    <cellStyle name="Normal 6 4 2 12" xfId="15740"/>
    <cellStyle name="Normal 6 4 2 2" xfId="15741"/>
    <cellStyle name="Normal 6 4 2 2 10" xfId="15742"/>
    <cellStyle name="Normal 6 4 2 2 2" xfId="15743"/>
    <cellStyle name="Normal 6 4 2 2 2 2" xfId="15744"/>
    <cellStyle name="Normal 6 4 2 2 2 2 2" xfId="15745"/>
    <cellStyle name="Normal 6 4 2 2 2 3" xfId="15746"/>
    <cellStyle name="Normal 6 4 2 2 2 3 2" xfId="15747"/>
    <cellStyle name="Normal 6 4 2 2 2 4" xfId="15748"/>
    <cellStyle name="Normal 6 4 2 2 3" xfId="15749"/>
    <cellStyle name="Normal 6 4 2 2 3 2" xfId="15750"/>
    <cellStyle name="Normal 6 4 2 2 4" xfId="15751"/>
    <cellStyle name="Normal 6 4 2 2 4 2" xfId="15752"/>
    <cellStyle name="Normal 6 4 2 2 5" xfId="15753"/>
    <cellStyle name="Normal 6 4 2 2 5 2" xfId="15754"/>
    <cellStyle name="Normal 6 4 2 2 6" xfId="15755"/>
    <cellStyle name="Normal 6 4 2 2 6 2" xfId="15756"/>
    <cellStyle name="Normal 6 4 2 2 7" xfId="15757"/>
    <cellStyle name="Normal 6 4 2 2 7 2" xfId="15758"/>
    <cellStyle name="Normal 6 4 2 2 8" xfId="15759"/>
    <cellStyle name="Normal 6 4 2 2 9" xfId="15760"/>
    <cellStyle name="Normal 6 4 2 3" xfId="15761"/>
    <cellStyle name="Normal 6 4 2 3 2" xfId="15762"/>
    <cellStyle name="Normal 6 4 2 3 2 2" xfId="15763"/>
    <cellStyle name="Normal 6 4 2 3 3" xfId="15764"/>
    <cellStyle name="Normal 6 4 2 3 3 2" xfId="15765"/>
    <cellStyle name="Normal 6 4 2 3 4" xfId="15766"/>
    <cellStyle name="Normal 6 4 2 4" xfId="15767"/>
    <cellStyle name="Normal 6 4 2 4 2" xfId="15768"/>
    <cellStyle name="Normal 6 4 2 5" xfId="15769"/>
    <cellStyle name="Normal 6 4 2 5 2" xfId="15770"/>
    <cellStyle name="Normal 6 4 2 6" xfId="15771"/>
    <cellStyle name="Normal 6 4 2 6 2" xfId="15772"/>
    <cellStyle name="Normal 6 4 2 7" xfId="15773"/>
    <cellStyle name="Normal 6 4 2 7 2" xfId="15774"/>
    <cellStyle name="Normal 6 4 2 8" xfId="15775"/>
    <cellStyle name="Normal 6 4 2 8 2" xfId="15776"/>
    <cellStyle name="Normal 6 4 2 9" xfId="15777"/>
    <cellStyle name="Normal 6 4 2 9 2" xfId="15778"/>
    <cellStyle name="Normal 6 4 3" xfId="15779"/>
    <cellStyle name="Normal 6 4 3 10" xfId="15780"/>
    <cellStyle name="Normal 6 4 3 11" xfId="15781"/>
    <cellStyle name="Normal 6 4 3 12" xfId="15782"/>
    <cellStyle name="Normal 6 4 3 2" xfId="15783"/>
    <cellStyle name="Normal 6 4 3 2 10" xfId="15784"/>
    <cellStyle name="Normal 6 4 3 2 2" xfId="15785"/>
    <cellStyle name="Normal 6 4 3 2 2 2" xfId="15786"/>
    <cellStyle name="Normal 6 4 3 2 2 2 2" xfId="15787"/>
    <cellStyle name="Normal 6 4 3 2 2 3" xfId="15788"/>
    <cellStyle name="Normal 6 4 3 2 2 3 2" xfId="15789"/>
    <cellStyle name="Normal 6 4 3 2 2 4" xfId="15790"/>
    <cellStyle name="Normal 6 4 3 2 3" xfId="15791"/>
    <cellStyle name="Normal 6 4 3 2 3 2" xfId="15792"/>
    <cellStyle name="Normal 6 4 3 2 4" xfId="15793"/>
    <cellStyle name="Normal 6 4 3 2 4 2" xfId="15794"/>
    <cellStyle name="Normal 6 4 3 2 5" xfId="15795"/>
    <cellStyle name="Normal 6 4 3 2 5 2" xfId="15796"/>
    <cellStyle name="Normal 6 4 3 2 6" xfId="15797"/>
    <cellStyle name="Normal 6 4 3 2 6 2" xfId="15798"/>
    <cellStyle name="Normal 6 4 3 2 7" xfId="15799"/>
    <cellStyle name="Normal 6 4 3 2 7 2" xfId="15800"/>
    <cellStyle name="Normal 6 4 3 2 8" xfId="15801"/>
    <cellStyle name="Normal 6 4 3 2 9" xfId="15802"/>
    <cellStyle name="Normal 6 4 3 3" xfId="15803"/>
    <cellStyle name="Normal 6 4 3 3 2" xfId="15804"/>
    <cellStyle name="Normal 6 4 3 3 2 2" xfId="15805"/>
    <cellStyle name="Normal 6 4 3 3 3" xfId="15806"/>
    <cellStyle name="Normal 6 4 3 3 3 2" xfId="15807"/>
    <cellStyle name="Normal 6 4 3 3 4" xfId="15808"/>
    <cellStyle name="Normal 6 4 3 4" xfId="15809"/>
    <cellStyle name="Normal 6 4 3 4 2" xfId="15810"/>
    <cellStyle name="Normal 6 4 3 5" xfId="15811"/>
    <cellStyle name="Normal 6 4 3 5 2" xfId="15812"/>
    <cellStyle name="Normal 6 4 3 6" xfId="15813"/>
    <cellStyle name="Normal 6 4 3 6 2" xfId="15814"/>
    <cellStyle name="Normal 6 4 3 7" xfId="15815"/>
    <cellStyle name="Normal 6 4 3 7 2" xfId="15816"/>
    <cellStyle name="Normal 6 4 3 8" xfId="15817"/>
    <cellStyle name="Normal 6 4 3 8 2" xfId="15818"/>
    <cellStyle name="Normal 6 4 3 9" xfId="15819"/>
    <cellStyle name="Normal 6 4 3 9 2" xfId="15820"/>
    <cellStyle name="Normal 6 4 4" xfId="15821"/>
    <cellStyle name="Normal 6 4 4 10" xfId="15822"/>
    <cellStyle name="Normal 6 4 4 2" xfId="15823"/>
    <cellStyle name="Normal 6 4 4 2 2" xfId="15824"/>
    <cellStyle name="Normal 6 4 4 2 2 2" xfId="15825"/>
    <cellStyle name="Normal 6 4 4 2 3" xfId="15826"/>
    <cellStyle name="Normal 6 4 4 2 3 2" xfId="15827"/>
    <cellStyle name="Normal 6 4 4 2 4" xfId="15828"/>
    <cellStyle name="Normal 6 4 4 3" xfId="15829"/>
    <cellStyle name="Normal 6 4 4 3 2" xfId="15830"/>
    <cellStyle name="Normal 6 4 4 4" xfId="15831"/>
    <cellStyle name="Normal 6 4 4 4 2" xfId="15832"/>
    <cellStyle name="Normal 6 4 4 5" xfId="15833"/>
    <cellStyle name="Normal 6 4 4 5 2" xfId="15834"/>
    <cellStyle name="Normal 6 4 4 6" xfId="15835"/>
    <cellStyle name="Normal 6 4 4 6 2" xfId="15836"/>
    <cellStyle name="Normal 6 4 4 7" xfId="15837"/>
    <cellStyle name="Normal 6 4 4 7 2" xfId="15838"/>
    <cellStyle name="Normal 6 4 4 8" xfId="15839"/>
    <cellStyle name="Normal 6 4 4 9" xfId="15840"/>
    <cellStyle name="Normal 6 4 5" xfId="15841"/>
    <cellStyle name="Normal 6 4 5 10" xfId="15842"/>
    <cellStyle name="Normal 6 4 5 2" xfId="15843"/>
    <cellStyle name="Normal 6 4 5 2 2" xfId="15844"/>
    <cellStyle name="Normal 6 4 5 2 2 2" xfId="15845"/>
    <cellStyle name="Normal 6 4 5 2 3" xfId="15846"/>
    <cellStyle name="Normal 6 4 5 2 3 2" xfId="15847"/>
    <cellStyle name="Normal 6 4 5 2 4" xfId="15848"/>
    <cellStyle name="Normal 6 4 5 3" xfId="15849"/>
    <cellStyle name="Normal 6 4 5 3 2" xfId="15850"/>
    <cellStyle name="Normal 6 4 5 4" xfId="15851"/>
    <cellStyle name="Normal 6 4 5 4 2" xfId="15852"/>
    <cellStyle name="Normal 6 4 5 5" xfId="15853"/>
    <cellStyle name="Normal 6 4 5 5 2" xfId="15854"/>
    <cellStyle name="Normal 6 4 5 6" xfId="15855"/>
    <cellStyle name="Normal 6 4 5 6 2" xfId="15856"/>
    <cellStyle name="Normal 6 4 5 7" xfId="15857"/>
    <cellStyle name="Normal 6 4 5 7 2" xfId="15858"/>
    <cellStyle name="Normal 6 4 5 8" xfId="15859"/>
    <cellStyle name="Normal 6 4 5 9" xfId="15860"/>
    <cellStyle name="Normal 6 4 6" xfId="15861"/>
    <cellStyle name="Normal 6 4 6 2" xfId="15862"/>
    <cellStyle name="Normal 6 4 6 2 2" xfId="15863"/>
    <cellStyle name="Normal 6 4 6 3" xfId="15864"/>
    <cellStyle name="Normal 6 4 6 3 2" xfId="15865"/>
    <cellStyle name="Normal 6 4 6 4" xfId="15866"/>
    <cellStyle name="Normal 6 4 6 4 2" xfId="15867"/>
    <cellStyle name="Normal 6 4 6 5" xfId="15868"/>
    <cellStyle name="Normal 6 4 6 5 2" xfId="15869"/>
    <cellStyle name="Normal 6 4 6 6" xfId="15870"/>
    <cellStyle name="Normal 6 4 7" xfId="15871"/>
    <cellStyle name="Normal 6 4 7 2" xfId="15872"/>
    <cellStyle name="Normal 6 4 8" xfId="15873"/>
    <cellStyle name="Normal 6 4 8 2" xfId="15874"/>
    <cellStyle name="Normal 6 4 9" xfId="15875"/>
    <cellStyle name="Normal 6 4 9 2" xfId="15876"/>
    <cellStyle name="Normal 6 5" xfId="15877"/>
    <cellStyle name="Normal 6 5 10" xfId="15878"/>
    <cellStyle name="Normal 6 5 10 2" xfId="15879"/>
    <cellStyle name="Normal 6 5 11" xfId="15880"/>
    <cellStyle name="Normal 6 5 11 2" xfId="15881"/>
    <cellStyle name="Normal 6 5 12" xfId="15882"/>
    <cellStyle name="Normal 6 5 12 2" xfId="15883"/>
    <cellStyle name="Normal 6 5 13" xfId="15884"/>
    <cellStyle name="Normal 6 5 13 2" xfId="15885"/>
    <cellStyle name="Normal 6 5 14" xfId="15886"/>
    <cellStyle name="Normal 6 5 15" xfId="15887"/>
    <cellStyle name="Normal 6 5 16" xfId="15888"/>
    <cellStyle name="Normal 6 5 17" xfId="15889"/>
    <cellStyle name="Normal 6 5 18" xfId="15890"/>
    <cellStyle name="Normal 6 5 2" xfId="15891"/>
    <cellStyle name="Normal 6 5 2 10" xfId="15892"/>
    <cellStyle name="Normal 6 5 2 11" xfId="15893"/>
    <cellStyle name="Normal 6 5 2 12" xfId="15894"/>
    <cellStyle name="Normal 6 5 2 2" xfId="15895"/>
    <cellStyle name="Normal 6 5 2 2 10" xfId="15896"/>
    <cellStyle name="Normal 6 5 2 2 2" xfId="15897"/>
    <cellStyle name="Normal 6 5 2 2 2 2" xfId="15898"/>
    <cellStyle name="Normal 6 5 2 2 2 2 2" xfId="15899"/>
    <cellStyle name="Normal 6 5 2 2 2 3" xfId="15900"/>
    <cellStyle name="Normal 6 5 2 2 2 3 2" xfId="15901"/>
    <cellStyle name="Normal 6 5 2 2 2 4" xfId="15902"/>
    <cellStyle name="Normal 6 5 2 2 3" xfId="15903"/>
    <cellStyle name="Normal 6 5 2 2 3 2" xfId="15904"/>
    <cellStyle name="Normal 6 5 2 2 4" xfId="15905"/>
    <cellStyle name="Normal 6 5 2 2 4 2" xfId="15906"/>
    <cellStyle name="Normal 6 5 2 2 5" xfId="15907"/>
    <cellStyle name="Normal 6 5 2 2 5 2" xfId="15908"/>
    <cellStyle name="Normal 6 5 2 2 6" xfId="15909"/>
    <cellStyle name="Normal 6 5 2 2 6 2" xfId="15910"/>
    <cellStyle name="Normal 6 5 2 2 7" xfId="15911"/>
    <cellStyle name="Normal 6 5 2 2 7 2" xfId="15912"/>
    <cellStyle name="Normal 6 5 2 2 8" xfId="15913"/>
    <cellStyle name="Normal 6 5 2 2 9" xfId="15914"/>
    <cellStyle name="Normal 6 5 2 3" xfId="15915"/>
    <cellStyle name="Normal 6 5 2 3 2" xfId="15916"/>
    <cellStyle name="Normal 6 5 2 3 2 2" xfId="15917"/>
    <cellStyle name="Normal 6 5 2 3 3" xfId="15918"/>
    <cellStyle name="Normal 6 5 2 3 3 2" xfId="15919"/>
    <cellStyle name="Normal 6 5 2 3 4" xfId="15920"/>
    <cellStyle name="Normal 6 5 2 4" xfId="15921"/>
    <cellStyle name="Normal 6 5 2 4 2" xfId="15922"/>
    <cellStyle name="Normal 6 5 2 5" xfId="15923"/>
    <cellStyle name="Normal 6 5 2 5 2" xfId="15924"/>
    <cellStyle name="Normal 6 5 2 6" xfId="15925"/>
    <cellStyle name="Normal 6 5 2 6 2" xfId="15926"/>
    <cellStyle name="Normal 6 5 2 7" xfId="15927"/>
    <cellStyle name="Normal 6 5 2 7 2" xfId="15928"/>
    <cellStyle name="Normal 6 5 2 8" xfId="15929"/>
    <cellStyle name="Normal 6 5 2 8 2" xfId="15930"/>
    <cellStyle name="Normal 6 5 2 9" xfId="15931"/>
    <cellStyle name="Normal 6 5 2 9 2" xfId="15932"/>
    <cellStyle name="Normal 6 5 3" xfId="15933"/>
    <cellStyle name="Normal 6 5 3 10" xfId="15934"/>
    <cellStyle name="Normal 6 5 3 11" xfId="15935"/>
    <cellStyle name="Normal 6 5 3 12" xfId="15936"/>
    <cellStyle name="Normal 6 5 3 2" xfId="15937"/>
    <cellStyle name="Normal 6 5 3 2 10" xfId="15938"/>
    <cellStyle name="Normal 6 5 3 2 2" xfId="15939"/>
    <cellStyle name="Normal 6 5 3 2 2 2" xfId="15940"/>
    <cellStyle name="Normal 6 5 3 2 2 2 2" xfId="15941"/>
    <cellStyle name="Normal 6 5 3 2 2 3" xfId="15942"/>
    <cellStyle name="Normal 6 5 3 2 2 3 2" xfId="15943"/>
    <cellStyle name="Normal 6 5 3 2 2 4" xfId="15944"/>
    <cellStyle name="Normal 6 5 3 2 3" xfId="15945"/>
    <cellStyle name="Normal 6 5 3 2 3 2" xfId="15946"/>
    <cellStyle name="Normal 6 5 3 2 4" xfId="15947"/>
    <cellStyle name="Normal 6 5 3 2 4 2" xfId="15948"/>
    <cellStyle name="Normal 6 5 3 2 5" xfId="15949"/>
    <cellStyle name="Normal 6 5 3 2 5 2" xfId="15950"/>
    <cellStyle name="Normal 6 5 3 2 6" xfId="15951"/>
    <cellStyle name="Normal 6 5 3 2 6 2" xfId="15952"/>
    <cellStyle name="Normal 6 5 3 2 7" xfId="15953"/>
    <cellStyle name="Normal 6 5 3 2 7 2" xfId="15954"/>
    <cellStyle name="Normal 6 5 3 2 8" xfId="15955"/>
    <cellStyle name="Normal 6 5 3 2 9" xfId="15956"/>
    <cellStyle name="Normal 6 5 3 3" xfId="15957"/>
    <cellStyle name="Normal 6 5 3 3 2" xfId="15958"/>
    <cellStyle name="Normal 6 5 3 3 2 2" xfId="15959"/>
    <cellStyle name="Normal 6 5 3 3 3" xfId="15960"/>
    <cellStyle name="Normal 6 5 3 3 3 2" xfId="15961"/>
    <cellStyle name="Normal 6 5 3 3 4" xfId="15962"/>
    <cellStyle name="Normal 6 5 3 4" xfId="15963"/>
    <cellStyle name="Normal 6 5 3 4 2" xfId="15964"/>
    <cellStyle name="Normal 6 5 3 5" xfId="15965"/>
    <cellStyle name="Normal 6 5 3 5 2" xfId="15966"/>
    <cellStyle name="Normal 6 5 3 6" xfId="15967"/>
    <cellStyle name="Normal 6 5 3 6 2" xfId="15968"/>
    <cellStyle name="Normal 6 5 3 7" xfId="15969"/>
    <cellStyle name="Normal 6 5 3 7 2" xfId="15970"/>
    <cellStyle name="Normal 6 5 3 8" xfId="15971"/>
    <cellStyle name="Normal 6 5 3 8 2" xfId="15972"/>
    <cellStyle name="Normal 6 5 3 9" xfId="15973"/>
    <cellStyle name="Normal 6 5 3 9 2" xfId="15974"/>
    <cellStyle name="Normal 6 5 4" xfId="15975"/>
    <cellStyle name="Normal 6 5 4 10" xfId="15976"/>
    <cellStyle name="Normal 6 5 4 2" xfId="15977"/>
    <cellStyle name="Normal 6 5 4 2 2" xfId="15978"/>
    <cellStyle name="Normal 6 5 4 2 2 2" xfId="15979"/>
    <cellStyle name="Normal 6 5 4 2 3" xfId="15980"/>
    <cellStyle name="Normal 6 5 4 2 3 2" xfId="15981"/>
    <cellStyle name="Normal 6 5 4 2 4" xfId="15982"/>
    <cellStyle name="Normal 6 5 4 3" xfId="15983"/>
    <cellStyle name="Normal 6 5 4 3 2" xfId="15984"/>
    <cellStyle name="Normal 6 5 4 4" xfId="15985"/>
    <cellStyle name="Normal 6 5 4 4 2" xfId="15986"/>
    <cellStyle name="Normal 6 5 4 5" xfId="15987"/>
    <cellStyle name="Normal 6 5 4 5 2" xfId="15988"/>
    <cellStyle name="Normal 6 5 4 6" xfId="15989"/>
    <cellStyle name="Normal 6 5 4 6 2" xfId="15990"/>
    <cellStyle name="Normal 6 5 4 7" xfId="15991"/>
    <cellStyle name="Normal 6 5 4 7 2" xfId="15992"/>
    <cellStyle name="Normal 6 5 4 8" xfId="15993"/>
    <cellStyle name="Normal 6 5 4 9" xfId="15994"/>
    <cellStyle name="Normal 6 5 5" xfId="15995"/>
    <cellStyle name="Normal 6 5 5 10" xfId="15996"/>
    <cellStyle name="Normal 6 5 5 2" xfId="15997"/>
    <cellStyle name="Normal 6 5 5 2 2" xfId="15998"/>
    <cellStyle name="Normal 6 5 5 2 2 2" xfId="15999"/>
    <cellStyle name="Normal 6 5 5 2 3" xfId="16000"/>
    <cellStyle name="Normal 6 5 5 2 3 2" xfId="16001"/>
    <cellStyle name="Normal 6 5 5 2 4" xfId="16002"/>
    <cellStyle name="Normal 6 5 5 3" xfId="16003"/>
    <cellStyle name="Normal 6 5 5 3 2" xfId="16004"/>
    <cellStyle name="Normal 6 5 5 4" xfId="16005"/>
    <cellStyle name="Normal 6 5 5 4 2" xfId="16006"/>
    <cellStyle name="Normal 6 5 5 5" xfId="16007"/>
    <cellStyle name="Normal 6 5 5 5 2" xfId="16008"/>
    <cellStyle name="Normal 6 5 5 6" xfId="16009"/>
    <cellStyle name="Normal 6 5 5 6 2" xfId="16010"/>
    <cellStyle name="Normal 6 5 5 7" xfId="16011"/>
    <cellStyle name="Normal 6 5 5 7 2" xfId="16012"/>
    <cellStyle name="Normal 6 5 5 8" xfId="16013"/>
    <cellStyle name="Normal 6 5 5 9" xfId="16014"/>
    <cellStyle name="Normal 6 5 6" xfId="16015"/>
    <cellStyle name="Normal 6 5 6 2" xfId="16016"/>
    <cellStyle name="Normal 6 5 6 2 2" xfId="16017"/>
    <cellStyle name="Normal 6 5 6 3" xfId="16018"/>
    <cellStyle name="Normal 6 5 6 3 2" xfId="16019"/>
    <cellStyle name="Normal 6 5 6 4" xfId="16020"/>
    <cellStyle name="Normal 6 5 6 4 2" xfId="16021"/>
    <cellStyle name="Normal 6 5 6 5" xfId="16022"/>
    <cellStyle name="Normal 6 5 6 5 2" xfId="16023"/>
    <cellStyle name="Normal 6 5 6 6" xfId="16024"/>
    <cellStyle name="Normal 6 5 7" xfId="16025"/>
    <cellStyle name="Normal 6 5 7 2" xfId="16026"/>
    <cellStyle name="Normal 6 5 8" xfId="16027"/>
    <cellStyle name="Normal 6 5 8 2" xfId="16028"/>
    <cellStyle name="Normal 6 5 9" xfId="16029"/>
    <cellStyle name="Normal 6 5 9 2" xfId="16030"/>
    <cellStyle name="Normal 6 6" xfId="60"/>
    <cellStyle name="Normal 6 6 10" xfId="16031"/>
    <cellStyle name="Normal 6 6 10 2" xfId="16032"/>
    <cellStyle name="Normal 6 6 11" xfId="16033"/>
    <cellStyle name="Normal 6 6 11 2" xfId="16034"/>
    <cellStyle name="Normal 6 6 12" xfId="16035"/>
    <cellStyle name="Normal 6 6 12 2" xfId="16036"/>
    <cellStyle name="Normal 6 6 13" xfId="16037"/>
    <cellStyle name="Normal 6 6 13 2" xfId="16038"/>
    <cellStyle name="Normal 6 6 14" xfId="16039"/>
    <cellStyle name="Normal 6 6 15" xfId="16040"/>
    <cellStyle name="Normal 6 6 16" xfId="16041"/>
    <cellStyle name="Normal 6 6 17" xfId="16042"/>
    <cellStyle name="Normal 6 6 18" xfId="16043"/>
    <cellStyle name="Normal 6 6 2" xfId="16044"/>
    <cellStyle name="Normal 6 6 2 10" xfId="16045"/>
    <cellStyle name="Normal 6 6 2 11" xfId="16046"/>
    <cellStyle name="Normal 6 6 2 12" xfId="16047"/>
    <cellStyle name="Normal 6 6 2 2" xfId="16048"/>
    <cellStyle name="Normal 6 6 2 2 10" xfId="16049"/>
    <cellStyle name="Normal 6 6 2 2 2" xfId="16050"/>
    <cellStyle name="Normal 6 6 2 2 2 2" xfId="16051"/>
    <cellStyle name="Normal 6 6 2 2 2 2 2" xfId="16052"/>
    <cellStyle name="Normal 6 6 2 2 2 3" xfId="16053"/>
    <cellStyle name="Normal 6 6 2 2 2 3 2" xfId="16054"/>
    <cellStyle name="Normal 6 6 2 2 2 4" xfId="16055"/>
    <cellStyle name="Normal 6 6 2 2 3" xfId="16056"/>
    <cellStyle name="Normal 6 6 2 2 3 2" xfId="16057"/>
    <cellStyle name="Normal 6 6 2 2 4" xfId="16058"/>
    <cellStyle name="Normal 6 6 2 2 4 2" xfId="16059"/>
    <cellStyle name="Normal 6 6 2 2 5" xfId="16060"/>
    <cellStyle name="Normal 6 6 2 2 5 2" xfId="16061"/>
    <cellStyle name="Normal 6 6 2 2 6" xfId="16062"/>
    <cellStyle name="Normal 6 6 2 2 6 2" xfId="16063"/>
    <cellStyle name="Normal 6 6 2 2 7" xfId="16064"/>
    <cellStyle name="Normal 6 6 2 2 7 2" xfId="16065"/>
    <cellStyle name="Normal 6 6 2 2 8" xfId="16066"/>
    <cellStyle name="Normal 6 6 2 2 9" xfId="16067"/>
    <cellStyle name="Normal 6 6 2 3" xfId="16068"/>
    <cellStyle name="Normal 6 6 2 3 2" xfId="16069"/>
    <cellStyle name="Normal 6 6 2 3 2 2" xfId="16070"/>
    <cellStyle name="Normal 6 6 2 3 3" xfId="16071"/>
    <cellStyle name="Normal 6 6 2 3 3 2" xfId="16072"/>
    <cellStyle name="Normal 6 6 2 3 4" xfId="16073"/>
    <cellStyle name="Normal 6 6 2 4" xfId="16074"/>
    <cellStyle name="Normal 6 6 2 4 2" xfId="16075"/>
    <cellStyle name="Normal 6 6 2 5" xfId="16076"/>
    <cellStyle name="Normal 6 6 2 5 2" xfId="16077"/>
    <cellStyle name="Normal 6 6 2 6" xfId="16078"/>
    <cellStyle name="Normal 6 6 2 6 2" xfId="16079"/>
    <cellStyle name="Normal 6 6 2 7" xfId="16080"/>
    <cellStyle name="Normal 6 6 2 7 2" xfId="16081"/>
    <cellStyle name="Normal 6 6 2 8" xfId="16082"/>
    <cellStyle name="Normal 6 6 2 8 2" xfId="16083"/>
    <cellStyle name="Normal 6 6 2 9" xfId="16084"/>
    <cellStyle name="Normal 6 6 2 9 2" xfId="16085"/>
    <cellStyle name="Normal 6 6 3" xfId="16086"/>
    <cellStyle name="Normal 6 6 3 10" xfId="16087"/>
    <cellStyle name="Normal 6 6 3 11" xfId="16088"/>
    <cellStyle name="Normal 6 6 3 12" xfId="16089"/>
    <cellStyle name="Normal 6 6 3 2" xfId="16090"/>
    <cellStyle name="Normal 6 6 3 2 10" xfId="16091"/>
    <cellStyle name="Normal 6 6 3 2 2" xfId="16092"/>
    <cellStyle name="Normal 6 6 3 2 2 2" xfId="16093"/>
    <cellStyle name="Normal 6 6 3 2 2 2 2" xfId="16094"/>
    <cellStyle name="Normal 6 6 3 2 2 3" xfId="16095"/>
    <cellStyle name="Normal 6 6 3 2 2 3 2" xfId="16096"/>
    <cellStyle name="Normal 6 6 3 2 2 4" xfId="16097"/>
    <cellStyle name="Normal 6 6 3 2 3" xfId="16098"/>
    <cellStyle name="Normal 6 6 3 2 3 2" xfId="16099"/>
    <cellStyle name="Normal 6 6 3 2 4" xfId="16100"/>
    <cellStyle name="Normal 6 6 3 2 4 2" xfId="16101"/>
    <cellStyle name="Normal 6 6 3 2 5" xfId="16102"/>
    <cellStyle name="Normal 6 6 3 2 5 2" xfId="16103"/>
    <cellStyle name="Normal 6 6 3 2 6" xfId="16104"/>
    <cellStyle name="Normal 6 6 3 2 6 2" xfId="16105"/>
    <cellStyle name="Normal 6 6 3 2 7" xfId="16106"/>
    <cellStyle name="Normal 6 6 3 2 7 2" xfId="16107"/>
    <cellStyle name="Normal 6 6 3 2 8" xfId="16108"/>
    <cellStyle name="Normal 6 6 3 2 9" xfId="16109"/>
    <cellStyle name="Normal 6 6 3 3" xfId="16110"/>
    <cellStyle name="Normal 6 6 3 3 2" xfId="16111"/>
    <cellStyle name="Normal 6 6 3 3 2 2" xfId="16112"/>
    <cellStyle name="Normal 6 6 3 3 3" xfId="16113"/>
    <cellStyle name="Normal 6 6 3 3 3 2" xfId="16114"/>
    <cellStyle name="Normal 6 6 3 3 4" xfId="16115"/>
    <cellStyle name="Normal 6 6 3 4" xfId="16116"/>
    <cellStyle name="Normal 6 6 3 4 2" xfId="16117"/>
    <cellStyle name="Normal 6 6 3 5" xfId="16118"/>
    <cellStyle name="Normal 6 6 3 5 2" xfId="16119"/>
    <cellStyle name="Normal 6 6 3 6" xfId="16120"/>
    <cellStyle name="Normal 6 6 3 6 2" xfId="16121"/>
    <cellStyle name="Normal 6 6 3 7" xfId="16122"/>
    <cellStyle name="Normal 6 6 3 7 2" xfId="16123"/>
    <cellStyle name="Normal 6 6 3 8" xfId="16124"/>
    <cellStyle name="Normal 6 6 3 8 2" xfId="16125"/>
    <cellStyle name="Normal 6 6 3 9" xfId="16126"/>
    <cellStyle name="Normal 6 6 3 9 2" xfId="16127"/>
    <cellStyle name="Normal 6 6 4" xfId="16128"/>
    <cellStyle name="Normal 6 6 4 10" xfId="16129"/>
    <cellStyle name="Normal 6 6 4 2" xfId="16130"/>
    <cellStyle name="Normal 6 6 4 2 2" xfId="16131"/>
    <cellStyle name="Normal 6 6 4 2 2 2" xfId="16132"/>
    <cellStyle name="Normal 6 6 4 2 3" xfId="16133"/>
    <cellStyle name="Normal 6 6 4 2 3 2" xfId="16134"/>
    <cellStyle name="Normal 6 6 4 2 4" xfId="16135"/>
    <cellStyle name="Normal 6 6 4 3" xfId="16136"/>
    <cellStyle name="Normal 6 6 4 3 2" xfId="16137"/>
    <cellStyle name="Normal 6 6 4 4" xfId="16138"/>
    <cellStyle name="Normal 6 6 4 4 2" xfId="16139"/>
    <cellStyle name="Normal 6 6 4 5" xfId="16140"/>
    <cellStyle name="Normal 6 6 4 5 2" xfId="16141"/>
    <cellStyle name="Normal 6 6 4 6" xfId="16142"/>
    <cellStyle name="Normal 6 6 4 6 2" xfId="16143"/>
    <cellStyle name="Normal 6 6 4 7" xfId="16144"/>
    <cellStyle name="Normal 6 6 4 7 2" xfId="16145"/>
    <cellStyle name="Normal 6 6 4 8" xfId="16146"/>
    <cellStyle name="Normal 6 6 4 9" xfId="16147"/>
    <cellStyle name="Normal 6 6 5" xfId="16148"/>
    <cellStyle name="Normal 6 6 5 10" xfId="16149"/>
    <cellStyle name="Normal 6 6 5 2" xfId="16150"/>
    <cellStyle name="Normal 6 6 5 2 2" xfId="16151"/>
    <cellStyle name="Normal 6 6 5 2 2 2" xfId="16152"/>
    <cellStyle name="Normal 6 6 5 2 3" xfId="16153"/>
    <cellStyle name="Normal 6 6 5 2 3 2" xfId="16154"/>
    <cellStyle name="Normal 6 6 5 2 4" xfId="16155"/>
    <cellStyle name="Normal 6 6 5 3" xfId="16156"/>
    <cellStyle name="Normal 6 6 5 3 2" xfId="16157"/>
    <cellStyle name="Normal 6 6 5 4" xfId="16158"/>
    <cellStyle name="Normal 6 6 5 4 2" xfId="16159"/>
    <cellStyle name="Normal 6 6 5 5" xfId="16160"/>
    <cellStyle name="Normal 6 6 5 5 2" xfId="16161"/>
    <cellStyle name="Normal 6 6 5 6" xfId="16162"/>
    <cellStyle name="Normal 6 6 5 6 2" xfId="16163"/>
    <cellStyle name="Normal 6 6 5 7" xfId="16164"/>
    <cellStyle name="Normal 6 6 5 7 2" xfId="16165"/>
    <cellStyle name="Normal 6 6 5 8" xfId="16166"/>
    <cellStyle name="Normal 6 6 5 9" xfId="16167"/>
    <cellStyle name="Normal 6 6 6" xfId="16168"/>
    <cellStyle name="Normal 6 6 6 2" xfId="16169"/>
    <cellStyle name="Normal 6 6 6 2 2" xfId="16170"/>
    <cellStyle name="Normal 6 6 6 3" xfId="16171"/>
    <cellStyle name="Normal 6 6 6 3 2" xfId="16172"/>
    <cellStyle name="Normal 6 6 6 4" xfId="16173"/>
    <cellStyle name="Normal 6 6 6 4 2" xfId="16174"/>
    <cellStyle name="Normal 6 6 6 5" xfId="16175"/>
    <cellStyle name="Normal 6 6 6 5 2" xfId="16176"/>
    <cellStyle name="Normal 6 6 6 6" xfId="16177"/>
    <cellStyle name="Normal 6 6 7" xfId="16178"/>
    <cellStyle name="Normal 6 6 7 2" xfId="16179"/>
    <cellStyle name="Normal 6 6 8" xfId="16180"/>
    <cellStyle name="Normal 6 6 8 2" xfId="16181"/>
    <cellStyle name="Normal 6 6 9" xfId="16182"/>
    <cellStyle name="Normal 6 6 9 2" xfId="16183"/>
    <cellStyle name="Normal 6 7" xfId="16184"/>
    <cellStyle name="Normal 6 7 10" xfId="16185"/>
    <cellStyle name="Normal 6 7 10 2" xfId="16186"/>
    <cellStyle name="Normal 6 7 11" xfId="16187"/>
    <cellStyle name="Normal 6 7 11 2" xfId="16188"/>
    <cellStyle name="Normal 6 7 12" xfId="16189"/>
    <cellStyle name="Normal 6 7 12 2" xfId="16190"/>
    <cellStyle name="Normal 6 7 13" xfId="16191"/>
    <cellStyle name="Normal 6 7 13 2" xfId="16192"/>
    <cellStyle name="Normal 6 7 14" xfId="16193"/>
    <cellStyle name="Normal 6 7 15" xfId="16194"/>
    <cellStyle name="Normal 6 7 16" xfId="16195"/>
    <cellStyle name="Normal 6 7 17" xfId="16196"/>
    <cellStyle name="Normal 6 7 18" xfId="16197"/>
    <cellStyle name="Normal 6 7 2" xfId="16198"/>
    <cellStyle name="Normal 6 7 2 10" xfId="16199"/>
    <cellStyle name="Normal 6 7 2 11" xfId="16200"/>
    <cellStyle name="Normal 6 7 2 12" xfId="16201"/>
    <cellStyle name="Normal 6 7 2 2" xfId="16202"/>
    <cellStyle name="Normal 6 7 2 2 10" xfId="16203"/>
    <cellStyle name="Normal 6 7 2 2 2" xfId="16204"/>
    <cellStyle name="Normal 6 7 2 2 2 2" xfId="16205"/>
    <cellStyle name="Normal 6 7 2 2 2 2 2" xfId="16206"/>
    <cellStyle name="Normal 6 7 2 2 2 3" xfId="16207"/>
    <cellStyle name="Normal 6 7 2 2 2 3 2" xfId="16208"/>
    <cellStyle name="Normal 6 7 2 2 2 4" xfId="16209"/>
    <cellStyle name="Normal 6 7 2 2 3" xfId="16210"/>
    <cellStyle name="Normal 6 7 2 2 3 2" xfId="16211"/>
    <cellStyle name="Normal 6 7 2 2 4" xfId="16212"/>
    <cellStyle name="Normal 6 7 2 2 4 2" xfId="16213"/>
    <cellStyle name="Normal 6 7 2 2 5" xfId="16214"/>
    <cellStyle name="Normal 6 7 2 2 5 2" xfId="16215"/>
    <cellStyle name="Normal 6 7 2 2 6" xfId="16216"/>
    <cellStyle name="Normal 6 7 2 2 6 2" xfId="16217"/>
    <cellStyle name="Normal 6 7 2 2 7" xfId="16218"/>
    <cellStyle name="Normal 6 7 2 2 7 2" xfId="16219"/>
    <cellStyle name="Normal 6 7 2 2 8" xfId="16220"/>
    <cellStyle name="Normal 6 7 2 2 9" xfId="16221"/>
    <cellStyle name="Normal 6 7 2 3" xfId="16222"/>
    <cellStyle name="Normal 6 7 2 3 2" xfId="16223"/>
    <cellStyle name="Normal 6 7 2 3 2 2" xfId="16224"/>
    <cellStyle name="Normal 6 7 2 3 3" xfId="16225"/>
    <cellStyle name="Normal 6 7 2 3 3 2" xfId="16226"/>
    <cellStyle name="Normal 6 7 2 3 4" xfId="16227"/>
    <cellStyle name="Normal 6 7 2 4" xfId="16228"/>
    <cellStyle name="Normal 6 7 2 4 2" xfId="16229"/>
    <cellStyle name="Normal 6 7 2 5" xfId="16230"/>
    <cellStyle name="Normal 6 7 2 5 2" xfId="16231"/>
    <cellStyle name="Normal 6 7 2 6" xfId="16232"/>
    <cellStyle name="Normal 6 7 2 6 2" xfId="16233"/>
    <cellStyle name="Normal 6 7 2 7" xfId="16234"/>
    <cellStyle name="Normal 6 7 2 7 2" xfId="16235"/>
    <cellStyle name="Normal 6 7 2 8" xfId="16236"/>
    <cellStyle name="Normal 6 7 2 8 2" xfId="16237"/>
    <cellStyle name="Normal 6 7 2 9" xfId="16238"/>
    <cellStyle name="Normal 6 7 2 9 2" xfId="16239"/>
    <cellStyle name="Normal 6 7 3" xfId="16240"/>
    <cellStyle name="Normal 6 7 3 10" xfId="16241"/>
    <cellStyle name="Normal 6 7 3 11" xfId="16242"/>
    <cellStyle name="Normal 6 7 3 12" xfId="16243"/>
    <cellStyle name="Normal 6 7 3 2" xfId="16244"/>
    <cellStyle name="Normal 6 7 3 2 10" xfId="16245"/>
    <cellStyle name="Normal 6 7 3 2 2" xfId="16246"/>
    <cellStyle name="Normal 6 7 3 2 2 2" xfId="16247"/>
    <cellStyle name="Normal 6 7 3 2 2 2 2" xfId="16248"/>
    <cellStyle name="Normal 6 7 3 2 2 3" xfId="16249"/>
    <cellStyle name="Normal 6 7 3 2 2 3 2" xfId="16250"/>
    <cellStyle name="Normal 6 7 3 2 2 4" xfId="16251"/>
    <cellStyle name="Normal 6 7 3 2 3" xfId="16252"/>
    <cellStyle name="Normal 6 7 3 2 3 2" xfId="16253"/>
    <cellStyle name="Normal 6 7 3 2 4" xfId="16254"/>
    <cellStyle name="Normal 6 7 3 2 4 2" xfId="16255"/>
    <cellStyle name="Normal 6 7 3 2 5" xfId="16256"/>
    <cellStyle name="Normal 6 7 3 2 5 2" xfId="16257"/>
    <cellStyle name="Normal 6 7 3 2 6" xfId="16258"/>
    <cellStyle name="Normal 6 7 3 2 6 2" xfId="16259"/>
    <cellStyle name="Normal 6 7 3 2 7" xfId="16260"/>
    <cellStyle name="Normal 6 7 3 2 7 2" xfId="16261"/>
    <cellStyle name="Normal 6 7 3 2 8" xfId="16262"/>
    <cellStyle name="Normal 6 7 3 2 9" xfId="16263"/>
    <cellStyle name="Normal 6 7 3 3" xfId="16264"/>
    <cellStyle name="Normal 6 7 3 3 2" xfId="16265"/>
    <cellStyle name="Normal 6 7 3 3 2 2" xfId="16266"/>
    <cellStyle name="Normal 6 7 3 3 3" xfId="16267"/>
    <cellStyle name="Normal 6 7 3 3 3 2" xfId="16268"/>
    <cellStyle name="Normal 6 7 3 3 4" xfId="16269"/>
    <cellStyle name="Normal 6 7 3 4" xfId="16270"/>
    <cellStyle name="Normal 6 7 3 4 2" xfId="16271"/>
    <cellStyle name="Normal 6 7 3 5" xfId="16272"/>
    <cellStyle name="Normal 6 7 3 5 2" xfId="16273"/>
    <cellStyle name="Normal 6 7 3 6" xfId="16274"/>
    <cellStyle name="Normal 6 7 3 6 2" xfId="16275"/>
    <cellStyle name="Normal 6 7 3 7" xfId="16276"/>
    <cellStyle name="Normal 6 7 3 7 2" xfId="16277"/>
    <cellStyle name="Normal 6 7 3 8" xfId="16278"/>
    <cellStyle name="Normal 6 7 3 8 2" xfId="16279"/>
    <cellStyle name="Normal 6 7 3 9" xfId="16280"/>
    <cellStyle name="Normal 6 7 3 9 2" xfId="16281"/>
    <cellStyle name="Normal 6 7 4" xfId="16282"/>
    <cellStyle name="Normal 6 7 4 10" xfId="16283"/>
    <cellStyle name="Normal 6 7 4 2" xfId="16284"/>
    <cellStyle name="Normal 6 7 4 2 2" xfId="16285"/>
    <cellStyle name="Normal 6 7 4 2 2 2" xfId="16286"/>
    <cellStyle name="Normal 6 7 4 2 3" xfId="16287"/>
    <cellStyle name="Normal 6 7 4 2 3 2" xfId="16288"/>
    <cellStyle name="Normal 6 7 4 2 4" xfId="16289"/>
    <cellStyle name="Normal 6 7 4 3" xfId="16290"/>
    <cellStyle name="Normal 6 7 4 3 2" xfId="16291"/>
    <cellStyle name="Normal 6 7 4 4" xfId="16292"/>
    <cellStyle name="Normal 6 7 4 4 2" xfId="16293"/>
    <cellStyle name="Normal 6 7 4 5" xfId="16294"/>
    <cellStyle name="Normal 6 7 4 5 2" xfId="16295"/>
    <cellStyle name="Normal 6 7 4 6" xfId="16296"/>
    <cellStyle name="Normal 6 7 4 6 2" xfId="16297"/>
    <cellStyle name="Normal 6 7 4 7" xfId="16298"/>
    <cellStyle name="Normal 6 7 4 7 2" xfId="16299"/>
    <cellStyle name="Normal 6 7 4 8" xfId="16300"/>
    <cellStyle name="Normal 6 7 4 9" xfId="16301"/>
    <cellStyle name="Normal 6 7 5" xfId="16302"/>
    <cellStyle name="Normal 6 7 5 10" xfId="16303"/>
    <cellStyle name="Normal 6 7 5 2" xfId="16304"/>
    <cellStyle name="Normal 6 7 5 2 2" xfId="16305"/>
    <cellStyle name="Normal 6 7 5 2 2 2" xfId="16306"/>
    <cellStyle name="Normal 6 7 5 2 3" xfId="16307"/>
    <cellStyle name="Normal 6 7 5 2 3 2" xfId="16308"/>
    <cellStyle name="Normal 6 7 5 2 4" xfId="16309"/>
    <cellStyle name="Normal 6 7 5 3" xfId="16310"/>
    <cellStyle name="Normal 6 7 5 3 2" xfId="16311"/>
    <cellStyle name="Normal 6 7 5 4" xfId="16312"/>
    <cellStyle name="Normal 6 7 5 4 2" xfId="16313"/>
    <cellStyle name="Normal 6 7 5 5" xfId="16314"/>
    <cellStyle name="Normal 6 7 5 5 2" xfId="16315"/>
    <cellStyle name="Normal 6 7 5 6" xfId="16316"/>
    <cellStyle name="Normal 6 7 5 6 2" xfId="16317"/>
    <cellStyle name="Normal 6 7 5 7" xfId="16318"/>
    <cellStyle name="Normal 6 7 5 7 2" xfId="16319"/>
    <cellStyle name="Normal 6 7 5 8" xfId="16320"/>
    <cellStyle name="Normal 6 7 5 9" xfId="16321"/>
    <cellStyle name="Normal 6 7 6" xfId="16322"/>
    <cellStyle name="Normal 6 7 6 2" xfId="16323"/>
    <cellStyle name="Normal 6 7 6 2 2" xfId="16324"/>
    <cellStyle name="Normal 6 7 6 3" xfId="16325"/>
    <cellStyle name="Normal 6 7 6 3 2" xfId="16326"/>
    <cellStyle name="Normal 6 7 6 4" xfId="16327"/>
    <cellStyle name="Normal 6 7 6 4 2" xfId="16328"/>
    <cellStyle name="Normal 6 7 6 5" xfId="16329"/>
    <cellStyle name="Normal 6 7 6 5 2" xfId="16330"/>
    <cellStyle name="Normal 6 7 6 6" xfId="16331"/>
    <cellStyle name="Normal 6 7 7" xfId="16332"/>
    <cellStyle name="Normal 6 7 7 2" xfId="16333"/>
    <cellStyle name="Normal 6 7 8" xfId="16334"/>
    <cellStyle name="Normal 6 7 8 2" xfId="16335"/>
    <cellStyle name="Normal 6 7 9" xfId="16336"/>
    <cellStyle name="Normal 6 7 9 2" xfId="16337"/>
    <cellStyle name="Normal 6 8" xfId="16338"/>
    <cellStyle name="Normal 6 8 10" xfId="16339"/>
    <cellStyle name="Normal 6 8 10 2" xfId="16340"/>
    <cellStyle name="Normal 6 8 11" xfId="16341"/>
    <cellStyle name="Normal 6 8 11 2" xfId="16342"/>
    <cellStyle name="Normal 6 8 12" xfId="16343"/>
    <cellStyle name="Normal 6 8 12 2" xfId="16344"/>
    <cellStyle name="Normal 6 8 13" xfId="16345"/>
    <cellStyle name="Normal 6 8 13 2" xfId="16346"/>
    <cellStyle name="Normal 6 8 14" xfId="16347"/>
    <cellStyle name="Normal 6 8 15" xfId="16348"/>
    <cellStyle name="Normal 6 8 16" xfId="16349"/>
    <cellStyle name="Normal 6 8 17" xfId="16350"/>
    <cellStyle name="Normal 6 8 18" xfId="16351"/>
    <cellStyle name="Normal 6 8 2" xfId="16352"/>
    <cellStyle name="Normal 6 8 2 10" xfId="16353"/>
    <cellStyle name="Normal 6 8 2 11" xfId="16354"/>
    <cellStyle name="Normal 6 8 2 12" xfId="16355"/>
    <cellStyle name="Normal 6 8 2 2" xfId="16356"/>
    <cellStyle name="Normal 6 8 2 2 10" xfId="16357"/>
    <cellStyle name="Normal 6 8 2 2 2" xfId="16358"/>
    <cellStyle name="Normal 6 8 2 2 2 2" xfId="16359"/>
    <cellStyle name="Normal 6 8 2 2 2 2 2" xfId="16360"/>
    <cellStyle name="Normal 6 8 2 2 2 3" xfId="16361"/>
    <cellStyle name="Normal 6 8 2 2 2 3 2" xfId="16362"/>
    <cellStyle name="Normal 6 8 2 2 2 4" xfId="16363"/>
    <cellStyle name="Normal 6 8 2 2 3" xfId="16364"/>
    <cellStyle name="Normal 6 8 2 2 3 2" xfId="16365"/>
    <cellStyle name="Normal 6 8 2 2 4" xfId="16366"/>
    <cellStyle name="Normal 6 8 2 2 4 2" xfId="16367"/>
    <cellStyle name="Normal 6 8 2 2 5" xfId="16368"/>
    <cellStyle name="Normal 6 8 2 2 5 2" xfId="16369"/>
    <cellStyle name="Normal 6 8 2 2 6" xfId="16370"/>
    <cellStyle name="Normal 6 8 2 2 6 2" xfId="16371"/>
    <cellStyle name="Normal 6 8 2 2 7" xfId="16372"/>
    <cellStyle name="Normal 6 8 2 2 7 2" xfId="16373"/>
    <cellStyle name="Normal 6 8 2 2 8" xfId="16374"/>
    <cellStyle name="Normal 6 8 2 2 9" xfId="16375"/>
    <cellStyle name="Normal 6 8 2 3" xfId="16376"/>
    <cellStyle name="Normal 6 8 2 3 2" xfId="16377"/>
    <cellStyle name="Normal 6 8 2 3 2 2" xfId="16378"/>
    <cellStyle name="Normal 6 8 2 3 3" xfId="16379"/>
    <cellStyle name="Normal 6 8 2 3 3 2" xfId="16380"/>
    <cellStyle name="Normal 6 8 2 3 4" xfId="16381"/>
    <cellStyle name="Normal 6 8 2 4" xfId="16382"/>
    <cellStyle name="Normal 6 8 2 4 2" xfId="16383"/>
    <cellStyle name="Normal 6 8 2 5" xfId="16384"/>
    <cellStyle name="Normal 6 8 2 5 2" xfId="16385"/>
    <cellStyle name="Normal 6 8 2 6" xfId="16386"/>
    <cellStyle name="Normal 6 8 2 6 2" xfId="16387"/>
    <cellStyle name="Normal 6 8 2 7" xfId="16388"/>
    <cellStyle name="Normal 6 8 2 7 2" xfId="16389"/>
    <cellStyle name="Normal 6 8 2 8" xfId="16390"/>
    <cellStyle name="Normal 6 8 2 8 2" xfId="16391"/>
    <cellStyle name="Normal 6 8 2 9" xfId="16392"/>
    <cellStyle name="Normal 6 8 2 9 2" xfId="16393"/>
    <cellStyle name="Normal 6 8 3" xfId="16394"/>
    <cellStyle name="Normal 6 8 3 10" xfId="16395"/>
    <cellStyle name="Normal 6 8 3 11" xfId="16396"/>
    <cellStyle name="Normal 6 8 3 12" xfId="16397"/>
    <cellStyle name="Normal 6 8 3 2" xfId="16398"/>
    <cellStyle name="Normal 6 8 3 2 10" xfId="16399"/>
    <cellStyle name="Normal 6 8 3 2 2" xfId="16400"/>
    <cellStyle name="Normal 6 8 3 2 2 2" xfId="16401"/>
    <cellStyle name="Normal 6 8 3 2 2 2 2" xfId="16402"/>
    <cellStyle name="Normal 6 8 3 2 2 3" xfId="16403"/>
    <cellStyle name="Normal 6 8 3 2 2 3 2" xfId="16404"/>
    <cellStyle name="Normal 6 8 3 2 2 4" xfId="16405"/>
    <cellStyle name="Normal 6 8 3 2 3" xfId="16406"/>
    <cellStyle name="Normal 6 8 3 2 3 2" xfId="16407"/>
    <cellStyle name="Normal 6 8 3 2 4" xfId="16408"/>
    <cellStyle name="Normal 6 8 3 2 4 2" xfId="16409"/>
    <cellStyle name="Normal 6 8 3 2 5" xfId="16410"/>
    <cellStyle name="Normal 6 8 3 2 5 2" xfId="16411"/>
    <cellStyle name="Normal 6 8 3 2 6" xfId="16412"/>
    <cellStyle name="Normal 6 8 3 2 6 2" xfId="16413"/>
    <cellStyle name="Normal 6 8 3 2 7" xfId="16414"/>
    <cellStyle name="Normal 6 8 3 2 7 2" xfId="16415"/>
    <cellStyle name="Normal 6 8 3 2 8" xfId="16416"/>
    <cellStyle name="Normal 6 8 3 2 9" xfId="16417"/>
    <cellStyle name="Normal 6 8 3 3" xfId="16418"/>
    <cellStyle name="Normal 6 8 3 3 2" xfId="16419"/>
    <cellStyle name="Normal 6 8 3 3 2 2" xfId="16420"/>
    <cellStyle name="Normal 6 8 3 3 3" xfId="16421"/>
    <cellStyle name="Normal 6 8 3 3 3 2" xfId="16422"/>
    <cellStyle name="Normal 6 8 3 3 4" xfId="16423"/>
    <cellStyle name="Normal 6 8 3 4" xfId="16424"/>
    <cellStyle name="Normal 6 8 3 4 2" xfId="16425"/>
    <cellStyle name="Normal 6 8 3 5" xfId="16426"/>
    <cellStyle name="Normal 6 8 3 5 2" xfId="16427"/>
    <cellStyle name="Normal 6 8 3 6" xfId="16428"/>
    <cellStyle name="Normal 6 8 3 6 2" xfId="16429"/>
    <cellStyle name="Normal 6 8 3 7" xfId="16430"/>
    <cellStyle name="Normal 6 8 3 7 2" xfId="16431"/>
    <cellStyle name="Normal 6 8 3 8" xfId="16432"/>
    <cellStyle name="Normal 6 8 3 8 2" xfId="16433"/>
    <cellStyle name="Normal 6 8 3 9" xfId="16434"/>
    <cellStyle name="Normal 6 8 3 9 2" xfId="16435"/>
    <cellStyle name="Normal 6 8 4" xfId="16436"/>
    <cellStyle name="Normal 6 8 4 10" xfId="16437"/>
    <cellStyle name="Normal 6 8 4 2" xfId="16438"/>
    <cellStyle name="Normal 6 8 4 2 2" xfId="16439"/>
    <cellStyle name="Normal 6 8 4 2 2 2" xfId="16440"/>
    <cellStyle name="Normal 6 8 4 2 3" xfId="16441"/>
    <cellStyle name="Normal 6 8 4 2 3 2" xfId="16442"/>
    <cellStyle name="Normal 6 8 4 2 4" xfId="16443"/>
    <cellStyle name="Normal 6 8 4 3" xfId="16444"/>
    <cellStyle name="Normal 6 8 4 3 2" xfId="16445"/>
    <cellStyle name="Normal 6 8 4 4" xfId="16446"/>
    <cellStyle name="Normal 6 8 4 4 2" xfId="16447"/>
    <cellStyle name="Normal 6 8 4 5" xfId="16448"/>
    <cellStyle name="Normal 6 8 4 5 2" xfId="16449"/>
    <cellStyle name="Normal 6 8 4 6" xfId="16450"/>
    <cellStyle name="Normal 6 8 4 6 2" xfId="16451"/>
    <cellStyle name="Normal 6 8 4 7" xfId="16452"/>
    <cellStyle name="Normal 6 8 4 7 2" xfId="16453"/>
    <cellStyle name="Normal 6 8 4 8" xfId="16454"/>
    <cellStyle name="Normal 6 8 4 9" xfId="16455"/>
    <cellStyle name="Normal 6 8 5" xfId="16456"/>
    <cellStyle name="Normal 6 8 5 10" xfId="16457"/>
    <cellStyle name="Normal 6 8 5 2" xfId="16458"/>
    <cellStyle name="Normal 6 8 5 2 2" xfId="16459"/>
    <cellStyle name="Normal 6 8 5 2 2 2" xfId="16460"/>
    <cellStyle name="Normal 6 8 5 2 3" xfId="16461"/>
    <cellStyle name="Normal 6 8 5 2 3 2" xfId="16462"/>
    <cellStyle name="Normal 6 8 5 2 4" xfId="16463"/>
    <cellStyle name="Normal 6 8 5 3" xfId="16464"/>
    <cellStyle name="Normal 6 8 5 3 2" xfId="16465"/>
    <cellStyle name="Normal 6 8 5 4" xfId="16466"/>
    <cellStyle name="Normal 6 8 5 4 2" xfId="16467"/>
    <cellStyle name="Normal 6 8 5 5" xfId="16468"/>
    <cellStyle name="Normal 6 8 5 5 2" xfId="16469"/>
    <cellStyle name="Normal 6 8 5 6" xfId="16470"/>
    <cellStyle name="Normal 6 8 5 6 2" xfId="16471"/>
    <cellStyle name="Normal 6 8 5 7" xfId="16472"/>
    <cellStyle name="Normal 6 8 5 7 2" xfId="16473"/>
    <cellStyle name="Normal 6 8 5 8" xfId="16474"/>
    <cellStyle name="Normal 6 8 5 9" xfId="16475"/>
    <cellStyle name="Normal 6 8 6" xfId="16476"/>
    <cellStyle name="Normal 6 8 6 2" xfId="16477"/>
    <cellStyle name="Normal 6 8 6 2 2" xfId="16478"/>
    <cellStyle name="Normal 6 8 6 3" xfId="16479"/>
    <cellStyle name="Normal 6 8 6 3 2" xfId="16480"/>
    <cellStyle name="Normal 6 8 6 4" xfId="16481"/>
    <cellStyle name="Normal 6 8 6 4 2" xfId="16482"/>
    <cellStyle name="Normal 6 8 6 5" xfId="16483"/>
    <cellStyle name="Normal 6 8 6 5 2" xfId="16484"/>
    <cellStyle name="Normal 6 8 6 6" xfId="16485"/>
    <cellStyle name="Normal 6 8 7" xfId="16486"/>
    <cellStyle name="Normal 6 8 7 2" xfId="16487"/>
    <cellStyle name="Normal 6 8 8" xfId="16488"/>
    <cellStyle name="Normal 6 8 8 2" xfId="16489"/>
    <cellStyle name="Normal 6 8 9" xfId="16490"/>
    <cellStyle name="Normal 6 8 9 2" xfId="16491"/>
    <cellStyle name="Normal 6 9" xfId="16492"/>
    <cellStyle name="Normal 6 9 10" xfId="16493"/>
    <cellStyle name="Normal 6 9 10 2" xfId="16494"/>
    <cellStyle name="Normal 6 9 11" xfId="16495"/>
    <cellStyle name="Normal 6 9 11 2" xfId="16496"/>
    <cellStyle name="Normal 6 9 12" xfId="16497"/>
    <cellStyle name="Normal 6 9 12 2" xfId="16498"/>
    <cellStyle name="Normal 6 9 13" xfId="16499"/>
    <cellStyle name="Normal 6 9 13 2" xfId="16500"/>
    <cellStyle name="Normal 6 9 14" xfId="16501"/>
    <cellStyle name="Normal 6 9 15" xfId="16502"/>
    <cellStyle name="Normal 6 9 16" xfId="16503"/>
    <cellStyle name="Normal 6 9 17" xfId="16504"/>
    <cellStyle name="Normal 6 9 18" xfId="16505"/>
    <cellStyle name="Normal 6 9 2" xfId="16506"/>
    <cellStyle name="Normal 6 9 2 10" xfId="16507"/>
    <cellStyle name="Normal 6 9 2 11" xfId="16508"/>
    <cellStyle name="Normal 6 9 2 12" xfId="16509"/>
    <cellStyle name="Normal 6 9 2 2" xfId="16510"/>
    <cellStyle name="Normal 6 9 2 2 10" xfId="16511"/>
    <cellStyle name="Normal 6 9 2 2 2" xfId="16512"/>
    <cellStyle name="Normal 6 9 2 2 2 2" xfId="16513"/>
    <cellStyle name="Normal 6 9 2 2 2 2 2" xfId="16514"/>
    <cellStyle name="Normal 6 9 2 2 2 3" xfId="16515"/>
    <cellStyle name="Normal 6 9 2 2 2 3 2" xfId="16516"/>
    <cellStyle name="Normal 6 9 2 2 2 4" xfId="16517"/>
    <cellStyle name="Normal 6 9 2 2 3" xfId="16518"/>
    <cellStyle name="Normal 6 9 2 2 3 2" xfId="16519"/>
    <cellStyle name="Normal 6 9 2 2 4" xfId="16520"/>
    <cellStyle name="Normal 6 9 2 2 4 2" xfId="16521"/>
    <cellStyle name="Normal 6 9 2 2 5" xfId="16522"/>
    <cellStyle name="Normal 6 9 2 2 5 2" xfId="16523"/>
    <cellStyle name="Normal 6 9 2 2 6" xfId="16524"/>
    <cellStyle name="Normal 6 9 2 2 6 2" xfId="16525"/>
    <cellStyle name="Normal 6 9 2 2 7" xfId="16526"/>
    <cellStyle name="Normal 6 9 2 2 7 2" xfId="16527"/>
    <cellStyle name="Normal 6 9 2 2 8" xfId="16528"/>
    <cellStyle name="Normal 6 9 2 2 9" xfId="16529"/>
    <cellStyle name="Normal 6 9 2 3" xfId="16530"/>
    <cellStyle name="Normal 6 9 2 3 2" xfId="16531"/>
    <cellStyle name="Normal 6 9 2 3 2 2" xfId="16532"/>
    <cellStyle name="Normal 6 9 2 3 3" xfId="16533"/>
    <cellStyle name="Normal 6 9 2 3 3 2" xfId="16534"/>
    <cellStyle name="Normal 6 9 2 3 4" xfId="16535"/>
    <cellStyle name="Normal 6 9 2 4" xfId="16536"/>
    <cellStyle name="Normal 6 9 2 4 2" xfId="16537"/>
    <cellStyle name="Normal 6 9 2 5" xfId="16538"/>
    <cellStyle name="Normal 6 9 2 5 2" xfId="16539"/>
    <cellStyle name="Normal 6 9 2 6" xfId="16540"/>
    <cellStyle name="Normal 6 9 2 6 2" xfId="16541"/>
    <cellStyle name="Normal 6 9 2 7" xfId="16542"/>
    <cellStyle name="Normal 6 9 2 7 2" xfId="16543"/>
    <cellStyle name="Normal 6 9 2 8" xfId="16544"/>
    <cellStyle name="Normal 6 9 2 8 2" xfId="16545"/>
    <cellStyle name="Normal 6 9 2 9" xfId="16546"/>
    <cellStyle name="Normal 6 9 2 9 2" xfId="16547"/>
    <cellStyle name="Normal 6 9 3" xfId="16548"/>
    <cellStyle name="Normal 6 9 3 10" xfId="16549"/>
    <cellStyle name="Normal 6 9 3 11" xfId="16550"/>
    <cellStyle name="Normal 6 9 3 12" xfId="16551"/>
    <cellStyle name="Normal 6 9 3 2" xfId="16552"/>
    <cellStyle name="Normal 6 9 3 2 10" xfId="16553"/>
    <cellStyle name="Normal 6 9 3 2 2" xfId="16554"/>
    <cellStyle name="Normal 6 9 3 2 2 2" xfId="16555"/>
    <cellStyle name="Normal 6 9 3 2 2 2 2" xfId="16556"/>
    <cellStyle name="Normal 6 9 3 2 2 3" xfId="16557"/>
    <cellStyle name="Normal 6 9 3 2 2 3 2" xfId="16558"/>
    <cellStyle name="Normal 6 9 3 2 2 4" xfId="16559"/>
    <cellStyle name="Normal 6 9 3 2 3" xfId="16560"/>
    <cellStyle name="Normal 6 9 3 2 3 2" xfId="16561"/>
    <cellStyle name="Normal 6 9 3 2 4" xfId="16562"/>
    <cellStyle name="Normal 6 9 3 2 4 2" xfId="16563"/>
    <cellStyle name="Normal 6 9 3 2 5" xfId="16564"/>
    <cellStyle name="Normal 6 9 3 2 5 2" xfId="16565"/>
    <cellStyle name="Normal 6 9 3 2 6" xfId="16566"/>
    <cellStyle name="Normal 6 9 3 2 6 2" xfId="16567"/>
    <cellStyle name="Normal 6 9 3 2 7" xfId="16568"/>
    <cellStyle name="Normal 6 9 3 2 7 2" xfId="16569"/>
    <cellStyle name="Normal 6 9 3 2 8" xfId="16570"/>
    <cellStyle name="Normal 6 9 3 2 9" xfId="16571"/>
    <cellStyle name="Normal 6 9 3 3" xfId="16572"/>
    <cellStyle name="Normal 6 9 3 3 2" xfId="16573"/>
    <cellStyle name="Normal 6 9 3 3 2 2" xfId="16574"/>
    <cellStyle name="Normal 6 9 3 3 3" xfId="16575"/>
    <cellStyle name="Normal 6 9 3 3 3 2" xfId="16576"/>
    <cellStyle name="Normal 6 9 3 3 4" xfId="16577"/>
    <cellStyle name="Normal 6 9 3 4" xfId="16578"/>
    <cellStyle name="Normal 6 9 3 4 2" xfId="16579"/>
    <cellStyle name="Normal 6 9 3 5" xfId="16580"/>
    <cellStyle name="Normal 6 9 3 5 2" xfId="16581"/>
    <cellStyle name="Normal 6 9 3 6" xfId="16582"/>
    <cellStyle name="Normal 6 9 3 6 2" xfId="16583"/>
    <cellStyle name="Normal 6 9 3 7" xfId="16584"/>
    <cellStyle name="Normal 6 9 3 7 2" xfId="16585"/>
    <cellStyle name="Normal 6 9 3 8" xfId="16586"/>
    <cellStyle name="Normal 6 9 3 8 2" xfId="16587"/>
    <cellStyle name="Normal 6 9 3 9" xfId="16588"/>
    <cellStyle name="Normal 6 9 3 9 2" xfId="16589"/>
    <cellStyle name="Normal 6 9 4" xfId="16590"/>
    <cellStyle name="Normal 6 9 4 10" xfId="16591"/>
    <cellStyle name="Normal 6 9 4 2" xfId="16592"/>
    <cellStyle name="Normal 6 9 4 2 2" xfId="16593"/>
    <cellStyle name="Normal 6 9 4 2 2 2" xfId="16594"/>
    <cellStyle name="Normal 6 9 4 2 3" xfId="16595"/>
    <cellStyle name="Normal 6 9 4 2 3 2" xfId="16596"/>
    <cellStyle name="Normal 6 9 4 2 4" xfId="16597"/>
    <cellStyle name="Normal 6 9 4 3" xfId="16598"/>
    <cellStyle name="Normal 6 9 4 3 2" xfId="16599"/>
    <cellStyle name="Normal 6 9 4 4" xfId="16600"/>
    <cellStyle name="Normal 6 9 4 4 2" xfId="16601"/>
    <cellStyle name="Normal 6 9 4 5" xfId="16602"/>
    <cellStyle name="Normal 6 9 4 5 2" xfId="16603"/>
    <cellStyle name="Normal 6 9 4 6" xfId="16604"/>
    <cellStyle name="Normal 6 9 4 6 2" xfId="16605"/>
    <cellStyle name="Normal 6 9 4 7" xfId="16606"/>
    <cellStyle name="Normal 6 9 4 7 2" xfId="16607"/>
    <cellStyle name="Normal 6 9 4 8" xfId="16608"/>
    <cellStyle name="Normal 6 9 4 9" xfId="16609"/>
    <cellStyle name="Normal 6 9 5" xfId="16610"/>
    <cellStyle name="Normal 6 9 5 10" xfId="16611"/>
    <cellStyle name="Normal 6 9 5 2" xfId="16612"/>
    <cellStyle name="Normal 6 9 5 2 2" xfId="16613"/>
    <cellStyle name="Normal 6 9 5 2 2 2" xfId="16614"/>
    <cellStyle name="Normal 6 9 5 2 3" xfId="16615"/>
    <cellStyle name="Normal 6 9 5 2 3 2" xfId="16616"/>
    <cellStyle name="Normal 6 9 5 2 4" xfId="16617"/>
    <cellStyle name="Normal 6 9 5 3" xfId="16618"/>
    <cellStyle name="Normal 6 9 5 3 2" xfId="16619"/>
    <cellStyle name="Normal 6 9 5 4" xfId="16620"/>
    <cellStyle name="Normal 6 9 5 4 2" xfId="16621"/>
    <cellStyle name="Normal 6 9 5 5" xfId="16622"/>
    <cellStyle name="Normal 6 9 5 5 2" xfId="16623"/>
    <cellStyle name="Normal 6 9 5 6" xfId="16624"/>
    <cellStyle name="Normal 6 9 5 6 2" xfId="16625"/>
    <cellStyle name="Normal 6 9 5 7" xfId="16626"/>
    <cellStyle name="Normal 6 9 5 7 2" xfId="16627"/>
    <cellStyle name="Normal 6 9 5 8" xfId="16628"/>
    <cellStyle name="Normal 6 9 5 9" xfId="16629"/>
    <cellStyle name="Normal 6 9 6" xfId="16630"/>
    <cellStyle name="Normal 6 9 6 2" xfId="16631"/>
    <cellStyle name="Normal 6 9 6 2 2" xfId="16632"/>
    <cellStyle name="Normal 6 9 6 3" xfId="16633"/>
    <cellStyle name="Normal 6 9 6 3 2" xfId="16634"/>
    <cellStyle name="Normal 6 9 6 4" xfId="16635"/>
    <cellStyle name="Normal 6 9 6 4 2" xfId="16636"/>
    <cellStyle name="Normal 6 9 6 5" xfId="16637"/>
    <cellStyle name="Normal 6 9 6 5 2" xfId="16638"/>
    <cellStyle name="Normal 6 9 6 6" xfId="16639"/>
    <cellStyle name="Normal 6 9 7" xfId="16640"/>
    <cellStyle name="Normal 6 9 7 2" xfId="16641"/>
    <cellStyle name="Normal 6 9 8" xfId="16642"/>
    <cellStyle name="Normal 6 9 8 2" xfId="16643"/>
    <cellStyle name="Normal 6 9 9" xfId="16644"/>
    <cellStyle name="Normal 6 9 9 2" xfId="16645"/>
    <cellStyle name="Normal 60" xfId="16646"/>
    <cellStyle name="Normal 61" xfId="16647"/>
    <cellStyle name="Normal 62" xfId="16648"/>
    <cellStyle name="Normal 63" xfId="16649"/>
    <cellStyle name="Normal 64" xfId="16650"/>
    <cellStyle name="Normal 65" xfId="16651"/>
    <cellStyle name="Normal 66" xfId="16652"/>
    <cellStyle name="Normal 67" xfId="16653"/>
    <cellStyle name="Normal 68" xfId="16654"/>
    <cellStyle name="Normal 69" xfId="16655"/>
    <cellStyle name="Normal 7" xfId="25"/>
    <cellStyle name="Normal 7 2" xfId="16656"/>
    <cellStyle name="Normal 7 2 2" xfId="16657"/>
    <cellStyle name="Normal 7 2 2 2" xfId="16658"/>
    <cellStyle name="Normal 7 2 2 3" xfId="16659"/>
    <cellStyle name="Normal 7 2 3" xfId="16660"/>
    <cellStyle name="Normal 7 3" xfId="16661"/>
    <cellStyle name="Normal 7 3 2" xfId="16662"/>
    <cellStyle name="Normal 7 4" xfId="16663"/>
    <cellStyle name="Normal 7 5" xfId="16664"/>
    <cellStyle name="Normal 7 6" xfId="16665"/>
    <cellStyle name="Normal 70" xfId="16666"/>
    <cellStyle name="Normal 71" xfId="16667"/>
    <cellStyle name="Normal 72" xfId="16668"/>
    <cellStyle name="Normal 73" xfId="16669"/>
    <cellStyle name="Normal 74" xfId="16670"/>
    <cellStyle name="Normal 75" xfId="16671"/>
    <cellStyle name="Normal 76" xfId="16672"/>
    <cellStyle name="Normal 77" xfId="16673"/>
    <cellStyle name="Normal 78" xfId="16674"/>
    <cellStyle name="Normal 79" xfId="16675"/>
    <cellStyle name="Normal 8" xfId="16676"/>
    <cellStyle name="Normal 8 10" xfId="16677"/>
    <cellStyle name="Normal 8 10 10" xfId="16678"/>
    <cellStyle name="Normal 8 10 2" xfId="16679"/>
    <cellStyle name="Normal 8 10 2 2" xfId="16680"/>
    <cellStyle name="Normal 8 10 2 2 2" xfId="16681"/>
    <cellStyle name="Normal 8 10 2 3" xfId="16682"/>
    <cellStyle name="Normal 8 10 2 3 2" xfId="16683"/>
    <cellStyle name="Normal 8 10 2 4" xfId="16684"/>
    <cellStyle name="Normal 8 10 3" xfId="16685"/>
    <cellStyle name="Normal 8 10 3 2" xfId="16686"/>
    <cellStyle name="Normal 8 10 4" xfId="16687"/>
    <cellStyle name="Normal 8 10 4 2" xfId="16688"/>
    <cellStyle name="Normal 8 10 5" xfId="16689"/>
    <cellStyle name="Normal 8 10 5 2" xfId="16690"/>
    <cellStyle name="Normal 8 10 6" xfId="16691"/>
    <cellStyle name="Normal 8 10 6 2" xfId="16692"/>
    <cellStyle name="Normal 8 10 7" xfId="16693"/>
    <cellStyle name="Normal 8 10 7 2" xfId="16694"/>
    <cellStyle name="Normal 8 10 8" xfId="16695"/>
    <cellStyle name="Normal 8 10 9" xfId="16696"/>
    <cellStyle name="Normal 8 11" xfId="16697"/>
    <cellStyle name="Normal 8 11 2" xfId="16698"/>
    <cellStyle name="Normal 8 11 2 2" xfId="16699"/>
    <cellStyle name="Normal 8 11 3" xfId="16700"/>
    <cellStyle name="Normal 8 11 3 2" xfId="16701"/>
    <cellStyle name="Normal 8 11 4" xfId="16702"/>
    <cellStyle name="Normal 8 11 4 2" xfId="16703"/>
    <cellStyle name="Normal 8 11 5" xfId="16704"/>
    <cellStyle name="Normal 8 11 5 2" xfId="16705"/>
    <cellStyle name="Normal 8 11 6" xfId="16706"/>
    <cellStyle name="Normal 8 11 7" xfId="16707"/>
    <cellStyle name="Normal 8 11 8" xfId="16708"/>
    <cellStyle name="Normal 8 12" xfId="16709"/>
    <cellStyle name="Normal 8 12 2" xfId="16710"/>
    <cellStyle name="Normal 8 12 2 2" xfId="16711"/>
    <cellStyle name="Normal 8 12 3" xfId="16712"/>
    <cellStyle name="Normal 8 12 3 2" xfId="16713"/>
    <cellStyle name="Normal 8 12 4" xfId="16714"/>
    <cellStyle name="Normal 8 12 4 2" xfId="16715"/>
    <cellStyle name="Normal 8 12 5" xfId="16716"/>
    <cellStyle name="Normal 8 12 5 2" xfId="16717"/>
    <cellStyle name="Normal 8 12 6" xfId="16718"/>
    <cellStyle name="Normal 8 13" xfId="16719"/>
    <cellStyle name="Normal 8 13 2" xfId="16720"/>
    <cellStyle name="Normal 8 14" xfId="16721"/>
    <cellStyle name="Normal 8 14 2" xfId="16722"/>
    <cellStyle name="Normal 8 15" xfId="16723"/>
    <cellStyle name="Normal 8 15 2" xfId="16724"/>
    <cellStyle name="Normal 8 16" xfId="16725"/>
    <cellStyle name="Normal 8 16 2" xfId="16726"/>
    <cellStyle name="Normal 8 17" xfId="16727"/>
    <cellStyle name="Normal 8 17 2" xfId="16728"/>
    <cellStyle name="Normal 8 18" xfId="16729"/>
    <cellStyle name="Normal 8 18 2" xfId="16730"/>
    <cellStyle name="Normal 8 19" xfId="16731"/>
    <cellStyle name="Normal 8 2" xfId="16732"/>
    <cellStyle name="Normal 8 2 10" xfId="16733"/>
    <cellStyle name="Normal 8 2 10 2" xfId="16734"/>
    <cellStyle name="Normal 8 2 10 2 2" xfId="16735"/>
    <cellStyle name="Normal 8 2 10 3" xfId="16736"/>
    <cellStyle name="Normal 8 2 10 3 2" xfId="16737"/>
    <cellStyle name="Normal 8 2 10 4" xfId="16738"/>
    <cellStyle name="Normal 8 2 11" xfId="16739"/>
    <cellStyle name="Normal 8 2 11 2" xfId="16740"/>
    <cellStyle name="Normal 8 2 12" xfId="16741"/>
    <cellStyle name="Normal 8 2 12 2" xfId="16742"/>
    <cellStyle name="Normal 8 2 13" xfId="16743"/>
    <cellStyle name="Normal 8 2 13 2" xfId="16744"/>
    <cellStyle name="Normal 8 2 14" xfId="16745"/>
    <cellStyle name="Normal 8 2 14 2" xfId="16746"/>
    <cellStyle name="Normal 8 2 15" xfId="16747"/>
    <cellStyle name="Normal 8 2 15 2" xfId="16748"/>
    <cellStyle name="Normal 8 2 16" xfId="16749"/>
    <cellStyle name="Normal 8 2 16 2" xfId="16750"/>
    <cellStyle name="Normal 8 2 17" xfId="16751"/>
    <cellStyle name="Normal 8 2 18" xfId="16752"/>
    <cellStyle name="Normal 8 2 19" xfId="16753"/>
    <cellStyle name="Normal 8 2 2" xfId="16754"/>
    <cellStyle name="Normal 8 2 2 10" xfId="16755"/>
    <cellStyle name="Normal 8 2 2 10 2" xfId="16756"/>
    <cellStyle name="Normal 8 2 2 11" xfId="16757"/>
    <cellStyle name="Normal 8 2 2 11 2" xfId="16758"/>
    <cellStyle name="Normal 8 2 2 12" xfId="16759"/>
    <cellStyle name="Normal 8 2 2 12 2" xfId="16760"/>
    <cellStyle name="Normal 8 2 2 13" xfId="16761"/>
    <cellStyle name="Normal 8 2 2 13 2" xfId="16762"/>
    <cellStyle name="Normal 8 2 2 14" xfId="16763"/>
    <cellStyle name="Normal 8 2 2 15" xfId="16764"/>
    <cellStyle name="Normal 8 2 2 16" xfId="16765"/>
    <cellStyle name="Normal 8 2 2 2" xfId="16766"/>
    <cellStyle name="Normal 8 2 2 2 10" xfId="16767"/>
    <cellStyle name="Normal 8 2 2 2 11" xfId="16768"/>
    <cellStyle name="Normal 8 2 2 2 12" xfId="16769"/>
    <cellStyle name="Normal 8 2 2 2 2" xfId="16770"/>
    <cellStyle name="Normal 8 2 2 2 2 10" xfId="16771"/>
    <cellStyle name="Normal 8 2 2 2 2 2" xfId="16772"/>
    <cellStyle name="Normal 8 2 2 2 2 2 2" xfId="16773"/>
    <cellStyle name="Normal 8 2 2 2 2 2 2 2" xfId="16774"/>
    <cellStyle name="Normal 8 2 2 2 2 2 3" xfId="16775"/>
    <cellStyle name="Normal 8 2 2 2 2 2 3 2" xfId="16776"/>
    <cellStyle name="Normal 8 2 2 2 2 2 4" xfId="16777"/>
    <cellStyle name="Normal 8 2 2 2 2 3" xfId="16778"/>
    <cellStyle name="Normal 8 2 2 2 2 3 2" xfId="16779"/>
    <cellStyle name="Normal 8 2 2 2 2 4" xfId="16780"/>
    <cellStyle name="Normal 8 2 2 2 2 4 2" xfId="16781"/>
    <cellStyle name="Normal 8 2 2 2 2 5" xfId="16782"/>
    <cellStyle name="Normal 8 2 2 2 2 5 2" xfId="16783"/>
    <cellStyle name="Normal 8 2 2 2 2 6" xfId="16784"/>
    <cellStyle name="Normal 8 2 2 2 2 6 2" xfId="16785"/>
    <cellStyle name="Normal 8 2 2 2 2 7" xfId="16786"/>
    <cellStyle name="Normal 8 2 2 2 2 7 2" xfId="16787"/>
    <cellStyle name="Normal 8 2 2 2 2 8" xfId="16788"/>
    <cellStyle name="Normal 8 2 2 2 2 9" xfId="16789"/>
    <cellStyle name="Normal 8 2 2 2 3" xfId="16790"/>
    <cellStyle name="Normal 8 2 2 2 3 2" xfId="16791"/>
    <cellStyle name="Normal 8 2 2 2 3 2 2" xfId="16792"/>
    <cellStyle name="Normal 8 2 2 2 3 3" xfId="16793"/>
    <cellStyle name="Normal 8 2 2 2 3 3 2" xfId="16794"/>
    <cellStyle name="Normal 8 2 2 2 3 4" xfId="16795"/>
    <cellStyle name="Normal 8 2 2 2 4" xfId="16796"/>
    <cellStyle name="Normal 8 2 2 2 4 2" xfId="16797"/>
    <cellStyle name="Normal 8 2 2 2 5" xfId="16798"/>
    <cellStyle name="Normal 8 2 2 2 5 2" xfId="16799"/>
    <cellStyle name="Normal 8 2 2 2 6" xfId="16800"/>
    <cellStyle name="Normal 8 2 2 2 6 2" xfId="16801"/>
    <cellStyle name="Normal 8 2 2 2 7" xfId="16802"/>
    <cellStyle name="Normal 8 2 2 2 7 2" xfId="16803"/>
    <cellStyle name="Normal 8 2 2 2 8" xfId="16804"/>
    <cellStyle name="Normal 8 2 2 2 8 2" xfId="16805"/>
    <cellStyle name="Normal 8 2 2 2 9" xfId="16806"/>
    <cellStyle name="Normal 8 2 2 2 9 2" xfId="16807"/>
    <cellStyle name="Normal 8 2 2 3" xfId="16808"/>
    <cellStyle name="Normal 8 2 2 3 10" xfId="16809"/>
    <cellStyle name="Normal 8 2 2 3 11" xfId="16810"/>
    <cellStyle name="Normal 8 2 2 3 12" xfId="16811"/>
    <cellStyle name="Normal 8 2 2 3 2" xfId="16812"/>
    <cellStyle name="Normal 8 2 2 3 2 10" xfId="16813"/>
    <cellStyle name="Normal 8 2 2 3 2 2" xfId="16814"/>
    <cellStyle name="Normal 8 2 2 3 2 2 2" xfId="16815"/>
    <cellStyle name="Normal 8 2 2 3 2 2 2 2" xfId="16816"/>
    <cellStyle name="Normal 8 2 2 3 2 2 3" xfId="16817"/>
    <cellStyle name="Normal 8 2 2 3 2 2 3 2" xfId="16818"/>
    <cellStyle name="Normal 8 2 2 3 2 2 4" xfId="16819"/>
    <cellStyle name="Normal 8 2 2 3 2 3" xfId="16820"/>
    <cellStyle name="Normal 8 2 2 3 2 3 2" xfId="16821"/>
    <cellStyle name="Normal 8 2 2 3 2 4" xfId="16822"/>
    <cellStyle name="Normal 8 2 2 3 2 4 2" xfId="16823"/>
    <cellStyle name="Normal 8 2 2 3 2 5" xfId="16824"/>
    <cellStyle name="Normal 8 2 2 3 2 5 2" xfId="16825"/>
    <cellStyle name="Normal 8 2 2 3 2 6" xfId="16826"/>
    <cellStyle name="Normal 8 2 2 3 2 6 2" xfId="16827"/>
    <cellStyle name="Normal 8 2 2 3 2 7" xfId="16828"/>
    <cellStyle name="Normal 8 2 2 3 2 7 2" xfId="16829"/>
    <cellStyle name="Normal 8 2 2 3 2 8" xfId="16830"/>
    <cellStyle name="Normal 8 2 2 3 2 9" xfId="16831"/>
    <cellStyle name="Normal 8 2 2 3 3" xfId="16832"/>
    <cellStyle name="Normal 8 2 2 3 3 2" xfId="16833"/>
    <cellStyle name="Normal 8 2 2 3 3 2 2" xfId="16834"/>
    <cellStyle name="Normal 8 2 2 3 3 3" xfId="16835"/>
    <cellStyle name="Normal 8 2 2 3 3 3 2" xfId="16836"/>
    <cellStyle name="Normal 8 2 2 3 3 4" xfId="16837"/>
    <cellStyle name="Normal 8 2 2 3 4" xfId="16838"/>
    <cellStyle name="Normal 8 2 2 3 4 2" xfId="16839"/>
    <cellStyle name="Normal 8 2 2 3 5" xfId="16840"/>
    <cellStyle name="Normal 8 2 2 3 5 2" xfId="16841"/>
    <cellStyle name="Normal 8 2 2 3 6" xfId="16842"/>
    <cellStyle name="Normal 8 2 2 3 6 2" xfId="16843"/>
    <cellStyle name="Normal 8 2 2 3 7" xfId="16844"/>
    <cellStyle name="Normal 8 2 2 3 7 2" xfId="16845"/>
    <cellStyle name="Normal 8 2 2 3 8" xfId="16846"/>
    <cellStyle name="Normal 8 2 2 3 8 2" xfId="16847"/>
    <cellStyle name="Normal 8 2 2 3 9" xfId="16848"/>
    <cellStyle name="Normal 8 2 2 3 9 2" xfId="16849"/>
    <cellStyle name="Normal 8 2 2 4" xfId="16850"/>
    <cellStyle name="Normal 8 2 2 4 10" xfId="16851"/>
    <cellStyle name="Normal 8 2 2 4 2" xfId="16852"/>
    <cellStyle name="Normal 8 2 2 4 2 2" xfId="16853"/>
    <cellStyle name="Normal 8 2 2 4 2 2 2" xfId="16854"/>
    <cellStyle name="Normal 8 2 2 4 2 3" xfId="16855"/>
    <cellStyle name="Normal 8 2 2 4 2 3 2" xfId="16856"/>
    <cellStyle name="Normal 8 2 2 4 2 4" xfId="16857"/>
    <cellStyle name="Normal 8 2 2 4 3" xfId="16858"/>
    <cellStyle name="Normal 8 2 2 4 3 2" xfId="16859"/>
    <cellStyle name="Normal 8 2 2 4 4" xfId="16860"/>
    <cellStyle name="Normal 8 2 2 4 4 2" xfId="16861"/>
    <cellStyle name="Normal 8 2 2 4 5" xfId="16862"/>
    <cellStyle name="Normal 8 2 2 4 5 2" xfId="16863"/>
    <cellStyle name="Normal 8 2 2 4 6" xfId="16864"/>
    <cellStyle name="Normal 8 2 2 4 6 2" xfId="16865"/>
    <cellStyle name="Normal 8 2 2 4 7" xfId="16866"/>
    <cellStyle name="Normal 8 2 2 4 7 2" xfId="16867"/>
    <cellStyle name="Normal 8 2 2 4 8" xfId="16868"/>
    <cellStyle name="Normal 8 2 2 4 9" xfId="16869"/>
    <cellStyle name="Normal 8 2 2 5" xfId="16870"/>
    <cellStyle name="Normal 8 2 2 5 10" xfId="16871"/>
    <cellStyle name="Normal 8 2 2 5 2" xfId="16872"/>
    <cellStyle name="Normal 8 2 2 5 2 2" xfId="16873"/>
    <cellStyle name="Normal 8 2 2 5 2 2 2" xfId="16874"/>
    <cellStyle name="Normal 8 2 2 5 2 3" xfId="16875"/>
    <cellStyle name="Normal 8 2 2 5 2 3 2" xfId="16876"/>
    <cellStyle name="Normal 8 2 2 5 2 4" xfId="16877"/>
    <cellStyle name="Normal 8 2 2 5 3" xfId="16878"/>
    <cellStyle name="Normal 8 2 2 5 3 2" xfId="16879"/>
    <cellStyle name="Normal 8 2 2 5 4" xfId="16880"/>
    <cellStyle name="Normal 8 2 2 5 4 2" xfId="16881"/>
    <cellStyle name="Normal 8 2 2 5 5" xfId="16882"/>
    <cellStyle name="Normal 8 2 2 5 5 2" xfId="16883"/>
    <cellStyle name="Normal 8 2 2 5 6" xfId="16884"/>
    <cellStyle name="Normal 8 2 2 5 6 2" xfId="16885"/>
    <cellStyle name="Normal 8 2 2 5 7" xfId="16886"/>
    <cellStyle name="Normal 8 2 2 5 7 2" xfId="16887"/>
    <cellStyle name="Normal 8 2 2 5 8" xfId="16888"/>
    <cellStyle name="Normal 8 2 2 5 9" xfId="16889"/>
    <cellStyle name="Normal 8 2 2 6" xfId="16890"/>
    <cellStyle name="Normal 8 2 2 6 2" xfId="16891"/>
    <cellStyle name="Normal 8 2 2 6 2 2" xfId="16892"/>
    <cellStyle name="Normal 8 2 2 6 3" xfId="16893"/>
    <cellStyle name="Normal 8 2 2 6 3 2" xfId="16894"/>
    <cellStyle name="Normal 8 2 2 6 4" xfId="16895"/>
    <cellStyle name="Normal 8 2 2 6 4 2" xfId="16896"/>
    <cellStyle name="Normal 8 2 2 6 5" xfId="16897"/>
    <cellStyle name="Normal 8 2 2 6 5 2" xfId="16898"/>
    <cellStyle name="Normal 8 2 2 6 6" xfId="16899"/>
    <cellStyle name="Normal 8 2 2 7" xfId="16900"/>
    <cellStyle name="Normal 8 2 2 7 2" xfId="16901"/>
    <cellStyle name="Normal 8 2 2 8" xfId="16902"/>
    <cellStyle name="Normal 8 2 2 8 2" xfId="16903"/>
    <cellStyle name="Normal 8 2 2 9" xfId="16904"/>
    <cellStyle name="Normal 8 2 2 9 2" xfId="16905"/>
    <cellStyle name="Normal 8 2 3" xfId="16906"/>
    <cellStyle name="Normal 8 2 3 10" xfId="16907"/>
    <cellStyle name="Normal 8 2 3 10 2" xfId="16908"/>
    <cellStyle name="Normal 8 2 3 11" xfId="16909"/>
    <cellStyle name="Normal 8 2 3 11 2" xfId="16910"/>
    <cellStyle name="Normal 8 2 3 12" xfId="16911"/>
    <cellStyle name="Normal 8 2 3 12 2" xfId="16912"/>
    <cellStyle name="Normal 8 2 3 13" xfId="16913"/>
    <cellStyle name="Normal 8 2 3 13 2" xfId="16914"/>
    <cellStyle name="Normal 8 2 3 14" xfId="16915"/>
    <cellStyle name="Normal 8 2 3 15" xfId="16916"/>
    <cellStyle name="Normal 8 2 3 16" xfId="16917"/>
    <cellStyle name="Normal 8 2 3 2" xfId="16918"/>
    <cellStyle name="Normal 8 2 3 2 10" xfId="16919"/>
    <cellStyle name="Normal 8 2 3 2 11" xfId="16920"/>
    <cellStyle name="Normal 8 2 3 2 12" xfId="16921"/>
    <cellStyle name="Normal 8 2 3 2 2" xfId="16922"/>
    <cellStyle name="Normal 8 2 3 2 2 10" xfId="16923"/>
    <cellStyle name="Normal 8 2 3 2 2 2" xfId="16924"/>
    <cellStyle name="Normal 8 2 3 2 2 2 2" xfId="16925"/>
    <cellStyle name="Normal 8 2 3 2 2 2 2 2" xfId="16926"/>
    <cellStyle name="Normal 8 2 3 2 2 2 3" xfId="16927"/>
    <cellStyle name="Normal 8 2 3 2 2 2 3 2" xfId="16928"/>
    <cellStyle name="Normal 8 2 3 2 2 2 4" xfId="16929"/>
    <cellStyle name="Normal 8 2 3 2 2 3" xfId="16930"/>
    <cellStyle name="Normal 8 2 3 2 2 3 2" xfId="16931"/>
    <cellStyle name="Normal 8 2 3 2 2 4" xfId="16932"/>
    <cellStyle name="Normal 8 2 3 2 2 4 2" xfId="16933"/>
    <cellStyle name="Normal 8 2 3 2 2 5" xfId="16934"/>
    <cellStyle name="Normal 8 2 3 2 2 5 2" xfId="16935"/>
    <cellStyle name="Normal 8 2 3 2 2 6" xfId="16936"/>
    <cellStyle name="Normal 8 2 3 2 2 6 2" xfId="16937"/>
    <cellStyle name="Normal 8 2 3 2 2 7" xfId="16938"/>
    <cellStyle name="Normal 8 2 3 2 2 7 2" xfId="16939"/>
    <cellStyle name="Normal 8 2 3 2 2 8" xfId="16940"/>
    <cellStyle name="Normal 8 2 3 2 2 9" xfId="16941"/>
    <cellStyle name="Normal 8 2 3 2 3" xfId="16942"/>
    <cellStyle name="Normal 8 2 3 2 3 2" xfId="16943"/>
    <cellStyle name="Normal 8 2 3 2 3 2 2" xfId="16944"/>
    <cellStyle name="Normal 8 2 3 2 3 3" xfId="16945"/>
    <cellStyle name="Normal 8 2 3 2 3 3 2" xfId="16946"/>
    <cellStyle name="Normal 8 2 3 2 3 4" xfId="16947"/>
    <cellStyle name="Normal 8 2 3 2 4" xfId="16948"/>
    <cellStyle name="Normal 8 2 3 2 4 2" xfId="16949"/>
    <cellStyle name="Normal 8 2 3 2 5" xfId="16950"/>
    <cellStyle name="Normal 8 2 3 2 5 2" xfId="16951"/>
    <cellStyle name="Normal 8 2 3 2 6" xfId="16952"/>
    <cellStyle name="Normal 8 2 3 2 6 2" xfId="16953"/>
    <cellStyle name="Normal 8 2 3 2 7" xfId="16954"/>
    <cellStyle name="Normal 8 2 3 2 7 2" xfId="16955"/>
    <cellStyle name="Normal 8 2 3 2 8" xfId="16956"/>
    <cellStyle name="Normal 8 2 3 2 8 2" xfId="16957"/>
    <cellStyle name="Normal 8 2 3 2 9" xfId="16958"/>
    <cellStyle name="Normal 8 2 3 2 9 2" xfId="16959"/>
    <cellStyle name="Normal 8 2 3 3" xfId="16960"/>
    <cellStyle name="Normal 8 2 3 3 10" xfId="16961"/>
    <cellStyle name="Normal 8 2 3 3 11" xfId="16962"/>
    <cellStyle name="Normal 8 2 3 3 12" xfId="16963"/>
    <cellStyle name="Normal 8 2 3 3 2" xfId="16964"/>
    <cellStyle name="Normal 8 2 3 3 2 10" xfId="16965"/>
    <cellStyle name="Normal 8 2 3 3 2 2" xfId="16966"/>
    <cellStyle name="Normal 8 2 3 3 2 2 2" xfId="16967"/>
    <cellStyle name="Normal 8 2 3 3 2 2 2 2" xfId="16968"/>
    <cellStyle name="Normal 8 2 3 3 2 2 3" xfId="16969"/>
    <cellStyle name="Normal 8 2 3 3 2 2 3 2" xfId="16970"/>
    <cellStyle name="Normal 8 2 3 3 2 2 4" xfId="16971"/>
    <cellStyle name="Normal 8 2 3 3 2 3" xfId="16972"/>
    <cellStyle name="Normal 8 2 3 3 2 3 2" xfId="16973"/>
    <cellStyle name="Normal 8 2 3 3 2 4" xfId="16974"/>
    <cellStyle name="Normal 8 2 3 3 2 4 2" xfId="16975"/>
    <cellStyle name="Normal 8 2 3 3 2 5" xfId="16976"/>
    <cellStyle name="Normal 8 2 3 3 2 5 2" xfId="16977"/>
    <cellStyle name="Normal 8 2 3 3 2 6" xfId="16978"/>
    <cellStyle name="Normal 8 2 3 3 2 6 2" xfId="16979"/>
    <cellStyle name="Normal 8 2 3 3 2 7" xfId="16980"/>
    <cellStyle name="Normal 8 2 3 3 2 7 2" xfId="16981"/>
    <cellStyle name="Normal 8 2 3 3 2 8" xfId="16982"/>
    <cellStyle name="Normal 8 2 3 3 2 9" xfId="16983"/>
    <cellStyle name="Normal 8 2 3 3 3" xfId="16984"/>
    <cellStyle name="Normal 8 2 3 3 3 2" xfId="16985"/>
    <cellStyle name="Normal 8 2 3 3 3 2 2" xfId="16986"/>
    <cellStyle name="Normal 8 2 3 3 3 3" xfId="16987"/>
    <cellStyle name="Normal 8 2 3 3 3 3 2" xfId="16988"/>
    <cellStyle name="Normal 8 2 3 3 3 4" xfId="16989"/>
    <cellStyle name="Normal 8 2 3 3 4" xfId="16990"/>
    <cellStyle name="Normal 8 2 3 3 4 2" xfId="16991"/>
    <cellStyle name="Normal 8 2 3 3 5" xfId="16992"/>
    <cellStyle name="Normal 8 2 3 3 5 2" xfId="16993"/>
    <cellStyle name="Normal 8 2 3 3 6" xfId="16994"/>
    <cellStyle name="Normal 8 2 3 3 6 2" xfId="16995"/>
    <cellStyle name="Normal 8 2 3 3 7" xfId="16996"/>
    <cellStyle name="Normal 8 2 3 3 7 2" xfId="16997"/>
    <cellStyle name="Normal 8 2 3 3 8" xfId="16998"/>
    <cellStyle name="Normal 8 2 3 3 8 2" xfId="16999"/>
    <cellStyle name="Normal 8 2 3 3 9" xfId="17000"/>
    <cellStyle name="Normal 8 2 3 3 9 2" xfId="17001"/>
    <cellStyle name="Normal 8 2 3 4" xfId="17002"/>
    <cellStyle name="Normal 8 2 3 4 10" xfId="17003"/>
    <cellStyle name="Normal 8 2 3 4 2" xfId="17004"/>
    <cellStyle name="Normal 8 2 3 4 2 2" xfId="17005"/>
    <cellStyle name="Normal 8 2 3 4 2 2 2" xfId="17006"/>
    <cellStyle name="Normal 8 2 3 4 2 3" xfId="17007"/>
    <cellStyle name="Normal 8 2 3 4 2 3 2" xfId="17008"/>
    <cellStyle name="Normal 8 2 3 4 2 4" xfId="17009"/>
    <cellStyle name="Normal 8 2 3 4 3" xfId="17010"/>
    <cellStyle name="Normal 8 2 3 4 3 2" xfId="17011"/>
    <cellStyle name="Normal 8 2 3 4 4" xfId="17012"/>
    <cellStyle name="Normal 8 2 3 4 4 2" xfId="17013"/>
    <cellStyle name="Normal 8 2 3 4 5" xfId="17014"/>
    <cellStyle name="Normal 8 2 3 4 5 2" xfId="17015"/>
    <cellStyle name="Normal 8 2 3 4 6" xfId="17016"/>
    <cellStyle name="Normal 8 2 3 4 6 2" xfId="17017"/>
    <cellStyle name="Normal 8 2 3 4 7" xfId="17018"/>
    <cellStyle name="Normal 8 2 3 4 7 2" xfId="17019"/>
    <cellStyle name="Normal 8 2 3 4 8" xfId="17020"/>
    <cellStyle name="Normal 8 2 3 4 9" xfId="17021"/>
    <cellStyle name="Normal 8 2 3 5" xfId="17022"/>
    <cellStyle name="Normal 8 2 3 5 10" xfId="17023"/>
    <cellStyle name="Normal 8 2 3 5 2" xfId="17024"/>
    <cellStyle name="Normal 8 2 3 5 2 2" xfId="17025"/>
    <cellStyle name="Normal 8 2 3 5 2 2 2" xfId="17026"/>
    <cellStyle name="Normal 8 2 3 5 2 3" xfId="17027"/>
    <cellStyle name="Normal 8 2 3 5 2 3 2" xfId="17028"/>
    <cellStyle name="Normal 8 2 3 5 2 4" xfId="17029"/>
    <cellStyle name="Normal 8 2 3 5 3" xfId="17030"/>
    <cellStyle name="Normal 8 2 3 5 3 2" xfId="17031"/>
    <cellStyle name="Normal 8 2 3 5 4" xfId="17032"/>
    <cellStyle name="Normal 8 2 3 5 4 2" xfId="17033"/>
    <cellStyle name="Normal 8 2 3 5 5" xfId="17034"/>
    <cellStyle name="Normal 8 2 3 5 5 2" xfId="17035"/>
    <cellStyle name="Normal 8 2 3 5 6" xfId="17036"/>
    <cellStyle name="Normal 8 2 3 5 6 2" xfId="17037"/>
    <cellStyle name="Normal 8 2 3 5 7" xfId="17038"/>
    <cellStyle name="Normal 8 2 3 5 7 2" xfId="17039"/>
    <cellStyle name="Normal 8 2 3 5 8" xfId="17040"/>
    <cellStyle name="Normal 8 2 3 5 9" xfId="17041"/>
    <cellStyle name="Normal 8 2 3 6" xfId="17042"/>
    <cellStyle name="Normal 8 2 3 6 2" xfId="17043"/>
    <cellStyle name="Normal 8 2 3 6 2 2" xfId="17044"/>
    <cellStyle name="Normal 8 2 3 6 3" xfId="17045"/>
    <cellStyle name="Normal 8 2 3 6 3 2" xfId="17046"/>
    <cellStyle name="Normal 8 2 3 6 4" xfId="17047"/>
    <cellStyle name="Normal 8 2 3 6 4 2" xfId="17048"/>
    <cellStyle name="Normal 8 2 3 6 5" xfId="17049"/>
    <cellStyle name="Normal 8 2 3 6 5 2" xfId="17050"/>
    <cellStyle name="Normal 8 2 3 6 6" xfId="17051"/>
    <cellStyle name="Normal 8 2 3 7" xfId="17052"/>
    <cellStyle name="Normal 8 2 3 7 2" xfId="17053"/>
    <cellStyle name="Normal 8 2 3 8" xfId="17054"/>
    <cellStyle name="Normal 8 2 3 8 2" xfId="17055"/>
    <cellStyle name="Normal 8 2 3 9" xfId="17056"/>
    <cellStyle name="Normal 8 2 3 9 2" xfId="17057"/>
    <cellStyle name="Normal 8 2 4" xfId="17058"/>
    <cellStyle name="Normal 8 2 4 10" xfId="17059"/>
    <cellStyle name="Normal 8 2 4 10 2" xfId="17060"/>
    <cellStyle name="Normal 8 2 4 11" xfId="17061"/>
    <cellStyle name="Normal 8 2 4 11 2" xfId="17062"/>
    <cellStyle name="Normal 8 2 4 12" xfId="17063"/>
    <cellStyle name="Normal 8 2 4 12 2" xfId="17064"/>
    <cellStyle name="Normal 8 2 4 13" xfId="17065"/>
    <cellStyle name="Normal 8 2 4 14" xfId="17066"/>
    <cellStyle name="Normal 8 2 4 15" xfId="17067"/>
    <cellStyle name="Normal 8 2 4 2" xfId="17068"/>
    <cellStyle name="Normal 8 2 4 2 10" xfId="17069"/>
    <cellStyle name="Normal 8 2 4 2 11" xfId="17070"/>
    <cellStyle name="Normal 8 2 4 2 12" xfId="17071"/>
    <cellStyle name="Normal 8 2 4 2 2" xfId="17072"/>
    <cellStyle name="Normal 8 2 4 2 2 10" xfId="17073"/>
    <cellStyle name="Normal 8 2 4 2 2 2" xfId="17074"/>
    <cellStyle name="Normal 8 2 4 2 2 2 2" xfId="17075"/>
    <cellStyle name="Normal 8 2 4 2 2 2 2 2" xfId="17076"/>
    <cellStyle name="Normal 8 2 4 2 2 2 3" xfId="17077"/>
    <cellStyle name="Normal 8 2 4 2 2 2 3 2" xfId="17078"/>
    <cellStyle name="Normal 8 2 4 2 2 2 4" xfId="17079"/>
    <cellStyle name="Normal 8 2 4 2 2 3" xfId="17080"/>
    <cellStyle name="Normal 8 2 4 2 2 3 2" xfId="17081"/>
    <cellStyle name="Normal 8 2 4 2 2 4" xfId="17082"/>
    <cellStyle name="Normal 8 2 4 2 2 4 2" xfId="17083"/>
    <cellStyle name="Normal 8 2 4 2 2 5" xfId="17084"/>
    <cellStyle name="Normal 8 2 4 2 2 5 2" xfId="17085"/>
    <cellStyle name="Normal 8 2 4 2 2 6" xfId="17086"/>
    <cellStyle name="Normal 8 2 4 2 2 6 2" xfId="17087"/>
    <cellStyle name="Normal 8 2 4 2 2 7" xfId="17088"/>
    <cellStyle name="Normal 8 2 4 2 2 7 2" xfId="17089"/>
    <cellStyle name="Normal 8 2 4 2 2 8" xfId="17090"/>
    <cellStyle name="Normal 8 2 4 2 2 9" xfId="17091"/>
    <cellStyle name="Normal 8 2 4 2 3" xfId="17092"/>
    <cellStyle name="Normal 8 2 4 2 3 2" xfId="17093"/>
    <cellStyle name="Normal 8 2 4 2 3 2 2" xfId="17094"/>
    <cellStyle name="Normal 8 2 4 2 3 3" xfId="17095"/>
    <cellStyle name="Normal 8 2 4 2 3 3 2" xfId="17096"/>
    <cellStyle name="Normal 8 2 4 2 3 4" xfId="17097"/>
    <cellStyle name="Normal 8 2 4 2 4" xfId="17098"/>
    <cellStyle name="Normal 8 2 4 2 4 2" xfId="17099"/>
    <cellStyle name="Normal 8 2 4 2 5" xfId="17100"/>
    <cellStyle name="Normal 8 2 4 2 5 2" xfId="17101"/>
    <cellStyle name="Normal 8 2 4 2 6" xfId="17102"/>
    <cellStyle name="Normal 8 2 4 2 6 2" xfId="17103"/>
    <cellStyle name="Normal 8 2 4 2 7" xfId="17104"/>
    <cellStyle name="Normal 8 2 4 2 7 2" xfId="17105"/>
    <cellStyle name="Normal 8 2 4 2 8" xfId="17106"/>
    <cellStyle name="Normal 8 2 4 2 8 2" xfId="17107"/>
    <cellStyle name="Normal 8 2 4 2 9" xfId="17108"/>
    <cellStyle name="Normal 8 2 4 2 9 2" xfId="17109"/>
    <cellStyle name="Normal 8 2 4 3" xfId="17110"/>
    <cellStyle name="Normal 8 2 4 3 10" xfId="17111"/>
    <cellStyle name="Normal 8 2 4 3 11" xfId="17112"/>
    <cellStyle name="Normal 8 2 4 3 12" xfId="17113"/>
    <cellStyle name="Normal 8 2 4 3 2" xfId="17114"/>
    <cellStyle name="Normal 8 2 4 3 2 10" xfId="17115"/>
    <cellStyle name="Normal 8 2 4 3 2 2" xfId="17116"/>
    <cellStyle name="Normal 8 2 4 3 2 2 2" xfId="17117"/>
    <cellStyle name="Normal 8 2 4 3 2 2 2 2" xfId="17118"/>
    <cellStyle name="Normal 8 2 4 3 2 2 3" xfId="17119"/>
    <cellStyle name="Normal 8 2 4 3 2 2 3 2" xfId="17120"/>
    <cellStyle name="Normal 8 2 4 3 2 2 4" xfId="17121"/>
    <cellStyle name="Normal 8 2 4 3 2 3" xfId="17122"/>
    <cellStyle name="Normal 8 2 4 3 2 3 2" xfId="17123"/>
    <cellStyle name="Normal 8 2 4 3 2 4" xfId="17124"/>
    <cellStyle name="Normal 8 2 4 3 2 4 2" xfId="17125"/>
    <cellStyle name="Normal 8 2 4 3 2 5" xfId="17126"/>
    <cellStyle name="Normal 8 2 4 3 2 5 2" xfId="17127"/>
    <cellStyle name="Normal 8 2 4 3 2 6" xfId="17128"/>
    <cellStyle name="Normal 8 2 4 3 2 6 2" xfId="17129"/>
    <cellStyle name="Normal 8 2 4 3 2 7" xfId="17130"/>
    <cellStyle name="Normal 8 2 4 3 2 7 2" xfId="17131"/>
    <cellStyle name="Normal 8 2 4 3 2 8" xfId="17132"/>
    <cellStyle name="Normal 8 2 4 3 2 9" xfId="17133"/>
    <cellStyle name="Normal 8 2 4 3 3" xfId="17134"/>
    <cellStyle name="Normal 8 2 4 3 3 2" xfId="17135"/>
    <cellStyle name="Normal 8 2 4 3 3 2 2" xfId="17136"/>
    <cellStyle name="Normal 8 2 4 3 3 3" xfId="17137"/>
    <cellStyle name="Normal 8 2 4 3 3 3 2" xfId="17138"/>
    <cellStyle name="Normal 8 2 4 3 3 4" xfId="17139"/>
    <cellStyle name="Normal 8 2 4 3 4" xfId="17140"/>
    <cellStyle name="Normal 8 2 4 3 4 2" xfId="17141"/>
    <cellStyle name="Normal 8 2 4 3 5" xfId="17142"/>
    <cellStyle name="Normal 8 2 4 3 5 2" xfId="17143"/>
    <cellStyle name="Normal 8 2 4 3 6" xfId="17144"/>
    <cellStyle name="Normal 8 2 4 3 6 2" xfId="17145"/>
    <cellStyle name="Normal 8 2 4 3 7" xfId="17146"/>
    <cellStyle name="Normal 8 2 4 3 7 2" xfId="17147"/>
    <cellStyle name="Normal 8 2 4 3 8" xfId="17148"/>
    <cellStyle name="Normal 8 2 4 3 8 2" xfId="17149"/>
    <cellStyle name="Normal 8 2 4 3 9" xfId="17150"/>
    <cellStyle name="Normal 8 2 4 3 9 2" xfId="17151"/>
    <cellStyle name="Normal 8 2 4 4" xfId="17152"/>
    <cellStyle name="Normal 8 2 4 4 10" xfId="17153"/>
    <cellStyle name="Normal 8 2 4 4 2" xfId="17154"/>
    <cellStyle name="Normal 8 2 4 4 2 2" xfId="17155"/>
    <cellStyle name="Normal 8 2 4 4 2 2 2" xfId="17156"/>
    <cellStyle name="Normal 8 2 4 4 2 3" xfId="17157"/>
    <cellStyle name="Normal 8 2 4 4 2 3 2" xfId="17158"/>
    <cellStyle name="Normal 8 2 4 4 2 4" xfId="17159"/>
    <cellStyle name="Normal 8 2 4 4 3" xfId="17160"/>
    <cellStyle name="Normal 8 2 4 4 3 2" xfId="17161"/>
    <cellStyle name="Normal 8 2 4 4 4" xfId="17162"/>
    <cellStyle name="Normal 8 2 4 4 4 2" xfId="17163"/>
    <cellStyle name="Normal 8 2 4 4 5" xfId="17164"/>
    <cellStyle name="Normal 8 2 4 4 5 2" xfId="17165"/>
    <cellStyle name="Normal 8 2 4 4 6" xfId="17166"/>
    <cellStyle name="Normal 8 2 4 4 6 2" xfId="17167"/>
    <cellStyle name="Normal 8 2 4 4 7" xfId="17168"/>
    <cellStyle name="Normal 8 2 4 4 7 2" xfId="17169"/>
    <cellStyle name="Normal 8 2 4 4 8" xfId="17170"/>
    <cellStyle name="Normal 8 2 4 4 9" xfId="17171"/>
    <cellStyle name="Normal 8 2 4 5" xfId="17172"/>
    <cellStyle name="Normal 8 2 4 5 10" xfId="17173"/>
    <cellStyle name="Normal 8 2 4 5 2" xfId="17174"/>
    <cellStyle name="Normal 8 2 4 5 2 2" xfId="17175"/>
    <cellStyle name="Normal 8 2 4 5 2 2 2" xfId="17176"/>
    <cellStyle name="Normal 8 2 4 5 2 3" xfId="17177"/>
    <cellStyle name="Normal 8 2 4 5 2 3 2" xfId="17178"/>
    <cellStyle name="Normal 8 2 4 5 2 4" xfId="17179"/>
    <cellStyle name="Normal 8 2 4 5 3" xfId="17180"/>
    <cellStyle name="Normal 8 2 4 5 3 2" xfId="17181"/>
    <cellStyle name="Normal 8 2 4 5 4" xfId="17182"/>
    <cellStyle name="Normal 8 2 4 5 4 2" xfId="17183"/>
    <cellStyle name="Normal 8 2 4 5 5" xfId="17184"/>
    <cellStyle name="Normal 8 2 4 5 5 2" xfId="17185"/>
    <cellStyle name="Normal 8 2 4 5 6" xfId="17186"/>
    <cellStyle name="Normal 8 2 4 5 6 2" xfId="17187"/>
    <cellStyle name="Normal 8 2 4 5 7" xfId="17188"/>
    <cellStyle name="Normal 8 2 4 5 7 2" xfId="17189"/>
    <cellStyle name="Normal 8 2 4 5 8" xfId="17190"/>
    <cellStyle name="Normal 8 2 4 5 9" xfId="17191"/>
    <cellStyle name="Normal 8 2 4 6" xfId="17192"/>
    <cellStyle name="Normal 8 2 4 6 2" xfId="17193"/>
    <cellStyle name="Normal 8 2 4 6 2 2" xfId="17194"/>
    <cellStyle name="Normal 8 2 4 6 3" xfId="17195"/>
    <cellStyle name="Normal 8 2 4 6 3 2" xfId="17196"/>
    <cellStyle name="Normal 8 2 4 6 4" xfId="17197"/>
    <cellStyle name="Normal 8 2 4 7" xfId="17198"/>
    <cellStyle name="Normal 8 2 4 7 2" xfId="17199"/>
    <cellStyle name="Normal 8 2 4 8" xfId="17200"/>
    <cellStyle name="Normal 8 2 4 8 2" xfId="17201"/>
    <cellStyle name="Normal 8 2 4 9" xfId="17202"/>
    <cellStyle name="Normal 8 2 4 9 2" xfId="17203"/>
    <cellStyle name="Normal 8 2 5" xfId="17204"/>
    <cellStyle name="Normal 8 2 5 10" xfId="17205"/>
    <cellStyle name="Normal 8 2 5 11" xfId="17206"/>
    <cellStyle name="Normal 8 2 5 12" xfId="17207"/>
    <cellStyle name="Normal 8 2 5 2" xfId="17208"/>
    <cellStyle name="Normal 8 2 5 2 10" xfId="17209"/>
    <cellStyle name="Normal 8 2 5 2 2" xfId="17210"/>
    <cellStyle name="Normal 8 2 5 2 2 2" xfId="17211"/>
    <cellStyle name="Normal 8 2 5 2 2 2 2" xfId="17212"/>
    <cellStyle name="Normal 8 2 5 2 2 3" xfId="17213"/>
    <cellStyle name="Normal 8 2 5 2 2 3 2" xfId="17214"/>
    <cellStyle name="Normal 8 2 5 2 2 4" xfId="17215"/>
    <cellStyle name="Normal 8 2 5 2 3" xfId="17216"/>
    <cellStyle name="Normal 8 2 5 2 3 2" xfId="17217"/>
    <cellStyle name="Normal 8 2 5 2 4" xfId="17218"/>
    <cellStyle name="Normal 8 2 5 2 4 2" xfId="17219"/>
    <cellStyle name="Normal 8 2 5 2 5" xfId="17220"/>
    <cellStyle name="Normal 8 2 5 2 5 2" xfId="17221"/>
    <cellStyle name="Normal 8 2 5 2 6" xfId="17222"/>
    <cellStyle name="Normal 8 2 5 2 6 2" xfId="17223"/>
    <cellStyle name="Normal 8 2 5 2 7" xfId="17224"/>
    <cellStyle name="Normal 8 2 5 2 7 2" xfId="17225"/>
    <cellStyle name="Normal 8 2 5 2 8" xfId="17226"/>
    <cellStyle name="Normal 8 2 5 2 9" xfId="17227"/>
    <cellStyle name="Normal 8 2 5 3" xfId="17228"/>
    <cellStyle name="Normal 8 2 5 3 2" xfId="17229"/>
    <cellStyle name="Normal 8 2 5 3 2 2" xfId="17230"/>
    <cellStyle name="Normal 8 2 5 3 3" xfId="17231"/>
    <cellStyle name="Normal 8 2 5 3 3 2" xfId="17232"/>
    <cellStyle name="Normal 8 2 5 3 4" xfId="17233"/>
    <cellStyle name="Normal 8 2 5 4" xfId="17234"/>
    <cellStyle name="Normal 8 2 5 4 2" xfId="17235"/>
    <cellStyle name="Normal 8 2 5 5" xfId="17236"/>
    <cellStyle name="Normal 8 2 5 5 2" xfId="17237"/>
    <cellStyle name="Normal 8 2 5 6" xfId="17238"/>
    <cellStyle name="Normal 8 2 5 6 2" xfId="17239"/>
    <cellStyle name="Normal 8 2 5 7" xfId="17240"/>
    <cellStyle name="Normal 8 2 5 7 2" xfId="17241"/>
    <cellStyle name="Normal 8 2 5 8" xfId="17242"/>
    <cellStyle name="Normal 8 2 5 8 2" xfId="17243"/>
    <cellStyle name="Normal 8 2 5 9" xfId="17244"/>
    <cellStyle name="Normal 8 2 5 9 2" xfId="17245"/>
    <cellStyle name="Normal 8 2 6" xfId="17246"/>
    <cellStyle name="Normal 8 2 6 10" xfId="17247"/>
    <cellStyle name="Normal 8 2 6 11" xfId="17248"/>
    <cellStyle name="Normal 8 2 6 12" xfId="17249"/>
    <cellStyle name="Normal 8 2 6 2" xfId="17250"/>
    <cellStyle name="Normal 8 2 6 2 10" xfId="17251"/>
    <cellStyle name="Normal 8 2 6 2 2" xfId="17252"/>
    <cellStyle name="Normal 8 2 6 2 2 2" xfId="17253"/>
    <cellStyle name="Normal 8 2 6 2 2 2 2" xfId="17254"/>
    <cellStyle name="Normal 8 2 6 2 2 3" xfId="17255"/>
    <cellStyle name="Normal 8 2 6 2 2 3 2" xfId="17256"/>
    <cellStyle name="Normal 8 2 6 2 2 4" xfId="17257"/>
    <cellStyle name="Normal 8 2 6 2 3" xfId="17258"/>
    <cellStyle name="Normal 8 2 6 2 3 2" xfId="17259"/>
    <cellStyle name="Normal 8 2 6 2 4" xfId="17260"/>
    <cellStyle name="Normal 8 2 6 2 4 2" xfId="17261"/>
    <cellStyle name="Normal 8 2 6 2 5" xfId="17262"/>
    <cellStyle name="Normal 8 2 6 2 5 2" xfId="17263"/>
    <cellStyle name="Normal 8 2 6 2 6" xfId="17264"/>
    <cellStyle name="Normal 8 2 6 2 6 2" xfId="17265"/>
    <cellStyle name="Normal 8 2 6 2 7" xfId="17266"/>
    <cellStyle name="Normal 8 2 6 2 7 2" xfId="17267"/>
    <cellStyle name="Normal 8 2 6 2 8" xfId="17268"/>
    <cellStyle name="Normal 8 2 6 2 9" xfId="17269"/>
    <cellStyle name="Normal 8 2 6 3" xfId="17270"/>
    <cellStyle name="Normal 8 2 6 3 2" xfId="17271"/>
    <cellStyle name="Normal 8 2 6 3 2 2" xfId="17272"/>
    <cellStyle name="Normal 8 2 6 3 3" xfId="17273"/>
    <cellStyle name="Normal 8 2 6 3 3 2" xfId="17274"/>
    <cellStyle name="Normal 8 2 6 3 4" xfId="17275"/>
    <cellStyle name="Normal 8 2 6 4" xfId="17276"/>
    <cellStyle name="Normal 8 2 6 4 2" xfId="17277"/>
    <cellStyle name="Normal 8 2 6 5" xfId="17278"/>
    <cellStyle name="Normal 8 2 6 5 2" xfId="17279"/>
    <cellStyle name="Normal 8 2 6 6" xfId="17280"/>
    <cellStyle name="Normal 8 2 6 6 2" xfId="17281"/>
    <cellStyle name="Normal 8 2 6 7" xfId="17282"/>
    <cellStyle name="Normal 8 2 6 7 2" xfId="17283"/>
    <cellStyle name="Normal 8 2 6 8" xfId="17284"/>
    <cellStyle name="Normal 8 2 6 8 2" xfId="17285"/>
    <cellStyle name="Normal 8 2 6 9" xfId="17286"/>
    <cellStyle name="Normal 8 2 6 9 2" xfId="17287"/>
    <cellStyle name="Normal 8 2 7" xfId="17288"/>
    <cellStyle name="Normal 8 2 7 10" xfId="17289"/>
    <cellStyle name="Normal 8 2 7 2" xfId="17290"/>
    <cellStyle name="Normal 8 2 7 2 2" xfId="17291"/>
    <cellStyle name="Normal 8 2 7 2 2 2" xfId="17292"/>
    <cellStyle name="Normal 8 2 7 2 3" xfId="17293"/>
    <cellStyle name="Normal 8 2 7 2 3 2" xfId="17294"/>
    <cellStyle name="Normal 8 2 7 2 4" xfId="17295"/>
    <cellStyle name="Normal 8 2 7 3" xfId="17296"/>
    <cellStyle name="Normal 8 2 7 3 2" xfId="17297"/>
    <cellStyle name="Normal 8 2 7 4" xfId="17298"/>
    <cellStyle name="Normal 8 2 7 4 2" xfId="17299"/>
    <cellStyle name="Normal 8 2 7 5" xfId="17300"/>
    <cellStyle name="Normal 8 2 7 5 2" xfId="17301"/>
    <cellStyle name="Normal 8 2 7 6" xfId="17302"/>
    <cellStyle name="Normal 8 2 7 6 2" xfId="17303"/>
    <cellStyle name="Normal 8 2 7 7" xfId="17304"/>
    <cellStyle name="Normal 8 2 7 7 2" xfId="17305"/>
    <cellStyle name="Normal 8 2 7 8" xfId="17306"/>
    <cellStyle name="Normal 8 2 7 9" xfId="17307"/>
    <cellStyle name="Normal 8 2 8" xfId="17308"/>
    <cellStyle name="Normal 8 2 8 10" xfId="17309"/>
    <cellStyle name="Normal 8 2 8 2" xfId="17310"/>
    <cellStyle name="Normal 8 2 8 2 2" xfId="17311"/>
    <cellStyle name="Normal 8 2 8 2 2 2" xfId="17312"/>
    <cellStyle name="Normal 8 2 8 2 3" xfId="17313"/>
    <cellStyle name="Normal 8 2 8 2 3 2" xfId="17314"/>
    <cellStyle name="Normal 8 2 8 2 4" xfId="17315"/>
    <cellStyle name="Normal 8 2 8 3" xfId="17316"/>
    <cellStyle name="Normal 8 2 8 3 2" xfId="17317"/>
    <cellStyle name="Normal 8 2 8 4" xfId="17318"/>
    <cellStyle name="Normal 8 2 8 4 2" xfId="17319"/>
    <cellStyle name="Normal 8 2 8 5" xfId="17320"/>
    <cellStyle name="Normal 8 2 8 5 2" xfId="17321"/>
    <cellStyle name="Normal 8 2 8 6" xfId="17322"/>
    <cellStyle name="Normal 8 2 8 6 2" xfId="17323"/>
    <cellStyle name="Normal 8 2 8 7" xfId="17324"/>
    <cellStyle name="Normal 8 2 8 7 2" xfId="17325"/>
    <cellStyle name="Normal 8 2 8 8" xfId="17326"/>
    <cellStyle name="Normal 8 2 8 9" xfId="17327"/>
    <cellStyle name="Normal 8 2 9" xfId="17328"/>
    <cellStyle name="Normal 8 2 9 2" xfId="17329"/>
    <cellStyle name="Normal 8 2 9 2 2" xfId="17330"/>
    <cellStyle name="Normal 8 2 9 3" xfId="17331"/>
    <cellStyle name="Normal 8 2 9 3 2" xfId="17332"/>
    <cellStyle name="Normal 8 2 9 4" xfId="17333"/>
    <cellStyle name="Normal 8 2 9 4 2" xfId="17334"/>
    <cellStyle name="Normal 8 2 9 5" xfId="17335"/>
    <cellStyle name="Normal 8 2 9 5 2" xfId="17336"/>
    <cellStyle name="Normal 8 2 9 6" xfId="17337"/>
    <cellStyle name="Normal 8 20" xfId="17338"/>
    <cellStyle name="Normal 8 21" xfId="17339"/>
    <cellStyle name="Normal 8 3" xfId="17340"/>
    <cellStyle name="Normal 8 3 10" xfId="17341"/>
    <cellStyle name="Normal 8 3 10 2" xfId="17342"/>
    <cellStyle name="Normal 8 3 11" xfId="17343"/>
    <cellStyle name="Normal 8 3 11 2" xfId="17344"/>
    <cellStyle name="Normal 8 3 12" xfId="17345"/>
    <cellStyle name="Normal 8 3 12 2" xfId="17346"/>
    <cellStyle name="Normal 8 3 13" xfId="17347"/>
    <cellStyle name="Normal 8 3 13 2" xfId="17348"/>
    <cellStyle name="Normal 8 3 14" xfId="17349"/>
    <cellStyle name="Normal 8 3 14 2" xfId="17350"/>
    <cellStyle name="Normal 8 3 15" xfId="17351"/>
    <cellStyle name="Normal 8 3 16" xfId="17352"/>
    <cellStyle name="Normal 8 3 17" xfId="17353"/>
    <cellStyle name="Normal 8 3 2" xfId="17354"/>
    <cellStyle name="Normal 8 3 2 2" xfId="17355"/>
    <cellStyle name="Normal 8 3 3" xfId="17356"/>
    <cellStyle name="Normal 8 3 3 10" xfId="17357"/>
    <cellStyle name="Normal 8 3 3 11" xfId="17358"/>
    <cellStyle name="Normal 8 3 3 12" xfId="17359"/>
    <cellStyle name="Normal 8 3 3 2" xfId="17360"/>
    <cellStyle name="Normal 8 3 3 2 10" xfId="17361"/>
    <cellStyle name="Normal 8 3 3 2 2" xfId="17362"/>
    <cellStyle name="Normal 8 3 3 2 2 2" xfId="17363"/>
    <cellStyle name="Normal 8 3 3 2 2 2 2" xfId="17364"/>
    <cellStyle name="Normal 8 3 3 2 2 3" xfId="17365"/>
    <cellStyle name="Normal 8 3 3 2 2 3 2" xfId="17366"/>
    <cellStyle name="Normal 8 3 3 2 2 4" xfId="17367"/>
    <cellStyle name="Normal 8 3 3 2 3" xfId="17368"/>
    <cellStyle name="Normal 8 3 3 2 3 2" xfId="17369"/>
    <cellStyle name="Normal 8 3 3 2 4" xfId="17370"/>
    <cellStyle name="Normal 8 3 3 2 4 2" xfId="17371"/>
    <cellStyle name="Normal 8 3 3 2 5" xfId="17372"/>
    <cellStyle name="Normal 8 3 3 2 5 2" xfId="17373"/>
    <cellStyle name="Normal 8 3 3 2 6" xfId="17374"/>
    <cellStyle name="Normal 8 3 3 2 6 2" xfId="17375"/>
    <cellStyle name="Normal 8 3 3 2 7" xfId="17376"/>
    <cellStyle name="Normal 8 3 3 2 7 2" xfId="17377"/>
    <cellStyle name="Normal 8 3 3 2 8" xfId="17378"/>
    <cellStyle name="Normal 8 3 3 2 9" xfId="17379"/>
    <cellStyle name="Normal 8 3 3 3" xfId="17380"/>
    <cellStyle name="Normal 8 3 3 3 2" xfId="17381"/>
    <cellStyle name="Normal 8 3 3 3 2 2" xfId="17382"/>
    <cellStyle name="Normal 8 3 3 3 3" xfId="17383"/>
    <cellStyle name="Normal 8 3 3 3 3 2" xfId="17384"/>
    <cellStyle name="Normal 8 3 3 3 4" xfId="17385"/>
    <cellStyle name="Normal 8 3 3 4" xfId="17386"/>
    <cellStyle name="Normal 8 3 3 4 2" xfId="17387"/>
    <cellStyle name="Normal 8 3 3 5" xfId="17388"/>
    <cellStyle name="Normal 8 3 3 5 2" xfId="17389"/>
    <cellStyle name="Normal 8 3 3 6" xfId="17390"/>
    <cellStyle name="Normal 8 3 3 6 2" xfId="17391"/>
    <cellStyle name="Normal 8 3 3 7" xfId="17392"/>
    <cellStyle name="Normal 8 3 3 7 2" xfId="17393"/>
    <cellStyle name="Normal 8 3 3 8" xfId="17394"/>
    <cellStyle name="Normal 8 3 3 8 2" xfId="17395"/>
    <cellStyle name="Normal 8 3 3 9" xfId="17396"/>
    <cellStyle name="Normal 8 3 3 9 2" xfId="17397"/>
    <cellStyle name="Normal 8 3 4" xfId="17398"/>
    <cellStyle name="Normal 8 3 4 10" xfId="17399"/>
    <cellStyle name="Normal 8 3 4 11" xfId="17400"/>
    <cellStyle name="Normal 8 3 4 12" xfId="17401"/>
    <cellStyle name="Normal 8 3 4 2" xfId="17402"/>
    <cellStyle name="Normal 8 3 4 2 10" xfId="17403"/>
    <cellStyle name="Normal 8 3 4 2 2" xfId="17404"/>
    <cellStyle name="Normal 8 3 4 2 2 2" xfId="17405"/>
    <cellStyle name="Normal 8 3 4 2 2 2 2" xfId="17406"/>
    <cellStyle name="Normal 8 3 4 2 2 3" xfId="17407"/>
    <cellStyle name="Normal 8 3 4 2 2 3 2" xfId="17408"/>
    <cellStyle name="Normal 8 3 4 2 2 4" xfId="17409"/>
    <cellStyle name="Normal 8 3 4 2 3" xfId="17410"/>
    <cellStyle name="Normal 8 3 4 2 3 2" xfId="17411"/>
    <cellStyle name="Normal 8 3 4 2 4" xfId="17412"/>
    <cellStyle name="Normal 8 3 4 2 4 2" xfId="17413"/>
    <cellStyle name="Normal 8 3 4 2 5" xfId="17414"/>
    <cellStyle name="Normal 8 3 4 2 5 2" xfId="17415"/>
    <cellStyle name="Normal 8 3 4 2 6" xfId="17416"/>
    <cellStyle name="Normal 8 3 4 2 6 2" xfId="17417"/>
    <cellStyle name="Normal 8 3 4 2 7" xfId="17418"/>
    <cellStyle name="Normal 8 3 4 2 7 2" xfId="17419"/>
    <cellStyle name="Normal 8 3 4 2 8" xfId="17420"/>
    <cellStyle name="Normal 8 3 4 2 9" xfId="17421"/>
    <cellStyle name="Normal 8 3 4 3" xfId="17422"/>
    <cellStyle name="Normal 8 3 4 3 2" xfId="17423"/>
    <cellStyle name="Normal 8 3 4 3 2 2" xfId="17424"/>
    <cellStyle name="Normal 8 3 4 3 3" xfId="17425"/>
    <cellStyle name="Normal 8 3 4 3 3 2" xfId="17426"/>
    <cellStyle name="Normal 8 3 4 3 4" xfId="17427"/>
    <cellStyle name="Normal 8 3 4 4" xfId="17428"/>
    <cellStyle name="Normal 8 3 4 4 2" xfId="17429"/>
    <cellStyle name="Normal 8 3 4 5" xfId="17430"/>
    <cellStyle name="Normal 8 3 4 5 2" xfId="17431"/>
    <cellStyle name="Normal 8 3 4 6" xfId="17432"/>
    <cellStyle name="Normal 8 3 4 6 2" xfId="17433"/>
    <cellStyle name="Normal 8 3 4 7" xfId="17434"/>
    <cellStyle name="Normal 8 3 4 7 2" xfId="17435"/>
    <cellStyle name="Normal 8 3 4 8" xfId="17436"/>
    <cellStyle name="Normal 8 3 4 8 2" xfId="17437"/>
    <cellStyle name="Normal 8 3 4 9" xfId="17438"/>
    <cellStyle name="Normal 8 3 4 9 2" xfId="17439"/>
    <cellStyle name="Normal 8 3 5" xfId="17440"/>
    <cellStyle name="Normal 8 3 5 10" xfId="17441"/>
    <cellStyle name="Normal 8 3 5 11" xfId="17442"/>
    <cellStyle name="Normal 8 3 5 2" xfId="17443"/>
    <cellStyle name="Normal 8 3 5 2 2" xfId="17444"/>
    <cellStyle name="Normal 8 3 5 2 2 2" xfId="17445"/>
    <cellStyle name="Normal 8 3 5 2 3" xfId="17446"/>
    <cellStyle name="Normal 8 3 5 2 3 2" xfId="17447"/>
    <cellStyle name="Normal 8 3 5 2 4" xfId="17448"/>
    <cellStyle name="Normal 8 3 5 3" xfId="17449"/>
    <cellStyle name="Normal 8 3 5 3 2" xfId="17450"/>
    <cellStyle name="Normal 8 3 5 4" xfId="17451"/>
    <cellStyle name="Normal 8 3 5 4 2" xfId="17452"/>
    <cellStyle name="Normal 8 3 5 5" xfId="17453"/>
    <cellStyle name="Normal 8 3 5 5 2" xfId="17454"/>
    <cellStyle name="Normal 8 3 5 6" xfId="17455"/>
    <cellStyle name="Normal 8 3 5 6 2" xfId="17456"/>
    <cellStyle name="Normal 8 3 5 7" xfId="17457"/>
    <cellStyle name="Normal 8 3 5 7 2" xfId="17458"/>
    <cellStyle name="Normal 8 3 5 8" xfId="17459"/>
    <cellStyle name="Normal 8 3 5 8 2" xfId="17460"/>
    <cellStyle name="Normal 8 3 5 9" xfId="17461"/>
    <cellStyle name="Normal 8 3 6" xfId="17462"/>
    <cellStyle name="Normal 8 3 6 10" xfId="17463"/>
    <cellStyle name="Normal 8 3 6 2" xfId="17464"/>
    <cellStyle name="Normal 8 3 6 2 2" xfId="17465"/>
    <cellStyle name="Normal 8 3 6 2 2 2" xfId="17466"/>
    <cellStyle name="Normal 8 3 6 2 3" xfId="17467"/>
    <cellStyle name="Normal 8 3 6 2 3 2" xfId="17468"/>
    <cellStyle name="Normal 8 3 6 2 4" xfId="17469"/>
    <cellStyle name="Normal 8 3 6 3" xfId="17470"/>
    <cellStyle name="Normal 8 3 6 3 2" xfId="17471"/>
    <cellStyle name="Normal 8 3 6 4" xfId="17472"/>
    <cellStyle name="Normal 8 3 6 4 2" xfId="17473"/>
    <cellStyle name="Normal 8 3 6 5" xfId="17474"/>
    <cellStyle name="Normal 8 3 6 5 2" xfId="17475"/>
    <cellStyle name="Normal 8 3 6 6" xfId="17476"/>
    <cellStyle name="Normal 8 3 6 6 2" xfId="17477"/>
    <cellStyle name="Normal 8 3 6 7" xfId="17478"/>
    <cellStyle name="Normal 8 3 6 7 2" xfId="17479"/>
    <cellStyle name="Normal 8 3 6 8" xfId="17480"/>
    <cellStyle name="Normal 8 3 6 9" xfId="17481"/>
    <cellStyle name="Normal 8 3 7" xfId="17482"/>
    <cellStyle name="Normal 8 3 7 2" xfId="17483"/>
    <cellStyle name="Normal 8 3 7 2 2" xfId="17484"/>
    <cellStyle name="Normal 8 3 7 3" xfId="17485"/>
    <cellStyle name="Normal 8 3 7 3 2" xfId="17486"/>
    <cellStyle name="Normal 8 3 7 4" xfId="17487"/>
    <cellStyle name="Normal 8 3 7 4 2" xfId="17488"/>
    <cellStyle name="Normal 8 3 7 5" xfId="17489"/>
    <cellStyle name="Normal 8 3 7 5 2" xfId="17490"/>
    <cellStyle name="Normal 8 3 7 6" xfId="17491"/>
    <cellStyle name="Normal 8 3 8" xfId="17492"/>
    <cellStyle name="Normal 8 3 8 2" xfId="17493"/>
    <cellStyle name="Normal 8 3 9" xfId="17494"/>
    <cellStyle name="Normal 8 3 9 2" xfId="17495"/>
    <cellStyle name="Normal 8 4" xfId="17496"/>
    <cellStyle name="Normal 8 4 2" xfId="17497"/>
    <cellStyle name="Normal 8 5" xfId="17498"/>
    <cellStyle name="Normal 8 5 10" xfId="17499"/>
    <cellStyle name="Normal 8 5 10 2" xfId="17500"/>
    <cellStyle name="Normal 8 5 11" xfId="17501"/>
    <cellStyle name="Normal 8 5 11 2" xfId="17502"/>
    <cellStyle name="Normal 8 5 12" xfId="17503"/>
    <cellStyle name="Normal 8 5 12 2" xfId="17504"/>
    <cellStyle name="Normal 8 5 13" xfId="17505"/>
    <cellStyle name="Normal 8 5 13 2" xfId="17506"/>
    <cellStyle name="Normal 8 5 14" xfId="17507"/>
    <cellStyle name="Normal 8 5 15" xfId="17508"/>
    <cellStyle name="Normal 8 5 16" xfId="17509"/>
    <cellStyle name="Normal 8 5 2" xfId="17510"/>
    <cellStyle name="Normal 8 5 2 10" xfId="17511"/>
    <cellStyle name="Normal 8 5 2 11" xfId="17512"/>
    <cellStyle name="Normal 8 5 2 12" xfId="17513"/>
    <cellStyle name="Normal 8 5 2 2" xfId="17514"/>
    <cellStyle name="Normal 8 5 2 2 10" xfId="17515"/>
    <cellStyle name="Normal 8 5 2 2 2" xfId="17516"/>
    <cellStyle name="Normal 8 5 2 2 2 2" xfId="17517"/>
    <cellStyle name="Normal 8 5 2 2 2 2 2" xfId="17518"/>
    <cellStyle name="Normal 8 5 2 2 2 3" xfId="17519"/>
    <cellStyle name="Normal 8 5 2 2 2 3 2" xfId="17520"/>
    <cellStyle name="Normal 8 5 2 2 2 4" xfId="17521"/>
    <cellStyle name="Normal 8 5 2 2 3" xfId="17522"/>
    <cellStyle name="Normal 8 5 2 2 3 2" xfId="17523"/>
    <cellStyle name="Normal 8 5 2 2 4" xfId="17524"/>
    <cellStyle name="Normal 8 5 2 2 4 2" xfId="17525"/>
    <cellStyle name="Normal 8 5 2 2 5" xfId="17526"/>
    <cellStyle name="Normal 8 5 2 2 5 2" xfId="17527"/>
    <cellStyle name="Normal 8 5 2 2 6" xfId="17528"/>
    <cellStyle name="Normal 8 5 2 2 6 2" xfId="17529"/>
    <cellStyle name="Normal 8 5 2 2 7" xfId="17530"/>
    <cellStyle name="Normal 8 5 2 2 7 2" xfId="17531"/>
    <cellStyle name="Normal 8 5 2 2 8" xfId="17532"/>
    <cellStyle name="Normal 8 5 2 2 9" xfId="17533"/>
    <cellStyle name="Normal 8 5 2 3" xfId="17534"/>
    <cellStyle name="Normal 8 5 2 3 2" xfId="17535"/>
    <cellStyle name="Normal 8 5 2 3 2 2" xfId="17536"/>
    <cellStyle name="Normal 8 5 2 3 3" xfId="17537"/>
    <cellStyle name="Normal 8 5 2 3 3 2" xfId="17538"/>
    <cellStyle name="Normal 8 5 2 3 4" xfId="17539"/>
    <cellStyle name="Normal 8 5 2 4" xfId="17540"/>
    <cellStyle name="Normal 8 5 2 4 2" xfId="17541"/>
    <cellStyle name="Normal 8 5 2 5" xfId="17542"/>
    <cellStyle name="Normal 8 5 2 5 2" xfId="17543"/>
    <cellStyle name="Normal 8 5 2 6" xfId="17544"/>
    <cellStyle name="Normal 8 5 2 6 2" xfId="17545"/>
    <cellStyle name="Normal 8 5 2 7" xfId="17546"/>
    <cellStyle name="Normal 8 5 2 7 2" xfId="17547"/>
    <cellStyle name="Normal 8 5 2 8" xfId="17548"/>
    <cellStyle name="Normal 8 5 2 8 2" xfId="17549"/>
    <cellStyle name="Normal 8 5 2 9" xfId="17550"/>
    <cellStyle name="Normal 8 5 2 9 2" xfId="17551"/>
    <cellStyle name="Normal 8 5 3" xfId="17552"/>
    <cellStyle name="Normal 8 5 3 10" xfId="17553"/>
    <cellStyle name="Normal 8 5 3 11" xfId="17554"/>
    <cellStyle name="Normal 8 5 3 12" xfId="17555"/>
    <cellStyle name="Normal 8 5 3 2" xfId="17556"/>
    <cellStyle name="Normal 8 5 3 2 10" xfId="17557"/>
    <cellStyle name="Normal 8 5 3 2 2" xfId="17558"/>
    <cellStyle name="Normal 8 5 3 2 2 2" xfId="17559"/>
    <cellStyle name="Normal 8 5 3 2 2 2 2" xfId="17560"/>
    <cellStyle name="Normal 8 5 3 2 2 3" xfId="17561"/>
    <cellStyle name="Normal 8 5 3 2 2 3 2" xfId="17562"/>
    <cellStyle name="Normal 8 5 3 2 2 4" xfId="17563"/>
    <cellStyle name="Normal 8 5 3 2 3" xfId="17564"/>
    <cellStyle name="Normal 8 5 3 2 3 2" xfId="17565"/>
    <cellStyle name="Normal 8 5 3 2 4" xfId="17566"/>
    <cellStyle name="Normal 8 5 3 2 4 2" xfId="17567"/>
    <cellStyle name="Normal 8 5 3 2 5" xfId="17568"/>
    <cellStyle name="Normal 8 5 3 2 5 2" xfId="17569"/>
    <cellStyle name="Normal 8 5 3 2 6" xfId="17570"/>
    <cellStyle name="Normal 8 5 3 2 6 2" xfId="17571"/>
    <cellStyle name="Normal 8 5 3 2 7" xfId="17572"/>
    <cellStyle name="Normal 8 5 3 2 7 2" xfId="17573"/>
    <cellStyle name="Normal 8 5 3 2 8" xfId="17574"/>
    <cellStyle name="Normal 8 5 3 2 9" xfId="17575"/>
    <cellStyle name="Normal 8 5 3 3" xfId="17576"/>
    <cellStyle name="Normal 8 5 3 3 2" xfId="17577"/>
    <cellStyle name="Normal 8 5 3 3 2 2" xfId="17578"/>
    <cellStyle name="Normal 8 5 3 3 3" xfId="17579"/>
    <cellStyle name="Normal 8 5 3 3 3 2" xfId="17580"/>
    <cellStyle name="Normal 8 5 3 3 4" xfId="17581"/>
    <cellStyle name="Normal 8 5 3 4" xfId="17582"/>
    <cellStyle name="Normal 8 5 3 4 2" xfId="17583"/>
    <cellStyle name="Normal 8 5 3 5" xfId="17584"/>
    <cellStyle name="Normal 8 5 3 5 2" xfId="17585"/>
    <cellStyle name="Normal 8 5 3 6" xfId="17586"/>
    <cellStyle name="Normal 8 5 3 6 2" xfId="17587"/>
    <cellStyle name="Normal 8 5 3 7" xfId="17588"/>
    <cellStyle name="Normal 8 5 3 7 2" xfId="17589"/>
    <cellStyle name="Normal 8 5 3 8" xfId="17590"/>
    <cellStyle name="Normal 8 5 3 8 2" xfId="17591"/>
    <cellStyle name="Normal 8 5 3 9" xfId="17592"/>
    <cellStyle name="Normal 8 5 3 9 2" xfId="17593"/>
    <cellStyle name="Normal 8 5 4" xfId="17594"/>
    <cellStyle name="Normal 8 5 4 10" xfId="17595"/>
    <cellStyle name="Normal 8 5 4 2" xfId="17596"/>
    <cellStyle name="Normal 8 5 4 2 2" xfId="17597"/>
    <cellStyle name="Normal 8 5 4 2 2 2" xfId="17598"/>
    <cellStyle name="Normal 8 5 4 2 3" xfId="17599"/>
    <cellStyle name="Normal 8 5 4 2 3 2" xfId="17600"/>
    <cellStyle name="Normal 8 5 4 2 4" xfId="17601"/>
    <cellStyle name="Normal 8 5 4 3" xfId="17602"/>
    <cellStyle name="Normal 8 5 4 3 2" xfId="17603"/>
    <cellStyle name="Normal 8 5 4 4" xfId="17604"/>
    <cellStyle name="Normal 8 5 4 4 2" xfId="17605"/>
    <cellStyle name="Normal 8 5 4 5" xfId="17606"/>
    <cellStyle name="Normal 8 5 4 5 2" xfId="17607"/>
    <cellStyle name="Normal 8 5 4 6" xfId="17608"/>
    <cellStyle name="Normal 8 5 4 6 2" xfId="17609"/>
    <cellStyle name="Normal 8 5 4 7" xfId="17610"/>
    <cellStyle name="Normal 8 5 4 7 2" xfId="17611"/>
    <cellStyle name="Normal 8 5 4 8" xfId="17612"/>
    <cellStyle name="Normal 8 5 4 9" xfId="17613"/>
    <cellStyle name="Normal 8 5 5" xfId="17614"/>
    <cellStyle name="Normal 8 5 5 10" xfId="17615"/>
    <cellStyle name="Normal 8 5 5 2" xfId="17616"/>
    <cellStyle name="Normal 8 5 5 2 2" xfId="17617"/>
    <cellStyle name="Normal 8 5 5 2 2 2" xfId="17618"/>
    <cellStyle name="Normal 8 5 5 2 3" xfId="17619"/>
    <cellStyle name="Normal 8 5 5 2 3 2" xfId="17620"/>
    <cellStyle name="Normal 8 5 5 2 4" xfId="17621"/>
    <cellStyle name="Normal 8 5 5 3" xfId="17622"/>
    <cellStyle name="Normal 8 5 5 3 2" xfId="17623"/>
    <cellStyle name="Normal 8 5 5 4" xfId="17624"/>
    <cellStyle name="Normal 8 5 5 4 2" xfId="17625"/>
    <cellStyle name="Normal 8 5 5 5" xfId="17626"/>
    <cellStyle name="Normal 8 5 5 5 2" xfId="17627"/>
    <cellStyle name="Normal 8 5 5 6" xfId="17628"/>
    <cellStyle name="Normal 8 5 5 6 2" xfId="17629"/>
    <cellStyle name="Normal 8 5 5 7" xfId="17630"/>
    <cellStyle name="Normal 8 5 5 7 2" xfId="17631"/>
    <cellStyle name="Normal 8 5 5 8" xfId="17632"/>
    <cellStyle name="Normal 8 5 5 9" xfId="17633"/>
    <cellStyle name="Normal 8 5 6" xfId="17634"/>
    <cellStyle name="Normal 8 5 6 2" xfId="17635"/>
    <cellStyle name="Normal 8 5 6 2 2" xfId="17636"/>
    <cellStyle name="Normal 8 5 6 3" xfId="17637"/>
    <cellStyle name="Normal 8 5 6 3 2" xfId="17638"/>
    <cellStyle name="Normal 8 5 6 4" xfId="17639"/>
    <cellStyle name="Normal 8 5 6 4 2" xfId="17640"/>
    <cellStyle name="Normal 8 5 6 5" xfId="17641"/>
    <cellStyle name="Normal 8 5 6 5 2" xfId="17642"/>
    <cellStyle name="Normal 8 5 6 6" xfId="17643"/>
    <cellStyle name="Normal 8 5 7" xfId="17644"/>
    <cellStyle name="Normal 8 5 7 2" xfId="17645"/>
    <cellStyle name="Normal 8 5 8" xfId="17646"/>
    <cellStyle name="Normal 8 5 8 2" xfId="17647"/>
    <cellStyle name="Normal 8 5 9" xfId="17648"/>
    <cellStyle name="Normal 8 5 9 2" xfId="17649"/>
    <cellStyle name="Normal 8 6" xfId="17650"/>
    <cellStyle name="Normal 8 6 10" xfId="17651"/>
    <cellStyle name="Normal 8 6 10 2" xfId="17652"/>
    <cellStyle name="Normal 8 6 11" xfId="17653"/>
    <cellStyle name="Normal 8 6 11 2" xfId="17654"/>
    <cellStyle name="Normal 8 6 12" xfId="17655"/>
    <cellStyle name="Normal 8 6 12 2" xfId="17656"/>
    <cellStyle name="Normal 8 6 13" xfId="17657"/>
    <cellStyle name="Normal 8 6 14" xfId="17658"/>
    <cellStyle name="Normal 8 6 15" xfId="17659"/>
    <cellStyle name="Normal 8 6 2" xfId="17660"/>
    <cellStyle name="Normal 8 6 2 10" xfId="17661"/>
    <cellStyle name="Normal 8 6 2 11" xfId="17662"/>
    <cellStyle name="Normal 8 6 2 12" xfId="17663"/>
    <cellStyle name="Normal 8 6 2 2" xfId="17664"/>
    <cellStyle name="Normal 8 6 2 2 10" xfId="17665"/>
    <cellStyle name="Normal 8 6 2 2 2" xfId="17666"/>
    <cellStyle name="Normal 8 6 2 2 2 2" xfId="17667"/>
    <cellStyle name="Normal 8 6 2 2 2 2 2" xfId="17668"/>
    <cellStyle name="Normal 8 6 2 2 2 3" xfId="17669"/>
    <cellStyle name="Normal 8 6 2 2 2 3 2" xfId="17670"/>
    <cellStyle name="Normal 8 6 2 2 2 4" xfId="17671"/>
    <cellStyle name="Normal 8 6 2 2 3" xfId="17672"/>
    <cellStyle name="Normal 8 6 2 2 3 2" xfId="17673"/>
    <cellStyle name="Normal 8 6 2 2 4" xfId="17674"/>
    <cellStyle name="Normal 8 6 2 2 4 2" xfId="17675"/>
    <cellStyle name="Normal 8 6 2 2 5" xfId="17676"/>
    <cellStyle name="Normal 8 6 2 2 5 2" xfId="17677"/>
    <cellStyle name="Normal 8 6 2 2 6" xfId="17678"/>
    <cellStyle name="Normal 8 6 2 2 6 2" xfId="17679"/>
    <cellStyle name="Normal 8 6 2 2 7" xfId="17680"/>
    <cellStyle name="Normal 8 6 2 2 7 2" xfId="17681"/>
    <cellStyle name="Normal 8 6 2 2 8" xfId="17682"/>
    <cellStyle name="Normal 8 6 2 2 9" xfId="17683"/>
    <cellStyle name="Normal 8 6 2 3" xfId="17684"/>
    <cellStyle name="Normal 8 6 2 3 2" xfId="17685"/>
    <cellStyle name="Normal 8 6 2 3 2 2" xfId="17686"/>
    <cellStyle name="Normal 8 6 2 3 3" xfId="17687"/>
    <cellStyle name="Normal 8 6 2 3 3 2" xfId="17688"/>
    <cellStyle name="Normal 8 6 2 3 4" xfId="17689"/>
    <cellStyle name="Normal 8 6 2 4" xfId="17690"/>
    <cellStyle name="Normal 8 6 2 4 2" xfId="17691"/>
    <cellStyle name="Normal 8 6 2 5" xfId="17692"/>
    <cellStyle name="Normal 8 6 2 5 2" xfId="17693"/>
    <cellStyle name="Normal 8 6 2 6" xfId="17694"/>
    <cellStyle name="Normal 8 6 2 6 2" xfId="17695"/>
    <cellStyle name="Normal 8 6 2 7" xfId="17696"/>
    <cellStyle name="Normal 8 6 2 7 2" xfId="17697"/>
    <cellStyle name="Normal 8 6 2 8" xfId="17698"/>
    <cellStyle name="Normal 8 6 2 8 2" xfId="17699"/>
    <cellStyle name="Normal 8 6 2 9" xfId="17700"/>
    <cellStyle name="Normal 8 6 2 9 2" xfId="17701"/>
    <cellStyle name="Normal 8 6 3" xfId="17702"/>
    <cellStyle name="Normal 8 6 3 10" xfId="17703"/>
    <cellStyle name="Normal 8 6 3 11" xfId="17704"/>
    <cellStyle name="Normal 8 6 3 12" xfId="17705"/>
    <cellStyle name="Normal 8 6 3 2" xfId="17706"/>
    <cellStyle name="Normal 8 6 3 2 10" xfId="17707"/>
    <cellStyle name="Normal 8 6 3 2 2" xfId="17708"/>
    <cellStyle name="Normal 8 6 3 2 2 2" xfId="17709"/>
    <cellStyle name="Normal 8 6 3 2 2 2 2" xfId="17710"/>
    <cellStyle name="Normal 8 6 3 2 2 3" xfId="17711"/>
    <cellStyle name="Normal 8 6 3 2 2 3 2" xfId="17712"/>
    <cellStyle name="Normal 8 6 3 2 2 4" xfId="17713"/>
    <cellStyle name="Normal 8 6 3 2 3" xfId="17714"/>
    <cellStyle name="Normal 8 6 3 2 3 2" xfId="17715"/>
    <cellStyle name="Normal 8 6 3 2 4" xfId="17716"/>
    <cellStyle name="Normal 8 6 3 2 4 2" xfId="17717"/>
    <cellStyle name="Normal 8 6 3 2 5" xfId="17718"/>
    <cellStyle name="Normal 8 6 3 2 5 2" xfId="17719"/>
    <cellStyle name="Normal 8 6 3 2 6" xfId="17720"/>
    <cellStyle name="Normal 8 6 3 2 6 2" xfId="17721"/>
    <cellStyle name="Normal 8 6 3 2 7" xfId="17722"/>
    <cellStyle name="Normal 8 6 3 2 7 2" xfId="17723"/>
    <cellStyle name="Normal 8 6 3 2 8" xfId="17724"/>
    <cellStyle name="Normal 8 6 3 2 9" xfId="17725"/>
    <cellStyle name="Normal 8 6 3 3" xfId="17726"/>
    <cellStyle name="Normal 8 6 3 3 2" xfId="17727"/>
    <cellStyle name="Normal 8 6 3 3 2 2" xfId="17728"/>
    <cellStyle name="Normal 8 6 3 3 3" xfId="17729"/>
    <cellStyle name="Normal 8 6 3 3 3 2" xfId="17730"/>
    <cellStyle name="Normal 8 6 3 3 4" xfId="17731"/>
    <cellStyle name="Normal 8 6 3 4" xfId="17732"/>
    <cellStyle name="Normal 8 6 3 4 2" xfId="17733"/>
    <cellStyle name="Normal 8 6 3 5" xfId="17734"/>
    <cellStyle name="Normal 8 6 3 5 2" xfId="17735"/>
    <cellStyle name="Normal 8 6 3 6" xfId="17736"/>
    <cellStyle name="Normal 8 6 3 6 2" xfId="17737"/>
    <cellStyle name="Normal 8 6 3 7" xfId="17738"/>
    <cellStyle name="Normal 8 6 3 7 2" xfId="17739"/>
    <cellStyle name="Normal 8 6 3 8" xfId="17740"/>
    <cellStyle name="Normal 8 6 3 8 2" xfId="17741"/>
    <cellStyle name="Normal 8 6 3 9" xfId="17742"/>
    <cellStyle name="Normal 8 6 3 9 2" xfId="17743"/>
    <cellStyle name="Normal 8 6 4" xfId="17744"/>
    <cellStyle name="Normal 8 6 4 10" xfId="17745"/>
    <cellStyle name="Normal 8 6 4 2" xfId="17746"/>
    <cellStyle name="Normal 8 6 4 2 2" xfId="17747"/>
    <cellStyle name="Normal 8 6 4 2 2 2" xfId="17748"/>
    <cellStyle name="Normal 8 6 4 2 3" xfId="17749"/>
    <cellStyle name="Normal 8 6 4 2 3 2" xfId="17750"/>
    <cellStyle name="Normal 8 6 4 2 4" xfId="17751"/>
    <cellStyle name="Normal 8 6 4 3" xfId="17752"/>
    <cellStyle name="Normal 8 6 4 3 2" xfId="17753"/>
    <cellStyle name="Normal 8 6 4 4" xfId="17754"/>
    <cellStyle name="Normal 8 6 4 4 2" xfId="17755"/>
    <cellStyle name="Normal 8 6 4 5" xfId="17756"/>
    <cellStyle name="Normal 8 6 4 5 2" xfId="17757"/>
    <cellStyle name="Normal 8 6 4 6" xfId="17758"/>
    <cellStyle name="Normal 8 6 4 6 2" xfId="17759"/>
    <cellStyle name="Normal 8 6 4 7" xfId="17760"/>
    <cellStyle name="Normal 8 6 4 7 2" xfId="17761"/>
    <cellStyle name="Normal 8 6 4 8" xfId="17762"/>
    <cellStyle name="Normal 8 6 4 9" xfId="17763"/>
    <cellStyle name="Normal 8 6 5" xfId="17764"/>
    <cellStyle name="Normal 8 6 5 10" xfId="17765"/>
    <cellStyle name="Normal 8 6 5 2" xfId="17766"/>
    <cellStyle name="Normal 8 6 5 2 2" xfId="17767"/>
    <cellStyle name="Normal 8 6 5 2 2 2" xfId="17768"/>
    <cellStyle name="Normal 8 6 5 2 3" xfId="17769"/>
    <cellStyle name="Normal 8 6 5 2 3 2" xfId="17770"/>
    <cellStyle name="Normal 8 6 5 2 4" xfId="17771"/>
    <cellStyle name="Normal 8 6 5 3" xfId="17772"/>
    <cellStyle name="Normal 8 6 5 3 2" xfId="17773"/>
    <cellStyle name="Normal 8 6 5 4" xfId="17774"/>
    <cellStyle name="Normal 8 6 5 4 2" xfId="17775"/>
    <cellStyle name="Normal 8 6 5 5" xfId="17776"/>
    <cellStyle name="Normal 8 6 5 5 2" xfId="17777"/>
    <cellStyle name="Normal 8 6 5 6" xfId="17778"/>
    <cellStyle name="Normal 8 6 5 6 2" xfId="17779"/>
    <cellStyle name="Normal 8 6 5 7" xfId="17780"/>
    <cellStyle name="Normal 8 6 5 7 2" xfId="17781"/>
    <cellStyle name="Normal 8 6 5 8" xfId="17782"/>
    <cellStyle name="Normal 8 6 5 9" xfId="17783"/>
    <cellStyle name="Normal 8 6 6" xfId="17784"/>
    <cellStyle name="Normal 8 6 6 2" xfId="17785"/>
    <cellStyle name="Normal 8 6 6 2 2" xfId="17786"/>
    <cellStyle name="Normal 8 6 6 3" xfId="17787"/>
    <cellStyle name="Normal 8 6 6 3 2" xfId="17788"/>
    <cellStyle name="Normal 8 6 6 4" xfId="17789"/>
    <cellStyle name="Normal 8 6 7" xfId="17790"/>
    <cellStyle name="Normal 8 6 7 2" xfId="17791"/>
    <cellStyle name="Normal 8 6 8" xfId="17792"/>
    <cellStyle name="Normal 8 6 8 2" xfId="17793"/>
    <cellStyle name="Normal 8 6 9" xfId="17794"/>
    <cellStyle name="Normal 8 6 9 2" xfId="17795"/>
    <cellStyle name="Normal 8 7" xfId="17796"/>
    <cellStyle name="Normal 8 7 10" xfId="17797"/>
    <cellStyle name="Normal 8 7 11" xfId="17798"/>
    <cellStyle name="Normal 8 7 12" xfId="17799"/>
    <cellStyle name="Normal 8 7 2" xfId="17800"/>
    <cellStyle name="Normal 8 7 2 10" xfId="17801"/>
    <cellStyle name="Normal 8 7 2 2" xfId="17802"/>
    <cellStyle name="Normal 8 7 2 2 2" xfId="17803"/>
    <cellStyle name="Normal 8 7 2 2 2 2" xfId="17804"/>
    <cellStyle name="Normal 8 7 2 2 3" xfId="17805"/>
    <cellStyle name="Normal 8 7 2 2 3 2" xfId="17806"/>
    <cellStyle name="Normal 8 7 2 2 4" xfId="17807"/>
    <cellStyle name="Normal 8 7 2 3" xfId="17808"/>
    <cellStyle name="Normal 8 7 2 3 2" xfId="17809"/>
    <cellStyle name="Normal 8 7 2 4" xfId="17810"/>
    <cellStyle name="Normal 8 7 2 4 2" xfId="17811"/>
    <cellStyle name="Normal 8 7 2 5" xfId="17812"/>
    <cellStyle name="Normal 8 7 2 5 2" xfId="17813"/>
    <cellStyle name="Normal 8 7 2 6" xfId="17814"/>
    <cellStyle name="Normal 8 7 2 6 2" xfId="17815"/>
    <cellStyle name="Normal 8 7 2 7" xfId="17816"/>
    <cellStyle name="Normal 8 7 2 7 2" xfId="17817"/>
    <cellStyle name="Normal 8 7 2 8" xfId="17818"/>
    <cellStyle name="Normal 8 7 2 9" xfId="17819"/>
    <cellStyle name="Normal 8 7 3" xfId="17820"/>
    <cellStyle name="Normal 8 7 3 2" xfId="17821"/>
    <cellStyle name="Normal 8 7 3 2 2" xfId="17822"/>
    <cellStyle name="Normal 8 7 3 3" xfId="17823"/>
    <cellStyle name="Normal 8 7 3 3 2" xfId="17824"/>
    <cellStyle name="Normal 8 7 3 4" xfId="17825"/>
    <cellStyle name="Normal 8 7 4" xfId="17826"/>
    <cellStyle name="Normal 8 7 4 2" xfId="17827"/>
    <cellStyle name="Normal 8 7 5" xfId="17828"/>
    <cellStyle name="Normal 8 7 5 2" xfId="17829"/>
    <cellStyle name="Normal 8 7 6" xfId="17830"/>
    <cellStyle name="Normal 8 7 6 2" xfId="17831"/>
    <cellStyle name="Normal 8 7 7" xfId="17832"/>
    <cellStyle name="Normal 8 7 7 2" xfId="17833"/>
    <cellStyle name="Normal 8 7 8" xfId="17834"/>
    <cellStyle name="Normal 8 7 8 2" xfId="17835"/>
    <cellStyle name="Normal 8 7 9" xfId="17836"/>
    <cellStyle name="Normal 8 7 9 2" xfId="17837"/>
    <cellStyle name="Normal 8 8" xfId="17838"/>
    <cellStyle name="Normal 8 8 10" xfId="17839"/>
    <cellStyle name="Normal 8 8 11" xfId="17840"/>
    <cellStyle name="Normal 8 8 12" xfId="17841"/>
    <cellStyle name="Normal 8 8 2" xfId="17842"/>
    <cellStyle name="Normal 8 8 2 10" xfId="17843"/>
    <cellStyle name="Normal 8 8 2 2" xfId="17844"/>
    <cellStyle name="Normal 8 8 2 2 2" xfId="17845"/>
    <cellStyle name="Normal 8 8 2 2 2 2" xfId="17846"/>
    <cellStyle name="Normal 8 8 2 2 3" xfId="17847"/>
    <cellStyle name="Normal 8 8 2 2 3 2" xfId="17848"/>
    <cellStyle name="Normal 8 8 2 2 4" xfId="17849"/>
    <cellStyle name="Normal 8 8 2 3" xfId="17850"/>
    <cellStyle name="Normal 8 8 2 3 2" xfId="17851"/>
    <cellStyle name="Normal 8 8 2 4" xfId="17852"/>
    <cellStyle name="Normal 8 8 2 4 2" xfId="17853"/>
    <cellStyle name="Normal 8 8 2 5" xfId="17854"/>
    <cellStyle name="Normal 8 8 2 5 2" xfId="17855"/>
    <cellStyle name="Normal 8 8 2 6" xfId="17856"/>
    <cellStyle name="Normal 8 8 2 6 2" xfId="17857"/>
    <cellStyle name="Normal 8 8 2 7" xfId="17858"/>
    <cellStyle name="Normal 8 8 2 7 2" xfId="17859"/>
    <cellStyle name="Normal 8 8 2 8" xfId="17860"/>
    <cellStyle name="Normal 8 8 2 9" xfId="17861"/>
    <cellStyle name="Normal 8 8 3" xfId="17862"/>
    <cellStyle name="Normal 8 8 3 2" xfId="17863"/>
    <cellStyle name="Normal 8 8 3 2 2" xfId="17864"/>
    <cellStyle name="Normal 8 8 3 3" xfId="17865"/>
    <cellStyle name="Normal 8 8 3 3 2" xfId="17866"/>
    <cellStyle name="Normal 8 8 3 4" xfId="17867"/>
    <cellStyle name="Normal 8 8 4" xfId="17868"/>
    <cellStyle name="Normal 8 8 4 2" xfId="17869"/>
    <cellStyle name="Normal 8 8 5" xfId="17870"/>
    <cellStyle name="Normal 8 8 5 2" xfId="17871"/>
    <cellStyle name="Normal 8 8 6" xfId="17872"/>
    <cellStyle name="Normal 8 8 6 2" xfId="17873"/>
    <cellStyle name="Normal 8 8 7" xfId="17874"/>
    <cellStyle name="Normal 8 8 7 2" xfId="17875"/>
    <cellStyle name="Normal 8 8 8" xfId="17876"/>
    <cellStyle name="Normal 8 8 8 2" xfId="17877"/>
    <cellStyle name="Normal 8 8 9" xfId="17878"/>
    <cellStyle name="Normal 8 8 9 2" xfId="17879"/>
    <cellStyle name="Normal 8 9" xfId="17880"/>
    <cellStyle name="Normal 8 9 10" xfId="17881"/>
    <cellStyle name="Normal 8 9 2" xfId="17882"/>
    <cellStyle name="Normal 8 9 2 2" xfId="17883"/>
    <cellStyle name="Normal 8 9 2 2 2" xfId="17884"/>
    <cellStyle name="Normal 8 9 2 3" xfId="17885"/>
    <cellStyle name="Normal 8 9 2 3 2" xfId="17886"/>
    <cellStyle name="Normal 8 9 2 4" xfId="17887"/>
    <cellStyle name="Normal 8 9 3" xfId="17888"/>
    <cellStyle name="Normal 8 9 3 2" xfId="17889"/>
    <cellStyle name="Normal 8 9 4" xfId="17890"/>
    <cellStyle name="Normal 8 9 4 2" xfId="17891"/>
    <cellStyle name="Normal 8 9 5" xfId="17892"/>
    <cellStyle name="Normal 8 9 5 2" xfId="17893"/>
    <cellStyle name="Normal 8 9 6" xfId="17894"/>
    <cellStyle name="Normal 8 9 6 2" xfId="17895"/>
    <cellStyle name="Normal 8 9 7" xfId="17896"/>
    <cellStyle name="Normal 8 9 7 2" xfId="17897"/>
    <cellStyle name="Normal 8 9 8" xfId="17898"/>
    <cellStyle name="Normal 8 9 9" xfId="17899"/>
    <cellStyle name="Normal 80" xfId="17900"/>
    <cellStyle name="Normal 81" xfId="17901"/>
    <cellStyle name="Normal 82" xfId="17902"/>
    <cellStyle name="Normal 83" xfId="17903"/>
    <cellStyle name="Normal 84" xfId="17904"/>
    <cellStyle name="Normal 85" xfId="17905"/>
    <cellStyle name="Normal 86" xfId="17906"/>
    <cellStyle name="Normal 87" xfId="17907"/>
    <cellStyle name="Normal 88" xfId="17908"/>
    <cellStyle name="Normal 89" xfId="17909"/>
    <cellStyle name="Normal 9" xfId="17910"/>
    <cellStyle name="Normal 9 10" xfId="17911"/>
    <cellStyle name="Normal 9 10 10" xfId="17912"/>
    <cellStyle name="Normal 9 10 10 2" xfId="17913"/>
    <cellStyle name="Normal 9 10 11" xfId="17914"/>
    <cellStyle name="Normal 9 10 11 2" xfId="17915"/>
    <cellStyle name="Normal 9 10 12" xfId="17916"/>
    <cellStyle name="Normal 9 10 12 2" xfId="17917"/>
    <cellStyle name="Normal 9 10 13" xfId="17918"/>
    <cellStyle name="Normal 9 10 13 2" xfId="17919"/>
    <cellStyle name="Normal 9 10 14" xfId="17920"/>
    <cellStyle name="Normal 9 10 15" xfId="17921"/>
    <cellStyle name="Normal 9 10 16" xfId="17922"/>
    <cellStyle name="Normal 9 10 17" xfId="17923"/>
    <cellStyle name="Normal 9 10 18" xfId="17924"/>
    <cellStyle name="Normal 9 10 2" xfId="17925"/>
    <cellStyle name="Normal 9 10 2 10" xfId="17926"/>
    <cellStyle name="Normal 9 10 2 11" xfId="17927"/>
    <cellStyle name="Normal 9 10 2 12" xfId="17928"/>
    <cellStyle name="Normal 9 10 2 2" xfId="17929"/>
    <cellStyle name="Normal 9 10 2 2 10" xfId="17930"/>
    <cellStyle name="Normal 9 10 2 2 2" xfId="17931"/>
    <cellStyle name="Normal 9 10 2 2 2 2" xfId="17932"/>
    <cellStyle name="Normal 9 10 2 2 2 2 2" xfId="17933"/>
    <cellStyle name="Normal 9 10 2 2 2 3" xfId="17934"/>
    <cellStyle name="Normal 9 10 2 2 2 3 2" xfId="17935"/>
    <cellStyle name="Normal 9 10 2 2 2 4" xfId="17936"/>
    <cellStyle name="Normal 9 10 2 2 3" xfId="17937"/>
    <cellStyle name="Normal 9 10 2 2 3 2" xfId="17938"/>
    <cellStyle name="Normal 9 10 2 2 4" xfId="17939"/>
    <cellStyle name="Normal 9 10 2 2 4 2" xfId="17940"/>
    <cellStyle name="Normal 9 10 2 2 5" xfId="17941"/>
    <cellStyle name="Normal 9 10 2 2 5 2" xfId="17942"/>
    <cellStyle name="Normal 9 10 2 2 6" xfId="17943"/>
    <cellStyle name="Normal 9 10 2 2 6 2" xfId="17944"/>
    <cellStyle name="Normal 9 10 2 2 7" xfId="17945"/>
    <cellStyle name="Normal 9 10 2 2 7 2" xfId="17946"/>
    <cellStyle name="Normal 9 10 2 2 8" xfId="17947"/>
    <cellStyle name="Normal 9 10 2 2 9" xfId="17948"/>
    <cellStyle name="Normal 9 10 2 3" xfId="17949"/>
    <cellStyle name="Normal 9 10 2 3 2" xfId="17950"/>
    <cellStyle name="Normal 9 10 2 3 2 2" xfId="17951"/>
    <cellStyle name="Normal 9 10 2 3 3" xfId="17952"/>
    <cellStyle name="Normal 9 10 2 3 3 2" xfId="17953"/>
    <cellStyle name="Normal 9 10 2 3 4" xfId="17954"/>
    <cellStyle name="Normal 9 10 2 4" xfId="17955"/>
    <cellStyle name="Normal 9 10 2 4 2" xfId="17956"/>
    <cellStyle name="Normal 9 10 2 5" xfId="17957"/>
    <cellStyle name="Normal 9 10 2 5 2" xfId="17958"/>
    <cellStyle name="Normal 9 10 2 6" xfId="17959"/>
    <cellStyle name="Normal 9 10 2 6 2" xfId="17960"/>
    <cellStyle name="Normal 9 10 2 7" xfId="17961"/>
    <cellStyle name="Normal 9 10 2 7 2" xfId="17962"/>
    <cellStyle name="Normal 9 10 2 8" xfId="17963"/>
    <cellStyle name="Normal 9 10 2 8 2" xfId="17964"/>
    <cellStyle name="Normal 9 10 2 9" xfId="17965"/>
    <cellStyle name="Normal 9 10 2 9 2" xfId="17966"/>
    <cellStyle name="Normal 9 10 3" xfId="17967"/>
    <cellStyle name="Normal 9 10 3 10" xfId="17968"/>
    <cellStyle name="Normal 9 10 3 11" xfId="17969"/>
    <cellStyle name="Normal 9 10 3 12" xfId="17970"/>
    <cellStyle name="Normal 9 10 3 2" xfId="17971"/>
    <cellStyle name="Normal 9 10 3 2 10" xfId="17972"/>
    <cellStyle name="Normal 9 10 3 2 2" xfId="17973"/>
    <cellStyle name="Normal 9 10 3 2 2 2" xfId="17974"/>
    <cellStyle name="Normal 9 10 3 2 2 2 2" xfId="17975"/>
    <cellStyle name="Normal 9 10 3 2 2 3" xfId="17976"/>
    <cellStyle name="Normal 9 10 3 2 2 3 2" xfId="17977"/>
    <cellStyle name="Normal 9 10 3 2 2 4" xfId="17978"/>
    <cellStyle name="Normal 9 10 3 2 3" xfId="17979"/>
    <cellStyle name="Normal 9 10 3 2 3 2" xfId="17980"/>
    <cellStyle name="Normal 9 10 3 2 4" xfId="17981"/>
    <cellStyle name="Normal 9 10 3 2 4 2" xfId="17982"/>
    <cellStyle name="Normal 9 10 3 2 5" xfId="17983"/>
    <cellStyle name="Normal 9 10 3 2 5 2" xfId="17984"/>
    <cellStyle name="Normal 9 10 3 2 6" xfId="17985"/>
    <cellStyle name="Normal 9 10 3 2 6 2" xfId="17986"/>
    <cellStyle name="Normal 9 10 3 2 7" xfId="17987"/>
    <cellStyle name="Normal 9 10 3 2 7 2" xfId="17988"/>
    <cellStyle name="Normal 9 10 3 2 8" xfId="17989"/>
    <cellStyle name="Normal 9 10 3 2 9" xfId="17990"/>
    <cellStyle name="Normal 9 10 3 3" xfId="17991"/>
    <cellStyle name="Normal 9 10 3 3 2" xfId="17992"/>
    <cellStyle name="Normal 9 10 3 3 2 2" xfId="17993"/>
    <cellStyle name="Normal 9 10 3 3 3" xfId="17994"/>
    <cellStyle name="Normal 9 10 3 3 3 2" xfId="17995"/>
    <cellStyle name="Normal 9 10 3 3 4" xfId="17996"/>
    <cellStyle name="Normal 9 10 3 4" xfId="17997"/>
    <cellStyle name="Normal 9 10 3 4 2" xfId="17998"/>
    <cellStyle name="Normal 9 10 3 5" xfId="17999"/>
    <cellStyle name="Normal 9 10 3 5 2" xfId="18000"/>
    <cellStyle name="Normal 9 10 3 6" xfId="18001"/>
    <cellStyle name="Normal 9 10 3 6 2" xfId="18002"/>
    <cellStyle name="Normal 9 10 3 7" xfId="18003"/>
    <cellStyle name="Normal 9 10 3 7 2" xfId="18004"/>
    <cellStyle name="Normal 9 10 3 8" xfId="18005"/>
    <cellStyle name="Normal 9 10 3 8 2" xfId="18006"/>
    <cellStyle name="Normal 9 10 3 9" xfId="18007"/>
    <cellStyle name="Normal 9 10 3 9 2" xfId="18008"/>
    <cellStyle name="Normal 9 10 4" xfId="18009"/>
    <cellStyle name="Normal 9 10 4 10" xfId="18010"/>
    <cellStyle name="Normal 9 10 4 2" xfId="18011"/>
    <cellStyle name="Normal 9 10 4 2 2" xfId="18012"/>
    <cellStyle name="Normal 9 10 4 2 2 2" xfId="18013"/>
    <cellStyle name="Normal 9 10 4 2 3" xfId="18014"/>
    <cellStyle name="Normal 9 10 4 2 3 2" xfId="18015"/>
    <cellStyle name="Normal 9 10 4 2 4" xfId="18016"/>
    <cellStyle name="Normal 9 10 4 3" xfId="18017"/>
    <cellStyle name="Normal 9 10 4 3 2" xfId="18018"/>
    <cellStyle name="Normal 9 10 4 4" xfId="18019"/>
    <cellStyle name="Normal 9 10 4 4 2" xfId="18020"/>
    <cellStyle name="Normal 9 10 4 5" xfId="18021"/>
    <cellStyle name="Normal 9 10 4 5 2" xfId="18022"/>
    <cellStyle name="Normal 9 10 4 6" xfId="18023"/>
    <cellStyle name="Normal 9 10 4 6 2" xfId="18024"/>
    <cellStyle name="Normal 9 10 4 7" xfId="18025"/>
    <cellStyle name="Normal 9 10 4 7 2" xfId="18026"/>
    <cellStyle name="Normal 9 10 4 8" xfId="18027"/>
    <cellStyle name="Normal 9 10 4 9" xfId="18028"/>
    <cellStyle name="Normal 9 10 5" xfId="18029"/>
    <cellStyle name="Normal 9 10 5 10" xfId="18030"/>
    <cellStyle name="Normal 9 10 5 2" xfId="18031"/>
    <cellStyle name="Normal 9 10 5 2 2" xfId="18032"/>
    <cellStyle name="Normal 9 10 5 2 2 2" xfId="18033"/>
    <cellStyle name="Normal 9 10 5 2 3" xfId="18034"/>
    <cellStyle name="Normal 9 10 5 2 3 2" xfId="18035"/>
    <cellStyle name="Normal 9 10 5 2 4" xfId="18036"/>
    <cellStyle name="Normal 9 10 5 3" xfId="18037"/>
    <cellStyle name="Normal 9 10 5 3 2" xfId="18038"/>
    <cellStyle name="Normal 9 10 5 4" xfId="18039"/>
    <cellStyle name="Normal 9 10 5 4 2" xfId="18040"/>
    <cellStyle name="Normal 9 10 5 5" xfId="18041"/>
    <cellStyle name="Normal 9 10 5 5 2" xfId="18042"/>
    <cellStyle name="Normal 9 10 5 6" xfId="18043"/>
    <cellStyle name="Normal 9 10 5 6 2" xfId="18044"/>
    <cellStyle name="Normal 9 10 5 7" xfId="18045"/>
    <cellStyle name="Normal 9 10 5 7 2" xfId="18046"/>
    <cellStyle name="Normal 9 10 5 8" xfId="18047"/>
    <cellStyle name="Normal 9 10 5 9" xfId="18048"/>
    <cellStyle name="Normal 9 10 6" xfId="18049"/>
    <cellStyle name="Normal 9 10 6 2" xfId="18050"/>
    <cellStyle name="Normal 9 10 6 2 2" xfId="18051"/>
    <cellStyle name="Normal 9 10 6 3" xfId="18052"/>
    <cellStyle name="Normal 9 10 6 3 2" xfId="18053"/>
    <cellStyle name="Normal 9 10 6 4" xfId="18054"/>
    <cellStyle name="Normal 9 10 6 4 2" xfId="18055"/>
    <cellStyle name="Normal 9 10 6 5" xfId="18056"/>
    <cellStyle name="Normal 9 10 6 5 2" xfId="18057"/>
    <cellStyle name="Normal 9 10 6 6" xfId="18058"/>
    <cellStyle name="Normal 9 10 7" xfId="18059"/>
    <cellStyle name="Normal 9 10 7 2" xfId="18060"/>
    <cellStyle name="Normal 9 10 8" xfId="18061"/>
    <cellStyle name="Normal 9 10 8 2" xfId="18062"/>
    <cellStyle name="Normal 9 10 9" xfId="18063"/>
    <cellStyle name="Normal 9 10 9 2" xfId="18064"/>
    <cellStyle name="Normal 9 11" xfId="18065"/>
    <cellStyle name="Normal 9 11 10" xfId="18066"/>
    <cellStyle name="Normal 9 11 10 2" xfId="18067"/>
    <cellStyle name="Normal 9 11 11" xfId="18068"/>
    <cellStyle name="Normal 9 11 11 2" xfId="18069"/>
    <cellStyle name="Normal 9 11 12" xfId="18070"/>
    <cellStyle name="Normal 9 11 12 2" xfId="18071"/>
    <cellStyle name="Normal 9 11 13" xfId="18072"/>
    <cellStyle name="Normal 9 11 13 2" xfId="18073"/>
    <cellStyle name="Normal 9 11 14" xfId="18074"/>
    <cellStyle name="Normal 9 11 15" xfId="18075"/>
    <cellStyle name="Normal 9 11 16" xfId="18076"/>
    <cellStyle name="Normal 9 11 2" xfId="18077"/>
    <cellStyle name="Normal 9 11 2 10" xfId="18078"/>
    <cellStyle name="Normal 9 11 2 11" xfId="18079"/>
    <cellStyle name="Normal 9 11 2 12" xfId="18080"/>
    <cellStyle name="Normal 9 11 2 2" xfId="18081"/>
    <cellStyle name="Normal 9 11 2 2 10" xfId="18082"/>
    <cellStyle name="Normal 9 11 2 2 2" xfId="18083"/>
    <cellStyle name="Normal 9 11 2 2 2 2" xfId="18084"/>
    <cellStyle name="Normal 9 11 2 2 2 2 2" xfId="18085"/>
    <cellStyle name="Normal 9 11 2 2 2 3" xfId="18086"/>
    <cellStyle name="Normal 9 11 2 2 2 3 2" xfId="18087"/>
    <cellStyle name="Normal 9 11 2 2 2 4" xfId="18088"/>
    <cellStyle name="Normal 9 11 2 2 3" xfId="18089"/>
    <cellStyle name="Normal 9 11 2 2 3 2" xfId="18090"/>
    <cellStyle name="Normal 9 11 2 2 4" xfId="18091"/>
    <cellStyle name="Normal 9 11 2 2 4 2" xfId="18092"/>
    <cellStyle name="Normal 9 11 2 2 5" xfId="18093"/>
    <cellStyle name="Normal 9 11 2 2 5 2" xfId="18094"/>
    <cellStyle name="Normal 9 11 2 2 6" xfId="18095"/>
    <cellStyle name="Normal 9 11 2 2 6 2" xfId="18096"/>
    <cellStyle name="Normal 9 11 2 2 7" xfId="18097"/>
    <cellStyle name="Normal 9 11 2 2 7 2" xfId="18098"/>
    <cellStyle name="Normal 9 11 2 2 8" xfId="18099"/>
    <cellStyle name="Normal 9 11 2 2 9" xfId="18100"/>
    <cellStyle name="Normal 9 11 2 3" xfId="18101"/>
    <cellStyle name="Normal 9 11 2 3 2" xfId="18102"/>
    <cellStyle name="Normal 9 11 2 3 2 2" xfId="18103"/>
    <cellStyle name="Normal 9 11 2 3 3" xfId="18104"/>
    <cellStyle name="Normal 9 11 2 3 3 2" xfId="18105"/>
    <cellStyle name="Normal 9 11 2 3 4" xfId="18106"/>
    <cellStyle name="Normal 9 11 2 4" xfId="18107"/>
    <cellStyle name="Normal 9 11 2 4 2" xfId="18108"/>
    <cellStyle name="Normal 9 11 2 5" xfId="18109"/>
    <cellStyle name="Normal 9 11 2 5 2" xfId="18110"/>
    <cellStyle name="Normal 9 11 2 6" xfId="18111"/>
    <cellStyle name="Normal 9 11 2 6 2" xfId="18112"/>
    <cellStyle name="Normal 9 11 2 7" xfId="18113"/>
    <cellStyle name="Normal 9 11 2 7 2" xfId="18114"/>
    <cellStyle name="Normal 9 11 2 8" xfId="18115"/>
    <cellStyle name="Normal 9 11 2 8 2" xfId="18116"/>
    <cellStyle name="Normal 9 11 2 9" xfId="18117"/>
    <cellStyle name="Normal 9 11 2 9 2" xfId="18118"/>
    <cellStyle name="Normal 9 11 3" xfId="18119"/>
    <cellStyle name="Normal 9 11 3 10" xfId="18120"/>
    <cellStyle name="Normal 9 11 3 11" xfId="18121"/>
    <cellStyle name="Normal 9 11 3 12" xfId="18122"/>
    <cellStyle name="Normal 9 11 3 2" xfId="18123"/>
    <cellStyle name="Normal 9 11 3 2 10" xfId="18124"/>
    <cellStyle name="Normal 9 11 3 2 2" xfId="18125"/>
    <cellStyle name="Normal 9 11 3 2 2 2" xfId="18126"/>
    <cellStyle name="Normal 9 11 3 2 2 2 2" xfId="18127"/>
    <cellStyle name="Normal 9 11 3 2 2 3" xfId="18128"/>
    <cellStyle name="Normal 9 11 3 2 2 3 2" xfId="18129"/>
    <cellStyle name="Normal 9 11 3 2 2 4" xfId="18130"/>
    <cellStyle name="Normal 9 11 3 2 3" xfId="18131"/>
    <cellStyle name="Normal 9 11 3 2 3 2" xfId="18132"/>
    <cellStyle name="Normal 9 11 3 2 4" xfId="18133"/>
    <cellStyle name="Normal 9 11 3 2 4 2" xfId="18134"/>
    <cellStyle name="Normal 9 11 3 2 5" xfId="18135"/>
    <cellStyle name="Normal 9 11 3 2 5 2" xfId="18136"/>
    <cellStyle name="Normal 9 11 3 2 6" xfId="18137"/>
    <cellStyle name="Normal 9 11 3 2 6 2" xfId="18138"/>
    <cellStyle name="Normal 9 11 3 2 7" xfId="18139"/>
    <cellStyle name="Normal 9 11 3 2 7 2" xfId="18140"/>
    <cellStyle name="Normal 9 11 3 2 8" xfId="18141"/>
    <cellStyle name="Normal 9 11 3 2 9" xfId="18142"/>
    <cellStyle name="Normal 9 11 3 3" xfId="18143"/>
    <cellStyle name="Normal 9 11 3 3 2" xfId="18144"/>
    <cellStyle name="Normal 9 11 3 3 2 2" xfId="18145"/>
    <cellStyle name="Normal 9 11 3 3 3" xfId="18146"/>
    <cellStyle name="Normal 9 11 3 3 3 2" xfId="18147"/>
    <cellStyle name="Normal 9 11 3 3 4" xfId="18148"/>
    <cellStyle name="Normal 9 11 3 4" xfId="18149"/>
    <cellStyle name="Normal 9 11 3 4 2" xfId="18150"/>
    <cellStyle name="Normal 9 11 3 5" xfId="18151"/>
    <cellStyle name="Normal 9 11 3 5 2" xfId="18152"/>
    <cellStyle name="Normal 9 11 3 6" xfId="18153"/>
    <cellStyle name="Normal 9 11 3 6 2" xfId="18154"/>
    <cellStyle name="Normal 9 11 3 7" xfId="18155"/>
    <cellStyle name="Normal 9 11 3 7 2" xfId="18156"/>
    <cellStyle name="Normal 9 11 3 8" xfId="18157"/>
    <cellStyle name="Normal 9 11 3 8 2" xfId="18158"/>
    <cellStyle name="Normal 9 11 3 9" xfId="18159"/>
    <cellStyle name="Normal 9 11 3 9 2" xfId="18160"/>
    <cellStyle name="Normal 9 11 4" xfId="18161"/>
    <cellStyle name="Normal 9 11 4 10" xfId="18162"/>
    <cellStyle name="Normal 9 11 4 2" xfId="18163"/>
    <cellStyle name="Normal 9 11 4 2 2" xfId="18164"/>
    <cellStyle name="Normal 9 11 4 2 2 2" xfId="18165"/>
    <cellStyle name="Normal 9 11 4 2 3" xfId="18166"/>
    <cellStyle name="Normal 9 11 4 2 3 2" xfId="18167"/>
    <cellStyle name="Normal 9 11 4 2 4" xfId="18168"/>
    <cellStyle name="Normal 9 11 4 3" xfId="18169"/>
    <cellStyle name="Normal 9 11 4 3 2" xfId="18170"/>
    <cellStyle name="Normal 9 11 4 4" xfId="18171"/>
    <cellStyle name="Normal 9 11 4 4 2" xfId="18172"/>
    <cellStyle name="Normal 9 11 4 5" xfId="18173"/>
    <cellStyle name="Normal 9 11 4 5 2" xfId="18174"/>
    <cellStyle name="Normal 9 11 4 6" xfId="18175"/>
    <cellStyle name="Normal 9 11 4 6 2" xfId="18176"/>
    <cellStyle name="Normal 9 11 4 7" xfId="18177"/>
    <cellStyle name="Normal 9 11 4 7 2" xfId="18178"/>
    <cellStyle name="Normal 9 11 4 8" xfId="18179"/>
    <cellStyle name="Normal 9 11 4 9" xfId="18180"/>
    <cellStyle name="Normal 9 11 5" xfId="18181"/>
    <cellStyle name="Normal 9 11 5 10" xfId="18182"/>
    <cellStyle name="Normal 9 11 5 2" xfId="18183"/>
    <cellStyle name="Normal 9 11 5 2 2" xfId="18184"/>
    <cellStyle name="Normal 9 11 5 2 2 2" xfId="18185"/>
    <cellStyle name="Normal 9 11 5 2 3" xfId="18186"/>
    <cellStyle name="Normal 9 11 5 2 3 2" xfId="18187"/>
    <cellStyle name="Normal 9 11 5 2 4" xfId="18188"/>
    <cellStyle name="Normal 9 11 5 3" xfId="18189"/>
    <cellStyle name="Normal 9 11 5 3 2" xfId="18190"/>
    <cellStyle name="Normal 9 11 5 4" xfId="18191"/>
    <cellStyle name="Normal 9 11 5 4 2" xfId="18192"/>
    <cellStyle name="Normal 9 11 5 5" xfId="18193"/>
    <cellStyle name="Normal 9 11 5 5 2" xfId="18194"/>
    <cellStyle name="Normal 9 11 5 6" xfId="18195"/>
    <cellStyle name="Normal 9 11 5 6 2" xfId="18196"/>
    <cellStyle name="Normal 9 11 5 7" xfId="18197"/>
    <cellStyle name="Normal 9 11 5 7 2" xfId="18198"/>
    <cellStyle name="Normal 9 11 5 8" xfId="18199"/>
    <cellStyle name="Normal 9 11 5 9" xfId="18200"/>
    <cellStyle name="Normal 9 11 6" xfId="18201"/>
    <cellStyle name="Normal 9 11 6 2" xfId="18202"/>
    <cellStyle name="Normal 9 11 6 2 2" xfId="18203"/>
    <cellStyle name="Normal 9 11 6 3" xfId="18204"/>
    <cellStyle name="Normal 9 11 6 3 2" xfId="18205"/>
    <cellStyle name="Normal 9 11 6 4" xfId="18206"/>
    <cellStyle name="Normal 9 11 6 4 2" xfId="18207"/>
    <cellStyle name="Normal 9 11 6 5" xfId="18208"/>
    <cellStyle name="Normal 9 11 6 5 2" xfId="18209"/>
    <cellStyle name="Normal 9 11 6 6" xfId="18210"/>
    <cellStyle name="Normal 9 11 7" xfId="18211"/>
    <cellStyle name="Normal 9 11 7 2" xfId="18212"/>
    <cellStyle name="Normal 9 11 8" xfId="18213"/>
    <cellStyle name="Normal 9 11 8 2" xfId="18214"/>
    <cellStyle name="Normal 9 11 9" xfId="18215"/>
    <cellStyle name="Normal 9 11 9 2" xfId="18216"/>
    <cellStyle name="Normal 9 12" xfId="18217"/>
    <cellStyle name="Normal 9 12 10" xfId="18218"/>
    <cellStyle name="Normal 9 12 10 2" xfId="18219"/>
    <cellStyle name="Normal 9 12 11" xfId="18220"/>
    <cellStyle name="Normal 9 12 11 2" xfId="18221"/>
    <cellStyle name="Normal 9 12 12" xfId="18222"/>
    <cellStyle name="Normal 9 12 12 2" xfId="18223"/>
    <cellStyle name="Normal 9 12 13" xfId="18224"/>
    <cellStyle name="Normal 9 12 13 2" xfId="18225"/>
    <cellStyle name="Normal 9 12 14" xfId="18226"/>
    <cellStyle name="Normal 9 12 15" xfId="18227"/>
    <cellStyle name="Normal 9 12 16" xfId="18228"/>
    <cellStyle name="Normal 9 12 2" xfId="18229"/>
    <cellStyle name="Normal 9 12 2 10" xfId="18230"/>
    <cellStyle name="Normal 9 12 2 11" xfId="18231"/>
    <cellStyle name="Normal 9 12 2 12" xfId="18232"/>
    <cellStyle name="Normal 9 12 2 2" xfId="18233"/>
    <cellStyle name="Normal 9 12 2 2 10" xfId="18234"/>
    <cellStyle name="Normal 9 12 2 2 2" xfId="18235"/>
    <cellStyle name="Normal 9 12 2 2 2 2" xfId="18236"/>
    <cellStyle name="Normal 9 12 2 2 2 2 2" xfId="18237"/>
    <cellStyle name="Normal 9 12 2 2 2 3" xfId="18238"/>
    <cellStyle name="Normal 9 12 2 2 2 3 2" xfId="18239"/>
    <cellStyle name="Normal 9 12 2 2 2 4" xfId="18240"/>
    <cellStyle name="Normal 9 12 2 2 3" xfId="18241"/>
    <cellStyle name="Normal 9 12 2 2 3 2" xfId="18242"/>
    <cellStyle name="Normal 9 12 2 2 4" xfId="18243"/>
    <cellStyle name="Normal 9 12 2 2 4 2" xfId="18244"/>
    <cellStyle name="Normal 9 12 2 2 5" xfId="18245"/>
    <cellStyle name="Normal 9 12 2 2 5 2" xfId="18246"/>
    <cellStyle name="Normal 9 12 2 2 6" xfId="18247"/>
    <cellStyle name="Normal 9 12 2 2 6 2" xfId="18248"/>
    <cellStyle name="Normal 9 12 2 2 7" xfId="18249"/>
    <cellStyle name="Normal 9 12 2 2 7 2" xfId="18250"/>
    <cellStyle name="Normal 9 12 2 2 8" xfId="18251"/>
    <cellStyle name="Normal 9 12 2 2 9" xfId="18252"/>
    <cellStyle name="Normal 9 12 2 3" xfId="18253"/>
    <cellStyle name="Normal 9 12 2 3 2" xfId="18254"/>
    <cellStyle name="Normal 9 12 2 3 2 2" xfId="18255"/>
    <cellStyle name="Normal 9 12 2 3 3" xfId="18256"/>
    <cellStyle name="Normal 9 12 2 3 3 2" xfId="18257"/>
    <cellStyle name="Normal 9 12 2 3 4" xfId="18258"/>
    <cellStyle name="Normal 9 12 2 4" xfId="18259"/>
    <cellStyle name="Normal 9 12 2 4 2" xfId="18260"/>
    <cellStyle name="Normal 9 12 2 5" xfId="18261"/>
    <cellStyle name="Normal 9 12 2 5 2" xfId="18262"/>
    <cellStyle name="Normal 9 12 2 6" xfId="18263"/>
    <cellStyle name="Normal 9 12 2 6 2" xfId="18264"/>
    <cellStyle name="Normal 9 12 2 7" xfId="18265"/>
    <cellStyle name="Normal 9 12 2 7 2" xfId="18266"/>
    <cellStyle name="Normal 9 12 2 8" xfId="18267"/>
    <cellStyle name="Normal 9 12 2 8 2" xfId="18268"/>
    <cellStyle name="Normal 9 12 2 9" xfId="18269"/>
    <cellStyle name="Normal 9 12 2 9 2" xfId="18270"/>
    <cellStyle name="Normal 9 12 3" xfId="18271"/>
    <cellStyle name="Normal 9 12 3 10" xfId="18272"/>
    <cellStyle name="Normal 9 12 3 11" xfId="18273"/>
    <cellStyle name="Normal 9 12 3 12" xfId="18274"/>
    <cellStyle name="Normal 9 12 3 2" xfId="18275"/>
    <cellStyle name="Normal 9 12 3 2 10" xfId="18276"/>
    <cellStyle name="Normal 9 12 3 2 2" xfId="18277"/>
    <cellStyle name="Normal 9 12 3 2 2 2" xfId="18278"/>
    <cellStyle name="Normal 9 12 3 2 2 2 2" xfId="18279"/>
    <cellStyle name="Normal 9 12 3 2 2 3" xfId="18280"/>
    <cellStyle name="Normal 9 12 3 2 2 3 2" xfId="18281"/>
    <cellStyle name="Normal 9 12 3 2 2 4" xfId="18282"/>
    <cellStyle name="Normal 9 12 3 2 3" xfId="18283"/>
    <cellStyle name="Normal 9 12 3 2 3 2" xfId="18284"/>
    <cellStyle name="Normal 9 12 3 2 4" xfId="18285"/>
    <cellStyle name="Normal 9 12 3 2 4 2" xfId="18286"/>
    <cellStyle name="Normal 9 12 3 2 5" xfId="18287"/>
    <cellStyle name="Normal 9 12 3 2 5 2" xfId="18288"/>
    <cellStyle name="Normal 9 12 3 2 6" xfId="18289"/>
    <cellStyle name="Normal 9 12 3 2 6 2" xfId="18290"/>
    <cellStyle name="Normal 9 12 3 2 7" xfId="18291"/>
    <cellStyle name="Normal 9 12 3 2 7 2" xfId="18292"/>
    <cellStyle name="Normal 9 12 3 2 8" xfId="18293"/>
    <cellStyle name="Normal 9 12 3 2 9" xfId="18294"/>
    <cellStyle name="Normal 9 12 3 3" xfId="18295"/>
    <cellStyle name="Normal 9 12 3 3 2" xfId="18296"/>
    <cellStyle name="Normal 9 12 3 3 2 2" xfId="18297"/>
    <cellStyle name="Normal 9 12 3 3 3" xfId="18298"/>
    <cellStyle name="Normal 9 12 3 3 3 2" xfId="18299"/>
    <cellStyle name="Normal 9 12 3 3 4" xfId="18300"/>
    <cellStyle name="Normal 9 12 3 4" xfId="18301"/>
    <cellStyle name="Normal 9 12 3 4 2" xfId="18302"/>
    <cellStyle name="Normal 9 12 3 5" xfId="18303"/>
    <cellStyle name="Normal 9 12 3 5 2" xfId="18304"/>
    <cellStyle name="Normal 9 12 3 6" xfId="18305"/>
    <cellStyle name="Normal 9 12 3 6 2" xfId="18306"/>
    <cellStyle name="Normal 9 12 3 7" xfId="18307"/>
    <cellStyle name="Normal 9 12 3 7 2" xfId="18308"/>
    <cellStyle name="Normal 9 12 3 8" xfId="18309"/>
    <cellStyle name="Normal 9 12 3 8 2" xfId="18310"/>
    <cellStyle name="Normal 9 12 3 9" xfId="18311"/>
    <cellStyle name="Normal 9 12 3 9 2" xfId="18312"/>
    <cellStyle name="Normal 9 12 4" xfId="18313"/>
    <cellStyle name="Normal 9 12 4 10" xfId="18314"/>
    <cellStyle name="Normal 9 12 4 2" xfId="18315"/>
    <cellStyle name="Normal 9 12 4 2 2" xfId="18316"/>
    <cellStyle name="Normal 9 12 4 2 2 2" xfId="18317"/>
    <cellStyle name="Normal 9 12 4 2 3" xfId="18318"/>
    <cellStyle name="Normal 9 12 4 2 3 2" xfId="18319"/>
    <cellStyle name="Normal 9 12 4 2 4" xfId="18320"/>
    <cellStyle name="Normal 9 12 4 3" xfId="18321"/>
    <cellStyle name="Normal 9 12 4 3 2" xfId="18322"/>
    <cellStyle name="Normal 9 12 4 4" xfId="18323"/>
    <cellStyle name="Normal 9 12 4 4 2" xfId="18324"/>
    <cellStyle name="Normal 9 12 4 5" xfId="18325"/>
    <cellStyle name="Normal 9 12 4 5 2" xfId="18326"/>
    <cellStyle name="Normal 9 12 4 6" xfId="18327"/>
    <cellStyle name="Normal 9 12 4 6 2" xfId="18328"/>
    <cellStyle name="Normal 9 12 4 7" xfId="18329"/>
    <cellStyle name="Normal 9 12 4 7 2" xfId="18330"/>
    <cellStyle name="Normal 9 12 4 8" xfId="18331"/>
    <cellStyle name="Normal 9 12 4 9" xfId="18332"/>
    <cellStyle name="Normal 9 12 5" xfId="18333"/>
    <cellStyle name="Normal 9 12 5 10" xfId="18334"/>
    <cellStyle name="Normal 9 12 5 2" xfId="18335"/>
    <cellStyle name="Normal 9 12 5 2 2" xfId="18336"/>
    <cellStyle name="Normal 9 12 5 2 2 2" xfId="18337"/>
    <cellStyle name="Normal 9 12 5 2 3" xfId="18338"/>
    <cellStyle name="Normal 9 12 5 2 3 2" xfId="18339"/>
    <cellStyle name="Normal 9 12 5 2 4" xfId="18340"/>
    <cellStyle name="Normal 9 12 5 3" xfId="18341"/>
    <cellStyle name="Normal 9 12 5 3 2" xfId="18342"/>
    <cellStyle name="Normal 9 12 5 4" xfId="18343"/>
    <cellStyle name="Normal 9 12 5 4 2" xfId="18344"/>
    <cellStyle name="Normal 9 12 5 5" xfId="18345"/>
    <cellStyle name="Normal 9 12 5 5 2" xfId="18346"/>
    <cellStyle name="Normal 9 12 5 6" xfId="18347"/>
    <cellStyle name="Normal 9 12 5 6 2" xfId="18348"/>
    <cellStyle name="Normal 9 12 5 7" xfId="18349"/>
    <cellStyle name="Normal 9 12 5 7 2" xfId="18350"/>
    <cellStyle name="Normal 9 12 5 8" xfId="18351"/>
    <cellStyle name="Normal 9 12 5 9" xfId="18352"/>
    <cellStyle name="Normal 9 12 6" xfId="18353"/>
    <cellStyle name="Normal 9 12 6 2" xfId="18354"/>
    <cellStyle name="Normal 9 12 6 2 2" xfId="18355"/>
    <cellStyle name="Normal 9 12 6 3" xfId="18356"/>
    <cellStyle name="Normal 9 12 6 3 2" xfId="18357"/>
    <cellStyle name="Normal 9 12 6 4" xfId="18358"/>
    <cellStyle name="Normal 9 12 6 4 2" xfId="18359"/>
    <cellStyle name="Normal 9 12 6 5" xfId="18360"/>
    <cellStyle name="Normal 9 12 6 5 2" xfId="18361"/>
    <cellStyle name="Normal 9 12 6 6" xfId="18362"/>
    <cellStyle name="Normal 9 12 7" xfId="18363"/>
    <cellStyle name="Normal 9 12 7 2" xfId="18364"/>
    <cellStyle name="Normal 9 12 8" xfId="18365"/>
    <cellStyle name="Normal 9 12 8 2" xfId="18366"/>
    <cellStyle name="Normal 9 12 9" xfId="18367"/>
    <cellStyle name="Normal 9 12 9 2" xfId="18368"/>
    <cellStyle name="Normal 9 13" xfId="18369"/>
    <cellStyle name="Normal 9 13 10" xfId="18370"/>
    <cellStyle name="Normal 9 13 10 2" xfId="18371"/>
    <cellStyle name="Normal 9 13 11" xfId="18372"/>
    <cellStyle name="Normal 9 13 11 2" xfId="18373"/>
    <cellStyle name="Normal 9 13 12" xfId="18374"/>
    <cellStyle name="Normal 9 13 12 2" xfId="18375"/>
    <cellStyle name="Normal 9 13 13" xfId="18376"/>
    <cellStyle name="Normal 9 13 14" xfId="18377"/>
    <cellStyle name="Normal 9 13 15" xfId="18378"/>
    <cellStyle name="Normal 9 13 2" xfId="18379"/>
    <cellStyle name="Normal 9 13 2 10" xfId="18380"/>
    <cellStyle name="Normal 9 13 2 11" xfId="18381"/>
    <cellStyle name="Normal 9 13 2 12" xfId="18382"/>
    <cellStyle name="Normal 9 13 2 2" xfId="18383"/>
    <cellStyle name="Normal 9 13 2 2 10" xfId="18384"/>
    <cellStyle name="Normal 9 13 2 2 2" xfId="18385"/>
    <cellStyle name="Normal 9 13 2 2 2 2" xfId="18386"/>
    <cellStyle name="Normal 9 13 2 2 2 2 2" xfId="18387"/>
    <cellStyle name="Normal 9 13 2 2 2 3" xfId="18388"/>
    <cellStyle name="Normal 9 13 2 2 2 3 2" xfId="18389"/>
    <cellStyle name="Normal 9 13 2 2 2 4" xfId="18390"/>
    <cellStyle name="Normal 9 13 2 2 3" xfId="18391"/>
    <cellStyle name="Normal 9 13 2 2 3 2" xfId="18392"/>
    <cellStyle name="Normal 9 13 2 2 4" xfId="18393"/>
    <cellStyle name="Normal 9 13 2 2 4 2" xfId="18394"/>
    <cellStyle name="Normal 9 13 2 2 5" xfId="18395"/>
    <cellStyle name="Normal 9 13 2 2 5 2" xfId="18396"/>
    <cellStyle name="Normal 9 13 2 2 6" xfId="18397"/>
    <cellStyle name="Normal 9 13 2 2 6 2" xfId="18398"/>
    <cellStyle name="Normal 9 13 2 2 7" xfId="18399"/>
    <cellStyle name="Normal 9 13 2 2 7 2" xfId="18400"/>
    <cellStyle name="Normal 9 13 2 2 8" xfId="18401"/>
    <cellStyle name="Normal 9 13 2 2 9" xfId="18402"/>
    <cellStyle name="Normal 9 13 2 3" xfId="18403"/>
    <cellStyle name="Normal 9 13 2 3 2" xfId="18404"/>
    <cellStyle name="Normal 9 13 2 3 2 2" xfId="18405"/>
    <cellStyle name="Normal 9 13 2 3 3" xfId="18406"/>
    <cellStyle name="Normal 9 13 2 3 3 2" xfId="18407"/>
    <cellStyle name="Normal 9 13 2 3 4" xfId="18408"/>
    <cellStyle name="Normal 9 13 2 4" xfId="18409"/>
    <cellStyle name="Normal 9 13 2 4 2" xfId="18410"/>
    <cellStyle name="Normal 9 13 2 5" xfId="18411"/>
    <cellStyle name="Normal 9 13 2 5 2" xfId="18412"/>
    <cellStyle name="Normal 9 13 2 6" xfId="18413"/>
    <cellStyle name="Normal 9 13 2 6 2" xfId="18414"/>
    <cellStyle name="Normal 9 13 2 7" xfId="18415"/>
    <cellStyle name="Normal 9 13 2 7 2" xfId="18416"/>
    <cellStyle name="Normal 9 13 2 8" xfId="18417"/>
    <cellStyle name="Normal 9 13 2 8 2" xfId="18418"/>
    <cellStyle name="Normal 9 13 2 9" xfId="18419"/>
    <cellStyle name="Normal 9 13 2 9 2" xfId="18420"/>
    <cellStyle name="Normal 9 13 3" xfId="18421"/>
    <cellStyle name="Normal 9 13 3 10" xfId="18422"/>
    <cellStyle name="Normal 9 13 3 11" xfId="18423"/>
    <cellStyle name="Normal 9 13 3 12" xfId="18424"/>
    <cellStyle name="Normal 9 13 3 2" xfId="18425"/>
    <cellStyle name="Normal 9 13 3 2 10" xfId="18426"/>
    <cellStyle name="Normal 9 13 3 2 2" xfId="18427"/>
    <cellStyle name="Normal 9 13 3 2 2 2" xfId="18428"/>
    <cellStyle name="Normal 9 13 3 2 2 2 2" xfId="18429"/>
    <cellStyle name="Normal 9 13 3 2 2 3" xfId="18430"/>
    <cellStyle name="Normal 9 13 3 2 2 3 2" xfId="18431"/>
    <cellStyle name="Normal 9 13 3 2 2 4" xfId="18432"/>
    <cellStyle name="Normal 9 13 3 2 3" xfId="18433"/>
    <cellStyle name="Normal 9 13 3 2 3 2" xfId="18434"/>
    <cellStyle name="Normal 9 13 3 2 4" xfId="18435"/>
    <cellStyle name="Normal 9 13 3 2 4 2" xfId="18436"/>
    <cellStyle name="Normal 9 13 3 2 5" xfId="18437"/>
    <cellStyle name="Normal 9 13 3 2 5 2" xfId="18438"/>
    <cellStyle name="Normal 9 13 3 2 6" xfId="18439"/>
    <cellStyle name="Normal 9 13 3 2 6 2" xfId="18440"/>
    <cellStyle name="Normal 9 13 3 2 7" xfId="18441"/>
    <cellStyle name="Normal 9 13 3 2 7 2" xfId="18442"/>
    <cellStyle name="Normal 9 13 3 2 8" xfId="18443"/>
    <cellStyle name="Normal 9 13 3 2 9" xfId="18444"/>
    <cellStyle name="Normal 9 13 3 3" xfId="18445"/>
    <cellStyle name="Normal 9 13 3 3 2" xfId="18446"/>
    <cellStyle name="Normal 9 13 3 3 2 2" xfId="18447"/>
    <cellStyle name="Normal 9 13 3 3 3" xfId="18448"/>
    <cellStyle name="Normal 9 13 3 3 3 2" xfId="18449"/>
    <cellStyle name="Normal 9 13 3 3 4" xfId="18450"/>
    <cellStyle name="Normal 9 13 3 4" xfId="18451"/>
    <cellStyle name="Normal 9 13 3 4 2" xfId="18452"/>
    <cellStyle name="Normal 9 13 3 5" xfId="18453"/>
    <cellStyle name="Normal 9 13 3 5 2" xfId="18454"/>
    <cellStyle name="Normal 9 13 3 6" xfId="18455"/>
    <cellStyle name="Normal 9 13 3 6 2" xfId="18456"/>
    <cellStyle name="Normal 9 13 3 7" xfId="18457"/>
    <cellStyle name="Normal 9 13 3 7 2" xfId="18458"/>
    <cellStyle name="Normal 9 13 3 8" xfId="18459"/>
    <cellStyle name="Normal 9 13 3 8 2" xfId="18460"/>
    <cellStyle name="Normal 9 13 3 9" xfId="18461"/>
    <cellStyle name="Normal 9 13 3 9 2" xfId="18462"/>
    <cellStyle name="Normal 9 13 4" xfId="18463"/>
    <cellStyle name="Normal 9 13 4 10" xfId="18464"/>
    <cellStyle name="Normal 9 13 4 2" xfId="18465"/>
    <cellStyle name="Normal 9 13 4 2 2" xfId="18466"/>
    <cellStyle name="Normal 9 13 4 2 2 2" xfId="18467"/>
    <cellStyle name="Normal 9 13 4 2 3" xfId="18468"/>
    <cellStyle name="Normal 9 13 4 2 3 2" xfId="18469"/>
    <cellStyle name="Normal 9 13 4 2 4" xfId="18470"/>
    <cellStyle name="Normal 9 13 4 3" xfId="18471"/>
    <cellStyle name="Normal 9 13 4 3 2" xfId="18472"/>
    <cellStyle name="Normal 9 13 4 4" xfId="18473"/>
    <cellStyle name="Normal 9 13 4 4 2" xfId="18474"/>
    <cellStyle name="Normal 9 13 4 5" xfId="18475"/>
    <cellStyle name="Normal 9 13 4 5 2" xfId="18476"/>
    <cellStyle name="Normal 9 13 4 6" xfId="18477"/>
    <cellStyle name="Normal 9 13 4 6 2" xfId="18478"/>
    <cellStyle name="Normal 9 13 4 7" xfId="18479"/>
    <cellStyle name="Normal 9 13 4 7 2" xfId="18480"/>
    <cellStyle name="Normal 9 13 4 8" xfId="18481"/>
    <cellStyle name="Normal 9 13 4 9" xfId="18482"/>
    <cellStyle name="Normal 9 13 5" xfId="18483"/>
    <cellStyle name="Normal 9 13 5 10" xfId="18484"/>
    <cellStyle name="Normal 9 13 5 2" xfId="18485"/>
    <cellStyle name="Normal 9 13 5 2 2" xfId="18486"/>
    <cellStyle name="Normal 9 13 5 2 2 2" xfId="18487"/>
    <cellStyle name="Normal 9 13 5 2 3" xfId="18488"/>
    <cellStyle name="Normal 9 13 5 2 3 2" xfId="18489"/>
    <cellStyle name="Normal 9 13 5 2 4" xfId="18490"/>
    <cellStyle name="Normal 9 13 5 3" xfId="18491"/>
    <cellStyle name="Normal 9 13 5 3 2" xfId="18492"/>
    <cellStyle name="Normal 9 13 5 4" xfId="18493"/>
    <cellStyle name="Normal 9 13 5 4 2" xfId="18494"/>
    <cellStyle name="Normal 9 13 5 5" xfId="18495"/>
    <cellStyle name="Normal 9 13 5 5 2" xfId="18496"/>
    <cellStyle name="Normal 9 13 5 6" xfId="18497"/>
    <cellStyle name="Normal 9 13 5 6 2" xfId="18498"/>
    <cellStyle name="Normal 9 13 5 7" xfId="18499"/>
    <cellStyle name="Normal 9 13 5 7 2" xfId="18500"/>
    <cellStyle name="Normal 9 13 5 8" xfId="18501"/>
    <cellStyle name="Normal 9 13 5 9" xfId="18502"/>
    <cellStyle name="Normal 9 13 6" xfId="18503"/>
    <cellStyle name="Normal 9 13 6 2" xfId="18504"/>
    <cellStyle name="Normal 9 13 6 2 2" xfId="18505"/>
    <cellStyle name="Normal 9 13 6 3" xfId="18506"/>
    <cellStyle name="Normal 9 13 6 3 2" xfId="18507"/>
    <cellStyle name="Normal 9 13 6 4" xfId="18508"/>
    <cellStyle name="Normal 9 13 7" xfId="18509"/>
    <cellStyle name="Normal 9 13 7 2" xfId="18510"/>
    <cellStyle name="Normal 9 13 8" xfId="18511"/>
    <cellStyle name="Normal 9 13 8 2" xfId="18512"/>
    <cellStyle name="Normal 9 13 9" xfId="18513"/>
    <cellStyle name="Normal 9 13 9 2" xfId="18514"/>
    <cellStyle name="Normal 9 14" xfId="18515"/>
    <cellStyle name="Normal 9 14 10" xfId="18516"/>
    <cellStyle name="Normal 9 14 11" xfId="18517"/>
    <cellStyle name="Normal 9 14 12" xfId="18518"/>
    <cellStyle name="Normal 9 14 2" xfId="18519"/>
    <cellStyle name="Normal 9 14 2 10" xfId="18520"/>
    <cellStyle name="Normal 9 14 2 2" xfId="18521"/>
    <cellStyle name="Normal 9 14 2 2 2" xfId="18522"/>
    <cellStyle name="Normal 9 14 2 2 2 2" xfId="18523"/>
    <cellStyle name="Normal 9 14 2 2 3" xfId="18524"/>
    <cellStyle name="Normal 9 14 2 2 3 2" xfId="18525"/>
    <cellStyle name="Normal 9 14 2 2 4" xfId="18526"/>
    <cellStyle name="Normal 9 14 2 3" xfId="18527"/>
    <cellStyle name="Normal 9 14 2 3 2" xfId="18528"/>
    <cellStyle name="Normal 9 14 2 4" xfId="18529"/>
    <cellStyle name="Normal 9 14 2 4 2" xfId="18530"/>
    <cellStyle name="Normal 9 14 2 5" xfId="18531"/>
    <cellStyle name="Normal 9 14 2 5 2" xfId="18532"/>
    <cellStyle name="Normal 9 14 2 6" xfId="18533"/>
    <cellStyle name="Normal 9 14 2 6 2" xfId="18534"/>
    <cellStyle name="Normal 9 14 2 7" xfId="18535"/>
    <cellStyle name="Normal 9 14 2 7 2" xfId="18536"/>
    <cellStyle name="Normal 9 14 2 8" xfId="18537"/>
    <cellStyle name="Normal 9 14 2 9" xfId="18538"/>
    <cellStyle name="Normal 9 14 3" xfId="18539"/>
    <cellStyle name="Normal 9 14 3 2" xfId="18540"/>
    <cellStyle name="Normal 9 14 3 2 2" xfId="18541"/>
    <cellStyle name="Normal 9 14 3 3" xfId="18542"/>
    <cellStyle name="Normal 9 14 3 3 2" xfId="18543"/>
    <cellStyle name="Normal 9 14 3 4" xfId="18544"/>
    <cellStyle name="Normal 9 14 4" xfId="18545"/>
    <cellStyle name="Normal 9 14 4 2" xfId="18546"/>
    <cellStyle name="Normal 9 14 5" xfId="18547"/>
    <cellStyle name="Normal 9 14 5 2" xfId="18548"/>
    <cellStyle name="Normal 9 14 6" xfId="18549"/>
    <cellStyle name="Normal 9 14 6 2" xfId="18550"/>
    <cellStyle name="Normal 9 14 7" xfId="18551"/>
    <cellStyle name="Normal 9 14 7 2" xfId="18552"/>
    <cellStyle name="Normal 9 14 8" xfId="18553"/>
    <cellStyle name="Normal 9 14 8 2" xfId="18554"/>
    <cellStyle name="Normal 9 14 9" xfId="18555"/>
    <cellStyle name="Normal 9 14 9 2" xfId="18556"/>
    <cellStyle name="Normal 9 15" xfId="18557"/>
    <cellStyle name="Normal 9 15 10" xfId="18558"/>
    <cellStyle name="Normal 9 15 11" xfId="18559"/>
    <cellStyle name="Normal 9 15 12" xfId="18560"/>
    <cellStyle name="Normal 9 15 2" xfId="18561"/>
    <cellStyle name="Normal 9 15 2 10" xfId="18562"/>
    <cellStyle name="Normal 9 15 2 2" xfId="18563"/>
    <cellStyle name="Normal 9 15 2 2 2" xfId="18564"/>
    <cellStyle name="Normal 9 15 2 2 2 2" xfId="18565"/>
    <cellStyle name="Normal 9 15 2 2 3" xfId="18566"/>
    <cellStyle name="Normal 9 15 2 2 3 2" xfId="18567"/>
    <cellStyle name="Normal 9 15 2 2 4" xfId="18568"/>
    <cellStyle name="Normal 9 15 2 3" xfId="18569"/>
    <cellStyle name="Normal 9 15 2 3 2" xfId="18570"/>
    <cellStyle name="Normal 9 15 2 4" xfId="18571"/>
    <cellStyle name="Normal 9 15 2 4 2" xfId="18572"/>
    <cellStyle name="Normal 9 15 2 5" xfId="18573"/>
    <cellStyle name="Normal 9 15 2 5 2" xfId="18574"/>
    <cellStyle name="Normal 9 15 2 6" xfId="18575"/>
    <cellStyle name="Normal 9 15 2 6 2" xfId="18576"/>
    <cellStyle name="Normal 9 15 2 7" xfId="18577"/>
    <cellStyle name="Normal 9 15 2 7 2" xfId="18578"/>
    <cellStyle name="Normal 9 15 2 8" xfId="18579"/>
    <cellStyle name="Normal 9 15 2 9" xfId="18580"/>
    <cellStyle name="Normal 9 15 3" xfId="18581"/>
    <cellStyle name="Normal 9 15 3 2" xfId="18582"/>
    <cellStyle name="Normal 9 15 3 2 2" xfId="18583"/>
    <cellStyle name="Normal 9 15 3 3" xfId="18584"/>
    <cellStyle name="Normal 9 15 3 3 2" xfId="18585"/>
    <cellStyle name="Normal 9 15 3 4" xfId="18586"/>
    <cellStyle name="Normal 9 15 4" xfId="18587"/>
    <cellStyle name="Normal 9 15 4 2" xfId="18588"/>
    <cellStyle name="Normal 9 15 5" xfId="18589"/>
    <cellStyle name="Normal 9 15 5 2" xfId="18590"/>
    <cellStyle name="Normal 9 15 6" xfId="18591"/>
    <cellStyle name="Normal 9 15 6 2" xfId="18592"/>
    <cellStyle name="Normal 9 15 7" xfId="18593"/>
    <cellStyle name="Normal 9 15 7 2" xfId="18594"/>
    <cellStyle name="Normal 9 15 8" xfId="18595"/>
    <cellStyle name="Normal 9 15 8 2" xfId="18596"/>
    <cellStyle name="Normal 9 15 9" xfId="18597"/>
    <cellStyle name="Normal 9 15 9 2" xfId="18598"/>
    <cellStyle name="Normal 9 16" xfId="18599"/>
    <cellStyle name="Normal 9 16 10" xfId="18600"/>
    <cellStyle name="Normal 9 16 2" xfId="18601"/>
    <cellStyle name="Normal 9 16 2 2" xfId="18602"/>
    <cellStyle name="Normal 9 16 2 2 2" xfId="18603"/>
    <cellStyle name="Normal 9 16 2 3" xfId="18604"/>
    <cellStyle name="Normal 9 16 2 3 2" xfId="18605"/>
    <cellStyle name="Normal 9 16 2 4" xfId="18606"/>
    <cellStyle name="Normal 9 16 3" xfId="18607"/>
    <cellStyle name="Normal 9 16 3 2" xfId="18608"/>
    <cellStyle name="Normal 9 16 4" xfId="18609"/>
    <cellStyle name="Normal 9 16 4 2" xfId="18610"/>
    <cellStyle name="Normal 9 16 5" xfId="18611"/>
    <cellStyle name="Normal 9 16 5 2" xfId="18612"/>
    <cellStyle name="Normal 9 16 6" xfId="18613"/>
    <cellStyle name="Normal 9 16 6 2" xfId="18614"/>
    <cellStyle name="Normal 9 16 7" xfId="18615"/>
    <cellStyle name="Normal 9 16 7 2" xfId="18616"/>
    <cellStyle name="Normal 9 16 8" xfId="18617"/>
    <cellStyle name="Normal 9 16 9" xfId="18618"/>
    <cellStyle name="Normal 9 17" xfId="18619"/>
    <cellStyle name="Normal 9 17 10" xfId="18620"/>
    <cellStyle name="Normal 9 17 2" xfId="18621"/>
    <cellStyle name="Normal 9 17 2 2" xfId="18622"/>
    <cellStyle name="Normal 9 17 2 2 2" xfId="18623"/>
    <cellStyle name="Normal 9 17 2 3" xfId="18624"/>
    <cellStyle name="Normal 9 17 2 3 2" xfId="18625"/>
    <cellStyle name="Normal 9 17 2 4" xfId="18626"/>
    <cellStyle name="Normal 9 17 3" xfId="18627"/>
    <cellStyle name="Normal 9 17 3 2" xfId="18628"/>
    <cellStyle name="Normal 9 17 4" xfId="18629"/>
    <cellStyle name="Normal 9 17 4 2" xfId="18630"/>
    <cellStyle name="Normal 9 17 5" xfId="18631"/>
    <cellStyle name="Normal 9 17 5 2" xfId="18632"/>
    <cellStyle name="Normal 9 17 6" xfId="18633"/>
    <cellStyle name="Normal 9 17 6 2" xfId="18634"/>
    <cellStyle name="Normal 9 17 7" xfId="18635"/>
    <cellStyle name="Normal 9 17 7 2" xfId="18636"/>
    <cellStyle name="Normal 9 17 8" xfId="18637"/>
    <cellStyle name="Normal 9 17 9" xfId="18638"/>
    <cellStyle name="Normal 9 18" xfId="18639"/>
    <cellStyle name="Normal 9 18 2" xfId="18640"/>
    <cellStyle name="Normal 9 18 2 2" xfId="18641"/>
    <cellStyle name="Normal 9 18 3" xfId="18642"/>
    <cellStyle name="Normal 9 18 3 2" xfId="18643"/>
    <cellStyle name="Normal 9 18 4" xfId="18644"/>
    <cellStyle name="Normal 9 18 4 2" xfId="18645"/>
    <cellStyle name="Normal 9 18 5" xfId="18646"/>
    <cellStyle name="Normal 9 18 5 2" xfId="18647"/>
    <cellStyle name="Normal 9 18 6" xfId="18648"/>
    <cellStyle name="Normal 9 19" xfId="18649"/>
    <cellStyle name="Normal 9 19 2" xfId="18650"/>
    <cellStyle name="Normal 9 19 2 2" xfId="18651"/>
    <cellStyle name="Normal 9 19 3" xfId="18652"/>
    <cellStyle name="Normal 9 19 3 2" xfId="18653"/>
    <cellStyle name="Normal 9 19 4" xfId="18654"/>
    <cellStyle name="Normal 9 2" xfId="18655"/>
    <cellStyle name="Normal 9 2 10" xfId="18656"/>
    <cellStyle name="Normal 9 2 10 2" xfId="18657"/>
    <cellStyle name="Normal 9 2 10 2 2" xfId="18658"/>
    <cellStyle name="Normal 9 2 10 3" xfId="18659"/>
    <cellStyle name="Normal 9 2 10 3 2" xfId="18660"/>
    <cellStyle name="Normal 9 2 10 4" xfId="18661"/>
    <cellStyle name="Normal 9 2 10 4 2" xfId="18662"/>
    <cellStyle name="Normal 9 2 10 5" xfId="18663"/>
    <cellStyle name="Normal 9 2 10 5 2" xfId="18664"/>
    <cellStyle name="Normal 9 2 10 6" xfId="18665"/>
    <cellStyle name="Normal 9 2 11" xfId="18666"/>
    <cellStyle name="Normal 9 2 11 2" xfId="18667"/>
    <cellStyle name="Normal 9 2 11 2 2" xfId="18668"/>
    <cellStyle name="Normal 9 2 11 3" xfId="18669"/>
    <cellStyle name="Normal 9 2 11 3 2" xfId="18670"/>
    <cellStyle name="Normal 9 2 11 4" xfId="18671"/>
    <cellStyle name="Normal 9 2 12" xfId="18672"/>
    <cellStyle name="Normal 9 2 12 2" xfId="18673"/>
    <cellStyle name="Normal 9 2 13" xfId="18674"/>
    <cellStyle name="Normal 9 2 13 2" xfId="18675"/>
    <cellStyle name="Normal 9 2 14" xfId="18676"/>
    <cellStyle name="Normal 9 2 14 2" xfId="18677"/>
    <cellStyle name="Normal 9 2 15" xfId="18678"/>
    <cellStyle name="Normal 9 2 15 2" xfId="18679"/>
    <cellStyle name="Normal 9 2 16" xfId="18680"/>
    <cellStyle name="Normal 9 2 16 2" xfId="18681"/>
    <cellStyle name="Normal 9 2 17" xfId="18682"/>
    <cellStyle name="Normal 9 2 17 2" xfId="18683"/>
    <cellStyle name="Normal 9 2 18" xfId="18684"/>
    <cellStyle name="Normal 9 2 19" xfId="18685"/>
    <cellStyle name="Normal 9 2 2" xfId="18686"/>
    <cellStyle name="Normal 9 2 2 10" xfId="18687"/>
    <cellStyle name="Normal 9 2 2 10 2" xfId="18688"/>
    <cellStyle name="Normal 9 2 2 11" xfId="18689"/>
    <cellStyle name="Normal 9 2 2 11 2" xfId="18690"/>
    <cellStyle name="Normal 9 2 2 12" xfId="18691"/>
    <cellStyle name="Normal 9 2 2 12 2" xfId="18692"/>
    <cellStyle name="Normal 9 2 2 13" xfId="18693"/>
    <cellStyle name="Normal 9 2 2 13 2" xfId="18694"/>
    <cellStyle name="Normal 9 2 2 14" xfId="18695"/>
    <cellStyle name="Normal 9 2 2 15" xfId="18696"/>
    <cellStyle name="Normal 9 2 2 16" xfId="18697"/>
    <cellStyle name="Normal 9 2 2 2" xfId="18698"/>
    <cellStyle name="Normal 9 2 2 2 10" xfId="18699"/>
    <cellStyle name="Normal 9 2 2 2 11" xfId="18700"/>
    <cellStyle name="Normal 9 2 2 2 12" xfId="18701"/>
    <cellStyle name="Normal 9 2 2 2 2" xfId="18702"/>
    <cellStyle name="Normal 9 2 2 2 2 10" xfId="18703"/>
    <cellStyle name="Normal 9 2 2 2 2 2" xfId="18704"/>
    <cellStyle name="Normal 9 2 2 2 2 2 2" xfId="18705"/>
    <cellStyle name="Normal 9 2 2 2 2 2 2 2" xfId="18706"/>
    <cellStyle name="Normal 9 2 2 2 2 2 3" xfId="18707"/>
    <cellStyle name="Normal 9 2 2 2 2 2 3 2" xfId="18708"/>
    <cellStyle name="Normal 9 2 2 2 2 2 4" xfId="18709"/>
    <cellStyle name="Normal 9 2 2 2 2 3" xfId="18710"/>
    <cellStyle name="Normal 9 2 2 2 2 3 2" xfId="18711"/>
    <cellStyle name="Normal 9 2 2 2 2 4" xfId="18712"/>
    <cellStyle name="Normal 9 2 2 2 2 4 2" xfId="18713"/>
    <cellStyle name="Normal 9 2 2 2 2 5" xfId="18714"/>
    <cellStyle name="Normal 9 2 2 2 2 5 2" xfId="18715"/>
    <cellStyle name="Normal 9 2 2 2 2 6" xfId="18716"/>
    <cellStyle name="Normal 9 2 2 2 2 6 2" xfId="18717"/>
    <cellStyle name="Normal 9 2 2 2 2 7" xfId="18718"/>
    <cellStyle name="Normal 9 2 2 2 2 7 2" xfId="18719"/>
    <cellStyle name="Normal 9 2 2 2 2 8" xfId="18720"/>
    <cellStyle name="Normal 9 2 2 2 2 9" xfId="18721"/>
    <cellStyle name="Normal 9 2 2 2 3" xfId="18722"/>
    <cellStyle name="Normal 9 2 2 2 3 2" xfId="18723"/>
    <cellStyle name="Normal 9 2 2 2 3 2 2" xfId="18724"/>
    <cellStyle name="Normal 9 2 2 2 3 3" xfId="18725"/>
    <cellStyle name="Normal 9 2 2 2 3 3 2" xfId="18726"/>
    <cellStyle name="Normal 9 2 2 2 3 4" xfId="18727"/>
    <cellStyle name="Normal 9 2 2 2 4" xfId="18728"/>
    <cellStyle name="Normal 9 2 2 2 4 2" xfId="18729"/>
    <cellStyle name="Normal 9 2 2 2 5" xfId="18730"/>
    <cellStyle name="Normal 9 2 2 2 5 2" xfId="18731"/>
    <cellStyle name="Normal 9 2 2 2 6" xfId="18732"/>
    <cellStyle name="Normal 9 2 2 2 6 2" xfId="18733"/>
    <cellStyle name="Normal 9 2 2 2 7" xfId="18734"/>
    <cellStyle name="Normal 9 2 2 2 7 2" xfId="18735"/>
    <cellStyle name="Normal 9 2 2 2 8" xfId="18736"/>
    <cellStyle name="Normal 9 2 2 2 8 2" xfId="18737"/>
    <cellStyle name="Normal 9 2 2 2 9" xfId="18738"/>
    <cellStyle name="Normal 9 2 2 2 9 2" xfId="18739"/>
    <cellStyle name="Normal 9 2 2 3" xfId="18740"/>
    <cellStyle name="Normal 9 2 2 3 10" xfId="18741"/>
    <cellStyle name="Normal 9 2 2 3 11" xfId="18742"/>
    <cellStyle name="Normal 9 2 2 3 12" xfId="18743"/>
    <cellStyle name="Normal 9 2 2 3 2" xfId="18744"/>
    <cellStyle name="Normal 9 2 2 3 2 10" xfId="18745"/>
    <cellStyle name="Normal 9 2 2 3 2 2" xfId="18746"/>
    <cellStyle name="Normal 9 2 2 3 2 2 2" xfId="18747"/>
    <cellStyle name="Normal 9 2 2 3 2 2 2 2" xfId="18748"/>
    <cellStyle name="Normal 9 2 2 3 2 2 3" xfId="18749"/>
    <cellStyle name="Normal 9 2 2 3 2 2 3 2" xfId="18750"/>
    <cellStyle name="Normal 9 2 2 3 2 2 4" xfId="18751"/>
    <cellStyle name="Normal 9 2 2 3 2 3" xfId="18752"/>
    <cellStyle name="Normal 9 2 2 3 2 3 2" xfId="18753"/>
    <cellStyle name="Normal 9 2 2 3 2 4" xfId="18754"/>
    <cellStyle name="Normal 9 2 2 3 2 4 2" xfId="18755"/>
    <cellStyle name="Normal 9 2 2 3 2 5" xfId="18756"/>
    <cellStyle name="Normal 9 2 2 3 2 5 2" xfId="18757"/>
    <cellStyle name="Normal 9 2 2 3 2 6" xfId="18758"/>
    <cellStyle name="Normal 9 2 2 3 2 6 2" xfId="18759"/>
    <cellStyle name="Normal 9 2 2 3 2 7" xfId="18760"/>
    <cellStyle name="Normal 9 2 2 3 2 7 2" xfId="18761"/>
    <cellStyle name="Normal 9 2 2 3 2 8" xfId="18762"/>
    <cellStyle name="Normal 9 2 2 3 2 9" xfId="18763"/>
    <cellStyle name="Normal 9 2 2 3 3" xfId="18764"/>
    <cellStyle name="Normal 9 2 2 3 3 2" xfId="18765"/>
    <cellStyle name="Normal 9 2 2 3 3 2 2" xfId="18766"/>
    <cellStyle name="Normal 9 2 2 3 3 3" xfId="18767"/>
    <cellStyle name="Normal 9 2 2 3 3 3 2" xfId="18768"/>
    <cellStyle name="Normal 9 2 2 3 3 4" xfId="18769"/>
    <cellStyle name="Normal 9 2 2 3 4" xfId="18770"/>
    <cellStyle name="Normal 9 2 2 3 4 2" xfId="18771"/>
    <cellStyle name="Normal 9 2 2 3 5" xfId="18772"/>
    <cellStyle name="Normal 9 2 2 3 5 2" xfId="18773"/>
    <cellStyle name="Normal 9 2 2 3 6" xfId="18774"/>
    <cellStyle name="Normal 9 2 2 3 6 2" xfId="18775"/>
    <cellStyle name="Normal 9 2 2 3 7" xfId="18776"/>
    <cellStyle name="Normal 9 2 2 3 7 2" xfId="18777"/>
    <cellStyle name="Normal 9 2 2 3 8" xfId="18778"/>
    <cellStyle name="Normal 9 2 2 3 8 2" xfId="18779"/>
    <cellStyle name="Normal 9 2 2 3 9" xfId="18780"/>
    <cellStyle name="Normal 9 2 2 3 9 2" xfId="18781"/>
    <cellStyle name="Normal 9 2 2 4" xfId="18782"/>
    <cellStyle name="Normal 9 2 2 4 10" xfId="18783"/>
    <cellStyle name="Normal 9 2 2 4 2" xfId="18784"/>
    <cellStyle name="Normal 9 2 2 4 2 2" xfId="18785"/>
    <cellStyle name="Normal 9 2 2 4 2 2 2" xfId="18786"/>
    <cellStyle name="Normal 9 2 2 4 2 3" xfId="18787"/>
    <cellStyle name="Normal 9 2 2 4 2 3 2" xfId="18788"/>
    <cellStyle name="Normal 9 2 2 4 2 4" xfId="18789"/>
    <cellStyle name="Normal 9 2 2 4 3" xfId="18790"/>
    <cellStyle name="Normal 9 2 2 4 3 2" xfId="18791"/>
    <cellStyle name="Normal 9 2 2 4 4" xfId="18792"/>
    <cellStyle name="Normal 9 2 2 4 4 2" xfId="18793"/>
    <cellStyle name="Normal 9 2 2 4 5" xfId="18794"/>
    <cellStyle name="Normal 9 2 2 4 5 2" xfId="18795"/>
    <cellStyle name="Normal 9 2 2 4 6" xfId="18796"/>
    <cellStyle name="Normal 9 2 2 4 6 2" xfId="18797"/>
    <cellStyle name="Normal 9 2 2 4 7" xfId="18798"/>
    <cellStyle name="Normal 9 2 2 4 7 2" xfId="18799"/>
    <cellStyle name="Normal 9 2 2 4 8" xfId="18800"/>
    <cellStyle name="Normal 9 2 2 4 9" xfId="18801"/>
    <cellStyle name="Normal 9 2 2 5" xfId="18802"/>
    <cellStyle name="Normal 9 2 2 5 10" xfId="18803"/>
    <cellStyle name="Normal 9 2 2 5 2" xfId="18804"/>
    <cellStyle name="Normal 9 2 2 5 2 2" xfId="18805"/>
    <cellStyle name="Normal 9 2 2 5 2 2 2" xfId="18806"/>
    <cellStyle name="Normal 9 2 2 5 2 3" xfId="18807"/>
    <cellStyle name="Normal 9 2 2 5 2 3 2" xfId="18808"/>
    <cellStyle name="Normal 9 2 2 5 2 4" xfId="18809"/>
    <cellStyle name="Normal 9 2 2 5 3" xfId="18810"/>
    <cellStyle name="Normal 9 2 2 5 3 2" xfId="18811"/>
    <cellStyle name="Normal 9 2 2 5 4" xfId="18812"/>
    <cellStyle name="Normal 9 2 2 5 4 2" xfId="18813"/>
    <cellStyle name="Normal 9 2 2 5 5" xfId="18814"/>
    <cellStyle name="Normal 9 2 2 5 5 2" xfId="18815"/>
    <cellStyle name="Normal 9 2 2 5 6" xfId="18816"/>
    <cellStyle name="Normal 9 2 2 5 6 2" xfId="18817"/>
    <cellStyle name="Normal 9 2 2 5 7" xfId="18818"/>
    <cellStyle name="Normal 9 2 2 5 7 2" xfId="18819"/>
    <cellStyle name="Normal 9 2 2 5 8" xfId="18820"/>
    <cellStyle name="Normal 9 2 2 5 9" xfId="18821"/>
    <cellStyle name="Normal 9 2 2 6" xfId="18822"/>
    <cellStyle name="Normal 9 2 2 6 2" xfId="18823"/>
    <cellStyle name="Normal 9 2 2 6 2 2" xfId="18824"/>
    <cellStyle name="Normal 9 2 2 6 3" xfId="18825"/>
    <cellStyle name="Normal 9 2 2 6 3 2" xfId="18826"/>
    <cellStyle name="Normal 9 2 2 6 4" xfId="18827"/>
    <cellStyle name="Normal 9 2 2 6 4 2" xfId="18828"/>
    <cellStyle name="Normal 9 2 2 6 5" xfId="18829"/>
    <cellStyle name="Normal 9 2 2 6 5 2" xfId="18830"/>
    <cellStyle name="Normal 9 2 2 6 6" xfId="18831"/>
    <cellStyle name="Normal 9 2 2 7" xfId="18832"/>
    <cellStyle name="Normal 9 2 2 7 2" xfId="18833"/>
    <cellStyle name="Normal 9 2 2 8" xfId="18834"/>
    <cellStyle name="Normal 9 2 2 8 2" xfId="18835"/>
    <cellStyle name="Normal 9 2 2 9" xfId="18836"/>
    <cellStyle name="Normal 9 2 2 9 2" xfId="18837"/>
    <cellStyle name="Normal 9 2 20" xfId="18838"/>
    <cellStyle name="Normal 9 2 21" xfId="18839"/>
    <cellStyle name="Normal 9 2 22" xfId="18840"/>
    <cellStyle name="Normal 9 2 3" xfId="18841"/>
    <cellStyle name="Normal 9 2 3 10" xfId="18842"/>
    <cellStyle name="Normal 9 2 3 10 2" xfId="18843"/>
    <cellStyle name="Normal 9 2 3 11" xfId="18844"/>
    <cellStyle name="Normal 9 2 3 11 2" xfId="18845"/>
    <cellStyle name="Normal 9 2 3 12" xfId="18846"/>
    <cellStyle name="Normal 9 2 3 12 2" xfId="18847"/>
    <cellStyle name="Normal 9 2 3 13" xfId="18848"/>
    <cellStyle name="Normal 9 2 3 13 2" xfId="18849"/>
    <cellStyle name="Normal 9 2 3 14" xfId="18850"/>
    <cellStyle name="Normal 9 2 3 15" xfId="18851"/>
    <cellStyle name="Normal 9 2 3 16" xfId="18852"/>
    <cellStyle name="Normal 9 2 3 2" xfId="18853"/>
    <cellStyle name="Normal 9 2 3 2 10" xfId="18854"/>
    <cellStyle name="Normal 9 2 3 2 11" xfId="18855"/>
    <cellStyle name="Normal 9 2 3 2 12" xfId="18856"/>
    <cellStyle name="Normal 9 2 3 2 2" xfId="18857"/>
    <cellStyle name="Normal 9 2 3 2 2 10" xfId="18858"/>
    <cellStyle name="Normal 9 2 3 2 2 2" xfId="18859"/>
    <cellStyle name="Normal 9 2 3 2 2 2 2" xfId="18860"/>
    <cellStyle name="Normal 9 2 3 2 2 2 2 2" xfId="18861"/>
    <cellStyle name="Normal 9 2 3 2 2 2 3" xfId="18862"/>
    <cellStyle name="Normal 9 2 3 2 2 2 3 2" xfId="18863"/>
    <cellStyle name="Normal 9 2 3 2 2 2 4" xfId="18864"/>
    <cellStyle name="Normal 9 2 3 2 2 3" xfId="18865"/>
    <cellStyle name="Normal 9 2 3 2 2 3 2" xfId="18866"/>
    <cellStyle name="Normal 9 2 3 2 2 4" xfId="18867"/>
    <cellStyle name="Normal 9 2 3 2 2 4 2" xfId="18868"/>
    <cellStyle name="Normal 9 2 3 2 2 5" xfId="18869"/>
    <cellStyle name="Normal 9 2 3 2 2 5 2" xfId="18870"/>
    <cellStyle name="Normal 9 2 3 2 2 6" xfId="18871"/>
    <cellStyle name="Normal 9 2 3 2 2 6 2" xfId="18872"/>
    <cellStyle name="Normal 9 2 3 2 2 7" xfId="18873"/>
    <cellStyle name="Normal 9 2 3 2 2 7 2" xfId="18874"/>
    <cellStyle name="Normal 9 2 3 2 2 8" xfId="18875"/>
    <cellStyle name="Normal 9 2 3 2 2 9" xfId="18876"/>
    <cellStyle name="Normal 9 2 3 2 3" xfId="18877"/>
    <cellStyle name="Normal 9 2 3 2 3 2" xfId="18878"/>
    <cellStyle name="Normal 9 2 3 2 3 2 2" xfId="18879"/>
    <cellStyle name="Normal 9 2 3 2 3 3" xfId="18880"/>
    <cellStyle name="Normal 9 2 3 2 3 3 2" xfId="18881"/>
    <cellStyle name="Normal 9 2 3 2 3 4" xfId="18882"/>
    <cellStyle name="Normal 9 2 3 2 4" xfId="18883"/>
    <cellStyle name="Normal 9 2 3 2 4 2" xfId="18884"/>
    <cellStyle name="Normal 9 2 3 2 5" xfId="18885"/>
    <cellStyle name="Normal 9 2 3 2 5 2" xfId="18886"/>
    <cellStyle name="Normal 9 2 3 2 6" xfId="18887"/>
    <cellStyle name="Normal 9 2 3 2 6 2" xfId="18888"/>
    <cellStyle name="Normal 9 2 3 2 7" xfId="18889"/>
    <cellStyle name="Normal 9 2 3 2 7 2" xfId="18890"/>
    <cellStyle name="Normal 9 2 3 2 8" xfId="18891"/>
    <cellStyle name="Normal 9 2 3 2 8 2" xfId="18892"/>
    <cellStyle name="Normal 9 2 3 2 9" xfId="18893"/>
    <cellStyle name="Normal 9 2 3 2 9 2" xfId="18894"/>
    <cellStyle name="Normal 9 2 3 3" xfId="18895"/>
    <cellStyle name="Normal 9 2 3 3 10" xfId="18896"/>
    <cellStyle name="Normal 9 2 3 3 11" xfId="18897"/>
    <cellStyle name="Normal 9 2 3 3 12" xfId="18898"/>
    <cellStyle name="Normal 9 2 3 3 2" xfId="18899"/>
    <cellStyle name="Normal 9 2 3 3 2 10" xfId="18900"/>
    <cellStyle name="Normal 9 2 3 3 2 2" xfId="18901"/>
    <cellStyle name="Normal 9 2 3 3 2 2 2" xfId="18902"/>
    <cellStyle name="Normal 9 2 3 3 2 2 2 2" xfId="18903"/>
    <cellStyle name="Normal 9 2 3 3 2 2 3" xfId="18904"/>
    <cellStyle name="Normal 9 2 3 3 2 2 3 2" xfId="18905"/>
    <cellStyle name="Normal 9 2 3 3 2 2 4" xfId="18906"/>
    <cellStyle name="Normal 9 2 3 3 2 3" xfId="18907"/>
    <cellStyle name="Normal 9 2 3 3 2 3 2" xfId="18908"/>
    <cellStyle name="Normal 9 2 3 3 2 4" xfId="18909"/>
    <cellStyle name="Normal 9 2 3 3 2 4 2" xfId="18910"/>
    <cellStyle name="Normal 9 2 3 3 2 5" xfId="18911"/>
    <cellStyle name="Normal 9 2 3 3 2 5 2" xfId="18912"/>
    <cellStyle name="Normal 9 2 3 3 2 6" xfId="18913"/>
    <cellStyle name="Normal 9 2 3 3 2 6 2" xfId="18914"/>
    <cellStyle name="Normal 9 2 3 3 2 7" xfId="18915"/>
    <cellStyle name="Normal 9 2 3 3 2 7 2" xfId="18916"/>
    <cellStyle name="Normal 9 2 3 3 2 8" xfId="18917"/>
    <cellStyle name="Normal 9 2 3 3 2 9" xfId="18918"/>
    <cellStyle name="Normal 9 2 3 3 3" xfId="18919"/>
    <cellStyle name="Normal 9 2 3 3 3 2" xfId="18920"/>
    <cellStyle name="Normal 9 2 3 3 3 2 2" xfId="18921"/>
    <cellStyle name="Normal 9 2 3 3 3 3" xfId="18922"/>
    <cellStyle name="Normal 9 2 3 3 3 3 2" xfId="18923"/>
    <cellStyle name="Normal 9 2 3 3 3 4" xfId="18924"/>
    <cellStyle name="Normal 9 2 3 3 4" xfId="18925"/>
    <cellStyle name="Normal 9 2 3 3 4 2" xfId="18926"/>
    <cellStyle name="Normal 9 2 3 3 5" xfId="18927"/>
    <cellStyle name="Normal 9 2 3 3 5 2" xfId="18928"/>
    <cellStyle name="Normal 9 2 3 3 6" xfId="18929"/>
    <cellStyle name="Normal 9 2 3 3 6 2" xfId="18930"/>
    <cellStyle name="Normal 9 2 3 3 7" xfId="18931"/>
    <cellStyle name="Normal 9 2 3 3 7 2" xfId="18932"/>
    <cellStyle name="Normal 9 2 3 3 8" xfId="18933"/>
    <cellStyle name="Normal 9 2 3 3 8 2" xfId="18934"/>
    <cellStyle name="Normal 9 2 3 3 9" xfId="18935"/>
    <cellStyle name="Normal 9 2 3 3 9 2" xfId="18936"/>
    <cellStyle name="Normal 9 2 3 4" xfId="18937"/>
    <cellStyle name="Normal 9 2 3 4 10" xfId="18938"/>
    <cellStyle name="Normal 9 2 3 4 2" xfId="18939"/>
    <cellStyle name="Normal 9 2 3 4 2 2" xfId="18940"/>
    <cellStyle name="Normal 9 2 3 4 2 2 2" xfId="18941"/>
    <cellStyle name="Normal 9 2 3 4 2 3" xfId="18942"/>
    <cellStyle name="Normal 9 2 3 4 2 3 2" xfId="18943"/>
    <cellStyle name="Normal 9 2 3 4 2 4" xfId="18944"/>
    <cellStyle name="Normal 9 2 3 4 3" xfId="18945"/>
    <cellStyle name="Normal 9 2 3 4 3 2" xfId="18946"/>
    <cellStyle name="Normal 9 2 3 4 4" xfId="18947"/>
    <cellStyle name="Normal 9 2 3 4 4 2" xfId="18948"/>
    <cellStyle name="Normal 9 2 3 4 5" xfId="18949"/>
    <cellStyle name="Normal 9 2 3 4 5 2" xfId="18950"/>
    <cellStyle name="Normal 9 2 3 4 6" xfId="18951"/>
    <cellStyle name="Normal 9 2 3 4 6 2" xfId="18952"/>
    <cellStyle name="Normal 9 2 3 4 7" xfId="18953"/>
    <cellStyle name="Normal 9 2 3 4 7 2" xfId="18954"/>
    <cellStyle name="Normal 9 2 3 4 8" xfId="18955"/>
    <cellStyle name="Normal 9 2 3 4 9" xfId="18956"/>
    <cellStyle name="Normal 9 2 3 5" xfId="18957"/>
    <cellStyle name="Normal 9 2 3 5 10" xfId="18958"/>
    <cellStyle name="Normal 9 2 3 5 2" xfId="18959"/>
    <cellStyle name="Normal 9 2 3 5 2 2" xfId="18960"/>
    <cellStyle name="Normal 9 2 3 5 2 2 2" xfId="18961"/>
    <cellStyle name="Normal 9 2 3 5 2 3" xfId="18962"/>
    <cellStyle name="Normal 9 2 3 5 2 3 2" xfId="18963"/>
    <cellStyle name="Normal 9 2 3 5 2 4" xfId="18964"/>
    <cellStyle name="Normal 9 2 3 5 3" xfId="18965"/>
    <cellStyle name="Normal 9 2 3 5 3 2" xfId="18966"/>
    <cellStyle name="Normal 9 2 3 5 4" xfId="18967"/>
    <cellStyle name="Normal 9 2 3 5 4 2" xfId="18968"/>
    <cellStyle name="Normal 9 2 3 5 5" xfId="18969"/>
    <cellStyle name="Normal 9 2 3 5 5 2" xfId="18970"/>
    <cellStyle name="Normal 9 2 3 5 6" xfId="18971"/>
    <cellStyle name="Normal 9 2 3 5 6 2" xfId="18972"/>
    <cellStyle name="Normal 9 2 3 5 7" xfId="18973"/>
    <cellStyle name="Normal 9 2 3 5 7 2" xfId="18974"/>
    <cellStyle name="Normal 9 2 3 5 8" xfId="18975"/>
    <cellStyle name="Normal 9 2 3 5 9" xfId="18976"/>
    <cellStyle name="Normal 9 2 3 6" xfId="18977"/>
    <cellStyle name="Normal 9 2 3 6 2" xfId="18978"/>
    <cellStyle name="Normal 9 2 3 6 2 2" xfId="18979"/>
    <cellStyle name="Normal 9 2 3 6 3" xfId="18980"/>
    <cellStyle name="Normal 9 2 3 6 3 2" xfId="18981"/>
    <cellStyle name="Normal 9 2 3 6 4" xfId="18982"/>
    <cellStyle name="Normal 9 2 3 6 4 2" xfId="18983"/>
    <cellStyle name="Normal 9 2 3 6 5" xfId="18984"/>
    <cellStyle name="Normal 9 2 3 6 5 2" xfId="18985"/>
    <cellStyle name="Normal 9 2 3 6 6" xfId="18986"/>
    <cellStyle name="Normal 9 2 3 7" xfId="18987"/>
    <cellStyle name="Normal 9 2 3 7 2" xfId="18988"/>
    <cellStyle name="Normal 9 2 3 8" xfId="18989"/>
    <cellStyle name="Normal 9 2 3 8 2" xfId="18990"/>
    <cellStyle name="Normal 9 2 3 9" xfId="18991"/>
    <cellStyle name="Normal 9 2 3 9 2" xfId="18992"/>
    <cellStyle name="Normal 9 2 4" xfId="18993"/>
    <cellStyle name="Normal 9 2 4 10" xfId="18994"/>
    <cellStyle name="Normal 9 2 4 10 2" xfId="18995"/>
    <cellStyle name="Normal 9 2 4 11" xfId="18996"/>
    <cellStyle name="Normal 9 2 4 11 2" xfId="18997"/>
    <cellStyle name="Normal 9 2 4 12" xfId="18998"/>
    <cellStyle name="Normal 9 2 4 12 2" xfId="18999"/>
    <cellStyle name="Normal 9 2 4 13" xfId="19000"/>
    <cellStyle name="Normal 9 2 4 13 2" xfId="19001"/>
    <cellStyle name="Normal 9 2 4 14" xfId="19002"/>
    <cellStyle name="Normal 9 2 4 15" xfId="19003"/>
    <cellStyle name="Normal 9 2 4 16" xfId="19004"/>
    <cellStyle name="Normal 9 2 4 2" xfId="19005"/>
    <cellStyle name="Normal 9 2 4 2 10" xfId="19006"/>
    <cellStyle name="Normal 9 2 4 2 11" xfId="19007"/>
    <cellStyle name="Normal 9 2 4 2 12" xfId="19008"/>
    <cellStyle name="Normal 9 2 4 2 2" xfId="19009"/>
    <cellStyle name="Normal 9 2 4 2 2 10" xfId="19010"/>
    <cellStyle name="Normal 9 2 4 2 2 2" xfId="19011"/>
    <cellStyle name="Normal 9 2 4 2 2 2 2" xfId="19012"/>
    <cellStyle name="Normal 9 2 4 2 2 2 2 2" xfId="19013"/>
    <cellStyle name="Normal 9 2 4 2 2 2 3" xfId="19014"/>
    <cellStyle name="Normal 9 2 4 2 2 2 3 2" xfId="19015"/>
    <cellStyle name="Normal 9 2 4 2 2 2 4" xfId="19016"/>
    <cellStyle name="Normal 9 2 4 2 2 3" xfId="19017"/>
    <cellStyle name="Normal 9 2 4 2 2 3 2" xfId="19018"/>
    <cellStyle name="Normal 9 2 4 2 2 4" xfId="19019"/>
    <cellStyle name="Normal 9 2 4 2 2 4 2" xfId="19020"/>
    <cellStyle name="Normal 9 2 4 2 2 5" xfId="19021"/>
    <cellStyle name="Normal 9 2 4 2 2 5 2" xfId="19022"/>
    <cellStyle name="Normal 9 2 4 2 2 6" xfId="19023"/>
    <cellStyle name="Normal 9 2 4 2 2 6 2" xfId="19024"/>
    <cellStyle name="Normal 9 2 4 2 2 7" xfId="19025"/>
    <cellStyle name="Normal 9 2 4 2 2 7 2" xfId="19026"/>
    <cellStyle name="Normal 9 2 4 2 2 8" xfId="19027"/>
    <cellStyle name="Normal 9 2 4 2 2 9" xfId="19028"/>
    <cellStyle name="Normal 9 2 4 2 3" xfId="19029"/>
    <cellStyle name="Normal 9 2 4 2 3 2" xfId="19030"/>
    <cellStyle name="Normal 9 2 4 2 3 2 2" xfId="19031"/>
    <cellStyle name="Normal 9 2 4 2 3 3" xfId="19032"/>
    <cellStyle name="Normal 9 2 4 2 3 3 2" xfId="19033"/>
    <cellStyle name="Normal 9 2 4 2 3 4" xfId="19034"/>
    <cellStyle name="Normal 9 2 4 2 4" xfId="19035"/>
    <cellStyle name="Normal 9 2 4 2 4 2" xfId="19036"/>
    <cellStyle name="Normal 9 2 4 2 5" xfId="19037"/>
    <cellStyle name="Normal 9 2 4 2 5 2" xfId="19038"/>
    <cellStyle name="Normal 9 2 4 2 6" xfId="19039"/>
    <cellStyle name="Normal 9 2 4 2 6 2" xfId="19040"/>
    <cellStyle name="Normal 9 2 4 2 7" xfId="19041"/>
    <cellStyle name="Normal 9 2 4 2 7 2" xfId="19042"/>
    <cellStyle name="Normal 9 2 4 2 8" xfId="19043"/>
    <cellStyle name="Normal 9 2 4 2 8 2" xfId="19044"/>
    <cellStyle name="Normal 9 2 4 2 9" xfId="19045"/>
    <cellStyle name="Normal 9 2 4 2 9 2" xfId="19046"/>
    <cellStyle name="Normal 9 2 4 3" xfId="19047"/>
    <cellStyle name="Normal 9 2 4 3 10" xfId="19048"/>
    <cellStyle name="Normal 9 2 4 3 11" xfId="19049"/>
    <cellStyle name="Normal 9 2 4 3 12" xfId="19050"/>
    <cellStyle name="Normal 9 2 4 3 2" xfId="19051"/>
    <cellStyle name="Normal 9 2 4 3 2 10" xfId="19052"/>
    <cellStyle name="Normal 9 2 4 3 2 2" xfId="19053"/>
    <cellStyle name="Normal 9 2 4 3 2 2 2" xfId="19054"/>
    <cellStyle name="Normal 9 2 4 3 2 2 2 2" xfId="19055"/>
    <cellStyle name="Normal 9 2 4 3 2 2 3" xfId="19056"/>
    <cellStyle name="Normal 9 2 4 3 2 2 3 2" xfId="19057"/>
    <cellStyle name="Normal 9 2 4 3 2 2 4" xfId="19058"/>
    <cellStyle name="Normal 9 2 4 3 2 3" xfId="19059"/>
    <cellStyle name="Normal 9 2 4 3 2 3 2" xfId="19060"/>
    <cellStyle name="Normal 9 2 4 3 2 4" xfId="19061"/>
    <cellStyle name="Normal 9 2 4 3 2 4 2" xfId="19062"/>
    <cellStyle name="Normal 9 2 4 3 2 5" xfId="19063"/>
    <cellStyle name="Normal 9 2 4 3 2 5 2" xfId="19064"/>
    <cellStyle name="Normal 9 2 4 3 2 6" xfId="19065"/>
    <cellStyle name="Normal 9 2 4 3 2 6 2" xfId="19066"/>
    <cellStyle name="Normal 9 2 4 3 2 7" xfId="19067"/>
    <cellStyle name="Normal 9 2 4 3 2 7 2" xfId="19068"/>
    <cellStyle name="Normal 9 2 4 3 2 8" xfId="19069"/>
    <cellStyle name="Normal 9 2 4 3 2 9" xfId="19070"/>
    <cellStyle name="Normal 9 2 4 3 3" xfId="19071"/>
    <cellStyle name="Normal 9 2 4 3 3 2" xfId="19072"/>
    <cellStyle name="Normal 9 2 4 3 3 2 2" xfId="19073"/>
    <cellStyle name="Normal 9 2 4 3 3 3" xfId="19074"/>
    <cellStyle name="Normal 9 2 4 3 3 3 2" xfId="19075"/>
    <cellStyle name="Normal 9 2 4 3 3 4" xfId="19076"/>
    <cellStyle name="Normal 9 2 4 3 4" xfId="19077"/>
    <cellStyle name="Normal 9 2 4 3 4 2" xfId="19078"/>
    <cellStyle name="Normal 9 2 4 3 5" xfId="19079"/>
    <cellStyle name="Normal 9 2 4 3 5 2" xfId="19080"/>
    <cellStyle name="Normal 9 2 4 3 6" xfId="19081"/>
    <cellStyle name="Normal 9 2 4 3 6 2" xfId="19082"/>
    <cellStyle name="Normal 9 2 4 3 7" xfId="19083"/>
    <cellStyle name="Normal 9 2 4 3 7 2" xfId="19084"/>
    <cellStyle name="Normal 9 2 4 3 8" xfId="19085"/>
    <cellStyle name="Normal 9 2 4 3 8 2" xfId="19086"/>
    <cellStyle name="Normal 9 2 4 3 9" xfId="19087"/>
    <cellStyle name="Normal 9 2 4 3 9 2" xfId="19088"/>
    <cellStyle name="Normal 9 2 4 4" xfId="19089"/>
    <cellStyle name="Normal 9 2 4 4 10" xfId="19090"/>
    <cellStyle name="Normal 9 2 4 4 2" xfId="19091"/>
    <cellStyle name="Normal 9 2 4 4 2 2" xfId="19092"/>
    <cellStyle name="Normal 9 2 4 4 2 2 2" xfId="19093"/>
    <cellStyle name="Normal 9 2 4 4 2 3" xfId="19094"/>
    <cellStyle name="Normal 9 2 4 4 2 3 2" xfId="19095"/>
    <cellStyle name="Normal 9 2 4 4 2 4" xfId="19096"/>
    <cellStyle name="Normal 9 2 4 4 3" xfId="19097"/>
    <cellStyle name="Normal 9 2 4 4 3 2" xfId="19098"/>
    <cellStyle name="Normal 9 2 4 4 4" xfId="19099"/>
    <cellStyle name="Normal 9 2 4 4 4 2" xfId="19100"/>
    <cellStyle name="Normal 9 2 4 4 5" xfId="19101"/>
    <cellStyle name="Normal 9 2 4 4 5 2" xfId="19102"/>
    <cellStyle name="Normal 9 2 4 4 6" xfId="19103"/>
    <cellStyle name="Normal 9 2 4 4 6 2" xfId="19104"/>
    <cellStyle name="Normal 9 2 4 4 7" xfId="19105"/>
    <cellStyle name="Normal 9 2 4 4 7 2" xfId="19106"/>
    <cellStyle name="Normal 9 2 4 4 8" xfId="19107"/>
    <cellStyle name="Normal 9 2 4 4 9" xfId="19108"/>
    <cellStyle name="Normal 9 2 4 5" xfId="19109"/>
    <cellStyle name="Normal 9 2 4 5 10" xfId="19110"/>
    <cellStyle name="Normal 9 2 4 5 2" xfId="19111"/>
    <cellStyle name="Normal 9 2 4 5 2 2" xfId="19112"/>
    <cellStyle name="Normal 9 2 4 5 2 2 2" xfId="19113"/>
    <cellStyle name="Normal 9 2 4 5 2 3" xfId="19114"/>
    <cellStyle name="Normal 9 2 4 5 2 3 2" xfId="19115"/>
    <cellStyle name="Normal 9 2 4 5 2 4" xfId="19116"/>
    <cellStyle name="Normal 9 2 4 5 3" xfId="19117"/>
    <cellStyle name="Normal 9 2 4 5 3 2" xfId="19118"/>
    <cellStyle name="Normal 9 2 4 5 4" xfId="19119"/>
    <cellStyle name="Normal 9 2 4 5 4 2" xfId="19120"/>
    <cellStyle name="Normal 9 2 4 5 5" xfId="19121"/>
    <cellStyle name="Normal 9 2 4 5 5 2" xfId="19122"/>
    <cellStyle name="Normal 9 2 4 5 6" xfId="19123"/>
    <cellStyle name="Normal 9 2 4 5 6 2" xfId="19124"/>
    <cellStyle name="Normal 9 2 4 5 7" xfId="19125"/>
    <cellStyle name="Normal 9 2 4 5 7 2" xfId="19126"/>
    <cellStyle name="Normal 9 2 4 5 8" xfId="19127"/>
    <cellStyle name="Normal 9 2 4 5 9" xfId="19128"/>
    <cellStyle name="Normal 9 2 4 6" xfId="19129"/>
    <cellStyle name="Normal 9 2 4 6 2" xfId="19130"/>
    <cellStyle name="Normal 9 2 4 6 2 2" xfId="19131"/>
    <cellStyle name="Normal 9 2 4 6 3" xfId="19132"/>
    <cellStyle name="Normal 9 2 4 6 3 2" xfId="19133"/>
    <cellStyle name="Normal 9 2 4 6 4" xfId="19134"/>
    <cellStyle name="Normal 9 2 4 6 4 2" xfId="19135"/>
    <cellStyle name="Normal 9 2 4 6 5" xfId="19136"/>
    <cellStyle name="Normal 9 2 4 6 5 2" xfId="19137"/>
    <cellStyle name="Normal 9 2 4 6 6" xfId="19138"/>
    <cellStyle name="Normal 9 2 4 7" xfId="19139"/>
    <cellStyle name="Normal 9 2 4 7 2" xfId="19140"/>
    <cellStyle name="Normal 9 2 4 8" xfId="19141"/>
    <cellStyle name="Normal 9 2 4 8 2" xfId="19142"/>
    <cellStyle name="Normal 9 2 4 9" xfId="19143"/>
    <cellStyle name="Normal 9 2 4 9 2" xfId="19144"/>
    <cellStyle name="Normal 9 2 5" xfId="19145"/>
    <cellStyle name="Normal 9 2 5 10" xfId="19146"/>
    <cellStyle name="Normal 9 2 5 10 2" xfId="19147"/>
    <cellStyle name="Normal 9 2 5 11" xfId="19148"/>
    <cellStyle name="Normal 9 2 5 11 2" xfId="19149"/>
    <cellStyle name="Normal 9 2 5 12" xfId="19150"/>
    <cellStyle name="Normal 9 2 5 12 2" xfId="19151"/>
    <cellStyle name="Normal 9 2 5 13" xfId="19152"/>
    <cellStyle name="Normal 9 2 5 14" xfId="19153"/>
    <cellStyle name="Normal 9 2 5 15" xfId="19154"/>
    <cellStyle name="Normal 9 2 5 2" xfId="19155"/>
    <cellStyle name="Normal 9 2 5 2 10" xfId="19156"/>
    <cellStyle name="Normal 9 2 5 2 11" xfId="19157"/>
    <cellStyle name="Normal 9 2 5 2 12" xfId="19158"/>
    <cellStyle name="Normal 9 2 5 2 2" xfId="19159"/>
    <cellStyle name="Normal 9 2 5 2 2 10" xfId="19160"/>
    <cellStyle name="Normal 9 2 5 2 2 2" xfId="19161"/>
    <cellStyle name="Normal 9 2 5 2 2 2 2" xfId="19162"/>
    <cellStyle name="Normal 9 2 5 2 2 2 2 2" xfId="19163"/>
    <cellStyle name="Normal 9 2 5 2 2 2 3" xfId="19164"/>
    <cellStyle name="Normal 9 2 5 2 2 2 3 2" xfId="19165"/>
    <cellStyle name="Normal 9 2 5 2 2 2 4" xfId="19166"/>
    <cellStyle name="Normal 9 2 5 2 2 3" xfId="19167"/>
    <cellStyle name="Normal 9 2 5 2 2 3 2" xfId="19168"/>
    <cellStyle name="Normal 9 2 5 2 2 4" xfId="19169"/>
    <cellStyle name="Normal 9 2 5 2 2 4 2" xfId="19170"/>
    <cellStyle name="Normal 9 2 5 2 2 5" xfId="19171"/>
    <cellStyle name="Normal 9 2 5 2 2 5 2" xfId="19172"/>
    <cellStyle name="Normal 9 2 5 2 2 6" xfId="19173"/>
    <cellStyle name="Normal 9 2 5 2 2 6 2" xfId="19174"/>
    <cellStyle name="Normal 9 2 5 2 2 7" xfId="19175"/>
    <cellStyle name="Normal 9 2 5 2 2 7 2" xfId="19176"/>
    <cellStyle name="Normal 9 2 5 2 2 8" xfId="19177"/>
    <cellStyle name="Normal 9 2 5 2 2 9" xfId="19178"/>
    <cellStyle name="Normal 9 2 5 2 3" xfId="19179"/>
    <cellStyle name="Normal 9 2 5 2 3 2" xfId="19180"/>
    <cellStyle name="Normal 9 2 5 2 3 2 2" xfId="19181"/>
    <cellStyle name="Normal 9 2 5 2 3 3" xfId="19182"/>
    <cellStyle name="Normal 9 2 5 2 3 3 2" xfId="19183"/>
    <cellStyle name="Normal 9 2 5 2 3 4" xfId="19184"/>
    <cellStyle name="Normal 9 2 5 2 4" xfId="19185"/>
    <cellStyle name="Normal 9 2 5 2 4 2" xfId="19186"/>
    <cellStyle name="Normal 9 2 5 2 5" xfId="19187"/>
    <cellStyle name="Normal 9 2 5 2 5 2" xfId="19188"/>
    <cellStyle name="Normal 9 2 5 2 6" xfId="19189"/>
    <cellStyle name="Normal 9 2 5 2 6 2" xfId="19190"/>
    <cellStyle name="Normal 9 2 5 2 7" xfId="19191"/>
    <cellStyle name="Normal 9 2 5 2 7 2" xfId="19192"/>
    <cellStyle name="Normal 9 2 5 2 8" xfId="19193"/>
    <cellStyle name="Normal 9 2 5 2 8 2" xfId="19194"/>
    <cellStyle name="Normal 9 2 5 2 9" xfId="19195"/>
    <cellStyle name="Normal 9 2 5 2 9 2" xfId="19196"/>
    <cellStyle name="Normal 9 2 5 3" xfId="19197"/>
    <cellStyle name="Normal 9 2 5 3 10" xfId="19198"/>
    <cellStyle name="Normal 9 2 5 3 11" xfId="19199"/>
    <cellStyle name="Normal 9 2 5 3 12" xfId="19200"/>
    <cellStyle name="Normal 9 2 5 3 2" xfId="19201"/>
    <cellStyle name="Normal 9 2 5 3 2 10" xfId="19202"/>
    <cellStyle name="Normal 9 2 5 3 2 2" xfId="19203"/>
    <cellStyle name="Normal 9 2 5 3 2 2 2" xfId="19204"/>
    <cellStyle name="Normal 9 2 5 3 2 2 2 2" xfId="19205"/>
    <cellStyle name="Normal 9 2 5 3 2 2 3" xfId="19206"/>
    <cellStyle name="Normal 9 2 5 3 2 2 3 2" xfId="19207"/>
    <cellStyle name="Normal 9 2 5 3 2 2 4" xfId="19208"/>
    <cellStyle name="Normal 9 2 5 3 2 3" xfId="19209"/>
    <cellStyle name="Normal 9 2 5 3 2 3 2" xfId="19210"/>
    <cellStyle name="Normal 9 2 5 3 2 4" xfId="19211"/>
    <cellStyle name="Normal 9 2 5 3 2 4 2" xfId="19212"/>
    <cellStyle name="Normal 9 2 5 3 2 5" xfId="19213"/>
    <cellStyle name="Normal 9 2 5 3 2 5 2" xfId="19214"/>
    <cellStyle name="Normal 9 2 5 3 2 6" xfId="19215"/>
    <cellStyle name="Normal 9 2 5 3 2 6 2" xfId="19216"/>
    <cellStyle name="Normal 9 2 5 3 2 7" xfId="19217"/>
    <cellStyle name="Normal 9 2 5 3 2 7 2" xfId="19218"/>
    <cellStyle name="Normal 9 2 5 3 2 8" xfId="19219"/>
    <cellStyle name="Normal 9 2 5 3 2 9" xfId="19220"/>
    <cellStyle name="Normal 9 2 5 3 3" xfId="19221"/>
    <cellStyle name="Normal 9 2 5 3 3 2" xfId="19222"/>
    <cellStyle name="Normal 9 2 5 3 3 2 2" xfId="19223"/>
    <cellStyle name="Normal 9 2 5 3 3 3" xfId="19224"/>
    <cellStyle name="Normal 9 2 5 3 3 3 2" xfId="19225"/>
    <cellStyle name="Normal 9 2 5 3 3 4" xfId="19226"/>
    <cellStyle name="Normal 9 2 5 3 4" xfId="19227"/>
    <cellStyle name="Normal 9 2 5 3 4 2" xfId="19228"/>
    <cellStyle name="Normal 9 2 5 3 5" xfId="19229"/>
    <cellStyle name="Normal 9 2 5 3 5 2" xfId="19230"/>
    <cellStyle name="Normal 9 2 5 3 6" xfId="19231"/>
    <cellStyle name="Normal 9 2 5 3 6 2" xfId="19232"/>
    <cellStyle name="Normal 9 2 5 3 7" xfId="19233"/>
    <cellStyle name="Normal 9 2 5 3 7 2" xfId="19234"/>
    <cellStyle name="Normal 9 2 5 3 8" xfId="19235"/>
    <cellStyle name="Normal 9 2 5 3 8 2" xfId="19236"/>
    <cellStyle name="Normal 9 2 5 3 9" xfId="19237"/>
    <cellStyle name="Normal 9 2 5 3 9 2" xfId="19238"/>
    <cellStyle name="Normal 9 2 5 4" xfId="19239"/>
    <cellStyle name="Normal 9 2 5 4 10" xfId="19240"/>
    <cellStyle name="Normal 9 2 5 4 2" xfId="19241"/>
    <cellStyle name="Normal 9 2 5 4 2 2" xfId="19242"/>
    <cellStyle name="Normal 9 2 5 4 2 2 2" xfId="19243"/>
    <cellStyle name="Normal 9 2 5 4 2 3" xfId="19244"/>
    <cellStyle name="Normal 9 2 5 4 2 3 2" xfId="19245"/>
    <cellStyle name="Normal 9 2 5 4 2 4" xfId="19246"/>
    <cellStyle name="Normal 9 2 5 4 3" xfId="19247"/>
    <cellStyle name="Normal 9 2 5 4 3 2" xfId="19248"/>
    <cellStyle name="Normal 9 2 5 4 4" xfId="19249"/>
    <cellStyle name="Normal 9 2 5 4 4 2" xfId="19250"/>
    <cellStyle name="Normal 9 2 5 4 5" xfId="19251"/>
    <cellStyle name="Normal 9 2 5 4 5 2" xfId="19252"/>
    <cellStyle name="Normal 9 2 5 4 6" xfId="19253"/>
    <cellStyle name="Normal 9 2 5 4 6 2" xfId="19254"/>
    <cellStyle name="Normal 9 2 5 4 7" xfId="19255"/>
    <cellStyle name="Normal 9 2 5 4 7 2" xfId="19256"/>
    <cellStyle name="Normal 9 2 5 4 8" xfId="19257"/>
    <cellStyle name="Normal 9 2 5 4 9" xfId="19258"/>
    <cellStyle name="Normal 9 2 5 5" xfId="19259"/>
    <cellStyle name="Normal 9 2 5 5 10" xfId="19260"/>
    <cellStyle name="Normal 9 2 5 5 2" xfId="19261"/>
    <cellStyle name="Normal 9 2 5 5 2 2" xfId="19262"/>
    <cellStyle name="Normal 9 2 5 5 2 2 2" xfId="19263"/>
    <cellStyle name="Normal 9 2 5 5 2 3" xfId="19264"/>
    <cellStyle name="Normal 9 2 5 5 2 3 2" xfId="19265"/>
    <cellStyle name="Normal 9 2 5 5 2 4" xfId="19266"/>
    <cellStyle name="Normal 9 2 5 5 3" xfId="19267"/>
    <cellStyle name="Normal 9 2 5 5 3 2" xfId="19268"/>
    <cellStyle name="Normal 9 2 5 5 4" xfId="19269"/>
    <cellStyle name="Normal 9 2 5 5 4 2" xfId="19270"/>
    <cellStyle name="Normal 9 2 5 5 5" xfId="19271"/>
    <cellStyle name="Normal 9 2 5 5 5 2" xfId="19272"/>
    <cellStyle name="Normal 9 2 5 5 6" xfId="19273"/>
    <cellStyle name="Normal 9 2 5 5 6 2" xfId="19274"/>
    <cellStyle name="Normal 9 2 5 5 7" xfId="19275"/>
    <cellStyle name="Normal 9 2 5 5 7 2" xfId="19276"/>
    <cellStyle name="Normal 9 2 5 5 8" xfId="19277"/>
    <cellStyle name="Normal 9 2 5 5 9" xfId="19278"/>
    <cellStyle name="Normal 9 2 5 6" xfId="19279"/>
    <cellStyle name="Normal 9 2 5 6 2" xfId="19280"/>
    <cellStyle name="Normal 9 2 5 6 2 2" xfId="19281"/>
    <cellStyle name="Normal 9 2 5 6 3" xfId="19282"/>
    <cellStyle name="Normal 9 2 5 6 3 2" xfId="19283"/>
    <cellStyle name="Normal 9 2 5 6 4" xfId="19284"/>
    <cellStyle name="Normal 9 2 5 7" xfId="19285"/>
    <cellStyle name="Normal 9 2 5 7 2" xfId="19286"/>
    <cellStyle name="Normal 9 2 5 8" xfId="19287"/>
    <cellStyle name="Normal 9 2 5 8 2" xfId="19288"/>
    <cellStyle name="Normal 9 2 5 9" xfId="19289"/>
    <cellStyle name="Normal 9 2 5 9 2" xfId="19290"/>
    <cellStyle name="Normal 9 2 6" xfId="19291"/>
    <cellStyle name="Normal 9 2 6 10" xfId="19292"/>
    <cellStyle name="Normal 9 2 6 11" xfId="19293"/>
    <cellStyle name="Normal 9 2 6 12" xfId="19294"/>
    <cellStyle name="Normal 9 2 6 2" xfId="19295"/>
    <cellStyle name="Normal 9 2 6 2 10" xfId="19296"/>
    <cellStyle name="Normal 9 2 6 2 2" xfId="19297"/>
    <cellStyle name="Normal 9 2 6 2 2 2" xfId="19298"/>
    <cellStyle name="Normal 9 2 6 2 2 2 2" xfId="19299"/>
    <cellStyle name="Normal 9 2 6 2 2 3" xfId="19300"/>
    <cellStyle name="Normal 9 2 6 2 2 3 2" xfId="19301"/>
    <cellStyle name="Normal 9 2 6 2 2 4" xfId="19302"/>
    <cellStyle name="Normal 9 2 6 2 3" xfId="19303"/>
    <cellStyle name="Normal 9 2 6 2 3 2" xfId="19304"/>
    <cellStyle name="Normal 9 2 6 2 4" xfId="19305"/>
    <cellStyle name="Normal 9 2 6 2 4 2" xfId="19306"/>
    <cellStyle name="Normal 9 2 6 2 5" xfId="19307"/>
    <cellStyle name="Normal 9 2 6 2 5 2" xfId="19308"/>
    <cellStyle name="Normal 9 2 6 2 6" xfId="19309"/>
    <cellStyle name="Normal 9 2 6 2 6 2" xfId="19310"/>
    <cellStyle name="Normal 9 2 6 2 7" xfId="19311"/>
    <cellStyle name="Normal 9 2 6 2 7 2" xfId="19312"/>
    <cellStyle name="Normal 9 2 6 2 8" xfId="19313"/>
    <cellStyle name="Normal 9 2 6 2 9" xfId="19314"/>
    <cellStyle name="Normal 9 2 6 3" xfId="19315"/>
    <cellStyle name="Normal 9 2 6 3 2" xfId="19316"/>
    <cellStyle name="Normal 9 2 6 3 2 2" xfId="19317"/>
    <cellStyle name="Normal 9 2 6 3 3" xfId="19318"/>
    <cellStyle name="Normal 9 2 6 3 3 2" xfId="19319"/>
    <cellStyle name="Normal 9 2 6 3 4" xfId="19320"/>
    <cellStyle name="Normal 9 2 6 4" xfId="19321"/>
    <cellStyle name="Normal 9 2 6 4 2" xfId="19322"/>
    <cellStyle name="Normal 9 2 6 5" xfId="19323"/>
    <cellStyle name="Normal 9 2 6 5 2" xfId="19324"/>
    <cellStyle name="Normal 9 2 6 6" xfId="19325"/>
    <cellStyle name="Normal 9 2 6 6 2" xfId="19326"/>
    <cellStyle name="Normal 9 2 6 7" xfId="19327"/>
    <cellStyle name="Normal 9 2 6 7 2" xfId="19328"/>
    <cellStyle name="Normal 9 2 6 8" xfId="19329"/>
    <cellStyle name="Normal 9 2 6 8 2" xfId="19330"/>
    <cellStyle name="Normal 9 2 6 9" xfId="19331"/>
    <cellStyle name="Normal 9 2 6 9 2" xfId="19332"/>
    <cellStyle name="Normal 9 2 7" xfId="19333"/>
    <cellStyle name="Normal 9 2 7 10" xfId="19334"/>
    <cellStyle name="Normal 9 2 7 11" xfId="19335"/>
    <cellStyle name="Normal 9 2 7 12" xfId="19336"/>
    <cellStyle name="Normal 9 2 7 2" xfId="19337"/>
    <cellStyle name="Normal 9 2 7 2 10" xfId="19338"/>
    <cellStyle name="Normal 9 2 7 2 2" xfId="19339"/>
    <cellStyle name="Normal 9 2 7 2 2 2" xfId="19340"/>
    <cellStyle name="Normal 9 2 7 2 2 2 2" xfId="19341"/>
    <cellStyle name="Normal 9 2 7 2 2 3" xfId="19342"/>
    <cellStyle name="Normal 9 2 7 2 2 3 2" xfId="19343"/>
    <cellStyle name="Normal 9 2 7 2 2 4" xfId="19344"/>
    <cellStyle name="Normal 9 2 7 2 3" xfId="19345"/>
    <cellStyle name="Normal 9 2 7 2 3 2" xfId="19346"/>
    <cellStyle name="Normal 9 2 7 2 4" xfId="19347"/>
    <cellStyle name="Normal 9 2 7 2 4 2" xfId="19348"/>
    <cellStyle name="Normal 9 2 7 2 5" xfId="19349"/>
    <cellStyle name="Normal 9 2 7 2 5 2" xfId="19350"/>
    <cellStyle name="Normal 9 2 7 2 6" xfId="19351"/>
    <cellStyle name="Normal 9 2 7 2 6 2" xfId="19352"/>
    <cellStyle name="Normal 9 2 7 2 7" xfId="19353"/>
    <cellStyle name="Normal 9 2 7 2 7 2" xfId="19354"/>
    <cellStyle name="Normal 9 2 7 2 8" xfId="19355"/>
    <cellStyle name="Normal 9 2 7 2 9" xfId="19356"/>
    <cellStyle name="Normal 9 2 7 3" xfId="19357"/>
    <cellStyle name="Normal 9 2 7 3 2" xfId="19358"/>
    <cellStyle name="Normal 9 2 7 3 2 2" xfId="19359"/>
    <cellStyle name="Normal 9 2 7 3 3" xfId="19360"/>
    <cellStyle name="Normal 9 2 7 3 3 2" xfId="19361"/>
    <cellStyle name="Normal 9 2 7 3 4" xfId="19362"/>
    <cellStyle name="Normal 9 2 7 4" xfId="19363"/>
    <cellStyle name="Normal 9 2 7 4 2" xfId="19364"/>
    <cellStyle name="Normal 9 2 7 5" xfId="19365"/>
    <cellStyle name="Normal 9 2 7 5 2" xfId="19366"/>
    <cellStyle name="Normal 9 2 7 6" xfId="19367"/>
    <cellStyle name="Normal 9 2 7 6 2" xfId="19368"/>
    <cellStyle name="Normal 9 2 7 7" xfId="19369"/>
    <cellStyle name="Normal 9 2 7 7 2" xfId="19370"/>
    <cellStyle name="Normal 9 2 7 8" xfId="19371"/>
    <cellStyle name="Normal 9 2 7 8 2" xfId="19372"/>
    <cellStyle name="Normal 9 2 7 9" xfId="19373"/>
    <cellStyle name="Normal 9 2 7 9 2" xfId="19374"/>
    <cellStyle name="Normal 9 2 8" xfId="19375"/>
    <cellStyle name="Normal 9 2 8 10" xfId="19376"/>
    <cellStyle name="Normal 9 2 8 2" xfId="19377"/>
    <cellStyle name="Normal 9 2 8 2 2" xfId="19378"/>
    <cellStyle name="Normal 9 2 8 2 2 2" xfId="19379"/>
    <cellStyle name="Normal 9 2 8 2 3" xfId="19380"/>
    <cellStyle name="Normal 9 2 8 2 3 2" xfId="19381"/>
    <cellStyle name="Normal 9 2 8 2 4" xfId="19382"/>
    <cellStyle name="Normal 9 2 8 3" xfId="19383"/>
    <cellStyle name="Normal 9 2 8 3 2" xfId="19384"/>
    <cellStyle name="Normal 9 2 8 4" xfId="19385"/>
    <cellStyle name="Normal 9 2 8 4 2" xfId="19386"/>
    <cellStyle name="Normal 9 2 8 5" xfId="19387"/>
    <cellStyle name="Normal 9 2 8 5 2" xfId="19388"/>
    <cellStyle name="Normal 9 2 8 6" xfId="19389"/>
    <cellStyle name="Normal 9 2 8 6 2" xfId="19390"/>
    <cellStyle name="Normal 9 2 8 7" xfId="19391"/>
    <cellStyle name="Normal 9 2 8 7 2" xfId="19392"/>
    <cellStyle name="Normal 9 2 8 8" xfId="19393"/>
    <cellStyle name="Normal 9 2 8 9" xfId="19394"/>
    <cellStyle name="Normal 9 2 9" xfId="19395"/>
    <cellStyle name="Normal 9 2 9 10" xfId="19396"/>
    <cellStyle name="Normal 9 2 9 2" xfId="19397"/>
    <cellStyle name="Normal 9 2 9 2 2" xfId="19398"/>
    <cellStyle name="Normal 9 2 9 2 2 2" xfId="19399"/>
    <cellStyle name="Normal 9 2 9 2 3" xfId="19400"/>
    <cellStyle name="Normal 9 2 9 2 3 2" xfId="19401"/>
    <cellStyle name="Normal 9 2 9 2 4" xfId="19402"/>
    <cellStyle name="Normal 9 2 9 3" xfId="19403"/>
    <cellStyle name="Normal 9 2 9 3 2" xfId="19404"/>
    <cellStyle name="Normal 9 2 9 4" xfId="19405"/>
    <cellStyle name="Normal 9 2 9 4 2" xfId="19406"/>
    <cellStyle name="Normal 9 2 9 5" xfId="19407"/>
    <cellStyle name="Normal 9 2 9 5 2" xfId="19408"/>
    <cellStyle name="Normal 9 2 9 6" xfId="19409"/>
    <cellStyle name="Normal 9 2 9 6 2" xfId="19410"/>
    <cellStyle name="Normal 9 2 9 7" xfId="19411"/>
    <cellStyle name="Normal 9 2 9 7 2" xfId="19412"/>
    <cellStyle name="Normal 9 2 9 8" xfId="19413"/>
    <cellStyle name="Normal 9 2 9 9" xfId="19414"/>
    <cellStyle name="Normal 9 20" xfId="19415"/>
    <cellStyle name="Normal 9 20 2" xfId="19416"/>
    <cellStyle name="Normal 9 21" xfId="19417"/>
    <cellStyle name="Normal 9 21 2" xfId="19418"/>
    <cellStyle name="Normal 9 22" xfId="19419"/>
    <cellStyle name="Normal 9 22 2" xfId="19420"/>
    <cellStyle name="Normal 9 23" xfId="19421"/>
    <cellStyle name="Normal 9 23 2" xfId="19422"/>
    <cellStyle name="Normal 9 24" xfId="19423"/>
    <cellStyle name="Normal 9 24 2" xfId="19424"/>
    <cellStyle name="Normal 9 25" xfId="19425"/>
    <cellStyle name="Normal 9 25 2" xfId="19426"/>
    <cellStyle name="Normal 9 26" xfId="19427"/>
    <cellStyle name="Normal 9 27" xfId="19428"/>
    <cellStyle name="Normal 9 28" xfId="19429"/>
    <cellStyle name="Normal 9 29" xfId="19430"/>
    <cellStyle name="Normal 9 3" xfId="19431"/>
    <cellStyle name="Normal 9 3 10" xfId="19432"/>
    <cellStyle name="Normal 9 3 10 2" xfId="19433"/>
    <cellStyle name="Normal 9 3 11" xfId="19434"/>
    <cellStyle name="Normal 9 3 11 2" xfId="19435"/>
    <cellStyle name="Normal 9 3 12" xfId="19436"/>
    <cellStyle name="Normal 9 3 12 2" xfId="19437"/>
    <cellStyle name="Normal 9 3 13" xfId="19438"/>
    <cellStyle name="Normal 9 3 13 2" xfId="19439"/>
    <cellStyle name="Normal 9 3 14" xfId="19440"/>
    <cellStyle name="Normal 9 3 14 2" xfId="19441"/>
    <cellStyle name="Normal 9 3 15" xfId="19442"/>
    <cellStyle name="Normal 9 3 16" xfId="19443"/>
    <cellStyle name="Normal 9 3 17" xfId="19444"/>
    <cellStyle name="Normal 9 3 18" xfId="19445"/>
    <cellStyle name="Normal 9 3 19" xfId="19446"/>
    <cellStyle name="Normal 9 3 2" xfId="19447"/>
    <cellStyle name="Normal 9 3 2 10" xfId="19448"/>
    <cellStyle name="Normal 9 3 2 10 2" xfId="19449"/>
    <cellStyle name="Normal 9 3 2 11" xfId="19450"/>
    <cellStyle name="Normal 9 3 2 11 2" xfId="19451"/>
    <cellStyle name="Normal 9 3 2 12" xfId="19452"/>
    <cellStyle name="Normal 9 3 2 12 2" xfId="19453"/>
    <cellStyle name="Normal 9 3 2 13" xfId="19454"/>
    <cellStyle name="Normal 9 3 2 13 2" xfId="19455"/>
    <cellStyle name="Normal 9 3 2 14" xfId="19456"/>
    <cellStyle name="Normal 9 3 2 15" xfId="19457"/>
    <cellStyle name="Normal 9 3 2 16" xfId="19458"/>
    <cellStyle name="Normal 9 3 2 2" xfId="19459"/>
    <cellStyle name="Normal 9 3 2 2 10" xfId="19460"/>
    <cellStyle name="Normal 9 3 2 2 11" xfId="19461"/>
    <cellStyle name="Normal 9 3 2 2 12" xfId="19462"/>
    <cellStyle name="Normal 9 3 2 2 2" xfId="19463"/>
    <cellStyle name="Normal 9 3 2 2 2 10" xfId="19464"/>
    <cellStyle name="Normal 9 3 2 2 2 2" xfId="19465"/>
    <cellStyle name="Normal 9 3 2 2 2 2 2" xfId="19466"/>
    <cellStyle name="Normal 9 3 2 2 2 2 2 2" xfId="19467"/>
    <cellStyle name="Normal 9 3 2 2 2 2 3" xfId="19468"/>
    <cellStyle name="Normal 9 3 2 2 2 2 3 2" xfId="19469"/>
    <cellStyle name="Normal 9 3 2 2 2 2 4" xfId="19470"/>
    <cellStyle name="Normal 9 3 2 2 2 3" xfId="19471"/>
    <cellStyle name="Normal 9 3 2 2 2 3 2" xfId="19472"/>
    <cellStyle name="Normal 9 3 2 2 2 4" xfId="19473"/>
    <cellStyle name="Normal 9 3 2 2 2 4 2" xfId="19474"/>
    <cellStyle name="Normal 9 3 2 2 2 5" xfId="19475"/>
    <cellStyle name="Normal 9 3 2 2 2 5 2" xfId="19476"/>
    <cellStyle name="Normal 9 3 2 2 2 6" xfId="19477"/>
    <cellStyle name="Normal 9 3 2 2 2 6 2" xfId="19478"/>
    <cellStyle name="Normal 9 3 2 2 2 7" xfId="19479"/>
    <cellStyle name="Normal 9 3 2 2 2 7 2" xfId="19480"/>
    <cellStyle name="Normal 9 3 2 2 2 8" xfId="19481"/>
    <cellStyle name="Normal 9 3 2 2 2 9" xfId="19482"/>
    <cellStyle name="Normal 9 3 2 2 3" xfId="19483"/>
    <cellStyle name="Normal 9 3 2 2 3 2" xfId="19484"/>
    <cellStyle name="Normal 9 3 2 2 3 2 2" xfId="19485"/>
    <cellStyle name="Normal 9 3 2 2 3 3" xfId="19486"/>
    <cellStyle name="Normal 9 3 2 2 3 3 2" xfId="19487"/>
    <cellStyle name="Normal 9 3 2 2 3 4" xfId="19488"/>
    <cellStyle name="Normal 9 3 2 2 4" xfId="19489"/>
    <cellStyle name="Normal 9 3 2 2 4 2" xfId="19490"/>
    <cellStyle name="Normal 9 3 2 2 5" xfId="19491"/>
    <cellStyle name="Normal 9 3 2 2 5 2" xfId="19492"/>
    <cellStyle name="Normal 9 3 2 2 6" xfId="19493"/>
    <cellStyle name="Normal 9 3 2 2 6 2" xfId="19494"/>
    <cellStyle name="Normal 9 3 2 2 7" xfId="19495"/>
    <cellStyle name="Normal 9 3 2 2 7 2" xfId="19496"/>
    <cellStyle name="Normal 9 3 2 2 8" xfId="19497"/>
    <cellStyle name="Normal 9 3 2 2 8 2" xfId="19498"/>
    <cellStyle name="Normal 9 3 2 2 9" xfId="19499"/>
    <cellStyle name="Normal 9 3 2 2 9 2" xfId="19500"/>
    <cellStyle name="Normal 9 3 2 3" xfId="19501"/>
    <cellStyle name="Normal 9 3 2 3 10" xfId="19502"/>
    <cellStyle name="Normal 9 3 2 3 11" xfId="19503"/>
    <cellStyle name="Normal 9 3 2 3 12" xfId="19504"/>
    <cellStyle name="Normal 9 3 2 3 2" xfId="19505"/>
    <cellStyle name="Normal 9 3 2 3 2 10" xfId="19506"/>
    <cellStyle name="Normal 9 3 2 3 2 2" xfId="19507"/>
    <cellStyle name="Normal 9 3 2 3 2 2 2" xfId="19508"/>
    <cellStyle name="Normal 9 3 2 3 2 2 2 2" xfId="19509"/>
    <cellStyle name="Normal 9 3 2 3 2 2 3" xfId="19510"/>
    <cellStyle name="Normal 9 3 2 3 2 2 3 2" xfId="19511"/>
    <cellStyle name="Normal 9 3 2 3 2 2 4" xfId="19512"/>
    <cellStyle name="Normal 9 3 2 3 2 3" xfId="19513"/>
    <cellStyle name="Normal 9 3 2 3 2 3 2" xfId="19514"/>
    <cellStyle name="Normal 9 3 2 3 2 4" xfId="19515"/>
    <cellStyle name="Normal 9 3 2 3 2 4 2" xfId="19516"/>
    <cellStyle name="Normal 9 3 2 3 2 5" xfId="19517"/>
    <cellStyle name="Normal 9 3 2 3 2 5 2" xfId="19518"/>
    <cellStyle name="Normal 9 3 2 3 2 6" xfId="19519"/>
    <cellStyle name="Normal 9 3 2 3 2 6 2" xfId="19520"/>
    <cellStyle name="Normal 9 3 2 3 2 7" xfId="19521"/>
    <cellStyle name="Normal 9 3 2 3 2 7 2" xfId="19522"/>
    <cellStyle name="Normal 9 3 2 3 2 8" xfId="19523"/>
    <cellStyle name="Normal 9 3 2 3 2 9" xfId="19524"/>
    <cellStyle name="Normal 9 3 2 3 3" xfId="19525"/>
    <cellStyle name="Normal 9 3 2 3 3 2" xfId="19526"/>
    <cellStyle name="Normal 9 3 2 3 3 2 2" xfId="19527"/>
    <cellStyle name="Normal 9 3 2 3 3 3" xfId="19528"/>
    <cellStyle name="Normal 9 3 2 3 3 3 2" xfId="19529"/>
    <cellStyle name="Normal 9 3 2 3 3 4" xfId="19530"/>
    <cellStyle name="Normal 9 3 2 3 4" xfId="19531"/>
    <cellStyle name="Normal 9 3 2 3 4 2" xfId="19532"/>
    <cellStyle name="Normal 9 3 2 3 5" xfId="19533"/>
    <cellStyle name="Normal 9 3 2 3 5 2" xfId="19534"/>
    <cellStyle name="Normal 9 3 2 3 6" xfId="19535"/>
    <cellStyle name="Normal 9 3 2 3 6 2" xfId="19536"/>
    <cellStyle name="Normal 9 3 2 3 7" xfId="19537"/>
    <cellStyle name="Normal 9 3 2 3 7 2" xfId="19538"/>
    <cellStyle name="Normal 9 3 2 3 8" xfId="19539"/>
    <cellStyle name="Normal 9 3 2 3 8 2" xfId="19540"/>
    <cellStyle name="Normal 9 3 2 3 9" xfId="19541"/>
    <cellStyle name="Normal 9 3 2 3 9 2" xfId="19542"/>
    <cellStyle name="Normal 9 3 2 4" xfId="19543"/>
    <cellStyle name="Normal 9 3 2 4 10" xfId="19544"/>
    <cellStyle name="Normal 9 3 2 4 2" xfId="19545"/>
    <cellStyle name="Normal 9 3 2 4 2 2" xfId="19546"/>
    <cellStyle name="Normal 9 3 2 4 2 2 2" xfId="19547"/>
    <cellStyle name="Normal 9 3 2 4 2 3" xfId="19548"/>
    <cellStyle name="Normal 9 3 2 4 2 3 2" xfId="19549"/>
    <cellStyle name="Normal 9 3 2 4 2 4" xfId="19550"/>
    <cellStyle name="Normal 9 3 2 4 3" xfId="19551"/>
    <cellStyle name="Normal 9 3 2 4 3 2" xfId="19552"/>
    <cellStyle name="Normal 9 3 2 4 4" xfId="19553"/>
    <cellStyle name="Normal 9 3 2 4 4 2" xfId="19554"/>
    <cellStyle name="Normal 9 3 2 4 5" xfId="19555"/>
    <cellStyle name="Normal 9 3 2 4 5 2" xfId="19556"/>
    <cellStyle name="Normal 9 3 2 4 6" xfId="19557"/>
    <cellStyle name="Normal 9 3 2 4 6 2" xfId="19558"/>
    <cellStyle name="Normal 9 3 2 4 7" xfId="19559"/>
    <cellStyle name="Normal 9 3 2 4 7 2" xfId="19560"/>
    <cellStyle name="Normal 9 3 2 4 8" xfId="19561"/>
    <cellStyle name="Normal 9 3 2 4 9" xfId="19562"/>
    <cellStyle name="Normal 9 3 2 5" xfId="19563"/>
    <cellStyle name="Normal 9 3 2 5 10" xfId="19564"/>
    <cellStyle name="Normal 9 3 2 5 2" xfId="19565"/>
    <cellStyle name="Normal 9 3 2 5 2 2" xfId="19566"/>
    <cellStyle name="Normal 9 3 2 5 2 2 2" xfId="19567"/>
    <cellStyle name="Normal 9 3 2 5 2 3" xfId="19568"/>
    <cellStyle name="Normal 9 3 2 5 2 3 2" xfId="19569"/>
    <cellStyle name="Normal 9 3 2 5 2 4" xfId="19570"/>
    <cellStyle name="Normal 9 3 2 5 3" xfId="19571"/>
    <cellStyle name="Normal 9 3 2 5 3 2" xfId="19572"/>
    <cellStyle name="Normal 9 3 2 5 4" xfId="19573"/>
    <cellStyle name="Normal 9 3 2 5 4 2" xfId="19574"/>
    <cellStyle name="Normal 9 3 2 5 5" xfId="19575"/>
    <cellStyle name="Normal 9 3 2 5 5 2" xfId="19576"/>
    <cellStyle name="Normal 9 3 2 5 6" xfId="19577"/>
    <cellStyle name="Normal 9 3 2 5 6 2" xfId="19578"/>
    <cellStyle name="Normal 9 3 2 5 7" xfId="19579"/>
    <cellStyle name="Normal 9 3 2 5 7 2" xfId="19580"/>
    <cellStyle name="Normal 9 3 2 5 8" xfId="19581"/>
    <cellStyle name="Normal 9 3 2 5 9" xfId="19582"/>
    <cellStyle name="Normal 9 3 2 6" xfId="19583"/>
    <cellStyle name="Normal 9 3 2 6 2" xfId="19584"/>
    <cellStyle name="Normal 9 3 2 6 2 2" xfId="19585"/>
    <cellStyle name="Normal 9 3 2 6 3" xfId="19586"/>
    <cellStyle name="Normal 9 3 2 6 3 2" xfId="19587"/>
    <cellStyle name="Normal 9 3 2 6 4" xfId="19588"/>
    <cellStyle name="Normal 9 3 2 6 4 2" xfId="19589"/>
    <cellStyle name="Normal 9 3 2 6 5" xfId="19590"/>
    <cellStyle name="Normal 9 3 2 6 5 2" xfId="19591"/>
    <cellStyle name="Normal 9 3 2 6 6" xfId="19592"/>
    <cellStyle name="Normal 9 3 2 7" xfId="19593"/>
    <cellStyle name="Normal 9 3 2 7 2" xfId="19594"/>
    <cellStyle name="Normal 9 3 2 8" xfId="19595"/>
    <cellStyle name="Normal 9 3 2 8 2" xfId="19596"/>
    <cellStyle name="Normal 9 3 2 9" xfId="19597"/>
    <cellStyle name="Normal 9 3 2 9 2" xfId="19598"/>
    <cellStyle name="Normal 9 3 3" xfId="19599"/>
    <cellStyle name="Normal 9 3 3 10" xfId="19600"/>
    <cellStyle name="Normal 9 3 3 11" xfId="19601"/>
    <cellStyle name="Normal 9 3 3 12" xfId="19602"/>
    <cellStyle name="Normal 9 3 3 2" xfId="19603"/>
    <cellStyle name="Normal 9 3 3 2 10" xfId="19604"/>
    <cellStyle name="Normal 9 3 3 2 2" xfId="19605"/>
    <cellStyle name="Normal 9 3 3 2 2 2" xfId="19606"/>
    <cellStyle name="Normal 9 3 3 2 2 2 2" xfId="19607"/>
    <cellStyle name="Normal 9 3 3 2 2 3" xfId="19608"/>
    <cellStyle name="Normal 9 3 3 2 2 3 2" xfId="19609"/>
    <cellStyle name="Normal 9 3 3 2 2 4" xfId="19610"/>
    <cellStyle name="Normal 9 3 3 2 3" xfId="19611"/>
    <cellStyle name="Normal 9 3 3 2 3 2" xfId="19612"/>
    <cellStyle name="Normal 9 3 3 2 4" xfId="19613"/>
    <cellStyle name="Normal 9 3 3 2 4 2" xfId="19614"/>
    <cellStyle name="Normal 9 3 3 2 5" xfId="19615"/>
    <cellStyle name="Normal 9 3 3 2 5 2" xfId="19616"/>
    <cellStyle name="Normal 9 3 3 2 6" xfId="19617"/>
    <cellStyle name="Normal 9 3 3 2 6 2" xfId="19618"/>
    <cellStyle name="Normal 9 3 3 2 7" xfId="19619"/>
    <cellStyle name="Normal 9 3 3 2 7 2" xfId="19620"/>
    <cellStyle name="Normal 9 3 3 2 8" xfId="19621"/>
    <cellStyle name="Normal 9 3 3 2 9" xfId="19622"/>
    <cellStyle name="Normal 9 3 3 3" xfId="19623"/>
    <cellStyle name="Normal 9 3 3 3 2" xfId="19624"/>
    <cellStyle name="Normal 9 3 3 3 2 2" xfId="19625"/>
    <cellStyle name="Normal 9 3 3 3 3" xfId="19626"/>
    <cellStyle name="Normal 9 3 3 3 3 2" xfId="19627"/>
    <cellStyle name="Normal 9 3 3 3 4" xfId="19628"/>
    <cellStyle name="Normal 9 3 3 4" xfId="19629"/>
    <cellStyle name="Normal 9 3 3 4 2" xfId="19630"/>
    <cellStyle name="Normal 9 3 3 5" xfId="19631"/>
    <cellStyle name="Normal 9 3 3 5 2" xfId="19632"/>
    <cellStyle name="Normal 9 3 3 6" xfId="19633"/>
    <cellStyle name="Normal 9 3 3 6 2" xfId="19634"/>
    <cellStyle name="Normal 9 3 3 7" xfId="19635"/>
    <cellStyle name="Normal 9 3 3 7 2" xfId="19636"/>
    <cellStyle name="Normal 9 3 3 8" xfId="19637"/>
    <cellStyle name="Normal 9 3 3 8 2" xfId="19638"/>
    <cellStyle name="Normal 9 3 3 9" xfId="19639"/>
    <cellStyle name="Normal 9 3 3 9 2" xfId="19640"/>
    <cellStyle name="Normal 9 3 4" xfId="19641"/>
    <cellStyle name="Normal 9 3 4 10" xfId="19642"/>
    <cellStyle name="Normal 9 3 4 11" xfId="19643"/>
    <cellStyle name="Normal 9 3 4 12" xfId="19644"/>
    <cellStyle name="Normal 9 3 4 2" xfId="19645"/>
    <cellStyle name="Normal 9 3 4 2 10" xfId="19646"/>
    <cellStyle name="Normal 9 3 4 2 2" xfId="19647"/>
    <cellStyle name="Normal 9 3 4 2 2 2" xfId="19648"/>
    <cellStyle name="Normal 9 3 4 2 2 2 2" xfId="19649"/>
    <cellStyle name="Normal 9 3 4 2 2 3" xfId="19650"/>
    <cellStyle name="Normal 9 3 4 2 2 3 2" xfId="19651"/>
    <cellStyle name="Normal 9 3 4 2 2 4" xfId="19652"/>
    <cellStyle name="Normal 9 3 4 2 3" xfId="19653"/>
    <cellStyle name="Normal 9 3 4 2 3 2" xfId="19654"/>
    <cellStyle name="Normal 9 3 4 2 4" xfId="19655"/>
    <cellStyle name="Normal 9 3 4 2 4 2" xfId="19656"/>
    <cellStyle name="Normal 9 3 4 2 5" xfId="19657"/>
    <cellStyle name="Normal 9 3 4 2 5 2" xfId="19658"/>
    <cellStyle name="Normal 9 3 4 2 6" xfId="19659"/>
    <cellStyle name="Normal 9 3 4 2 6 2" xfId="19660"/>
    <cellStyle name="Normal 9 3 4 2 7" xfId="19661"/>
    <cellStyle name="Normal 9 3 4 2 7 2" xfId="19662"/>
    <cellStyle name="Normal 9 3 4 2 8" xfId="19663"/>
    <cellStyle name="Normal 9 3 4 2 9" xfId="19664"/>
    <cellStyle name="Normal 9 3 4 3" xfId="19665"/>
    <cellStyle name="Normal 9 3 4 3 2" xfId="19666"/>
    <cellStyle name="Normal 9 3 4 3 2 2" xfId="19667"/>
    <cellStyle name="Normal 9 3 4 3 3" xfId="19668"/>
    <cellStyle name="Normal 9 3 4 3 3 2" xfId="19669"/>
    <cellStyle name="Normal 9 3 4 3 4" xfId="19670"/>
    <cellStyle name="Normal 9 3 4 4" xfId="19671"/>
    <cellStyle name="Normal 9 3 4 4 2" xfId="19672"/>
    <cellStyle name="Normal 9 3 4 5" xfId="19673"/>
    <cellStyle name="Normal 9 3 4 5 2" xfId="19674"/>
    <cellStyle name="Normal 9 3 4 6" xfId="19675"/>
    <cellStyle name="Normal 9 3 4 6 2" xfId="19676"/>
    <cellStyle name="Normal 9 3 4 7" xfId="19677"/>
    <cellStyle name="Normal 9 3 4 7 2" xfId="19678"/>
    <cellStyle name="Normal 9 3 4 8" xfId="19679"/>
    <cellStyle name="Normal 9 3 4 8 2" xfId="19680"/>
    <cellStyle name="Normal 9 3 4 9" xfId="19681"/>
    <cellStyle name="Normal 9 3 4 9 2" xfId="19682"/>
    <cellStyle name="Normal 9 3 5" xfId="19683"/>
    <cellStyle name="Normal 9 3 5 10" xfId="19684"/>
    <cellStyle name="Normal 9 3 5 2" xfId="19685"/>
    <cellStyle name="Normal 9 3 5 2 2" xfId="19686"/>
    <cellStyle name="Normal 9 3 5 2 2 2" xfId="19687"/>
    <cellStyle name="Normal 9 3 5 2 3" xfId="19688"/>
    <cellStyle name="Normal 9 3 5 2 3 2" xfId="19689"/>
    <cellStyle name="Normal 9 3 5 2 4" xfId="19690"/>
    <cellStyle name="Normal 9 3 5 3" xfId="19691"/>
    <cellStyle name="Normal 9 3 5 3 2" xfId="19692"/>
    <cellStyle name="Normal 9 3 5 4" xfId="19693"/>
    <cellStyle name="Normal 9 3 5 4 2" xfId="19694"/>
    <cellStyle name="Normal 9 3 5 5" xfId="19695"/>
    <cellStyle name="Normal 9 3 5 5 2" xfId="19696"/>
    <cellStyle name="Normal 9 3 5 6" xfId="19697"/>
    <cellStyle name="Normal 9 3 5 6 2" xfId="19698"/>
    <cellStyle name="Normal 9 3 5 7" xfId="19699"/>
    <cellStyle name="Normal 9 3 5 7 2" xfId="19700"/>
    <cellStyle name="Normal 9 3 5 8" xfId="19701"/>
    <cellStyle name="Normal 9 3 5 9" xfId="19702"/>
    <cellStyle name="Normal 9 3 6" xfId="19703"/>
    <cellStyle name="Normal 9 3 6 10" xfId="19704"/>
    <cellStyle name="Normal 9 3 6 2" xfId="19705"/>
    <cellStyle name="Normal 9 3 6 2 2" xfId="19706"/>
    <cellStyle name="Normal 9 3 6 2 2 2" xfId="19707"/>
    <cellStyle name="Normal 9 3 6 2 3" xfId="19708"/>
    <cellStyle name="Normal 9 3 6 2 3 2" xfId="19709"/>
    <cellStyle name="Normal 9 3 6 2 4" xfId="19710"/>
    <cellStyle name="Normal 9 3 6 3" xfId="19711"/>
    <cellStyle name="Normal 9 3 6 3 2" xfId="19712"/>
    <cellStyle name="Normal 9 3 6 4" xfId="19713"/>
    <cellStyle name="Normal 9 3 6 4 2" xfId="19714"/>
    <cellStyle name="Normal 9 3 6 5" xfId="19715"/>
    <cellStyle name="Normal 9 3 6 5 2" xfId="19716"/>
    <cellStyle name="Normal 9 3 6 6" xfId="19717"/>
    <cellStyle name="Normal 9 3 6 6 2" xfId="19718"/>
    <cellStyle name="Normal 9 3 6 7" xfId="19719"/>
    <cellStyle name="Normal 9 3 6 7 2" xfId="19720"/>
    <cellStyle name="Normal 9 3 6 8" xfId="19721"/>
    <cellStyle name="Normal 9 3 6 9" xfId="19722"/>
    <cellStyle name="Normal 9 3 7" xfId="19723"/>
    <cellStyle name="Normal 9 3 7 2" xfId="19724"/>
    <cellStyle name="Normal 9 3 7 2 2" xfId="19725"/>
    <cellStyle name="Normal 9 3 7 3" xfId="19726"/>
    <cellStyle name="Normal 9 3 7 3 2" xfId="19727"/>
    <cellStyle name="Normal 9 3 7 4" xfId="19728"/>
    <cellStyle name="Normal 9 3 7 4 2" xfId="19729"/>
    <cellStyle name="Normal 9 3 7 5" xfId="19730"/>
    <cellStyle name="Normal 9 3 7 5 2" xfId="19731"/>
    <cellStyle name="Normal 9 3 7 6" xfId="19732"/>
    <cellStyle name="Normal 9 3 8" xfId="19733"/>
    <cellStyle name="Normal 9 3 8 2" xfId="19734"/>
    <cellStyle name="Normal 9 3 9" xfId="19735"/>
    <cellStyle name="Normal 9 3 9 2" xfId="19736"/>
    <cellStyle name="Normal 9 30" xfId="19737"/>
    <cellStyle name="Normal 9 4" xfId="19738"/>
    <cellStyle name="Normal 9 4 10" xfId="19739"/>
    <cellStyle name="Normal 9 4 10 2" xfId="19740"/>
    <cellStyle name="Normal 9 4 11" xfId="19741"/>
    <cellStyle name="Normal 9 4 11 2" xfId="19742"/>
    <cellStyle name="Normal 9 4 12" xfId="19743"/>
    <cellStyle name="Normal 9 4 12 2" xfId="19744"/>
    <cellStyle name="Normal 9 4 13" xfId="19745"/>
    <cellStyle name="Normal 9 4 13 2" xfId="19746"/>
    <cellStyle name="Normal 9 4 14" xfId="19747"/>
    <cellStyle name="Normal 9 4 15" xfId="19748"/>
    <cellStyle name="Normal 9 4 16" xfId="19749"/>
    <cellStyle name="Normal 9 4 17" xfId="19750"/>
    <cellStyle name="Normal 9 4 18" xfId="19751"/>
    <cellStyle name="Normal 9 4 2" xfId="19752"/>
    <cellStyle name="Normal 9 4 2 10" xfId="19753"/>
    <cellStyle name="Normal 9 4 2 11" xfId="19754"/>
    <cellStyle name="Normal 9 4 2 12" xfId="19755"/>
    <cellStyle name="Normal 9 4 2 2" xfId="19756"/>
    <cellStyle name="Normal 9 4 2 2 10" xfId="19757"/>
    <cellStyle name="Normal 9 4 2 2 2" xfId="19758"/>
    <cellStyle name="Normal 9 4 2 2 2 2" xfId="19759"/>
    <cellStyle name="Normal 9 4 2 2 2 2 2" xfId="19760"/>
    <cellStyle name="Normal 9 4 2 2 2 3" xfId="19761"/>
    <cellStyle name="Normal 9 4 2 2 2 3 2" xfId="19762"/>
    <cellStyle name="Normal 9 4 2 2 2 4" xfId="19763"/>
    <cellStyle name="Normal 9 4 2 2 3" xfId="19764"/>
    <cellStyle name="Normal 9 4 2 2 3 2" xfId="19765"/>
    <cellStyle name="Normal 9 4 2 2 4" xfId="19766"/>
    <cellStyle name="Normal 9 4 2 2 4 2" xfId="19767"/>
    <cellStyle name="Normal 9 4 2 2 5" xfId="19768"/>
    <cellStyle name="Normal 9 4 2 2 5 2" xfId="19769"/>
    <cellStyle name="Normal 9 4 2 2 6" xfId="19770"/>
    <cellStyle name="Normal 9 4 2 2 6 2" xfId="19771"/>
    <cellStyle name="Normal 9 4 2 2 7" xfId="19772"/>
    <cellStyle name="Normal 9 4 2 2 7 2" xfId="19773"/>
    <cellStyle name="Normal 9 4 2 2 8" xfId="19774"/>
    <cellStyle name="Normal 9 4 2 2 9" xfId="19775"/>
    <cellStyle name="Normal 9 4 2 3" xfId="19776"/>
    <cellStyle name="Normal 9 4 2 3 2" xfId="19777"/>
    <cellStyle name="Normal 9 4 2 3 2 2" xfId="19778"/>
    <cellStyle name="Normal 9 4 2 3 3" xfId="19779"/>
    <cellStyle name="Normal 9 4 2 3 3 2" xfId="19780"/>
    <cellStyle name="Normal 9 4 2 3 4" xfId="19781"/>
    <cellStyle name="Normal 9 4 2 4" xfId="19782"/>
    <cellStyle name="Normal 9 4 2 4 2" xfId="19783"/>
    <cellStyle name="Normal 9 4 2 5" xfId="19784"/>
    <cellStyle name="Normal 9 4 2 5 2" xfId="19785"/>
    <cellStyle name="Normal 9 4 2 6" xfId="19786"/>
    <cellStyle name="Normal 9 4 2 6 2" xfId="19787"/>
    <cellStyle name="Normal 9 4 2 7" xfId="19788"/>
    <cellStyle name="Normal 9 4 2 7 2" xfId="19789"/>
    <cellStyle name="Normal 9 4 2 8" xfId="19790"/>
    <cellStyle name="Normal 9 4 2 8 2" xfId="19791"/>
    <cellStyle name="Normal 9 4 2 9" xfId="19792"/>
    <cellStyle name="Normal 9 4 2 9 2" xfId="19793"/>
    <cellStyle name="Normal 9 4 3" xfId="19794"/>
    <cellStyle name="Normal 9 4 3 10" xfId="19795"/>
    <cellStyle name="Normal 9 4 3 11" xfId="19796"/>
    <cellStyle name="Normal 9 4 3 12" xfId="19797"/>
    <cellStyle name="Normal 9 4 3 2" xfId="19798"/>
    <cellStyle name="Normal 9 4 3 2 10" xfId="19799"/>
    <cellStyle name="Normal 9 4 3 2 2" xfId="19800"/>
    <cellStyle name="Normal 9 4 3 2 2 2" xfId="19801"/>
    <cellStyle name="Normal 9 4 3 2 2 2 2" xfId="19802"/>
    <cellStyle name="Normal 9 4 3 2 2 3" xfId="19803"/>
    <cellStyle name="Normal 9 4 3 2 2 3 2" xfId="19804"/>
    <cellStyle name="Normal 9 4 3 2 2 4" xfId="19805"/>
    <cellStyle name="Normal 9 4 3 2 3" xfId="19806"/>
    <cellStyle name="Normal 9 4 3 2 3 2" xfId="19807"/>
    <cellStyle name="Normal 9 4 3 2 4" xfId="19808"/>
    <cellStyle name="Normal 9 4 3 2 4 2" xfId="19809"/>
    <cellStyle name="Normal 9 4 3 2 5" xfId="19810"/>
    <cellStyle name="Normal 9 4 3 2 5 2" xfId="19811"/>
    <cellStyle name="Normal 9 4 3 2 6" xfId="19812"/>
    <cellStyle name="Normal 9 4 3 2 6 2" xfId="19813"/>
    <cellStyle name="Normal 9 4 3 2 7" xfId="19814"/>
    <cellStyle name="Normal 9 4 3 2 7 2" xfId="19815"/>
    <cellStyle name="Normal 9 4 3 2 8" xfId="19816"/>
    <cellStyle name="Normal 9 4 3 2 9" xfId="19817"/>
    <cellStyle name="Normal 9 4 3 3" xfId="19818"/>
    <cellStyle name="Normal 9 4 3 3 2" xfId="19819"/>
    <cellStyle name="Normal 9 4 3 3 2 2" xfId="19820"/>
    <cellStyle name="Normal 9 4 3 3 3" xfId="19821"/>
    <cellStyle name="Normal 9 4 3 3 3 2" xfId="19822"/>
    <cellStyle name="Normal 9 4 3 3 4" xfId="19823"/>
    <cellStyle name="Normal 9 4 3 4" xfId="19824"/>
    <cellStyle name="Normal 9 4 3 4 2" xfId="19825"/>
    <cellStyle name="Normal 9 4 3 5" xfId="19826"/>
    <cellStyle name="Normal 9 4 3 5 2" xfId="19827"/>
    <cellStyle name="Normal 9 4 3 6" xfId="19828"/>
    <cellStyle name="Normal 9 4 3 6 2" xfId="19829"/>
    <cellStyle name="Normal 9 4 3 7" xfId="19830"/>
    <cellStyle name="Normal 9 4 3 7 2" xfId="19831"/>
    <cellStyle name="Normal 9 4 3 8" xfId="19832"/>
    <cellStyle name="Normal 9 4 3 8 2" xfId="19833"/>
    <cellStyle name="Normal 9 4 3 9" xfId="19834"/>
    <cellStyle name="Normal 9 4 3 9 2" xfId="19835"/>
    <cellStyle name="Normal 9 4 4" xfId="19836"/>
    <cellStyle name="Normal 9 4 4 10" xfId="19837"/>
    <cellStyle name="Normal 9 4 4 2" xfId="19838"/>
    <cellStyle name="Normal 9 4 4 2 2" xfId="19839"/>
    <cellStyle name="Normal 9 4 4 2 2 2" xfId="19840"/>
    <cellStyle name="Normal 9 4 4 2 3" xfId="19841"/>
    <cellStyle name="Normal 9 4 4 2 3 2" xfId="19842"/>
    <cellStyle name="Normal 9 4 4 2 4" xfId="19843"/>
    <cellStyle name="Normal 9 4 4 3" xfId="19844"/>
    <cellStyle name="Normal 9 4 4 3 2" xfId="19845"/>
    <cellStyle name="Normal 9 4 4 4" xfId="19846"/>
    <cellStyle name="Normal 9 4 4 4 2" xfId="19847"/>
    <cellStyle name="Normal 9 4 4 5" xfId="19848"/>
    <cellStyle name="Normal 9 4 4 5 2" xfId="19849"/>
    <cellStyle name="Normal 9 4 4 6" xfId="19850"/>
    <cellStyle name="Normal 9 4 4 6 2" xfId="19851"/>
    <cellStyle name="Normal 9 4 4 7" xfId="19852"/>
    <cellStyle name="Normal 9 4 4 7 2" xfId="19853"/>
    <cellStyle name="Normal 9 4 4 8" xfId="19854"/>
    <cellStyle name="Normal 9 4 4 9" xfId="19855"/>
    <cellStyle name="Normal 9 4 5" xfId="19856"/>
    <cellStyle name="Normal 9 4 5 10" xfId="19857"/>
    <cellStyle name="Normal 9 4 5 2" xfId="19858"/>
    <cellStyle name="Normal 9 4 5 2 2" xfId="19859"/>
    <cellStyle name="Normal 9 4 5 2 2 2" xfId="19860"/>
    <cellStyle name="Normal 9 4 5 2 3" xfId="19861"/>
    <cellStyle name="Normal 9 4 5 2 3 2" xfId="19862"/>
    <cellStyle name="Normal 9 4 5 2 4" xfId="19863"/>
    <cellStyle name="Normal 9 4 5 3" xfId="19864"/>
    <cellStyle name="Normal 9 4 5 3 2" xfId="19865"/>
    <cellStyle name="Normal 9 4 5 4" xfId="19866"/>
    <cellStyle name="Normal 9 4 5 4 2" xfId="19867"/>
    <cellStyle name="Normal 9 4 5 5" xfId="19868"/>
    <cellStyle name="Normal 9 4 5 5 2" xfId="19869"/>
    <cellStyle name="Normal 9 4 5 6" xfId="19870"/>
    <cellStyle name="Normal 9 4 5 6 2" xfId="19871"/>
    <cellStyle name="Normal 9 4 5 7" xfId="19872"/>
    <cellStyle name="Normal 9 4 5 7 2" xfId="19873"/>
    <cellStyle name="Normal 9 4 5 8" xfId="19874"/>
    <cellStyle name="Normal 9 4 5 9" xfId="19875"/>
    <cellStyle name="Normal 9 4 6" xfId="19876"/>
    <cellStyle name="Normal 9 4 6 2" xfId="19877"/>
    <cellStyle name="Normal 9 4 6 2 2" xfId="19878"/>
    <cellStyle name="Normal 9 4 6 3" xfId="19879"/>
    <cellStyle name="Normal 9 4 6 3 2" xfId="19880"/>
    <cellStyle name="Normal 9 4 6 4" xfId="19881"/>
    <cellStyle name="Normal 9 4 6 4 2" xfId="19882"/>
    <cellStyle name="Normal 9 4 6 5" xfId="19883"/>
    <cellStyle name="Normal 9 4 6 5 2" xfId="19884"/>
    <cellStyle name="Normal 9 4 6 6" xfId="19885"/>
    <cellStyle name="Normal 9 4 7" xfId="19886"/>
    <cellStyle name="Normal 9 4 7 2" xfId="19887"/>
    <cellStyle name="Normal 9 4 8" xfId="19888"/>
    <cellStyle name="Normal 9 4 8 2" xfId="19889"/>
    <cellStyle name="Normal 9 4 9" xfId="19890"/>
    <cellStyle name="Normal 9 4 9 2" xfId="19891"/>
    <cellStyle name="Normal 9 5" xfId="19892"/>
    <cellStyle name="Normal 9 5 10" xfId="19893"/>
    <cellStyle name="Normal 9 5 10 2" xfId="19894"/>
    <cellStyle name="Normal 9 5 11" xfId="19895"/>
    <cellStyle name="Normal 9 5 11 2" xfId="19896"/>
    <cellStyle name="Normal 9 5 12" xfId="19897"/>
    <cellStyle name="Normal 9 5 12 2" xfId="19898"/>
    <cellStyle name="Normal 9 5 13" xfId="19899"/>
    <cellStyle name="Normal 9 5 13 2" xfId="19900"/>
    <cellStyle name="Normal 9 5 14" xfId="19901"/>
    <cellStyle name="Normal 9 5 15" xfId="19902"/>
    <cellStyle name="Normal 9 5 16" xfId="19903"/>
    <cellStyle name="Normal 9 5 17" xfId="19904"/>
    <cellStyle name="Normal 9 5 18" xfId="19905"/>
    <cellStyle name="Normal 9 5 2" xfId="19906"/>
    <cellStyle name="Normal 9 5 2 10" xfId="19907"/>
    <cellStyle name="Normal 9 5 2 11" xfId="19908"/>
    <cellStyle name="Normal 9 5 2 12" xfId="19909"/>
    <cellStyle name="Normal 9 5 2 2" xfId="19910"/>
    <cellStyle name="Normal 9 5 2 2 10" xfId="19911"/>
    <cellStyle name="Normal 9 5 2 2 2" xfId="19912"/>
    <cellStyle name="Normal 9 5 2 2 2 2" xfId="19913"/>
    <cellStyle name="Normal 9 5 2 2 2 2 2" xfId="19914"/>
    <cellStyle name="Normal 9 5 2 2 2 3" xfId="19915"/>
    <cellStyle name="Normal 9 5 2 2 2 3 2" xfId="19916"/>
    <cellStyle name="Normal 9 5 2 2 2 4" xfId="19917"/>
    <cellStyle name="Normal 9 5 2 2 3" xfId="19918"/>
    <cellStyle name="Normal 9 5 2 2 3 2" xfId="19919"/>
    <cellStyle name="Normal 9 5 2 2 4" xfId="19920"/>
    <cellStyle name="Normal 9 5 2 2 4 2" xfId="19921"/>
    <cellStyle name="Normal 9 5 2 2 5" xfId="19922"/>
    <cellStyle name="Normal 9 5 2 2 5 2" xfId="19923"/>
    <cellStyle name="Normal 9 5 2 2 6" xfId="19924"/>
    <cellStyle name="Normal 9 5 2 2 6 2" xfId="19925"/>
    <cellStyle name="Normal 9 5 2 2 7" xfId="19926"/>
    <cellStyle name="Normal 9 5 2 2 7 2" xfId="19927"/>
    <cellStyle name="Normal 9 5 2 2 8" xfId="19928"/>
    <cellStyle name="Normal 9 5 2 2 9" xfId="19929"/>
    <cellStyle name="Normal 9 5 2 3" xfId="19930"/>
    <cellStyle name="Normal 9 5 2 3 2" xfId="19931"/>
    <cellStyle name="Normal 9 5 2 3 2 2" xfId="19932"/>
    <cellStyle name="Normal 9 5 2 3 3" xfId="19933"/>
    <cellStyle name="Normal 9 5 2 3 3 2" xfId="19934"/>
    <cellStyle name="Normal 9 5 2 3 4" xfId="19935"/>
    <cellStyle name="Normal 9 5 2 4" xfId="19936"/>
    <cellStyle name="Normal 9 5 2 4 2" xfId="19937"/>
    <cellStyle name="Normal 9 5 2 5" xfId="19938"/>
    <cellStyle name="Normal 9 5 2 5 2" xfId="19939"/>
    <cellStyle name="Normal 9 5 2 6" xfId="19940"/>
    <cellStyle name="Normal 9 5 2 6 2" xfId="19941"/>
    <cellStyle name="Normal 9 5 2 7" xfId="19942"/>
    <cellStyle name="Normal 9 5 2 7 2" xfId="19943"/>
    <cellStyle name="Normal 9 5 2 8" xfId="19944"/>
    <cellStyle name="Normal 9 5 2 8 2" xfId="19945"/>
    <cellStyle name="Normal 9 5 2 9" xfId="19946"/>
    <cellStyle name="Normal 9 5 2 9 2" xfId="19947"/>
    <cellStyle name="Normal 9 5 3" xfId="19948"/>
    <cellStyle name="Normal 9 5 3 10" xfId="19949"/>
    <cellStyle name="Normal 9 5 3 11" xfId="19950"/>
    <cellStyle name="Normal 9 5 3 12" xfId="19951"/>
    <cellStyle name="Normal 9 5 3 2" xfId="19952"/>
    <cellStyle name="Normal 9 5 3 2 10" xfId="19953"/>
    <cellStyle name="Normal 9 5 3 2 2" xfId="19954"/>
    <cellStyle name="Normal 9 5 3 2 2 2" xfId="19955"/>
    <cellStyle name="Normal 9 5 3 2 2 2 2" xfId="19956"/>
    <cellStyle name="Normal 9 5 3 2 2 3" xfId="19957"/>
    <cellStyle name="Normal 9 5 3 2 2 3 2" xfId="19958"/>
    <cellStyle name="Normal 9 5 3 2 2 4" xfId="19959"/>
    <cellStyle name="Normal 9 5 3 2 3" xfId="19960"/>
    <cellStyle name="Normal 9 5 3 2 3 2" xfId="19961"/>
    <cellStyle name="Normal 9 5 3 2 4" xfId="19962"/>
    <cellStyle name="Normal 9 5 3 2 4 2" xfId="19963"/>
    <cellStyle name="Normal 9 5 3 2 5" xfId="19964"/>
    <cellStyle name="Normal 9 5 3 2 5 2" xfId="19965"/>
    <cellStyle name="Normal 9 5 3 2 6" xfId="19966"/>
    <cellStyle name="Normal 9 5 3 2 6 2" xfId="19967"/>
    <cellStyle name="Normal 9 5 3 2 7" xfId="19968"/>
    <cellStyle name="Normal 9 5 3 2 7 2" xfId="19969"/>
    <cellStyle name="Normal 9 5 3 2 8" xfId="19970"/>
    <cellStyle name="Normal 9 5 3 2 9" xfId="19971"/>
    <cellStyle name="Normal 9 5 3 3" xfId="19972"/>
    <cellStyle name="Normal 9 5 3 3 2" xfId="19973"/>
    <cellStyle name="Normal 9 5 3 3 2 2" xfId="19974"/>
    <cellStyle name="Normal 9 5 3 3 3" xfId="19975"/>
    <cellStyle name="Normal 9 5 3 3 3 2" xfId="19976"/>
    <cellStyle name="Normal 9 5 3 3 4" xfId="19977"/>
    <cellStyle name="Normal 9 5 3 4" xfId="19978"/>
    <cellStyle name="Normal 9 5 3 4 2" xfId="19979"/>
    <cellStyle name="Normal 9 5 3 5" xfId="19980"/>
    <cellStyle name="Normal 9 5 3 5 2" xfId="19981"/>
    <cellStyle name="Normal 9 5 3 6" xfId="19982"/>
    <cellStyle name="Normal 9 5 3 6 2" xfId="19983"/>
    <cellStyle name="Normal 9 5 3 7" xfId="19984"/>
    <cellStyle name="Normal 9 5 3 7 2" xfId="19985"/>
    <cellStyle name="Normal 9 5 3 8" xfId="19986"/>
    <cellStyle name="Normal 9 5 3 8 2" xfId="19987"/>
    <cellStyle name="Normal 9 5 3 9" xfId="19988"/>
    <cellStyle name="Normal 9 5 3 9 2" xfId="19989"/>
    <cellStyle name="Normal 9 5 4" xfId="19990"/>
    <cellStyle name="Normal 9 5 4 10" xfId="19991"/>
    <cellStyle name="Normal 9 5 4 2" xfId="19992"/>
    <cellStyle name="Normal 9 5 4 2 2" xfId="19993"/>
    <cellStyle name="Normal 9 5 4 2 2 2" xfId="19994"/>
    <cellStyle name="Normal 9 5 4 2 3" xfId="19995"/>
    <cellStyle name="Normal 9 5 4 2 3 2" xfId="19996"/>
    <cellStyle name="Normal 9 5 4 2 4" xfId="19997"/>
    <cellStyle name="Normal 9 5 4 3" xfId="19998"/>
    <cellStyle name="Normal 9 5 4 3 2" xfId="19999"/>
    <cellStyle name="Normal 9 5 4 4" xfId="20000"/>
    <cellStyle name="Normal 9 5 4 4 2" xfId="20001"/>
    <cellStyle name="Normal 9 5 4 5" xfId="20002"/>
    <cellStyle name="Normal 9 5 4 5 2" xfId="20003"/>
    <cellStyle name="Normal 9 5 4 6" xfId="20004"/>
    <cellStyle name="Normal 9 5 4 6 2" xfId="20005"/>
    <cellStyle name="Normal 9 5 4 7" xfId="20006"/>
    <cellStyle name="Normal 9 5 4 7 2" xfId="20007"/>
    <cellStyle name="Normal 9 5 4 8" xfId="20008"/>
    <cellStyle name="Normal 9 5 4 9" xfId="20009"/>
    <cellStyle name="Normal 9 5 5" xfId="20010"/>
    <cellStyle name="Normal 9 5 5 10" xfId="20011"/>
    <cellStyle name="Normal 9 5 5 2" xfId="20012"/>
    <cellStyle name="Normal 9 5 5 2 2" xfId="20013"/>
    <cellStyle name="Normal 9 5 5 2 2 2" xfId="20014"/>
    <cellStyle name="Normal 9 5 5 2 3" xfId="20015"/>
    <cellStyle name="Normal 9 5 5 2 3 2" xfId="20016"/>
    <cellStyle name="Normal 9 5 5 2 4" xfId="20017"/>
    <cellStyle name="Normal 9 5 5 3" xfId="20018"/>
    <cellStyle name="Normal 9 5 5 3 2" xfId="20019"/>
    <cellStyle name="Normal 9 5 5 4" xfId="20020"/>
    <cellStyle name="Normal 9 5 5 4 2" xfId="20021"/>
    <cellStyle name="Normal 9 5 5 5" xfId="20022"/>
    <cellStyle name="Normal 9 5 5 5 2" xfId="20023"/>
    <cellStyle name="Normal 9 5 5 6" xfId="20024"/>
    <cellStyle name="Normal 9 5 5 6 2" xfId="20025"/>
    <cellStyle name="Normal 9 5 5 7" xfId="20026"/>
    <cellStyle name="Normal 9 5 5 7 2" xfId="20027"/>
    <cellStyle name="Normal 9 5 5 8" xfId="20028"/>
    <cellStyle name="Normal 9 5 5 9" xfId="20029"/>
    <cellStyle name="Normal 9 5 6" xfId="20030"/>
    <cellStyle name="Normal 9 5 6 2" xfId="20031"/>
    <cellStyle name="Normal 9 5 6 2 2" xfId="20032"/>
    <cellStyle name="Normal 9 5 6 3" xfId="20033"/>
    <cellStyle name="Normal 9 5 6 3 2" xfId="20034"/>
    <cellStyle name="Normal 9 5 6 4" xfId="20035"/>
    <cellStyle name="Normal 9 5 6 4 2" xfId="20036"/>
    <cellStyle name="Normal 9 5 6 5" xfId="20037"/>
    <cellStyle name="Normal 9 5 6 5 2" xfId="20038"/>
    <cellStyle name="Normal 9 5 6 6" xfId="20039"/>
    <cellStyle name="Normal 9 5 7" xfId="20040"/>
    <cellStyle name="Normal 9 5 7 2" xfId="20041"/>
    <cellStyle name="Normal 9 5 8" xfId="20042"/>
    <cellStyle name="Normal 9 5 8 2" xfId="20043"/>
    <cellStyle name="Normal 9 5 9" xfId="20044"/>
    <cellStyle name="Normal 9 5 9 2" xfId="20045"/>
    <cellStyle name="Normal 9 6" xfId="20046"/>
    <cellStyle name="Normal 9 6 10" xfId="20047"/>
    <cellStyle name="Normal 9 6 10 2" xfId="20048"/>
    <cellStyle name="Normal 9 6 11" xfId="20049"/>
    <cellStyle name="Normal 9 6 11 2" xfId="20050"/>
    <cellStyle name="Normal 9 6 12" xfId="20051"/>
    <cellStyle name="Normal 9 6 12 2" xfId="20052"/>
    <cellStyle name="Normal 9 6 13" xfId="20053"/>
    <cellStyle name="Normal 9 6 13 2" xfId="20054"/>
    <cellStyle name="Normal 9 6 14" xfId="20055"/>
    <cellStyle name="Normal 9 6 15" xfId="20056"/>
    <cellStyle name="Normal 9 6 16" xfId="20057"/>
    <cellStyle name="Normal 9 6 17" xfId="20058"/>
    <cellStyle name="Normal 9 6 18" xfId="20059"/>
    <cellStyle name="Normal 9 6 2" xfId="20060"/>
    <cellStyle name="Normal 9 6 2 10" xfId="20061"/>
    <cellStyle name="Normal 9 6 2 11" xfId="20062"/>
    <cellStyle name="Normal 9 6 2 12" xfId="20063"/>
    <cellStyle name="Normal 9 6 2 2" xfId="20064"/>
    <cellStyle name="Normal 9 6 2 2 10" xfId="20065"/>
    <cellStyle name="Normal 9 6 2 2 2" xfId="20066"/>
    <cellStyle name="Normal 9 6 2 2 2 2" xfId="20067"/>
    <cellStyle name="Normal 9 6 2 2 2 2 2" xfId="20068"/>
    <cellStyle name="Normal 9 6 2 2 2 3" xfId="20069"/>
    <cellStyle name="Normal 9 6 2 2 2 3 2" xfId="20070"/>
    <cellStyle name="Normal 9 6 2 2 2 4" xfId="20071"/>
    <cellStyle name="Normal 9 6 2 2 3" xfId="20072"/>
    <cellStyle name="Normal 9 6 2 2 3 2" xfId="20073"/>
    <cellStyle name="Normal 9 6 2 2 4" xfId="20074"/>
    <cellStyle name="Normal 9 6 2 2 4 2" xfId="20075"/>
    <cellStyle name="Normal 9 6 2 2 5" xfId="20076"/>
    <cellStyle name="Normal 9 6 2 2 5 2" xfId="20077"/>
    <cellStyle name="Normal 9 6 2 2 6" xfId="20078"/>
    <cellStyle name="Normal 9 6 2 2 6 2" xfId="20079"/>
    <cellStyle name="Normal 9 6 2 2 7" xfId="20080"/>
    <cellStyle name="Normal 9 6 2 2 7 2" xfId="20081"/>
    <cellStyle name="Normal 9 6 2 2 8" xfId="20082"/>
    <cellStyle name="Normal 9 6 2 2 9" xfId="20083"/>
    <cellStyle name="Normal 9 6 2 3" xfId="20084"/>
    <cellStyle name="Normal 9 6 2 3 2" xfId="20085"/>
    <cellStyle name="Normal 9 6 2 3 2 2" xfId="20086"/>
    <cellStyle name="Normal 9 6 2 3 3" xfId="20087"/>
    <cellStyle name="Normal 9 6 2 3 3 2" xfId="20088"/>
    <cellStyle name="Normal 9 6 2 3 4" xfId="20089"/>
    <cellStyle name="Normal 9 6 2 4" xfId="20090"/>
    <cellStyle name="Normal 9 6 2 4 2" xfId="20091"/>
    <cellStyle name="Normal 9 6 2 5" xfId="20092"/>
    <cellStyle name="Normal 9 6 2 5 2" xfId="20093"/>
    <cellStyle name="Normal 9 6 2 6" xfId="20094"/>
    <cellStyle name="Normal 9 6 2 6 2" xfId="20095"/>
    <cellStyle name="Normal 9 6 2 7" xfId="20096"/>
    <cellStyle name="Normal 9 6 2 7 2" xfId="20097"/>
    <cellStyle name="Normal 9 6 2 8" xfId="20098"/>
    <cellStyle name="Normal 9 6 2 8 2" xfId="20099"/>
    <cellStyle name="Normal 9 6 2 9" xfId="20100"/>
    <cellStyle name="Normal 9 6 2 9 2" xfId="20101"/>
    <cellStyle name="Normal 9 6 3" xfId="20102"/>
    <cellStyle name="Normal 9 6 3 10" xfId="20103"/>
    <cellStyle name="Normal 9 6 3 11" xfId="20104"/>
    <cellStyle name="Normal 9 6 3 12" xfId="20105"/>
    <cellStyle name="Normal 9 6 3 2" xfId="20106"/>
    <cellStyle name="Normal 9 6 3 2 10" xfId="20107"/>
    <cellStyle name="Normal 9 6 3 2 2" xfId="20108"/>
    <cellStyle name="Normal 9 6 3 2 2 2" xfId="20109"/>
    <cellStyle name="Normal 9 6 3 2 2 2 2" xfId="20110"/>
    <cellStyle name="Normal 9 6 3 2 2 3" xfId="20111"/>
    <cellStyle name="Normal 9 6 3 2 2 3 2" xfId="20112"/>
    <cellStyle name="Normal 9 6 3 2 2 4" xfId="20113"/>
    <cellStyle name="Normal 9 6 3 2 3" xfId="20114"/>
    <cellStyle name="Normal 9 6 3 2 3 2" xfId="20115"/>
    <cellStyle name="Normal 9 6 3 2 4" xfId="20116"/>
    <cellStyle name="Normal 9 6 3 2 4 2" xfId="20117"/>
    <cellStyle name="Normal 9 6 3 2 5" xfId="20118"/>
    <cellStyle name="Normal 9 6 3 2 5 2" xfId="20119"/>
    <cellStyle name="Normal 9 6 3 2 6" xfId="20120"/>
    <cellStyle name="Normal 9 6 3 2 6 2" xfId="20121"/>
    <cellStyle name="Normal 9 6 3 2 7" xfId="20122"/>
    <cellStyle name="Normal 9 6 3 2 7 2" xfId="20123"/>
    <cellStyle name="Normal 9 6 3 2 8" xfId="20124"/>
    <cellStyle name="Normal 9 6 3 2 9" xfId="20125"/>
    <cellStyle name="Normal 9 6 3 3" xfId="20126"/>
    <cellStyle name="Normal 9 6 3 3 2" xfId="20127"/>
    <cellStyle name="Normal 9 6 3 3 2 2" xfId="20128"/>
    <cellStyle name="Normal 9 6 3 3 3" xfId="20129"/>
    <cellStyle name="Normal 9 6 3 3 3 2" xfId="20130"/>
    <cellStyle name="Normal 9 6 3 3 4" xfId="20131"/>
    <cellStyle name="Normal 9 6 3 4" xfId="20132"/>
    <cellStyle name="Normal 9 6 3 4 2" xfId="20133"/>
    <cellStyle name="Normal 9 6 3 5" xfId="20134"/>
    <cellStyle name="Normal 9 6 3 5 2" xfId="20135"/>
    <cellStyle name="Normal 9 6 3 6" xfId="20136"/>
    <cellStyle name="Normal 9 6 3 6 2" xfId="20137"/>
    <cellStyle name="Normal 9 6 3 7" xfId="20138"/>
    <cellStyle name="Normal 9 6 3 7 2" xfId="20139"/>
    <cellStyle name="Normal 9 6 3 8" xfId="20140"/>
    <cellStyle name="Normal 9 6 3 8 2" xfId="20141"/>
    <cellStyle name="Normal 9 6 3 9" xfId="20142"/>
    <cellStyle name="Normal 9 6 3 9 2" xfId="20143"/>
    <cellStyle name="Normal 9 6 4" xfId="20144"/>
    <cellStyle name="Normal 9 6 4 10" xfId="20145"/>
    <cellStyle name="Normal 9 6 4 2" xfId="20146"/>
    <cellStyle name="Normal 9 6 4 2 2" xfId="20147"/>
    <cellStyle name="Normal 9 6 4 2 2 2" xfId="20148"/>
    <cellStyle name="Normal 9 6 4 2 3" xfId="20149"/>
    <cellStyle name="Normal 9 6 4 2 3 2" xfId="20150"/>
    <cellStyle name="Normal 9 6 4 2 4" xfId="20151"/>
    <cellStyle name="Normal 9 6 4 3" xfId="20152"/>
    <cellStyle name="Normal 9 6 4 3 2" xfId="20153"/>
    <cellStyle name="Normal 9 6 4 4" xfId="20154"/>
    <cellStyle name="Normal 9 6 4 4 2" xfId="20155"/>
    <cellStyle name="Normal 9 6 4 5" xfId="20156"/>
    <cellStyle name="Normal 9 6 4 5 2" xfId="20157"/>
    <cellStyle name="Normal 9 6 4 6" xfId="20158"/>
    <cellStyle name="Normal 9 6 4 6 2" xfId="20159"/>
    <cellStyle name="Normal 9 6 4 7" xfId="20160"/>
    <cellStyle name="Normal 9 6 4 7 2" xfId="20161"/>
    <cellStyle name="Normal 9 6 4 8" xfId="20162"/>
    <cellStyle name="Normal 9 6 4 9" xfId="20163"/>
    <cellStyle name="Normal 9 6 5" xfId="20164"/>
    <cellStyle name="Normal 9 6 5 10" xfId="20165"/>
    <cellStyle name="Normal 9 6 5 2" xfId="20166"/>
    <cellStyle name="Normal 9 6 5 2 2" xfId="20167"/>
    <cellStyle name="Normal 9 6 5 2 2 2" xfId="20168"/>
    <cellStyle name="Normal 9 6 5 2 3" xfId="20169"/>
    <cellStyle name="Normal 9 6 5 2 3 2" xfId="20170"/>
    <cellStyle name="Normal 9 6 5 2 4" xfId="20171"/>
    <cellStyle name="Normal 9 6 5 3" xfId="20172"/>
    <cellStyle name="Normal 9 6 5 3 2" xfId="20173"/>
    <cellStyle name="Normal 9 6 5 4" xfId="20174"/>
    <cellStyle name="Normal 9 6 5 4 2" xfId="20175"/>
    <cellStyle name="Normal 9 6 5 5" xfId="20176"/>
    <cellStyle name="Normal 9 6 5 5 2" xfId="20177"/>
    <cellStyle name="Normal 9 6 5 6" xfId="20178"/>
    <cellStyle name="Normal 9 6 5 6 2" xfId="20179"/>
    <cellStyle name="Normal 9 6 5 7" xfId="20180"/>
    <cellStyle name="Normal 9 6 5 7 2" xfId="20181"/>
    <cellStyle name="Normal 9 6 5 8" xfId="20182"/>
    <cellStyle name="Normal 9 6 5 9" xfId="20183"/>
    <cellStyle name="Normal 9 6 6" xfId="20184"/>
    <cellStyle name="Normal 9 6 6 2" xfId="20185"/>
    <cellStyle name="Normal 9 6 6 2 2" xfId="20186"/>
    <cellStyle name="Normal 9 6 6 3" xfId="20187"/>
    <cellStyle name="Normal 9 6 6 3 2" xfId="20188"/>
    <cellStyle name="Normal 9 6 6 4" xfId="20189"/>
    <cellStyle name="Normal 9 6 6 4 2" xfId="20190"/>
    <cellStyle name="Normal 9 6 6 5" xfId="20191"/>
    <cellStyle name="Normal 9 6 6 5 2" xfId="20192"/>
    <cellStyle name="Normal 9 6 6 6" xfId="20193"/>
    <cellStyle name="Normal 9 6 7" xfId="20194"/>
    <cellStyle name="Normal 9 6 7 2" xfId="20195"/>
    <cellStyle name="Normal 9 6 8" xfId="20196"/>
    <cellStyle name="Normal 9 6 8 2" xfId="20197"/>
    <cellStyle name="Normal 9 6 9" xfId="20198"/>
    <cellStyle name="Normal 9 6 9 2" xfId="20199"/>
    <cellStyle name="Normal 9 7" xfId="20200"/>
    <cellStyle name="Normal 9 7 10" xfId="20201"/>
    <cellStyle name="Normal 9 7 10 2" xfId="20202"/>
    <cellStyle name="Normal 9 7 11" xfId="20203"/>
    <cellStyle name="Normal 9 7 11 2" xfId="20204"/>
    <cellStyle name="Normal 9 7 12" xfId="20205"/>
    <cellStyle name="Normal 9 7 12 2" xfId="20206"/>
    <cellStyle name="Normal 9 7 13" xfId="20207"/>
    <cellStyle name="Normal 9 7 13 2" xfId="20208"/>
    <cellStyle name="Normal 9 7 14" xfId="20209"/>
    <cellStyle name="Normal 9 7 15" xfId="20210"/>
    <cellStyle name="Normal 9 7 16" xfId="20211"/>
    <cellStyle name="Normal 9 7 17" xfId="20212"/>
    <cellStyle name="Normal 9 7 18" xfId="20213"/>
    <cellStyle name="Normal 9 7 2" xfId="20214"/>
    <cellStyle name="Normal 9 7 2 10" xfId="20215"/>
    <cellStyle name="Normal 9 7 2 11" xfId="20216"/>
    <cellStyle name="Normal 9 7 2 12" xfId="20217"/>
    <cellStyle name="Normal 9 7 2 2" xfId="20218"/>
    <cellStyle name="Normal 9 7 2 2 10" xfId="20219"/>
    <cellStyle name="Normal 9 7 2 2 2" xfId="20220"/>
    <cellStyle name="Normal 9 7 2 2 2 2" xfId="20221"/>
    <cellStyle name="Normal 9 7 2 2 2 2 2" xfId="20222"/>
    <cellStyle name="Normal 9 7 2 2 2 3" xfId="20223"/>
    <cellStyle name="Normal 9 7 2 2 2 3 2" xfId="20224"/>
    <cellStyle name="Normal 9 7 2 2 2 4" xfId="20225"/>
    <cellStyle name="Normal 9 7 2 2 3" xfId="20226"/>
    <cellStyle name="Normal 9 7 2 2 3 2" xfId="20227"/>
    <cellStyle name="Normal 9 7 2 2 4" xfId="20228"/>
    <cellStyle name="Normal 9 7 2 2 4 2" xfId="20229"/>
    <cellStyle name="Normal 9 7 2 2 5" xfId="20230"/>
    <cellStyle name="Normal 9 7 2 2 5 2" xfId="20231"/>
    <cellStyle name="Normal 9 7 2 2 6" xfId="20232"/>
    <cellStyle name="Normal 9 7 2 2 6 2" xfId="20233"/>
    <cellStyle name="Normal 9 7 2 2 7" xfId="20234"/>
    <cellStyle name="Normal 9 7 2 2 7 2" xfId="20235"/>
    <cellStyle name="Normal 9 7 2 2 8" xfId="20236"/>
    <cellStyle name="Normal 9 7 2 2 9" xfId="20237"/>
    <cellStyle name="Normal 9 7 2 3" xfId="20238"/>
    <cellStyle name="Normal 9 7 2 3 2" xfId="20239"/>
    <cellStyle name="Normal 9 7 2 3 2 2" xfId="20240"/>
    <cellStyle name="Normal 9 7 2 3 3" xfId="20241"/>
    <cellStyle name="Normal 9 7 2 3 3 2" xfId="20242"/>
    <cellStyle name="Normal 9 7 2 3 4" xfId="20243"/>
    <cellStyle name="Normal 9 7 2 4" xfId="20244"/>
    <cellStyle name="Normal 9 7 2 4 2" xfId="20245"/>
    <cellStyle name="Normal 9 7 2 5" xfId="20246"/>
    <cellStyle name="Normal 9 7 2 5 2" xfId="20247"/>
    <cellStyle name="Normal 9 7 2 6" xfId="20248"/>
    <cellStyle name="Normal 9 7 2 6 2" xfId="20249"/>
    <cellStyle name="Normal 9 7 2 7" xfId="20250"/>
    <cellStyle name="Normal 9 7 2 7 2" xfId="20251"/>
    <cellStyle name="Normal 9 7 2 8" xfId="20252"/>
    <cellStyle name="Normal 9 7 2 8 2" xfId="20253"/>
    <cellStyle name="Normal 9 7 2 9" xfId="20254"/>
    <cellStyle name="Normal 9 7 2 9 2" xfId="20255"/>
    <cellStyle name="Normal 9 7 3" xfId="20256"/>
    <cellStyle name="Normal 9 7 3 10" xfId="20257"/>
    <cellStyle name="Normal 9 7 3 11" xfId="20258"/>
    <cellStyle name="Normal 9 7 3 12" xfId="20259"/>
    <cellStyle name="Normal 9 7 3 2" xfId="20260"/>
    <cellStyle name="Normal 9 7 3 2 10" xfId="20261"/>
    <cellStyle name="Normal 9 7 3 2 2" xfId="20262"/>
    <cellStyle name="Normal 9 7 3 2 2 2" xfId="20263"/>
    <cellStyle name="Normal 9 7 3 2 2 2 2" xfId="20264"/>
    <cellStyle name="Normal 9 7 3 2 2 3" xfId="20265"/>
    <cellStyle name="Normal 9 7 3 2 2 3 2" xfId="20266"/>
    <cellStyle name="Normal 9 7 3 2 2 4" xfId="20267"/>
    <cellStyle name="Normal 9 7 3 2 3" xfId="20268"/>
    <cellStyle name="Normal 9 7 3 2 3 2" xfId="20269"/>
    <cellStyle name="Normal 9 7 3 2 4" xfId="20270"/>
    <cellStyle name="Normal 9 7 3 2 4 2" xfId="20271"/>
    <cellStyle name="Normal 9 7 3 2 5" xfId="20272"/>
    <cellStyle name="Normal 9 7 3 2 5 2" xfId="20273"/>
    <cellStyle name="Normal 9 7 3 2 6" xfId="20274"/>
    <cellStyle name="Normal 9 7 3 2 6 2" xfId="20275"/>
    <cellStyle name="Normal 9 7 3 2 7" xfId="20276"/>
    <cellStyle name="Normal 9 7 3 2 7 2" xfId="20277"/>
    <cellStyle name="Normal 9 7 3 2 8" xfId="20278"/>
    <cellStyle name="Normal 9 7 3 2 9" xfId="20279"/>
    <cellStyle name="Normal 9 7 3 3" xfId="20280"/>
    <cellStyle name="Normal 9 7 3 3 2" xfId="20281"/>
    <cellStyle name="Normal 9 7 3 3 2 2" xfId="20282"/>
    <cellStyle name="Normal 9 7 3 3 3" xfId="20283"/>
    <cellStyle name="Normal 9 7 3 3 3 2" xfId="20284"/>
    <cellStyle name="Normal 9 7 3 3 4" xfId="20285"/>
    <cellStyle name="Normal 9 7 3 4" xfId="20286"/>
    <cellStyle name="Normal 9 7 3 4 2" xfId="20287"/>
    <cellStyle name="Normal 9 7 3 5" xfId="20288"/>
    <cellStyle name="Normal 9 7 3 5 2" xfId="20289"/>
    <cellStyle name="Normal 9 7 3 6" xfId="20290"/>
    <cellStyle name="Normal 9 7 3 6 2" xfId="20291"/>
    <cellStyle name="Normal 9 7 3 7" xfId="20292"/>
    <cellStyle name="Normal 9 7 3 7 2" xfId="20293"/>
    <cellStyle name="Normal 9 7 3 8" xfId="20294"/>
    <cellStyle name="Normal 9 7 3 8 2" xfId="20295"/>
    <cellStyle name="Normal 9 7 3 9" xfId="20296"/>
    <cellStyle name="Normal 9 7 3 9 2" xfId="20297"/>
    <cellStyle name="Normal 9 7 4" xfId="20298"/>
    <cellStyle name="Normal 9 7 4 10" xfId="20299"/>
    <cellStyle name="Normal 9 7 4 2" xfId="20300"/>
    <cellStyle name="Normal 9 7 4 2 2" xfId="20301"/>
    <cellStyle name="Normal 9 7 4 2 2 2" xfId="20302"/>
    <cellStyle name="Normal 9 7 4 2 3" xfId="20303"/>
    <cellStyle name="Normal 9 7 4 2 3 2" xfId="20304"/>
    <cellStyle name="Normal 9 7 4 2 4" xfId="20305"/>
    <cellStyle name="Normal 9 7 4 3" xfId="20306"/>
    <cellStyle name="Normal 9 7 4 3 2" xfId="20307"/>
    <cellStyle name="Normal 9 7 4 4" xfId="20308"/>
    <cellStyle name="Normal 9 7 4 4 2" xfId="20309"/>
    <cellStyle name="Normal 9 7 4 5" xfId="20310"/>
    <cellStyle name="Normal 9 7 4 5 2" xfId="20311"/>
    <cellStyle name="Normal 9 7 4 6" xfId="20312"/>
    <cellStyle name="Normal 9 7 4 6 2" xfId="20313"/>
    <cellStyle name="Normal 9 7 4 7" xfId="20314"/>
    <cellStyle name="Normal 9 7 4 7 2" xfId="20315"/>
    <cellStyle name="Normal 9 7 4 8" xfId="20316"/>
    <cellStyle name="Normal 9 7 4 9" xfId="20317"/>
    <cellStyle name="Normal 9 7 5" xfId="20318"/>
    <cellStyle name="Normal 9 7 5 10" xfId="20319"/>
    <cellStyle name="Normal 9 7 5 2" xfId="20320"/>
    <cellStyle name="Normal 9 7 5 2 2" xfId="20321"/>
    <cellStyle name="Normal 9 7 5 2 2 2" xfId="20322"/>
    <cellStyle name="Normal 9 7 5 2 3" xfId="20323"/>
    <cellStyle name="Normal 9 7 5 2 3 2" xfId="20324"/>
    <cellStyle name="Normal 9 7 5 2 4" xfId="20325"/>
    <cellStyle name="Normal 9 7 5 3" xfId="20326"/>
    <cellStyle name="Normal 9 7 5 3 2" xfId="20327"/>
    <cellStyle name="Normal 9 7 5 4" xfId="20328"/>
    <cellStyle name="Normal 9 7 5 4 2" xfId="20329"/>
    <cellStyle name="Normal 9 7 5 5" xfId="20330"/>
    <cellStyle name="Normal 9 7 5 5 2" xfId="20331"/>
    <cellStyle name="Normal 9 7 5 6" xfId="20332"/>
    <cellStyle name="Normal 9 7 5 6 2" xfId="20333"/>
    <cellStyle name="Normal 9 7 5 7" xfId="20334"/>
    <cellStyle name="Normal 9 7 5 7 2" xfId="20335"/>
    <cellStyle name="Normal 9 7 5 8" xfId="20336"/>
    <cellStyle name="Normal 9 7 5 9" xfId="20337"/>
    <cellStyle name="Normal 9 7 6" xfId="20338"/>
    <cellStyle name="Normal 9 7 6 2" xfId="20339"/>
    <cellStyle name="Normal 9 7 6 2 2" xfId="20340"/>
    <cellStyle name="Normal 9 7 6 3" xfId="20341"/>
    <cellStyle name="Normal 9 7 6 3 2" xfId="20342"/>
    <cellStyle name="Normal 9 7 6 4" xfId="20343"/>
    <cellStyle name="Normal 9 7 6 4 2" xfId="20344"/>
    <cellStyle name="Normal 9 7 6 5" xfId="20345"/>
    <cellStyle name="Normal 9 7 6 5 2" xfId="20346"/>
    <cellStyle name="Normal 9 7 6 6" xfId="20347"/>
    <cellStyle name="Normal 9 7 7" xfId="20348"/>
    <cellStyle name="Normal 9 7 7 2" xfId="20349"/>
    <cellStyle name="Normal 9 7 8" xfId="20350"/>
    <cellStyle name="Normal 9 7 8 2" xfId="20351"/>
    <cellStyle name="Normal 9 7 9" xfId="20352"/>
    <cellStyle name="Normal 9 7 9 2" xfId="20353"/>
    <cellStyle name="Normal 9 8" xfId="20354"/>
    <cellStyle name="Normal 9 8 10" xfId="20355"/>
    <cellStyle name="Normal 9 8 10 2" xfId="20356"/>
    <cellStyle name="Normal 9 8 11" xfId="20357"/>
    <cellStyle name="Normal 9 8 11 2" xfId="20358"/>
    <cellStyle name="Normal 9 8 12" xfId="20359"/>
    <cellStyle name="Normal 9 8 12 2" xfId="20360"/>
    <cellStyle name="Normal 9 8 13" xfId="20361"/>
    <cellStyle name="Normal 9 8 13 2" xfId="20362"/>
    <cellStyle name="Normal 9 8 14" xfId="20363"/>
    <cellStyle name="Normal 9 8 15" xfId="20364"/>
    <cellStyle name="Normal 9 8 16" xfId="20365"/>
    <cellStyle name="Normal 9 8 17" xfId="20366"/>
    <cellStyle name="Normal 9 8 18" xfId="20367"/>
    <cellStyle name="Normal 9 8 2" xfId="20368"/>
    <cellStyle name="Normal 9 8 2 10" xfId="20369"/>
    <cellStyle name="Normal 9 8 2 11" xfId="20370"/>
    <cellStyle name="Normal 9 8 2 12" xfId="20371"/>
    <cellStyle name="Normal 9 8 2 2" xfId="20372"/>
    <cellStyle name="Normal 9 8 2 2 10" xfId="20373"/>
    <cellStyle name="Normal 9 8 2 2 2" xfId="20374"/>
    <cellStyle name="Normal 9 8 2 2 2 2" xfId="20375"/>
    <cellStyle name="Normal 9 8 2 2 2 2 2" xfId="20376"/>
    <cellStyle name="Normal 9 8 2 2 2 3" xfId="20377"/>
    <cellStyle name="Normal 9 8 2 2 2 3 2" xfId="20378"/>
    <cellStyle name="Normal 9 8 2 2 2 4" xfId="20379"/>
    <cellStyle name="Normal 9 8 2 2 3" xfId="20380"/>
    <cellStyle name="Normal 9 8 2 2 3 2" xfId="20381"/>
    <cellStyle name="Normal 9 8 2 2 4" xfId="20382"/>
    <cellStyle name="Normal 9 8 2 2 4 2" xfId="20383"/>
    <cellStyle name="Normal 9 8 2 2 5" xfId="20384"/>
    <cellStyle name="Normal 9 8 2 2 5 2" xfId="20385"/>
    <cellStyle name="Normal 9 8 2 2 6" xfId="20386"/>
    <cellStyle name="Normal 9 8 2 2 6 2" xfId="20387"/>
    <cellStyle name="Normal 9 8 2 2 7" xfId="20388"/>
    <cellStyle name="Normal 9 8 2 2 7 2" xfId="20389"/>
    <cellStyle name="Normal 9 8 2 2 8" xfId="20390"/>
    <cellStyle name="Normal 9 8 2 2 9" xfId="20391"/>
    <cellStyle name="Normal 9 8 2 3" xfId="20392"/>
    <cellStyle name="Normal 9 8 2 3 2" xfId="20393"/>
    <cellStyle name="Normal 9 8 2 3 2 2" xfId="20394"/>
    <cellStyle name="Normal 9 8 2 3 3" xfId="20395"/>
    <cellStyle name="Normal 9 8 2 3 3 2" xfId="20396"/>
    <cellStyle name="Normal 9 8 2 3 4" xfId="20397"/>
    <cellStyle name="Normal 9 8 2 4" xfId="20398"/>
    <cellStyle name="Normal 9 8 2 4 2" xfId="20399"/>
    <cellStyle name="Normal 9 8 2 5" xfId="20400"/>
    <cellStyle name="Normal 9 8 2 5 2" xfId="20401"/>
    <cellStyle name="Normal 9 8 2 6" xfId="20402"/>
    <cellStyle name="Normal 9 8 2 6 2" xfId="20403"/>
    <cellStyle name="Normal 9 8 2 7" xfId="20404"/>
    <cellStyle name="Normal 9 8 2 7 2" xfId="20405"/>
    <cellStyle name="Normal 9 8 2 8" xfId="20406"/>
    <cellStyle name="Normal 9 8 2 8 2" xfId="20407"/>
    <cellStyle name="Normal 9 8 2 9" xfId="20408"/>
    <cellStyle name="Normal 9 8 2 9 2" xfId="20409"/>
    <cellStyle name="Normal 9 8 3" xfId="20410"/>
    <cellStyle name="Normal 9 8 3 10" xfId="20411"/>
    <cellStyle name="Normal 9 8 3 11" xfId="20412"/>
    <cellStyle name="Normal 9 8 3 12" xfId="20413"/>
    <cellStyle name="Normal 9 8 3 2" xfId="20414"/>
    <cellStyle name="Normal 9 8 3 2 10" xfId="20415"/>
    <cellStyle name="Normal 9 8 3 2 2" xfId="20416"/>
    <cellStyle name="Normal 9 8 3 2 2 2" xfId="20417"/>
    <cellStyle name="Normal 9 8 3 2 2 2 2" xfId="20418"/>
    <cellStyle name="Normal 9 8 3 2 2 3" xfId="20419"/>
    <cellStyle name="Normal 9 8 3 2 2 3 2" xfId="20420"/>
    <cellStyle name="Normal 9 8 3 2 2 4" xfId="20421"/>
    <cellStyle name="Normal 9 8 3 2 3" xfId="20422"/>
    <cellStyle name="Normal 9 8 3 2 3 2" xfId="20423"/>
    <cellStyle name="Normal 9 8 3 2 4" xfId="20424"/>
    <cellStyle name="Normal 9 8 3 2 4 2" xfId="20425"/>
    <cellStyle name="Normal 9 8 3 2 5" xfId="20426"/>
    <cellStyle name="Normal 9 8 3 2 5 2" xfId="20427"/>
    <cellStyle name="Normal 9 8 3 2 6" xfId="20428"/>
    <cellStyle name="Normal 9 8 3 2 6 2" xfId="20429"/>
    <cellStyle name="Normal 9 8 3 2 7" xfId="20430"/>
    <cellStyle name="Normal 9 8 3 2 7 2" xfId="20431"/>
    <cellStyle name="Normal 9 8 3 2 8" xfId="20432"/>
    <cellStyle name="Normal 9 8 3 2 9" xfId="20433"/>
    <cellStyle name="Normal 9 8 3 3" xfId="20434"/>
    <cellStyle name="Normal 9 8 3 3 2" xfId="20435"/>
    <cellStyle name="Normal 9 8 3 3 2 2" xfId="20436"/>
    <cellStyle name="Normal 9 8 3 3 3" xfId="20437"/>
    <cellStyle name="Normal 9 8 3 3 3 2" xfId="20438"/>
    <cellStyle name="Normal 9 8 3 3 4" xfId="20439"/>
    <cellStyle name="Normal 9 8 3 4" xfId="20440"/>
    <cellStyle name="Normal 9 8 3 4 2" xfId="20441"/>
    <cellStyle name="Normal 9 8 3 5" xfId="20442"/>
    <cellStyle name="Normal 9 8 3 5 2" xfId="20443"/>
    <cellStyle name="Normal 9 8 3 6" xfId="20444"/>
    <cellStyle name="Normal 9 8 3 6 2" xfId="20445"/>
    <cellStyle name="Normal 9 8 3 7" xfId="20446"/>
    <cellStyle name="Normal 9 8 3 7 2" xfId="20447"/>
    <cellStyle name="Normal 9 8 3 8" xfId="20448"/>
    <cellStyle name="Normal 9 8 3 8 2" xfId="20449"/>
    <cellStyle name="Normal 9 8 3 9" xfId="20450"/>
    <cellStyle name="Normal 9 8 3 9 2" xfId="20451"/>
    <cellStyle name="Normal 9 8 4" xfId="20452"/>
    <cellStyle name="Normal 9 8 4 10" xfId="20453"/>
    <cellStyle name="Normal 9 8 4 2" xfId="20454"/>
    <cellStyle name="Normal 9 8 4 2 2" xfId="20455"/>
    <cellStyle name="Normal 9 8 4 2 2 2" xfId="20456"/>
    <cellStyle name="Normal 9 8 4 2 3" xfId="20457"/>
    <cellStyle name="Normal 9 8 4 2 3 2" xfId="20458"/>
    <cellStyle name="Normal 9 8 4 2 4" xfId="20459"/>
    <cellStyle name="Normal 9 8 4 3" xfId="20460"/>
    <cellStyle name="Normal 9 8 4 3 2" xfId="20461"/>
    <cellStyle name="Normal 9 8 4 4" xfId="20462"/>
    <cellStyle name="Normal 9 8 4 4 2" xfId="20463"/>
    <cellStyle name="Normal 9 8 4 5" xfId="20464"/>
    <cellStyle name="Normal 9 8 4 5 2" xfId="20465"/>
    <cellStyle name="Normal 9 8 4 6" xfId="20466"/>
    <cellStyle name="Normal 9 8 4 6 2" xfId="20467"/>
    <cellStyle name="Normal 9 8 4 7" xfId="20468"/>
    <cellStyle name="Normal 9 8 4 7 2" xfId="20469"/>
    <cellStyle name="Normal 9 8 4 8" xfId="20470"/>
    <cellStyle name="Normal 9 8 4 9" xfId="20471"/>
    <cellStyle name="Normal 9 8 5" xfId="20472"/>
    <cellStyle name="Normal 9 8 5 10" xfId="20473"/>
    <cellStyle name="Normal 9 8 5 2" xfId="20474"/>
    <cellStyle name="Normal 9 8 5 2 2" xfId="20475"/>
    <cellStyle name="Normal 9 8 5 2 2 2" xfId="20476"/>
    <cellStyle name="Normal 9 8 5 2 3" xfId="20477"/>
    <cellStyle name="Normal 9 8 5 2 3 2" xfId="20478"/>
    <cellStyle name="Normal 9 8 5 2 4" xfId="20479"/>
    <cellStyle name="Normal 9 8 5 3" xfId="20480"/>
    <cellStyle name="Normal 9 8 5 3 2" xfId="20481"/>
    <cellStyle name="Normal 9 8 5 4" xfId="20482"/>
    <cellStyle name="Normal 9 8 5 4 2" xfId="20483"/>
    <cellStyle name="Normal 9 8 5 5" xfId="20484"/>
    <cellStyle name="Normal 9 8 5 5 2" xfId="20485"/>
    <cellStyle name="Normal 9 8 5 6" xfId="20486"/>
    <cellStyle name="Normal 9 8 5 6 2" xfId="20487"/>
    <cellStyle name="Normal 9 8 5 7" xfId="20488"/>
    <cellStyle name="Normal 9 8 5 7 2" xfId="20489"/>
    <cellStyle name="Normal 9 8 5 8" xfId="20490"/>
    <cellStyle name="Normal 9 8 5 9" xfId="20491"/>
    <cellStyle name="Normal 9 8 6" xfId="20492"/>
    <cellStyle name="Normal 9 8 6 2" xfId="20493"/>
    <cellStyle name="Normal 9 8 6 2 2" xfId="20494"/>
    <cellStyle name="Normal 9 8 6 3" xfId="20495"/>
    <cellStyle name="Normal 9 8 6 3 2" xfId="20496"/>
    <cellStyle name="Normal 9 8 6 4" xfId="20497"/>
    <cellStyle name="Normal 9 8 6 4 2" xfId="20498"/>
    <cellStyle name="Normal 9 8 6 5" xfId="20499"/>
    <cellStyle name="Normal 9 8 6 5 2" xfId="20500"/>
    <cellStyle name="Normal 9 8 6 6" xfId="20501"/>
    <cellStyle name="Normal 9 8 7" xfId="20502"/>
    <cellStyle name="Normal 9 8 7 2" xfId="20503"/>
    <cellStyle name="Normal 9 8 8" xfId="20504"/>
    <cellStyle name="Normal 9 8 8 2" xfId="20505"/>
    <cellStyle name="Normal 9 8 9" xfId="20506"/>
    <cellStyle name="Normal 9 8 9 2" xfId="20507"/>
    <cellStyle name="Normal 9 9" xfId="20508"/>
    <cellStyle name="Normal 9 9 10" xfId="20509"/>
    <cellStyle name="Normal 9 9 10 2" xfId="20510"/>
    <cellStyle name="Normal 9 9 11" xfId="20511"/>
    <cellStyle name="Normal 9 9 11 2" xfId="20512"/>
    <cellStyle name="Normal 9 9 12" xfId="20513"/>
    <cellStyle name="Normal 9 9 12 2" xfId="20514"/>
    <cellStyle name="Normal 9 9 13" xfId="20515"/>
    <cellStyle name="Normal 9 9 13 2" xfId="20516"/>
    <cellStyle name="Normal 9 9 14" xfId="20517"/>
    <cellStyle name="Normal 9 9 15" xfId="20518"/>
    <cellStyle name="Normal 9 9 16" xfId="20519"/>
    <cellStyle name="Normal 9 9 17" xfId="20520"/>
    <cellStyle name="Normal 9 9 18" xfId="20521"/>
    <cellStyle name="Normal 9 9 2" xfId="20522"/>
    <cellStyle name="Normal 9 9 2 10" xfId="20523"/>
    <cellStyle name="Normal 9 9 2 11" xfId="20524"/>
    <cellStyle name="Normal 9 9 2 12" xfId="20525"/>
    <cellStyle name="Normal 9 9 2 2" xfId="20526"/>
    <cellStyle name="Normal 9 9 2 2 10" xfId="20527"/>
    <cellStyle name="Normal 9 9 2 2 2" xfId="20528"/>
    <cellStyle name="Normal 9 9 2 2 2 2" xfId="20529"/>
    <cellStyle name="Normal 9 9 2 2 2 2 2" xfId="20530"/>
    <cellStyle name="Normal 9 9 2 2 2 3" xfId="20531"/>
    <cellStyle name="Normal 9 9 2 2 2 3 2" xfId="20532"/>
    <cellStyle name="Normal 9 9 2 2 2 4" xfId="20533"/>
    <cellStyle name="Normal 9 9 2 2 3" xfId="20534"/>
    <cellStyle name="Normal 9 9 2 2 3 2" xfId="20535"/>
    <cellStyle name="Normal 9 9 2 2 4" xfId="20536"/>
    <cellStyle name="Normal 9 9 2 2 4 2" xfId="20537"/>
    <cellStyle name="Normal 9 9 2 2 5" xfId="20538"/>
    <cellStyle name="Normal 9 9 2 2 5 2" xfId="20539"/>
    <cellStyle name="Normal 9 9 2 2 6" xfId="20540"/>
    <cellStyle name="Normal 9 9 2 2 6 2" xfId="20541"/>
    <cellStyle name="Normal 9 9 2 2 7" xfId="20542"/>
    <cellStyle name="Normal 9 9 2 2 7 2" xfId="20543"/>
    <cellStyle name="Normal 9 9 2 2 8" xfId="20544"/>
    <cellStyle name="Normal 9 9 2 2 9" xfId="20545"/>
    <cellStyle name="Normal 9 9 2 3" xfId="20546"/>
    <cellStyle name="Normal 9 9 2 3 2" xfId="20547"/>
    <cellStyle name="Normal 9 9 2 3 2 2" xfId="20548"/>
    <cellStyle name="Normal 9 9 2 3 3" xfId="20549"/>
    <cellStyle name="Normal 9 9 2 3 3 2" xfId="20550"/>
    <cellStyle name="Normal 9 9 2 3 4" xfId="20551"/>
    <cellStyle name="Normal 9 9 2 4" xfId="20552"/>
    <cellStyle name="Normal 9 9 2 4 2" xfId="20553"/>
    <cellStyle name="Normal 9 9 2 5" xfId="20554"/>
    <cellStyle name="Normal 9 9 2 5 2" xfId="20555"/>
    <cellStyle name="Normal 9 9 2 6" xfId="20556"/>
    <cellStyle name="Normal 9 9 2 6 2" xfId="20557"/>
    <cellStyle name="Normal 9 9 2 7" xfId="20558"/>
    <cellStyle name="Normal 9 9 2 7 2" xfId="20559"/>
    <cellStyle name="Normal 9 9 2 8" xfId="20560"/>
    <cellStyle name="Normal 9 9 2 8 2" xfId="20561"/>
    <cellStyle name="Normal 9 9 2 9" xfId="20562"/>
    <cellStyle name="Normal 9 9 2 9 2" xfId="20563"/>
    <cellStyle name="Normal 9 9 3" xfId="20564"/>
    <cellStyle name="Normal 9 9 3 10" xfId="20565"/>
    <cellStyle name="Normal 9 9 3 11" xfId="20566"/>
    <cellStyle name="Normal 9 9 3 12" xfId="20567"/>
    <cellStyle name="Normal 9 9 3 2" xfId="20568"/>
    <cellStyle name="Normal 9 9 3 2 10" xfId="20569"/>
    <cellStyle name="Normal 9 9 3 2 2" xfId="20570"/>
    <cellStyle name="Normal 9 9 3 2 2 2" xfId="20571"/>
    <cellStyle name="Normal 9 9 3 2 2 2 2" xfId="20572"/>
    <cellStyle name="Normal 9 9 3 2 2 3" xfId="20573"/>
    <cellStyle name="Normal 9 9 3 2 2 3 2" xfId="20574"/>
    <cellStyle name="Normal 9 9 3 2 2 4" xfId="20575"/>
    <cellStyle name="Normal 9 9 3 2 3" xfId="20576"/>
    <cellStyle name="Normal 9 9 3 2 3 2" xfId="20577"/>
    <cellStyle name="Normal 9 9 3 2 4" xfId="20578"/>
    <cellStyle name="Normal 9 9 3 2 4 2" xfId="20579"/>
    <cellStyle name="Normal 9 9 3 2 5" xfId="20580"/>
    <cellStyle name="Normal 9 9 3 2 5 2" xfId="20581"/>
    <cellStyle name="Normal 9 9 3 2 6" xfId="20582"/>
    <cellStyle name="Normal 9 9 3 2 6 2" xfId="20583"/>
    <cellStyle name="Normal 9 9 3 2 7" xfId="20584"/>
    <cellStyle name="Normal 9 9 3 2 7 2" xfId="20585"/>
    <cellStyle name="Normal 9 9 3 2 8" xfId="20586"/>
    <cellStyle name="Normal 9 9 3 2 9" xfId="20587"/>
    <cellStyle name="Normal 9 9 3 3" xfId="20588"/>
    <cellStyle name="Normal 9 9 3 3 2" xfId="20589"/>
    <cellStyle name="Normal 9 9 3 3 2 2" xfId="20590"/>
    <cellStyle name="Normal 9 9 3 3 3" xfId="20591"/>
    <cellStyle name="Normal 9 9 3 3 3 2" xfId="20592"/>
    <cellStyle name="Normal 9 9 3 3 4" xfId="20593"/>
    <cellStyle name="Normal 9 9 3 4" xfId="20594"/>
    <cellStyle name="Normal 9 9 3 4 2" xfId="20595"/>
    <cellStyle name="Normal 9 9 3 5" xfId="20596"/>
    <cellStyle name="Normal 9 9 3 5 2" xfId="20597"/>
    <cellStyle name="Normal 9 9 3 6" xfId="20598"/>
    <cellStyle name="Normal 9 9 3 6 2" xfId="20599"/>
    <cellStyle name="Normal 9 9 3 7" xfId="20600"/>
    <cellStyle name="Normal 9 9 3 7 2" xfId="20601"/>
    <cellStyle name="Normal 9 9 3 8" xfId="20602"/>
    <cellStyle name="Normal 9 9 3 8 2" xfId="20603"/>
    <cellStyle name="Normal 9 9 3 9" xfId="20604"/>
    <cellStyle name="Normal 9 9 3 9 2" xfId="20605"/>
    <cellStyle name="Normal 9 9 4" xfId="20606"/>
    <cellStyle name="Normal 9 9 4 10" xfId="20607"/>
    <cellStyle name="Normal 9 9 4 2" xfId="20608"/>
    <cellStyle name="Normal 9 9 4 2 2" xfId="20609"/>
    <cellStyle name="Normal 9 9 4 2 2 2" xfId="20610"/>
    <cellStyle name="Normal 9 9 4 2 3" xfId="20611"/>
    <cellStyle name="Normal 9 9 4 2 3 2" xfId="20612"/>
    <cellStyle name="Normal 9 9 4 2 4" xfId="20613"/>
    <cellStyle name="Normal 9 9 4 3" xfId="20614"/>
    <cellStyle name="Normal 9 9 4 3 2" xfId="20615"/>
    <cellStyle name="Normal 9 9 4 4" xfId="20616"/>
    <cellStyle name="Normal 9 9 4 4 2" xfId="20617"/>
    <cellStyle name="Normal 9 9 4 5" xfId="20618"/>
    <cellStyle name="Normal 9 9 4 5 2" xfId="20619"/>
    <cellStyle name="Normal 9 9 4 6" xfId="20620"/>
    <cellStyle name="Normal 9 9 4 6 2" xfId="20621"/>
    <cellStyle name="Normal 9 9 4 7" xfId="20622"/>
    <cellStyle name="Normal 9 9 4 7 2" xfId="20623"/>
    <cellStyle name="Normal 9 9 4 8" xfId="20624"/>
    <cellStyle name="Normal 9 9 4 9" xfId="20625"/>
    <cellStyle name="Normal 9 9 5" xfId="20626"/>
    <cellStyle name="Normal 9 9 5 10" xfId="20627"/>
    <cellStyle name="Normal 9 9 5 2" xfId="20628"/>
    <cellStyle name="Normal 9 9 5 2 2" xfId="20629"/>
    <cellStyle name="Normal 9 9 5 2 2 2" xfId="20630"/>
    <cellStyle name="Normal 9 9 5 2 3" xfId="20631"/>
    <cellStyle name="Normal 9 9 5 2 3 2" xfId="20632"/>
    <cellStyle name="Normal 9 9 5 2 4" xfId="20633"/>
    <cellStyle name="Normal 9 9 5 3" xfId="20634"/>
    <cellStyle name="Normal 9 9 5 3 2" xfId="20635"/>
    <cellStyle name="Normal 9 9 5 4" xfId="20636"/>
    <cellStyle name="Normal 9 9 5 4 2" xfId="20637"/>
    <cellStyle name="Normal 9 9 5 5" xfId="20638"/>
    <cellStyle name="Normal 9 9 5 5 2" xfId="20639"/>
    <cellStyle name="Normal 9 9 5 6" xfId="20640"/>
    <cellStyle name="Normal 9 9 5 6 2" xfId="20641"/>
    <cellStyle name="Normal 9 9 5 7" xfId="20642"/>
    <cellStyle name="Normal 9 9 5 7 2" xfId="20643"/>
    <cellStyle name="Normal 9 9 5 8" xfId="20644"/>
    <cellStyle name="Normal 9 9 5 9" xfId="20645"/>
    <cellStyle name="Normal 9 9 6" xfId="20646"/>
    <cellStyle name="Normal 9 9 6 2" xfId="20647"/>
    <cellStyle name="Normal 9 9 6 2 2" xfId="20648"/>
    <cellStyle name="Normal 9 9 6 3" xfId="20649"/>
    <cellStyle name="Normal 9 9 6 3 2" xfId="20650"/>
    <cellStyle name="Normal 9 9 6 4" xfId="20651"/>
    <cellStyle name="Normal 9 9 6 4 2" xfId="20652"/>
    <cellStyle name="Normal 9 9 6 5" xfId="20653"/>
    <cellStyle name="Normal 9 9 6 5 2" xfId="20654"/>
    <cellStyle name="Normal 9 9 6 6" xfId="20655"/>
    <cellStyle name="Normal 9 9 7" xfId="20656"/>
    <cellStyle name="Normal 9 9 7 2" xfId="20657"/>
    <cellStyle name="Normal 9 9 8" xfId="20658"/>
    <cellStyle name="Normal 9 9 8 2" xfId="20659"/>
    <cellStyle name="Normal 9 9 9" xfId="20660"/>
    <cellStyle name="Normal 9 9 9 2" xfId="20661"/>
    <cellStyle name="Normal 90" xfId="20662"/>
    <cellStyle name="Normal 91" xfId="20663"/>
    <cellStyle name="Normal 92" xfId="20664"/>
    <cellStyle name="Normal 93" xfId="20665"/>
    <cellStyle name="Normal 94" xfId="20666"/>
    <cellStyle name="Normal 95" xfId="20667"/>
    <cellStyle name="Normal 96" xfId="20668"/>
    <cellStyle name="Normal 97" xfId="20669"/>
    <cellStyle name="Normal_base 2" xfId="28"/>
    <cellStyle name="Normal_Book1 2" xfId="22"/>
    <cellStyle name="Normal_Cap.11" xfId="21121"/>
    <cellStyle name="Normal_Cap_18" xfId="21112"/>
    <cellStyle name="Normal_Cap1" xfId="21109"/>
    <cellStyle name="Normal_Cap11 - DRN" xfId="6"/>
    <cellStyle name="Normal_Cap11 - DRN 2 2" xfId="21122"/>
    <cellStyle name="Normal_Cap14_nuts03 2" xfId="21115"/>
    <cellStyle name="Normal_Construção_aep" xfId="21123"/>
    <cellStyle name="Normal_cult_aep2004" xfId="49"/>
    <cellStyle name="Normal_educaca_Cap_III_15" xfId="14"/>
    <cellStyle name="Normal_Educação" xfId="21110"/>
    <cellStyle name="Normal_empresas_aep" xfId="15"/>
    <cellStyle name="Normal_II.05_Trabalho_vazio" xfId="21120"/>
    <cellStyle name="Normal_II.10.12A versão reduzida" xfId="16"/>
    <cellStyle name="Normal_II.6.1" xfId="39"/>
    <cellStyle name="Normal_II.6.4" xfId="40"/>
    <cellStyle name="Normal_II.7.2-Definitivos" xfId="36"/>
    <cellStyle name="Normal_II.7.3-Definitivos" xfId="37"/>
    <cellStyle name="Normal_II.9.2 2" xfId="21"/>
    <cellStyle name="Normal_III 12_Sector Monetario e Financeiro_completo_09" xfId="45"/>
    <cellStyle name="Normal_III.04_Comercio Internacional_2005_Definitivo_junta_versoes_rectificadas" xfId="24"/>
    <cellStyle name="Normal_III.10.03" xfId="42"/>
    <cellStyle name="Normal_III.14.3 2" xfId="21114"/>
    <cellStyle name="Normal_III.14.7" xfId="48"/>
    <cellStyle name="Normal_III.14.7 2" xfId="21113"/>
    <cellStyle name="Normal_III.15_Sociedade da informacao_vazio_2005_final3" xfId="10"/>
    <cellStyle name="Normal_III_04_02_05_POR" xfId="19"/>
    <cellStyle name="Normal_III_04_02_05_POR 2" xfId="20"/>
    <cellStyle name="Normal_IV 01_Adm Públicas" xfId="21124"/>
    <cellStyle name="Normal_IV.01.13" xfId="21125"/>
    <cellStyle name="Normal_QUADRO_14_3" xfId="21117"/>
    <cellStyle name="Normal_Quadros_Cultura 2" xfId="50"/>
    <cellStyle name="Normal_Trabalho" xfId="11"/>
    <cellStyle name="Normal_Trabalho 2" xfId="30"/>
    <cellStyle name="Normal_Trabalho_Quadros_pessoal_2003" xfId="4"/>
    <cellStyle name="Normal_Trabalho_Quadros_pessoal_2003 2" xfId="18"/>
    <cellStyle name="Normal_UMIC_anuário_resp_final" xfId="51"/>
    <cellStyle name="Normal_xxxx_via_ambiente" xfId="34"/>
    <cellStyle name="Note 2" xfId="20670"/>
    <cellStyle name="Note 2 2" xfId="20671"/>
    <cellStyle name="Note 2 2 2" xfId="20672"/>
    <cellStyle name="Note 2 2 2 2" xfId="20673"/>
    <cellStyle name="Note 2 2 2 2 2" xfId="20674"/>
    <cellStyle name="Note 2 2 2 3" xfId="20675"/>
    <cellStyle name="Note 2 2 3" xfId="20676"/>
    <cellStyle name="Note 2 2 3 2" xfId="20677"/>
    <cellStyle name="Note 2 2 4" xfId="20678"/>
    <cellStyle name="Note 2 3" xfId="20679"/>
    <cellStyle name="Note 2 3 2" xfId="20680"/>
    <cellStyle name="Note 2 3 2 2" xfId="20681"/>
    <cellStyle name="Note 2 3 3" xfId="20682"/>
    <cellStyle name="Note 2 4" xfId="20683"/>
    <cellStyle name="Note 2 4 2" xfId="20684"/>
    <cellStyle name="Note 2 5" xfId="20685"/>
    <cellStyle name="Note 3" xfId="20686"/>
    <cellStyle name="Note 4" xfId="20687"/>
    <cellStyle name="Note 5" xfId="20688"/>
    <cellStyle name="Note 6" xfId="20689"/>
    <cellStyle name="NUMLINHA" xfId="43"/>
    <cellStyle name="Output 2" xfId="20690"/>
    <cellStyle name="Output 2 2" xfId="20691"/>
    <cellStyle name="Output 3" xfId="20692"/>
    <cellStyle name="Output 4" xfId="20693"/>
    <cellStyle name="Output 5" xfId="20694"/>
    <cellStyle name="Percent 2" xfId="20695"/>
    <cellStyle name="Percent 2 2" xfId="29"/>
    <cellStyle name="Percent 2 3" xfId="20696"/>
    <cellStyle name="Percent 2 4" xfId="20697"/>
    <cellStyle name="Percent 3" xfId="20698"/>
    <cellStyle name="Percent 4" xfId="20699"/>
    <cellStyle name="Percent 5" xfId="20700"/>
    <cellStyle name="Percent 5 10" xfId="20701"/>
    <cellStyle name="Percent 5 10 2" xfId="20702"/>
    <cellStyle name="Percent 5 11" xfId="20703"/>
    <cellStyle name="Percent 5 11 2" xfId="20704"/>
    <cellStyle name="Percent 5 12" xfId="20705"/>
    <cellStyle name="Percent 5 12 2" xfId="20706"/>
    <cellStyle name="Percent 5 13" xfId="20707"/>
    <cellStyle name="Percent 5 13 2" xfId="20708"/>
    <cellStyle name="Percent 5 14" xfId="20709"/>
    <cellStyle name="Percent 5 15" xfId="20710"/>
    <cellStyle name="Percent 5 16" xfId="20711"/>
    <cellStyle name="Percent 5 2" xfId="20712"/>
    <cellStyle name="Percent 5 2 10" xfId="20713"/>
    <cellStyle name="Percent 5 2 11" xfId="20714"/>
    <cellStyle name="Percent 5 2 12" xfId="20715"/>
    <cellStyle name="Percent 5 2 2" xfId="20716"/>
    <cellStyle name="Percent 5 2 2 10" xfId="20717"/>
    <cellStyle name="Percent 5 2 2 2" xfId="20718"/>
    <cellStyle name="Percent 5 2 2 2 2" xfId="20719"/>
    <cellStyle name="Percent 5 2 2 2 2 2" xfId="20720"/>
    <cellStyle name="Percent 5 2 2 2 3" xfId="20721"/>
    <cellStyle name="Percent 5 2 2 2 3 2" xfId="20722"/>
    <cellStyle name="Percent 5 2 2 2 4" xfId="20723"/>
    <cellStyle name="Percent 5 2 2 3" xfId="20724"/>
    <cellStyle name="Percent 5 2 2 3 2" xfId="20725"/>
    <cellStyle name="Percent 5 2 2 4" xfId="20726"/>
    <cellStyle name="Percent 5 2 2 4 2" xfId="20727"/>
    <cellStyle name="Percent 5 2 2 5" xfId="20728"/>
    <cellStyle name="Percent 5 2 2 5 2" xfId="20729"/>
    <cellStyle name="Percent 5 2 2 6" xfId="20730"/>
    <cellStyle name="Percent 5 2 2 6 2" xfId="20731"/>
    <cellStyle name="Percent 5 2 2 7" xfId="20732"/>
    <cellStyle name="Percent 5 2 2 7 2" xfId="20733"/>
    <cellStyle name="Percent 5 2 2 8" xfId="20734"/>
    <cellStyle name="Percent 5 2 2 9" xfId="20735"/>
    <cellStyle name="Percent 5 2 3" xfId="20736"/>
    <cellStyle name="Percent 5 2 3 2" xfId="20737"/>
    <cellStyle name="Percent 5 2 3 2 2" xfId="20738"/>
    <cellStyle name="Percent 5 2 3 3" xfId="20739"/>
    <cellStyle name="Percent 5 2 3 3 2" xfId="20740"/>
    <cellStyle name="Percent 5 2 3 4" xfId="20741"/>
    <cellStyle name="Percent 5 2 4" xfId="20742"/>
    <cellStyle name="Percent 5 2 4 2" xfId="20743"/>
    <cellStyle name="Percent 5 2 5" xfId="20744"/>
    <cellStyle name="Percent 5 2 5 2" xfId="20745"/>
    <cellStyle name="Percent 5 2 6" xfId="20746"/>
    <cellStyle name="Percent 5 2 6 2" xfId="20747"/>
    <cellStyle name="Percent 5 2 7" xfId="20748"/>
    <cellStyle name="Percent 5 2 7 2" xfId="20749"/>
    <cellStyle name="Percent 5 2 8" xfId="20750"/>
    <cellStyle name="Percent 5 2 8 2" xfId="20751"/>
    <cellStyle name="Percent 5 2 9" xfId="20752"/>
    <cellStyle name="Percent 5 2 9 2" xfId="20753"/>
    <cellStyle name="Percent 5 3" xfId="20754"/>
    <cellStyle name="Percent 5 3 10" xfId="20755"/>
    <cellStyle name="Percent 5 3 11" xfId="20756"/>
    <cellStyle name="Percent 5 3 12" xfId="20757"/>
    <cellStyle name="Percent 5 3 2" xfId="20758"/>
    <cellStyle name="Percent 5 3 2 10" xfId="20759"/>
    <cellStyle name="Percent 5 3 2 2" xfId="20760"/>
    <cellStyle name="Percent 5 3 2 2 2" xfId="20761"/>
    <cellStyle name="Percent 5 3 2 2 2 2" xfId="20762"/>
    <cellStyle name="Percent 5 3 2 2 3" xfId="20763"/>
    <cellStyle name="Percent 5 3 2 2 3 2" xfId="20764"/>
    <cellStyle name="Percent 5 3 2 2 4" xfId="20765"/>
    <cellStyle name="Percent 5 3 2 3" xfId="20766"/>
    <cellStyle name="Percent 5 3 2 3 2" xfId="20767"/>
    <cellStyle name="Percent 5 3 2 4" xfId="20768"/>
    <cellStyle name="Percent 5 3 2 4 2" xfId="20769"/>
    <cellStyle name="Percent 5 3 2 5" xfId="20770"/>
    <cellStyle name="Percent 5 3 2 5 2" xfId="20771"/>
    <cellStyle name="Percent 5 3 2 6" xfId="20772"/>
    <cellStyle name="Percent 5 3 2 6 2" xfId="20773"/>
    <cellStyle name="Percent 5 3 2 7" xfId="20774"/>
    <cellStyle name="Percent 5 3 2 7 2" xfId="20775"/>
    <cellStyle name="Percent 5 3 2 8" xfId="20776"/>
    <cellStyle name="Percent 5 3 2 9" xfId="20777"/>
    <cellStyle name="Percent 5 3 3" xfId="20778"/>
    <cellStyle name="Percent 5 3 3 2" xfId="20779"/>
    <cellStyle name="Percent 5 3 3 2 2" xfId="20780"/>
    <cellStyle name="Percent 5 3 3 3" xfId="20781"/>
    <cellStyle name="Percent 5 3 3 3 2" xfId="20782"/>
    <cellStyle name="Percent 5 3 3 4" xfId="20783"/>
    <cellStyle name="Percent 5 3 4" xfId="20784"/>
    <cellStyle name="Percent 5 3 4 2" xfId="20785"/>
    <cellStyle name="Percent 5 3 5" xfId="20786"/>
    <cellStyle name="Percent 5 3 5 2" xfId="20787"/>
    <cellStyle name="Percent 5 3 6" xfId="20788"/>
    <cellStyle name="Percent 5 3 6 2" xfId="20789"/>
    <cellStyle name="Percent 5 3 7" xfId="20790"/>
    <cellStyle name="Percent 5 3 7 2" xfId="20791"/>
    <cellStyle name="Percent 5 3 8" xfId="20792"/>
    <cellStyle name="Percent 5 3 8 2" xfId="20793"/>
    <cellStyle name="Percent 5 3 9" xfId="20794"/>
    <cellStyle name="Percent 5 3 9 2" xfId="20795"/>
    <cellStyle name="Percent 5 4" xfId="20796"/>
    <cellStyle name="Percent 5 4 10" xfId="20797"/>
    <cellStyle name="Percent 5 4 2" xfId="20798"/>
    <cellStyle name="Percent 5 4 2 2" xfId="20799"/>
    <cellStyle name="Percent 5 4 2 2 2" xfId="20800"/>
    <cellStyle name="Percent 5 4 2 3" xfId="20801"/>
    <cellStyle name="Percent 5 4 2 3 2" xfId="20802"/>
    <cellStyle name="Percent 5 4 2 4" xfId="20803"/>
    <cellStyle name="Percent 5 4 3" xfId="20804"/>
    <cellStyle name="Percent 5 4 3 2" xfId="20805"/>
    <cellStyle name="Percent 5 4 4" xfId="20806"/>
    <cellStyle name="Percent 5 4 4 2" xfId="20807"/>
    <cellStyle name="Percent 5 4 5" xfId="20808"/>
    <cellStyle name="Percent 5 4 5 2" xfId="20809"/>
    <cellStyle name="Percent 5 4 6" xfId="20810"/>
    <cellStyle name="Percent 5 4 6 2" xfId="20811"/>
    <cellStyle name="Percent 5 4 7" xfId="20812"/>
    <cellStyle name="Percent 5 4 7 2" xfId="20813"/>
    <cellStyle name="Percent 5 4 8" xfId="20814"/>
    <cellStyle name="Percent 5 4 9" xfId="20815"/>
    <cellStyle name="Percent 5 5" xfId="20816"/>
    <cellStyle name="Percent 5 5 10" xfId="20817"/>
    <cellStyle name="Percent 5 5 2" xfId="20818"/>
    <cellStyle name="Percent 5 5 2 2" xfId="20819"/>
    <cellStyle name="Percent 5 5 2 2 2" xfId="20820"/>
    <cellStyle name="Percent 5 5 2 3" xfId="20821"/>
    <cellStyle name="Percent 5 5 2 3 2" xfId="20822"/>
    <cellStyle name="Percent 5 5 2 4" xfId="20823"/>
    <cellStyle name="Percent 5 5 3" xfId="20824"/>
    <cellStyle name="Percent 5 5 3 2" xfId="20825"/>
    <cellStyle name="Percent 5 5 4" xfId="20826"/>
    <cellStyle name="Percent 5 5 4 2" xfId="20827"/>
    <cellStyle name="Percent 5 5 5" xfId="20828"/>
    <cellStyle name="Percent 5 5 5 2" xfId="20829"/>
    <cellStyle name="Percent 5 5 6" xfId="20830"/>
    <cellStyle name="Percent 5 5 6 2" xfId="20831"/>
    <cellStyle name="Percent 5 5 7" xfId="20832"/>
    <cellStyle name="Percent 5 5 7 2" xfId="20833"/>
    <cellStyle name="Percent 5 5 8" xfId="20834"/>
    <cellStyle name="Percent 5 5 9" xfId="20835"/>
    <cellStyle name="Percent 5 6" xfId="20836"/>
    <cellStyle name="Percent 5 6 2" xfId="20837"/>
    <cellStyle name="Percent 5 6 2 2" xfId="20838"/>
    <cellStyle name="Percent 5 6 3" xfId="20839"/>
    <cellStyle name="Percent 5 6 3 2" xfId="20840"/>
    <cellStyle name="Percent 5 6 4" xfId="20841"/>
    <cellStyle name="Percent 5 6 4 2" xfId="20842"/>
    <cellStyle name="Percent 5 6 5" xfId="20843"/>
    <cellStyle name="Percent 5 6 5 2" xfId="20844"/>
    <cellStyle name="Percent 5 6 6" xfId="20845"/>
    <cellStyle name="Percent 5 7" xfId="20846"/>
    <cellStyle name="Percent 5 7 2" xfId="20847"/>
    <cellStyle name="Percent 5 8" xfId="20848"/>
    <cellStyle name="Percent 5 8 2" xfId="20849"/>
    <cellStyle name="Percent 5 9" xfId="20850"/>
    <cellStyle name="Percent 5 9 2" xfId="20851"/>
    <cellStyle name="Percent 6" xfId="20852"/>
    <cellStyle name="Percentagem" xfId="1" builtinId="5"/>
    <cellStyle name="Percentagem 2" xfId="20853"/>
    <cellStyle name="Percentagem 2 2" xfId="20854"/>
    <cellStyle name="Percentagem 2 2 10" xfId="20855"/>
    <cellStyle name="Percentagem 2 2 10 2" xfId="20856"/>
    <cellStyle name="Percentagem 2 2 11" xfId="20857"/>
    <cellStyle name="Percentagem 2 2 11 2" xfId="20858"/>
    <cellStyle name="Percentagem 2 2 12" xfId="20859"/>
    <cellStyle name="Percentagem 2 2 12 2" xfId="20860"/>
    <cellStyle name="Percentagem 2 2 13" xfId="20861"/>
    <cellStyle name="Percentagem 2 2 14" xfId="20862"/>
    <cellStyle name="Percentagem 2 2 15" xfId="20863"/>
    <cellStyle name="Percentagem 2 2 2" xfId="20864"/>
    <cellStyle name="Percentagem 2 2 2 10" xfId="20865"/>
    <cellStyle name="Percentagem 2 2 2 11" xfId="20866"/>
    <cellStyle name="Percentagem 2 2 2 12" xfId="20867"/>
    <cellStyle name="Percentagem 2 2 2 2" xfId="20868"/>
    <cellStyle name="Percentagem 2 2 2 2 10" xfId="20869"/>
    <cellStyle name="Percentagem 2 2 2 2 2" xfId="20870"/>
    <cellStyle name="Percentagem 2 2 2 2 2 2" xfId="20871"/>
    <cellStyle name="Percentagem 2 2 2 2 2 2 2" xfId="20872"/>
    <cellStyle name="Percentagem 2 2 2 2 2 3" xfId="20873"/>
    <cellStyle name="Percentagem 2 2 2 2 2 3 2" xfId="20874"/>
    <cellStyle name="Percentagem 2 2 2 2 2 4" xfId="20875"/>
    <cellStyle name="Percentagem 2 2 2 2 3" xfId="20876"/>
    <cellStyle name="Percentagem 2 2 2 2 3 2" xfId="20877"/>
    <cellStyle name="Percentagem 2 2 2 2 4" xfId="20878"/>
    <cellStyle name="Percentagem 2 2 2 2 4 2" xfId="20879"/>
    <cellStyle name="Percentagem 2 2 2 2 5" xfId="20880"/>
    <cellStyle name="Percentagem 2 2 2 2 5 2" xfId="20881"/>
    <cellStyle name="Percentagem 2 2 2 2 6" xfId="20882"/>
    <cellStyle name="Percentagem 2 2 2 2 6 2" xfId="20883"/>
    <cellStyle name="Percentagem 2 2 2 2 7" xfId="20884"/>
    <cellStyle name="Percentagem 2 2 2 2 7 2" xfId="20885"/>
    <cellStyle name="Percentagem 2 2 2 2 8" xfId="20886"/>
    <cellStyle name="Percentagem 2 2 2 2 9" xfId="20887"/>
    <cellStyle name="Percentagem 2 2 2 3" xfId="20888"/>
    <cellStyle name="Percentagem 2 2 2 3 2" xfId="20889"/>
    <cellStyle name="Percentagem 2 2 2 3 2 2" xfId="20890"/>
    <cellStyle name="Percentagem 2 2 2 3 3" xfId="20891"/>
    <cellStyle name="Percentagem 2 2 2 3 3 2" xfId="20892"/>
    <cellStyle name="Percentagem 2 2 2 3 4" xfId="20893"/>
    <cellStyle name="Percentagem 2 2 2 4" xfId="20894"/>
    <cellStyle name="Percentagem 2 2 2 4 2" xfId="20895"/>
    <cellStyle name="Percentagem 2 2 2 5" xfId="20896"/>
    <cellStyle name="Percentagem 2 2 2 5 2" xfId="20897"/>
    <cellStyle name="Percentagem 2 2 2 6" xfId="20898"/>
    <cellStyle name="Percentagem 2 2 2 6 2" xfId="20899"/>
    <cellStyle name="Percentagem 2 2 2 7" xfId="20900"/>
    <cellStyle name="Percentagem 2 2 2 7 2" xfId="20901"/>
    <cellStyle name="Percentagem 2 2 2 8" xfId="20902"/>
    <cellStyle name="Percentagem 2 2 2 8 2" xfId="20903"/>
    <cellStyle name="Percentagem 2 2 2 9" xfId="20904"/>
    <cellStyle name="Percentagem 2 2 2 9 2" xfId="20905"/>
    <cellStyle name="Percentagem 2 2 3" xfId="20906"/>
    <cellStyle name="Percentagem 2 2 3 10" xfId="20907"/>
    <cellStyle name="Percentagem 2 2 3 11" xfId="20908"/>
    <cellStyle name="Percentagem 2 2 3 12" xfId="20909"/>
    <cellStyle name="Percentagem 2 2 3 2" xfId="20910"/>
    <cellStyle name="Percentagem 2 2 3 2 10" xfId="20911"/>
    <cellStyle name="Percentagem 2 2 3 2 2" xfId="20912"/>
    <cellStyle name="Percentagem 2 2 3 2 2 2" xfId="20913"/>
    <cellStyle name="Percentagem 2 2 3 2 2 2 2" xfId="20914"/>
    <cellStyle name="Percentagem 2 2 3 2 2 3" xfId="20915"/>
    <cellStyle name="Percentagem 2 2 3 2 2 3 2" xfId="20916"/>
    <cellStyle name="Percentagem 2 2 3 2 2 4" xfId="20917"/>
    <cellStyle name="Percentagem 2 2 3 2 3" xfId="20918"/>
    <cellStyle name="Percentagem 2 2 3 2 3 2" xfId="20919"/>
    <cellStyle name="Percentagem 2 2 3 2 4" xfId="20920"/>
    <cellStyle name="Percentagem 2 2 3 2 4 2" xfId="20921"/>
    <cellStyle name="Percentagem 2 2 3 2 5" xfId="20922"/>
    <cellStyle name="Percentagem 2 2 3 2 5 2" xfId="20923"/>
    <cellStyle name="Percentagem 2 2 3 2 6" xfId="20924"/>
    <cellStyle name="Percentagem 2 2 3 2 6 2" xfId="20925"/>
    <cellStyle name="Percentagem 2 2 3 2 7" xfId="20926"/>
    <cellStyle name="Percentagem 2 2 3 2 7 2" xfId="20927"/>
    <cellStyle name="Percentagem 2 2 3 2 8" xfId="20928"/>
    <cellStyle name="Percentagem 2 2 3 2 9" xfId="20929"/>
    <cellStyle name="Percentagem 2 2 3 3" xfId="20930"/>
    <cellStyle name="Percentagem 2 2 3 3 2" xfId="20931"/>
    <cellStyle name="Percentagem 2 2 3 3 2 2" xfId="20932"/>
    <cellStyle name="Percentagem 2 2 3 3 3" xfId="20933"/>
    <cellStyle name="Percentagem 2 2 3 3 3 2" xfId="20934"/>
    <cellStyle name="Percentagem 2 2 3 3 4" xfId="20935"/>
    <cellStyle name="Percentagem 2 2 3 4" xfId="20936"/>
    <cellStyle name="Percentagem 2 2 3 4 2" xfId="20937"/>
    <cellStyle name="Percentagem 2 2 3 5" xfId="20938"/>
    <cellStyle name="Percentagem 2 2 3 5 2" xfId="20939"/>
    <cellStyle name="Percentagem 2 2 3 6" xfId="20940"/>
    <cellStyle name="Percentagem 2 2 3 6 2" xfId="20941"/>
    <cellStyle name="Percentagem 2 2 3 7" xfId="20942"/>
    <cellStyle name="Percentagem 2 2 3 7 2" xfId="20943"/>
    <cellStyle name="Percentagem 2 2 3 8" xfId="20944"/>
    <cellStyle name="Percentagem 2 2 3 8 2" xfId="20945"/>
    <cellStyle name="Percentagem 2 2 3 9" xfId="20946"/>
    <cellStyle name="Percentagem 2 2 3 9 2" xfId="20947"/>
    <cellStyle name="Percentagem 2 2 4" xfId="20948"/>
    <cellStyle name="Percentagem 2 2 4 10" xfId="20949"/>
    <cellStyle name="Percentagem 2 2 4 2" xfId="20950"/>
    <cellStyle name="Percentagem 2 2 4 2 2" xfId="20951"/>
    <cellStyle name="Percentagem 2 2 4 2 2 2" xfId="20952"/>
    <cellStyle name="Percentagem 2 2 4 2 3" xfId="20953"/>
    <cellStyle name="Percentagem 2 2 4 2 3 2" xfId="20954"/>
    <cellStyle name="Percentagem 2 2 4 2 4" xfId="20955"/>
    <cellStyle name="Percentagem 2 2 4 3" xfId="20956"/>
    <cellStyle name="Percentagem 2 2 4 3 2" xfId="20957"/>
    <cellStyle name="Percentagem 2 2 4 4" xfId="20958"/>
    <cellStyle name="Percentagem 2 2 4 4 2" xfId="20959"/>
    <cellStyle name="Percentagem 2 2 4 5" xfId="20960"/>
    <cellStyle name="Percentagem 2 2 4 5 2" xfId="20961"/>
    <cellStyle name="Percentagem 2 2 4 6" xfId="20962"/>
    <cellStyle name="Percentagem 2 2 4 6 2" xfId="20963"/>
    <cellStyle name="Percentagem 2 2 4 7" xfId="20964"/>
    <cellStyle name="Percentagem 2 2 4 7 2" xfId="20965"/>
    <cellStyle name="Percentagem 2 2 4 8" xfId="20966"/>
    <cellStyle name="Percentagem 2 2 4 9" xfId="20967"/>
    <cellStyle name="Percentagem 2 2 5" xfId="20968"/>
    <cellStyle name="Percentagem 2 2 5 10" xfId="20969"/>
    <cellStyle name="Percentagem 2 2 5 2" xfId="20970"/>
    <cellStyle name="Percentagem 2 2 5 2 2" xfId="20971"/>
    <cellStyle name="Percentagem 2 2 5 2 2 2" xfId="20972"/>
    <cellStyle name="Percentagem 2 2 5 2 3" xfId="20973"/>
    <cellStyle name="Percentagem 2 2 5 2 3 2" xfId="20974"/>
    <cellStyle name="Percentagem 2 2 5 2 4" xfId="20975"/>
    <cellStyle name="Percentagem 2 2 5 3" xfId="20976"/>
    <cellStyle name="Percentagem 2 2 5 3 2" xfId="20977"/>
    <cellStyle name="Percentagem 2 2 5 4" xfId="20978"/>
    <cellStyle name="Percentagem 2 2 5 4 2" xfId="20979"/>
    <cellStyle name="Percentagem 2 2 5 5" xfId="20980"/>
    <cellStyle name="Percentagem 2 2 5 5 2" xfId="20981"/>
    <cellStyle name="Percentagem 2 2 5 6" xfId="20982"/>
    <cellStyle name="Percentagem 2 2 5 6 2" xfId="20983"/>
    <cellStyle name="Percentagem 2 2 5 7" xfId="20984"/>
    <cellStyle name="Percentagem 2 2 5 7 2" xfId="20985"/>
    <cellStyle name="Percentagem 2 2 5 8" xfId="20986"/>
    <cellStyle name="Percentagem 2 2 5 9" xfId="20987"/>
    <cellStyle name="Percentagem 2 2 6" xfId="20988"/>
    <cellStyle name="Percentagem 2 2 6 2" xfId="20989"/>
    <cellStyle name="Percentagem 2 2 6 2 2" xfId="20990"/>
    <cellStyle name="Percentagem 2 2 6 3" xfId="20991"/>
    <cellStyle name="Percentagem 2 2 6 3 2" xfId="20992"/>
    <cellStyle name="Percentagem 2 2 6 4" xfId="20993"/>
    <cellStyle name="Percentagem 2 2 7" xfId="20994"/>
    <cellStyle name="Percentagem 2 2 7 2" xfId="20995"/>
    <cellStyle name="Percentagem 2 2 8" xfId="20996"/>
    <cellStyle name="Percentagem 2 2 8 2" xfId="20997"/>
    <cellStyle name="Percentagem 2 2 9" xfId="20998"/>
    <cellStyle name="Percentagem 2 2 9 2" xfId="20999"/>
    <cellStyle name="Percentagem 2 3" xfId="21000"/>
    <cellStyle name="Percentagem 2 4" xfId="21001"/>
    <cellStyle name="Percentagem 2 5" xfId="21002"/>
    <cellStyle name="Percentagem 3" xfId="21003"/>
    <cellStyle name="QDTITULO" xfId="21004"/>
    <cellStyle name="row" xfId="21005"/>
    <cellStyle name="Standard_WBBasis" xfId="21006"/>
    <cellStyle name="style1370338556859" xfId="21007"/>
    <cellStyle name="style1370338556859 2" xfId="21008"/>
    <cellStyle name="style1370338556859 2 2" xfId="21009"/>
    <cellStyle name="style1370338556859 2 2 2" xfId="21010"/>
    <cellStyle name="style1370338556859 2 2 3" xfId="21011"/>
    <cellStyle name="style1370338556859 2 3" xfId="21012"/>
    <cellStyle name="style1370338556859 2 4" xfId="21013"/>
    <cellStyle name="style1370338556859 3" xfId="21014"/>
    <cellStyle name="style1370338556859 3 2" xfId="21015"/>
    <cellStyle name="style1370338556859 3 3" xfId="21016"/>
    <cellStyle name="style1370338556859 4" xfId="21017"/>
    <cellStyle name="style1370338556859 5" xfId="21018"/>
    <cellStyle name="style1370338557031" xfId="21019"/>
    <cellStyle name="style1370338557031 2" xfId="21020"/>
    <cellStyle name="style1370338557031 2 2" xfId="21021"/>
    <cellStyle name="style1370338557031 2 2 2" xfId="21022"/>
    <cellStyle name="style1370338557031 2 2 3" xfId="21023"/>
    <cellStyle name="style1370338557031 2 3" xfId="21024"/>
    <cellStyle name="style1370338557031 2 4" xfId="21025"/>
    <cellStyle name="style1370338557031 3" xfId="21026"/>
    <cellStyle name="style1370338557031 3 2" xfId="21027"/>
    <cellStyle name="style1370338557031 3 3" xfId="21028"/>
    <cellStyle name="style1370338557031 4" xfId="21029"/>
    <cellStyle name="style1370338557031 5" xfId="21030"/>
    <cellStyle name="style1370338557140" xfId="21031"/>
    <cellStyle name="style1370338557140 2" xfId="21032"/>
    <cellStyle name="style1370338557140 2 2" xfId="21033"/>
    <cellStyle name="style1370338557140 2 2 2" xfId="21034"/>
    <cellStyle name="style1370338557140 2 2 3" xfId="21035"/>
    <cellStyle name="style1370338557140 2 3" xfId="21036"/>
    <cellStyle name="style1370338557140 2 4" xfId="21037"/>
    <cellStyle name="style1370338557140 3" xfId="21038"/>
    <cellStyle name="style1370338557140 3 2" xfId="21039"/>
    <cellStyle name="style1370338557140 3 3" xfId="21040"/>
    <cellStyle name="style1370338557140 4" xfId="21041"/>
    <cellStyle name="style1370338557140 5" xfId="21042"/>
    <cellStyle name="style1465988397700" xfId="21043"/>
    <cellStyle name="style1465988400149" xfId="21044"/>
    <cellStyle name="style1465988400211" xfId="21045"/>
    <cellStyle name="style1473690848047" xfId="21046"/>
    <cellStyle name="style1473690848109" xfId="21047"/>
    <cellStyle name="style1473690848437" xfId="21048"/>
    <cellStyle name="style1473690848499" xfId="21049"/>
    <cellStyle name="style1476804412351" xfId="21050"/>
    <cellStyle name="style1476804413053" xfId="21051"/>
    <cellStyle name="style1476804413272" xfId="21052"/>
    <cellStyle name="style1476804413521" xfId="21053"/>
    <cellStyle name="style1476804414473" xfId="21054"/>
    <cellStyle name="style1476804414567" xfId="21055"/>
    <cellStyle name="style1496744203143" xfId="21056"/>
    <cellStyle name="style1496744203689" xfId="21057"/>
    <cellStyle name="style1505405060033" xfId="21058"/>
    <cellStyle name="style1505405060205" xfId="21059"/>
    <cellStyle name="style1505405060314" xfId="21060"/>
    <cellStyle name="style1505405060423" xfId="21061"/>
    <cellStyle name="style1505405060532" xfId="21062"/>
    <cellStyle name="style1505405060688" xfId="21063"/>
    <cellStyle name="style1505405060798" xfId="21064"/>
    <cellStyle name="style1505405060891" xfId="21065"/>
    <cellStyle name="style1505405061047" xfId="21066"/>
    <cellStyle name="style1505405061219" xfId="21067"/>
    <cellStyle name="style1505405061453" xfId="21068"/>
    <cellStyle name="style1505405061578" xfId="21069"/>
    <cellStyle name="style1505405061734" xfId="21070"/>
    <cellStyle name="style1505405061843" xfId="21071"/>
    <cellStyle name="style1505405061968" xfId="21072"/>
    <cellStyle name="style1505405062217" xfId="21073"/>
    <cellStyle name="style1505405062342" xfId="21074"/>
    <cellStyle name="style1505405062436" xfId="21075"/>
    <cellStyle name="style1505405062560" xfId="21076"/>
    <cellStyle name="style1505405062670" xfId="21077"/>
    <cellStyle name="style1505405062779" xfId="21078"/>
    <cellStyle name="style1505405062919" xfId="21079"/>
    <cellStyle name="style1505405069534" xfId="21080"/>
    <cellStyle name="style1505405069627" xfId="21081"/>
    <cellStyle name="style1505405069736" xfId="21082"/>
    <cellStyle name="style1505405070267" xfId="21083"/>
    <cellStyle name="style1505405070345" xfId="21084"/>
    <cellStyle name="style1505405070423" xfId="21085"/>
    <cellStyle name="style1505405070485" xfId="21086"/>
    <cellStyle name="style1505405070563" xfId="21087"/>
    <cellStyle name="style1505405070704" xfId="21088"/>
    <cellStyle name="style1505405070782" xfId="21089"/>
    <cellStyle name="style1505405070844" xfId="21090"/>
    <cellStyle name="style1505405076647" xfId="21091"/>
    <cellStyle name="style1505405076725" xfId="21092"/>
    <cellStyle name="style1505405076803" xfId="21093"/>
    <cellStyle name="style1505405076881" xfId="21094"/>
    <cellStyle name="tit de conc" xfId="21095"/>
    <cellStyle name="TITCOLUNA" xfId="21096"/>
    <cellStyle name="Title 2" xfId="21097"/>
    <cellStyle name="Title 2 2" xfId="21098"/>
    <cellStyle name="Title 3" xfId="21099"/>
    <cellStyle name="Title 4" xfId="21100"/>
    <cellStyle name="titulos d a coluna" xfId="21101"/>
    <cellStyle name="Total 2" xfId="21102"/>
    <cellStyle name="Total 3" xfId="21103"/>
    <cellStyle name="Vírgula 2" xfId="21118"/>
    <cellStyle name="Warning Text 2" xfId="21104"/>
    <cellStyle name="Warning Text 3" xfId="21105"/>
    <cellStyle name="Warning Text 4" xfId="21106"/>
  </cellStyles>
  <dxfs count="455">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b val="0"/>
        <i val="0"/>
      </font>
      <fill>
        <patternFill>
          <bgColor theme="9" tint="0.59996337778862885"/>
        </patternFill>
      </fill>
      <border>
        <left/>
        <right/>
        <top/>
        <bottom/>
        <vertical/>
        <horizontal/>
      </border>
    </dxf>
    <dxf>
      <font>
        <condense val="0"/>
        <extend val="0"/>
        <color rgb="FF9C0006"/>
      </font>
      <fill>
        <patternFill>
          <bgColor rgb="FFFFC7CE"/>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C000"/>
        </patternFill>
      </fill>
    </dxf>
    <dxf>
      <fill>
        <patternFill>
          <bgColor indexed="47"/>
        </patternFill>
      </fill>
    </dxf>
    <dxf>
      <fill>
        <patternFill>
          <bgColor indexed="47"/>
        </patternFill>
      </fill>
    </dxf>
    <dxf>
      <fill>
        <patternFill>
          <bgColor theme="9" tint="0.59996337778862885"/>
        </patternFill>
      </fill>
    </dxf>
    <dxf>
      <fill>
        <patternFill>
          <bgColor rgb="FFFFC000"/>
        </patternFill>
      </fill>
    </dxf>
    <dxf>
      <fill>
        <patternFill>
          <bgColor indexed="47"/>
        </patternFill>
      </fill>
    </dxf>
    <dxf>
      <fill>
        <patternFill>
          <bgColor indexed="47"/>
        </patternFill>
      </fill>
    </dxf>
    <dxf>
      <fill>
        <patternFill>
          <bgColor rgb="FFFFC000"/>
        </patternFill>
      </fill>
    </dxf>
    <dxf>
      <fill>
        <patternFill>
          <bgColor indexed="47"/>
        </patternFill>
      </fill>
    </dxf>
    <dxf>
      <fill>
        <patternFill>
          <bgColor rgb="FFFFC000"/>
        </patternFill>
      </fill>
    </dxf>
    <dxf>
      <fill>
        <patternFill>
          <bgColor indexed="47"/>
        </patternFill>
      </fill>
    </dxf>
    <dxf>
      <fill>
        <patternFill>
          <bgColor rgb="FFFFC000"/>
        </patternFill>
      </fill>
    </dxf>
    <dxf>
      <fill>
        <patternFill>
          <bgColor indexed="47"/>
        </patternFill>
      </fill>
    </dxf>
    <dxf>
      <fill>
        <patternFill>
          <bgColor theme="9" tint="0.59996337778862885"/>
        </patternFill>
      </fill>
    </dxf>
    <dxf>
      <fill>
        <patternFill>
          <bgColor rgb="FFFFC000"/>
        </patternFill>
      </fill>
    </dxf>
    <dxf>
      <fill>
        <patternFill>
          <bgColor indexed="47"/>
        </patternFill>
      </fill>
    </dxf>
    <dxf>
      <fill>
        <patternFill>
          <bgColor theme="9" tint="0.59996337778862885"/>
        </patternFill>
      </fill>
    </dxf>
    <dxf>
      <fill>
        <patternFill>
          <bgColor rgb="FFFFC000"/>
        </patternFill>
      </fill>
    </dxf>
    <dxf>
      <fill>
        <patternFill>
          <bgColor indexed="47"/>
        </patternFill>
      </fill>
    </dxf>
    <dxf>
      <fill>
        <patternFill>
          <bgColor theme="5" tint="0.79998168889431442"/>
        </patternFill>
      </fill>
    </dxf>
    <dxf>
      <fill>
        <patternFill>
          <bgColor rgb="FFFF0000"/>
        </patternFill>
      </fill>
    </dxf>
    <dxf>
      <fill>
        <patternFill>
          <fgColor auto="1"/>
          <bgColor rgb="FFFFFFCC"/>
        </patternFill>
      </fill>
    </dxf>
    <dxf>
      <fill>
        <patternFill>
          <bgColor indexed="10"/>
        </patternFill>
      </fill>
    </dxf>
    <dxf>
      <fill>
        <patternFill>
          <bgColor theme="4" tint="0.39994506668294322"/>
        </patternFill>
      </fill>
    </dxf>
    <dxf>
      <fill>
        <patternFill>
          <fgColor auto="1"/>
          <bgColor rgb="FFFFFFCC"/>
        </patternFill>
      </fill>
    </dxf>
    <dxf>
      <fill>
        <patternFill>
          <bgColor indexed="10"/>
        </patternFill>
      </fill>
    </dxf>
    <dxf>
      <fill>
        <patternFill>
          <bgColor rgb="FFFFFF00"/>
        </patternFill>
      </fill>
    </dxf>
    <dxf>
      <fill>
        <patternFill>
          <fgColor auto="1"/>
          <bgColor rgb="FFFFFFCC"/>
        </patternFill>
      </fill>
    </dxf>
    <dxf>
      <fill>
        <patternFill>
          <bgColor indexed="10"/>
        </patternFill>
      </fill>
    </dxf>
    <dxf>
      <fill>
        <patternFill>
          <fgColor auto="1"/>
          <bgColor rgb="FFFFFFCC"/>
        </patternFill>
      </fill>
    </dxf>
    <dxf>
      <fill>
        <patternFill>
          <bgColor indexed="10"/>
        </patternFill>
      </fill>
    </dxf>
    <dxf>
      <fill>
        <patternFill>
          <bgColor rgb="FFFF0000"/>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fill>
        <patternFill>
          <bgColor indexed="22"/>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4"/>
        </patternFill>
      </fill>
    </dxf>
    <dxf>
      <font>
        <condense val="0"/>
        <extend val="0"/>
        <color rgb="FF9C0006"/>
      </font>
      <fill>
        <patternFill>
          <bgColor rgb="FFFFC7CE"/>
        </patternFill>
      </fill>
    </dxf>
    <dxf>
      <fill>
        <patternFill>
          <bgColor indexed="51"/>
        </patternFill>
      </fill>
    </dxf>
    <dxf>
      <fill>
        <patternFill>
          <bgColor indexed="51"/>
        </patternFill>
      </fill>
    </dxf>
    <dxf>
      <fill>
        <patternFill>
          <bgColor indexed="10"/>
        </patternFill>
      </fill>
    </dxf>
    <dxf>
      <font>
        <condense val="0"/>
        <extend val="0"/>
        <color rgb="FF9C0006"/>
      </font>
      <fill>
        <patternFill>
          <bgColor rgb="FFFFC7CE"/>
        </patternFill>
      </fill>
    </dxf>
    <dxf>
      <fill>
        <patternFill>
          <bgColor indexed="44"/>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4"/>
        </patternFill>
      </fill>
    </dxf>
    <dxf>
      <font>
        <condense val="0"/>
        <extend val="0"/>
        <color rgb="FF9C0006"/>
      </font>
      <fill>
        <patternFill>
          <bgColor rgb="FFFFC7CE"/>
        </patternFill>
      </fill>
    </dxf>
    <dxf>
      <fill>
        <patternFill>
          <bgColor indexed="44"/>
        </patternFill>
      </fill>
    </dxf>
    <dxf>
      <fill>
        <patternFill>
          <bgColor indexed="51"/>
        </patternFill>
      </fill>
    </dxf>
    <dxf>
      <fill>
        <patternFill>
          <bgColor indexed="51"/>
        </patternFill>
      </fill>
    </dxf>
    <dxf>
      <fill>
        <patternFill>
          <bgColor theme="3" tint="0.59996337778862885"/>
        </patternFill>
      </fill>
    </dxf>
    <dxf>
      <font>
        <condense val="0"/>
        <extend val="0"/>
        <color rgb="FF9C0006"/>
      </font>
      <fill>
        <patternFill>
          <bgColor rgb="FFFFC7CE"/>
        </patternFill>
      </fill>
    </dxf>
    <dxf>
      <fill>
        <patternFill>
          <bgColor indexed="5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4"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ill>
        <patternFill>
          <bgColor theme="9" tint="0.39994506668294322"/>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auto="1"/>
      </font>
      <fill>
        <patternFill>
          <bgColor theme="5" tint="0.59996337778862885"/>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4" tint="0.39994506668294322"/>
        </patternFill>
      </fill>
    </dxf>
    <dxf>
      <font>
        <color auto="1"/>
      </font>
      <fill>
        <patternFill>
          <bgColor theme="9" tint="0.59996337778862885"/>
        </patternFill>
      </fill>
    </dxf>
    <dxf>
      <fill>
        <patternFill>
          <bgColor theme="9" tint="0.59996337778862885"/>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lor auto="1"/>
      </font>
      <fill>
        <patternFill>
          <bgColor theme="9" tint="0.59996337778862885"/>
        </patternFill>
      </fill>
    </dxf>
    <dxf>
      <font>
        <condense val="0"/>
        <extend val="0"/>
        <color rgb="FF9C0006"/>
      </font>
      <fill>
        <patternFill>
          <bgColor rgb="FFFFC7CE"/>
        </patternFill>
      </fill>
    </dxf>
    <dxf>
      <font>
        <color auto="1"/>
      </font>
      <fill>
        <patternFill>
          <bgColor theme="9" tint="0.59996337778862885"/>
        </patternFill>
      </fill>
    </dxf>
    <dxf>
      <fill>
        <patternFill>
          <bgColor theme="5" tint="0.59996337778862885"/>
        </patternFill>
      </fill>
    </dxf>
    <dxf>
      <fill>
        <patternFill>
          <bgColor theme="6" tint="-0.499984740745262"/>
        </patternFill>
      </fill>
    </dxf>
    <dxf>
      <fill>
        <patternFill>
          <bgColor indexed="22"/>
        </patternFill>
      </fill>
    </dxf>
    <dxf>
      <fill>
        <patternFill>
          <bgColor theme="7" tint="0.79998168889431442"/>
        </patternFill>
      </fill>
    </dxf>
    <dxf>
      <fill>
        <patternFill>
          <bgColor theme="6"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268" Type="http://schemas.openxmlformats.org/officeDocument/2006/relationships/worksheet" Target="worksheets/sheet268.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260" Type="http://schemas.openxmlformats.org/officeDocument/2006/relationships/worksheet" Target="worksheets/sheet260.xml"/><Relationship Id="rId265" Type="http://schemas.openxmlformats.org/officeDocument/2006/relationships/worksheet" Target="worksheets/sheet265.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worksheet" Target="worksheets/sheet250.xml"/><Relationship Id="rId255" Type="http://schemas.openxmlformats.org/officeDocument/2006/relationships/worksheet" Target="worksheets/sheet255.xml"/><Relationship Id="rId271" Type="http://schemas.openxmlformats.org/officeDocument/2006/relationships/theme" Target="theme/theme1.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261" Type="http://schemas.openxmlformats.org/officeDocument/2006/relationships/worksheet" Target="worksheets/sheet261.xml"/><Relationship Id="rId266" Type="http://schemas.openxmlformats.org/officeDocument/2006/relationships/worksheet" Target="worksheets/sheet266.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worksheet" Target="worksheets/sheet256.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72"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267" Type="http://schemas.openxmlformats.org/officeDocument/2006/relationships/worksheet" Target="worksheets/sheet267.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262" Type="http://schemas.openxmlformats.org/officeDocument/2006/relationships/worksheet" Target="worksheets/sheet26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sharedStrings" Target="sharedString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calcChain" Target="calcChain.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ine.pt/xurl/ind/0009053" TargetMode="External"/><Relationship Id="rId2" Type="http://schemas.openxmlformats.org/officeDocument/2006/relationships/hyperlink" Target="http://www.ine.pt/xurl/ind/0009053" TargetMode="External"/><Relationship Id="rId1" Type="http://schemas.openxmlformats.org/officeDocument/2006/relationships/hyperlink" Target="http://www.ine.pt/xurl/ind/0009053" TargetMode="External"/><Relationship Id="rId4"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3" Type="http://schemas.openxmlformats.org/officeDocument/2006/relationships/hyperlink" Target="http://www.ine.pt/xurl/ind/0008248" TargetMode="External"/><Relationship Id="rId2" Type="http://schemas.openxmlformats.org/officeDocument/2006/relationships/hyperlink" Target="http://www.ine.pt/xurl/ind/0008248" TargetMode="External"/><Relationship Id="rId1" Type="http://schemas.openxmlformats.org/officeDocument/2006/relationships/hyperlink" Target="http://www.ine.pt/xurl/ind/0008248" TargetMode="External"/><Relationship Id="rId4"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3" Type="http://schemas.openxmlformats.org/officeDocument/2006/relationships/hyperlink" Target="http://www.ine.pt/xurl/ind/0008247" TargetMode="External"/><Relationship Id="rId2" Type="http://schemas.openxmlformats.org/officeDocument/2006/relationships/hyperlink" Target="http://www.ine.pt/xurl/ind/0008247" TargetMode="External"/><Relationship Id="rId1" Type="http://schemas.openxmlformats.org/officeDocument/2006/relationships/hyperlink" Target="http://www.ine.pt/xurl/ind/0008247" TargetMode="External"/><Relationship Id="rId4"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3" Type="http://schemas.openxmlformats.org/officeDocument/2006/relationships/hyperlink" Target="http://www.ine.pt/xurl/ind/0008249" TargetMode="External"/><Relationship Id="rId2" Type="http://schemas.openxmlformats.org/officeDocument/2006/relationships/hyperlink" Target="http://www.ine.pt/xurl/ind/0008249" TargetMode="External"/><Relationship Id="rId1" Type="http://schemas.openxmlformats.org/officeDocument/2006/relationships/hyperlink" Target="http://www.ine.pt/xurl/ind/0008249" TargetMode="External"/><Relationship Id="rId4"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09054" TargetMode="External"/><Relationship Id="rId13" Type="http://schemas.openxmlformats.org/officeDocument/2006/relationships/hyperlink" Target="http://www.ine.pt/xurl/ind/0009044" TargetMode="External"/><Relationship Id="rId18" Type="http://schemas.openxmlformats.org/officeDocument/2006/relationships/hyperlink" Target="http://www.ine.pt/xurl/ind/0009054" TargetMode="External"/><Relationship Id="rId26" Type="http://schemas.openxmlformats.org/officeDocument/2006/relationships/hyperlink" Target="http://www.ine.pt/xurl/ind/0009035" TargetMode="External"/><Relationship Id="rId3" Type="http://schemas.openxmlformats.org/officeDocument/2006/relationships/hyperlink" Target="http://www.ine.pt/xurl/ind/0009042" TargetMode="External"/><Relationship Id="rId21" Type="http://schemas.openxmlformats.org/officeDocument/2006/relationships/hyperlink" Target="http://www.ine.pt/xurl/ind/0009045" TargetMode="External"/><Relationship Id="rId7" Type="http://schemas.openxmlformats.org/officeDocument/2006/relationships/hyperlink" Target="http://www.ine.pt/xurl/ind/0009035" TargetMode="External"/><Relationship Id="rId12" Type="http://schemas.openxmlformats.org/officeDocument/2006/relationships/hyperlink" Target="http://www.ine.pt/xurl/ind/0009044" TargetMode="External"/><Relationship Id="rId17" Type="http://schemas.openxmlformats.org/officeDocument/2006/relationships/hyperlink" Target="http://www.ine.pt/xurl/ind/0009034" TargetMode="External"/><Relationship Id="rId25" Type="http://schemas.openxmlformats.org/officeDocument/2006/relationships/hyperlink" Target="http://www.ine.pt/xurl/ind/0009043" TargetMode="External"/><Relationship Id="rId2" Type="http://schemas.openxmlformats.org/officeDocument/2006/relationships/hyperlink" Target="http://www.ine.pt/xurl/ind/0009044" TargetMode="External"/><Relationship Id="rId16" Type="http://schemas.openxmlformats.org/officeDocument/2006/relationships/hyperlink" Target="http://www.ine.pt/xurl/ind/0009034" TargetMode="External"/><Relationship Id="rId20" Type="http://schemas.openxmlformats.org/officeDocument/2006/relationships/hyperlink" Target="http://www.ine.pt/xurl/ind/0009043" TargetMode="External"/><Relationship Id="rId1" Type="http://schemas.openxmlformats.org/officeDocument/2006/relationships/hyperlink" Target="http://www.ine.pt/xurl/ind/0009055" TargetMode="External"/><Relationship Id="rId6" Type="http://schemas.openxmlformats.org/officeDocument/2006/relationships/hyperlink" Target="http://www.ine.pt/xurl/ind/0009043" TargetMode="External"/><Relationship Id="rId11" Type="http://schemas.openxmlformats.org/officeDocument/2006/relationships/hyperlink" Target="http://www.ine.pt/xurl/ind/0009055" TargetMode="External"/><Relationship Id="rId24" Type="http://schemas.openxmlformats.org/officeDocument/2006/relationships/hyperlink" Target="http://www.ine.pt/xurl/ind/0009045" TargetMode="External"/><Relationship Id="rId5" Type="http://schemas.openxmlformats.org/officeDocument/2006/relationships/hyperlink" Target="http://www.ine.pt/xurl/ind/0009045" TargetMode="External"/><Relationship Id="rId15" Type="http://schemas.openxmlformats.org/officeDocument/2006/relationships/hyperlink" Target="http://www.ine.pt/xurl/ind/0009042" TargetMode="External"/><Relationship Id="rId23" Type="http://schemas.openxmlformats.org/officeDocument/2006/relationships/hyperlink" Target="http://www.ine.pt/xurl/ind/0009056" TargetMode="External"/><Relationship Id="rId28" Type="http://schemas.openxmlformats.org/officeDocument/2006/relationships/printerSettings" Target="../printerSettings/printerSettings11.bin"/><Relationship Id="rId10" Type="http://schemas.openxmlformats.org/officeDocument/2006/relationships/hyperlink" Target="http://www.ine.pt/xurl/ind/0009055" TargetMode="External"/><Relationship Id="rId19" Type="http://schemas.openxmlformats.org/officeDocument/2006/relationships/hyperlink" Target="http://www.ine.pt/xurl/ind/0009035" TargetMode="External"/><Relationship Id="rId4" Type="http://schemas.openxmlformats.org/officeDocument/2006/relationships/hyperlink" Target="http://www.ine.pt/xurl/ind/0009056" TargetMode="External"/><Relationship Id="rId9" Type="http://schemas.openxmlformats.org/officeDocument/2006/relationships/hyperlink" Target="http://www.ine.pt/xurl/ind/0009034" TargetMode="External"/><Relationship Id="rId14" Type="http://schemas.openxmlformats.org/officeDocument/2006/relationships/hyperlink" Target="http://www.ine.pt/xurl/ind/0009042" TargetMode="External"/><Relationship Id="rId22" Type="http://schemas.openxmlformats.org/officeDocument/2006/relationships/hyperlink" Target="http://www.ine.pt/xurl/ind/0009056" TargetMode="External"/><Relationship Id="rId27" Type="http://schemas.openxmlformats.org/officeDocument/2006/relationships/hyperlink" Target="http://www.ine.pt/xurl/ind/0009054" TargetMode="External"/></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3" Type="http://schemas.openxmlformats.org/officeDocument/2006/relationships/hyperlink" Target="http://www.ine.pt/xurl/ind/0008250" TargetMode="External"/><Relationship Id="rId2" Type="http://schemas.openxmlformats.org/officeDocument/2006/relationships/hyperlink" Target="http://www.ine.pt/xurl/ind/0008250" TargetMode="External"/><Relationship Id="rId1" Type="http://schemas.openxmlformats.org/officeDocument/2006/relationships/hyperlink" Target="http://www.ine.pt/xurl/ind/0008250" TargetMode="External"/><Relationship Id="rId4"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3" Type="http://schemas.openxmlformats.org/officeDocument/2006/relationships/hyperlink" Target="http://www.ine.pt/xurl/ind/0008251" TargetMode="External"/><Relationship Id="rId2" Type="http://schemas.openxmlformats.org/officeDocument/2006/relationships/hyperlink" Target="http://www.ine.pt/xurl/ind/0008251" TargetMode="External"/><Relationship Id="rId1" Type="http://schemas.openxmlformats.org/officeDocument/2006/relationships/hyperlink" Target="http://www.ine.pt/xurl/ind/0008251" TargetMode="External"/><Relationship Id="rId4"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8" Type="http://schemas.openxmlformats.org/officeDocument/2006/relationships/hyperlink" Target="http://www.ine.pt/xurl/ind/0009766" TargetMode="External"/><Relationship Id="rId13" Type="http://schemas.openxmlformats.org/officeDocument/2006/relationships/hyperlink" Target="http://www.ine.pt/xurl/ind/0009762" TargetMode="External"/><Relationship Id="rId18" Type="http://schemas.openxmlformats.org/officeDocument/2006/relationships/hyperlink" Target="http://www.ine.pt/xurl/ind/0009760" TargetMode="External"/><Relationship Id="rId3" Type="http://schemas.openxmlformats.org/officeDocument/2006/relationships/hyperlink" Target="http://www.ine.pt/xurl/ind/0009763" TargetMode="External"/><Relationship Id="rId21" Type="http://schemas.openxmlformats.org/officeDocument/2006/relationships/hyperlink" Target="http://www.ine.pt/xurl/ind/0009763" TargetMode="External"/><Relationship Id="rId7" Type="http://schemas.openxmlformats.org/officeDocument/2006/relationships/hyperlink" Target="http://www.ine.pt/xurl/ind/0009764" TargetMode="External"/><Relationship Id="rId12" Type="http://schemas.openxmlformats.org/officeDocument/2006/relationships/hyperlink" Target="http://www.ine.pt/xurl/ind/0009763" TargetMode="External"/><Relationship Id="rId17" Type="http://schemas.openxmlformats.org/officeDocument/2006/relationships/hyperlink" Target="http://www.ine.pt/xurl/ind/0009759" TargetMode="External"/><Relationship Id="rId25" Type="http://schemas.openxmlformats.org/officeDocument/2006/relationships/printerSettings" Target="../printerSettings/printerSettings128.bin"/><Relationship Id="rId2" Type="http://schemas.openxmlformats.org/officeDocument/2006/relationships/hyperlink" Target="http://www.ine.pt/xurl/ind/0009762" TargetMode="External"/><Relationship Id="rId16" Type="http://schemas.openxmlformats.org/officeDocument/2006/relationships/hyperlink" Target="http://www.ine.pt/xurl/ind/0009759" TargetMode="External"/><Relationship Id="rId20" Type="http://schemas.openxmlformats.org/officeDocument/2006/relationships/hyperlink" Target="http://www.ine.pt/xurl/ind/0009762" TargetMode="External"/><Relationship Id="rId1" Type="http://schemas.openxmlformats.org/officeDocument/2006/relationships/hyperlink" Target="http://www.ine.pt/xurl/ind/0009759" TargetMode="External"/><Relationship Id="rId6" Type="http://schemas.openxmlformats.org/officeDocument/2006/relationships/hyperlink" Target="http://www.ine.pt/xurl/ind/0009760" TargetMode="External"/><Relationship Id="rId11" Type="http://schemas.openxmlformats.org/officeDocument/2006/relationships/hyperlink" Target="http://www.ine.pt/xurl/ind/0009764" TargetMode="External"/><Relationship Id="rId24" Type="http://schemas.openxmlformats.org/officeDocument/2006/relationships/hyperlink" Target="http://www.ine.pt/xurl/ind/0009766" TargetMode="External"/><Relationship Id="rId5" Type="http://schemas.openxmlformats.org/officeDocument/2006/relationships/hyperlink" Target="http://www.ine.pt/xurl/ind/0009765" TargetMode="External"/><Relationship Id="rId15" Type="http://schemas.openxmlformats.org/officeDocument/2006/relationships/hyperlink" Target="http://www.ine.pt/xurl/ind/0009760" TargetMode="External"/><Relationship Id="rId23" Type="http://schemas.openxmlformats.org/officeDocument/2006/relationships/hyperlink" Target="http://www.ine.pt/xurl/ind/0009765" TargetMode="External"/><Relationship Id="rId10" Type="http://schemas.openxmlformats.org/officeDocument/2006/relationships/hyperlink" Target="http://www.ine.pt/xurl/ind/0009765" TargetMode="External"/><Relationship Id="rId19" Type="http://schemas.openxmlformats.org/officeDocument/2006/relationships/hyperlink" Target="http://www.ine.pt/xurl/ind/0009761" TargetMode="External"/><Relationship Id="rId4" Type="http://schemas.openxmlformats.org/officeDocument/2006/relationships/hyperlink" Target="http://www.ine.pt/xurl/ind/0009761" TargetMode="External"/><Relationship Id="rId9" Type="http://schemas.openxmlformats.org/officeDocument/2006/relationships/hyperlink" Target="http://www.ine.pt/xurl/ind/0009766" TargetMode="External"/><Relationship Id="rId14" Type="http://schemas.openxmlformats.org/officeDocument/2006/relationships/hyperlink" Target="http://www.ine.pt/xurl/ind/0009761" TargetMode="External"/><Relationship Id="rId22" Type="http://schemas.openxmlformats.org/officeDocument/2006/relationships/hyperlink" Target="http://www.ine.pt/xurl/ind/0009764" TargetMode="External"/></Relationships>
</file>

<file path=xl/worksheets/_rels/sheet129.xml.rels><?xml version="1.0" encoding="UTF-8" standalone="yes"?>
<Relationships xmlns="http://schemas.openxmlformats.org/package/2006/relationships"><Relationship Id="rId8" Type="http://schemas.openxmlformats.org/officeDocument/2006/relationships/hyperlink" Target="http://www.ine.pt/xurl/ind/0009769" TargetMode="External"/><Relationship Id="rId13" Type="http://schemas.openxmlformats.org/officeDocument/2006/relationships/hyperlink" Target="http://www.ine.pt/xurl/ind/0009767" TargetMode="External"/><Relationship Id="rId18" Type="http://schemas.openxmlformats.org/officeDocument/2006/relationships/hyperlink" Target="http://www.ine.pt/xurl/ind/0009775" TargetMode="External"/><Relationship Id="rId3" Type="http://schemas.openxmlformats.org/officeDocument/2006/relationships/hyperlink" Target="http://www.ine.pt/xurl/ind/0009771" TargetMode="External"/><Relationship Id="rId7" Type="http://schemas.openxmlformats.org/officeDocument/2006/relationships/hyperlink" Target="http://www.ine.pt/xurl/ind/0009767" TargetMode="External"/><Relationship Id="rId12" Type="http://schemas.openxmlformats.org/officeDocument/2006/relationships/hyperlink" Target="http://www.ine.pt/xurl/ind/0009775" TargetMode="External"/><Relationship Id="rId17" Type="http://schemas.openxmlformats.org/officeDocument/2006/relationships/hyperlink" Target="http://www.ine.pt/xurl/ind/0009772" TargetMode="External"/><Relationship Id="rId2" Type="http://schemas.openxmlformats.org/officeDocument/2006/relationships/hyperlink" Target="http://www.ine.pt/xurl/ind/0009770" TargetMode="External"/><Relationship Id="rId16" Type="http://schemas.openxmlformats.org/officeDocument/2006/relationships/hyperlink" Target="http://www.ine.pt/xurl/ind/0009771" TargetMode="External"/><Relationship Id="rId1" Type="http://schemas.openxmlformats.org/officeDocument/2006/relationships/hyperlink" Target="http://www.ine.pt/xurl/ind/0009769" TargetMode="External"/><Relationship Id="rId6" Type="http://schemas.openxmlformats.org/officeDocument/2006/relationships/hyperlink" Target="http://www.ine.pt/xurl/ind/0009775" TargetMode="External"/><Relationship Id="rId11" Type="http://schemas.openxmlformats.org/officeDocument/2006/relationships/hyperlink" Target="http://www.ine.pt/xurl/ind/0009772" TargetMode="External"/><Relationship Id="rId5" Type="http://schemas.openxmlformats.org/officeDocument/2006/relationships/hyperlink" Target="http://www.ine.pt/xurl/ind/0009767" TargetMode="External"/><Relationship Id="rId15" Type="http://schemas.openxmlformats.org/officeDocument/2006/relationships/hyperlink" Target="http://www.ine.pt/xurl/ind/0009770" TargetMode="External"/><Relationship Id="rId10" Type="http://schemas.openxmlformats.org/officeDocument/2006/relationships/hyperlink" Target="http://www.ine.pt/xurl/ind/0009771" TargetMode="External"/><Relationship Id="rId19" Type="http://schemas.openxmlformats.org/officeDocument/2006/relationships/printerSettings" Target="../printerSettings/printerSettings129.bin"/><Relationship Id="rId4" Type="http://schemas.openxmlformats.org/officeDocument/2006/relationships/hyperlink" Target="http://www.ine.pt/xurl/ind/0009772" TargetMode="External"/><Relationship Id="rId9" Type="http://schemas.openxmlformats.org/officeDocument/2006/relationships/hyperlink" Target="http://www.ine.pt/xurl/ind/0009770" TargetMode="External"/><Relationship Id="rId14" Type="http://schemas.openxmlformats.org/officeDocument/2006/relationships/hyperlink" Target="http://www.ine.pt/xurl/ind/0009769"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ine.pt/xurl/ind/0009086" TargetMode="External"/><Relationship Id="rId13" Type="http://schemas.openxmlformats.org/officeDocument/2006/relationships/hyperlink" Target="http://www.ine.pt/xurl/ind/0009085" TargetMode="External"/><Relationship Id="rId18" Type="http://schemas.openxmlformats.org/officeDocument/2006/relationships/hyperlink" Target="http://www.ine.pt/xurl/ind/0009086" TargetMode="External"/><Relationship Id="rId26" Type="http://schemas.openxmlformats.org/officeDocument/2006/relationships/hyperlink" Target="http://www.ine.pt/xurl/ind/0009085" TargetMode="External"/><Relationship Id="rId3" Type="http://schemas.openxmlformats.org/officeDocument/2006/relationships/hyperlink" Target="http://www.ine.pt/xurl/ind/0009085" TargetMode="External"/><Relationship Id="rId21" Type="http://schemas.openxmlformats.org/officeDocument/2006/relationships/hyperlink" Target="http://www.ine.pt/xurl/ind/0009086" TargetMode="External"/><Relationship Id="rId7" Type="http://schemas.openxmlformats.org/officeDocument/2006/relationships/hyperlink" Target="http://www.ine.pt/xurl/ind/0009085"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09085" TargetMode="External"/><Relationship Id="rId25" Type="http://schemas.openxmlformats.org/officeDocument/2006/relationships/hyperlink" Target="http://www.ine.pt/xurl/ind/0009086" TargetMode="External"/><Relationship Id="rId33" Type="http://schemas.openxmlformats.org/officeDocument/2006/relationships/printerSettings" Target="../printerSettings/printerSettings13.bin"/><Relationship Id="rId2" Type="http://schemas.openxmlformats.org/officeDocument/2006/relationships/hyperlink" Target="http://www.ine.pt/xurl/ind/0009085" TargetMode="External"/><Relationship Id="rId16" Type="http://schemas.openxmlformats.org/officeDocument/2006/relationships/hyperlink" Target="http://www.ine.pt/xurl/ind/0009085" TargetMode="External"/><Relationship Id="rId20" Type="http://schemas.openxmlformats.org/officeDocument/2006/relationships/hyperlink" Target="http://www.ine.pt/xurl/ind/0009085" TargetMode="External"/><Relationship Id="rId29" Type="http://schemas.openxmlformats.org/officeDocument/2006/relationships/hyperlink" Target="http://www.ine.pt/xurl/ind/0009085" TargetMode="External"/><Relationship Id="rId1" Type="http://schemas.openxmlformats.org/officeDocument/2006/relationships/hyperlink" Target="http://www.ine.pt/xurl/ind/0009086" TargetMode="External"/><Relationship Id="rId6" Type="http://schemas.openxmlformats.org/officeDocument/2006/relationships/hyperlink" Target="http://www.ine.pt/xurl/ind/0009086" TargetMode="External"/><Relationship Id="rId11" Type="http://schemas.openxmlformats.org/officeDocument/2006/relationships/hyperlink" Target="http://www.ine.pt/xurl/ind/0009085" TargetMode="External"/><Relationship Id="rId24" Type="http://schemas.openxmlformats.org/officeDocument/2006/relationships/hyperlink" Target="http://www.ine.pt/xurl/ind/0009086" TargetMode="External"/><Relationship Id="rId32" Type="http://schemas.openxmlformats.org/officeDocument/2006/relationships/hyperlink" Target="http://www.ine.pt/xurl/ind/0009085" TargetMode="External"/><Relationship Id="rId5" Type="http://schemas.openxmlformats.org/officeDocument/2006/relationships/hyperlink" Target="http://www.ine.pt/xurl/ind/0009085" TargetMode="External"/><Relationship Id="rId15" Type="http://schemas.openxmlformats.org/officeDocument/2006/relationships/hyperlink" Target="http://www.ine.pt/xurl/ind/0009085" TargetMode="External"/><Relationship Id="rId23" Type="http://schemas.openxmlformats.org/officeDocument/2006/relationships/hyperlink" Target="http://www.ine.pt/xurl/ind/0009086" TargetMode="External"/><Relationship Id="rId28" Type="http://schemas.openxmlformats.org/officeDocument/2006/relationships/hyperlink" Target="http://www.ine.pt/xurl/ind/0009085" TargetMode="External"/><Relationship Id="rId10" Type="http://schemas.openxmlformats.org/officeDocument/2006/relationships/hyperlink" Target="http://www.ine.pt/xurl/ind/0009086" TargetMode="External"/><Relationship Id="rId19" Type="http://schemas.openxmlformats.org/officeDocument/2006/relationships/hyperlink" Target="http://www.ine.pt/xurl/ind/0009086" TargetMode="External"/><Relationship Id="rId31" Type="http://schemas.openxmlformats.org/officeDocument/2006/relationships/hyperlink" Target="http://www.ine.pt/xurl/ind/0009086" TargetMode="External"/><Relationship Id="rId4" Type="http://schemas.openxmlformats.org/officeDocument/2006/relationships/hyperlink" Target="http://www.ine.pt/xurl/ind/0009086" TargetMode="External"/><Relationship Id="rId9" Type="http://schemas.openxmlformats.org/officeDocument/2006/relationships/hyperlink" Target="http://www.ine.pt/xurl/ind/0009086" TargetMode="External"/><Relationship Id="rId14" Type="http://schemas.openxmlformats.org/officeDocument/2006/relationships/hyperlink" Target="http://www.ine.pt/xurl/ind/0009086" TargetMode="External"/><Relationship Id="rId22" Type="http://schemas.openxmlformats.org/officeDocument/2006/relationships/hyperlink" Target="http://www.ine.pt/xurl/ind/0009086" TargetMode="External"/><Relationship Id="rId27" Type="http://schemas.openxmlformats.org/officeDocument/2006/relationships/hyperlink" Target="http://www.ine.pt/xurl/ind/0009085" TargetMode="External"/><Relationship Id="rId30" Type="http://schemas.openxmlformats.org/officeDocument/2006/relationships/hyperlink" Target="http://www.ine.pt/xurl/ind/0009085" TargetMode="External"/></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09773" TargetMode="External"/><Relationship Id="rId7" Type="http://schemas.openxmlformats.org/officeDocument/2006/relationships/printerSettings" Target="../printerSettings/printerSettings130.bin"/><Relationship Id="rId2" Type="http://schemas.openxmlformats.org/officeDocument/2006/relationships/hyperlink" Target="http://www.ine.pt/xurl/ind/0009767" TargetMode="External"/><Relationship Id="rId1" Type="http://schemas.openxmlformats.org/officeDocument/2006/relationships/hyperlink" Target="http://www.ine.pt/xurl/ind/0009773" TargetMode="External"/><Relationship Id="rId6" Type="http://schemas.openxmlformats.org/officeDocument/2006/relationships/hyperlink" Target="http://www.ine.pt/xurl/ind/0009767" TargetMode="External"/><Relationship Id="rId5" Type="http://schemas.openxmlformats.org/officeDocument/2006/relationships/hyperlink" Target="http://www.ine.pt/xurl/ind/0009773" TargetMode="External"/><Relationship Id="rId4" Type="http://schemas.openxmlformats.org/officeDocument/2006/relationships/hyperlink" Target="http://www.ine.pt/xurl/ind/0009767" TargetMode="External"/></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09774" TargetMode="External"/><Relationship Id="rId7" Type="http://schemas.openxmlformats.org/officeDocument/2006/relationships/printerSettings" Target="../printerSettings/printerSettings131.bin"/><Relationship Id="rId2" Type="http://schemas.openxmlformats.org/officeDocument/2006/relationships/hyperlink" Target="http://www.ine.pt/xurl/ind/0009768" TargetMode="External"/><Relationship Id="rId1" Type="http://schemas.openxmlformats.org/officeDocument/2006/relationships/hyperlink" Target="http://www.ine.pt/xurl/ind/0009774" TargetMode="External"/><Relationship Id="rId6" Type="http://schemas.openxmlformats.org/officeDocument/2006/relationships/hyperlink" Target="http://www.ine.pt/xurl/ind/0009768" TargetMode="External"/><Relationship Id="rId5" Type="http://schemas.openxmlformats.org/officeDocument/2006/relationships/hyperlink" Target="http://www.ine.pt/xurl/ind/0009774" TargetMode="External"/><Relationship Id="rId4" Type="http://schemas.openxmlformats.org/officeDocument/2006/relationships/hyperlink" Target="http://www.ine.pt/xurl/ind/0009768" TargetMode="External"/></Relationships>
</file>

<file path=xl/worksheets/_rels/sheet132.xml.rels><?xml version="1.0" encoding="UTF-8" standalone="yes"?>
<Relationships xmlns="http://schemas.openxmlformats.org/package/2006/relationships"><Relationship Id="rId8" Type="http://schemas.openxmlformats.org/officeDocument/2006/relationships/hyperlink" Target="http://www.ine.pt/xurl/ind/0008838" TargetMode="External"/><Relationship Id="rId13" Type="http://schemas.openxmlformats.org/officeDocument/2006/relationships/hyperlink" Target="http://www.ine.pt/xurl/ind/0009109" TargetMode="External"/><Relationship Id="rId18" Type="http://schemas.openxmlformats.org/officeDocument/2006/relationships/hyperlink" Target="http://www.ine.pt/xurl/ind/0008839" TargetMode="External"/><Relationship Id="rId3" Type="http://schemas.openxmlformats.org/officeDocument/2006/relationships/hyperlink" Target="http://www.ine.pt/xurl/ind/0008838" TargetMode="External"/><Relationship Id="rId7" Type="http://schemas.openxmlformats.org/officeDocument/2006/relationships/hyperlink" Target="http://www.ine.pt/xurl/ind/0008839" TargetMode="External"/><Relationship Id="rId12" Type="http://schemas.openxmlformats.org/officeDocument/2006/relationships/hyperlink" Target="http://www.ine.pt/xurl/ind/0008838" TargetMode="External"/><Relationship Id="rId17" Type="http://schemas.openxmlformats.org/officeDocument/2006/relationships/hyperlink" Target="http://www.ine.pt/xurl/ind/0008015" TargetMode="External"/><Relationship Id="rId2" Type="http://schemas.openxmlformats.org/officeDocument/2006/relationships/hyperlink" Target="http://www.ine.pt/xurl/ind/0009109" TargetMode="External"/><Relationship Id="rId16" Type="http://schemas.openxmlformats.org/officeDocument/2006/relationships/hyperlink" Target="http://www.ine.pt/xurl/ind/0008838" TargetMode="External"/><Relationship Id="rId1" Type="http://schemas.openxmlformats.org/officeDocument/2006/relationships/hyperlink" Target="http://www.ine.pt/xurl/ind/0008839" TargetMode="External"/><Relationship Id="rId6" Type="http://schemas.openxmlformats.org/officeDocument/2006/relationships/hyperlink" Target="http://www.ine.pt/xurl/ind/0009109" TargetMode="External"/><Relationship Id="rId11" Type="http://schemas.openxmlformats.org/officeDocument/2006/relationships/hyperlink" Target="http://www.ine.pt/xurl/ind/0008015" TargetMode="External"/><Relationship Id="rId5" Type="http://schemas.openxmlformats.org/officeDocument/2006/relationships/hyperlink" Target="http://www.ine.pt/xurl/ind/0008838" TargetMode="External"/><Relationship Id="rId15" Type="http://schemas.openxmlformats.org/officeDocument/2006/relationships/hyperlink" Target="http://www.ine.pt/xurl/ind/0009109" TargetMode="External"/><Relationship Id="rId10" Type="http://schemas.openxmlformats.org/officeDocument/2006/relationships/hyperlink" Target="http://www.ine.pt/xurl/ind/0008839" TargetMode="External"/><Relationship Id="rId19" Type="http://schemas.openxmlformats.org/officeDocument/2006/relationships/printerSettings" Target="../printerSettings/printerSettings132.bin"/><Relationship Id="rId4" Type="http://schemas.openxmlformats.org/officeDocument/2006/relationships/hyperlink" Target="http://www.ine.pt/xurl/ind/0008015" TargetMode="External"/><Relationship Id="rId9" Type="http://schemas.openxmlformats.org/officeDocument/2006/relationships/hyperlink" Target="http://www.ine.pt/xurl/ind/0009109" TargetMode="External"/><Relationship Id="rId14" Type="http://schemas.openxmlformats.org/officeDocument/2006/relationships/hyperlink" Target="http://www.ine.pt/xurl/ind/0008839" TargetMode="External"/></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8" Type="http://schemas.openxmlformats.org/officeDocument/2006/relationships/hyperlink" Target="http://www.ine.pt/xurl/ind/0008840" TargetMode="External"/><Relationship Id="rId13" Type="http://schemas.openxmlformats.org/officeDocument/2006/relationships/hyperlink" Target="http://www.ine.pt/xurl/ind/0008840" TargetMode="External"/><Relationship Id="rId18" Type="http://schemas.openxmlformats.org/officeDocument/2006/relationships/hyperlink" Target="http://www.ine.pt/xurl/ind/0008005" TargetMode="External"/><Relationship Id="rId3" Type="http://schemas.openxmlformats.org/officeDocument/2006/relationships/hyperlink" Target="http://www.ine.pt/xurl/ind/0008843" TargetMode="External"/><Relationship Id="rId21" Type="http://schemas.openxmlformats.org/officeDocument/2006/relationships/hyperlink" Target="http://www.ine.pt/xurl/ind/0008014" TargetMode="External"/><Relationship Id="rId7" Type="http://schemas.openxmlformats.org/officeDocument/2006/relationships/hyperlink" Target="http://www.ine.pt/xurl/ind/0008840" TargetMode="External"/><Relationship Id="rId12" Type="http://schemas.openxmlformats.org/officeDocument/2006/relationships/hyperlink" Target="http://www.ine.pt/xurl/ind/0008840" TargetMode="External"/><Relationship Id="rId17" Type="http://schemas.openxmlformats.org/officeDocument/2006/relationships/hyperlink" Target="http://www.ine.pt/xurl/ind/0008014" TargetMode="External"/><Relationship Id="rId2" Type="http://schemas.openxmlformats.org/officeDocument/2006/relationships/hyperlink" Target="http://www.ine.pt/xurl/ind/0008840" TargetMode="External"/><Relationship Id="rId16" Type="http://schemas.openxmlformats.org/officeDocument/2006/relationships/hyperlink" Target="http://www.ine.pt/xurl/ind/0008014" TargetMode="External"/><Relationship Id="rId20" Type="http://schemas.openxmlformats.org/officeDocument/2006/relationships/hyperlink" Target="http://www.ine.pt/xurl/ind/0008843" TargetMode="External"/><Relationship Id="rId1" Type="http://schemas.openxmlformats.org/officeDocument/2006/relationships/hyperlink" Target="http://www.ine.pt/xurl/ind/0008836" TargetMode="External"/><Relationship Id="rId6" Type="http://schemas.openxmlformats.org/officeDocument/2006/relationships/hyperlink" Target="http://www.ine.pt/xurl/ind/0008836" TargetMode="External"/><Relationship Id="rId11" Type="http://schemas.openxmlformats.org/officeDocument/2006/relationships/hyperlink" Target="http://www.ine.pt/xurl/ind/0008836" TargetMode="External"/><Relationship Id="rId5" Type="http://schemas.openxmlformats.org/officeDocument/2006/relationships/hyperlink" Target="http://www.ine.pt/xurl/ind/0008836" TargetMode="External"/><Relationship Id="rId15" Type="http://schemas.openxmlformats.org/officeDocument/2006/relationships/hyperlink" Target="http://www.ine.pt/xurl/ind/0008843" TargetMode="External"/><Relationship Id="rId23" Type="http://schemas.openxmlformats.org/officeDocument/2006/relationships/printerSettings" Target="../printerSettings/printerSettings134.bin"/><Relationship Id="rId10" Type="http://schemas.openxmlformats.org/officeDocument/2006/relationships/hyperlink" Target="http://www.ine.pt/xurl/ind/0008836" TargetMode="External"/><Relationship Id="rId19" Type="http://schemas.openxmlformats.org/officeDocument/2006/relationships/hyperlink" Target="http://www.ine.pt/xurl/ind/00098005" TargetMode="External"/><Relationship Id="rId4" Type="http://schemas.openxmlformats.org/officeDocument/2006/relationships/hyperlink" Target="http://www.ine.pt/xurl/ind/0008836" TargetMode="External"/><Relationship Id="rId9" Type="http://schemas.openxmlformats.org/officeDocument/2006/relationships/hyperlink" Target="http://www.ine.pt/xurl/ind/0008843" TargetMode="External"/><Relationship Id="rId14" Type="http://schemas.openxmlformats.org/officeDocument/2006/relationships/hyperlink" Target="http://www.ine.pt/xurl/ind/0008843" TargetMode="External"/><Relationship Id="rId22" Type="http://schemas.openxmlformats.org/officeDocument/2006/relationships/hyperlink" Target="http://www.ine.pt/xurl/ind/0008005" TargetMode="External"/></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3" Type="http://schemas.openxmlformats.org/officeDocument/2006/relationships/hyperlink" Target="http://www.ine.pt/xurl/ind/0008840" TargetMode="External"/><Relationship Id="rId7" Type="http://schemas.openxmlformats.org/officeDocument/2006/relationships/printerSettings" Target="../printerSettings/printerSettings136.bin"/><Relationship Id="rId2" Type="http://schemas.openxmlformats.org/officeDocument/2006/relationships/hyperlink" Target="http://www.ine.pt/xurl/ind/0008843" TargetMode="External"/><Relationship Id="rId1" Type="http://schemas.openxmlformats.org/officeDocument/2006/relationships/hyperlink" Target="http://www.ine.pt/xurl/ind/0008840" TargetMode="External"/><Relationship Id="rId6" Type="http://schemas.openxmlformats.org/officeDocument/2006/relationships/hyperlink" Target="http://www.ine.pt/xurl/ind/0008843" TargetMode="External"/><Relationship Id="rId5" Type="http://schemas.openxmlformats.org/officeDocument/2006/relationships/hyperlink" Target="http://www.ine.pt/xurl/ind/0008840" TargetMode="External"/><Relationship Id="rId4" Type="http://schemas.openxmlformats.org/officeDocument/2006/relationships/hyperlink" Target="http://www.ine.pt/xurl/ind/0008843" TargetMode="External"/></Relationships>
</file>

<file path=xl/worksheets/_rels/sheet137.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printerSettings" Target="../printerSettings/printerSettings137.bin"/><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38.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28" Type="http://schemas.openxmlformats.org/officeDocument/2006/relationships/printerSettings" Target="../printerSettings/printerSettings138.bin"/><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39.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7" Type="http://schemas.openxmlformats.org/officeDocument/2006/relationships/printerSettings" Target="../printerSettings/printerSettings139.bin"/><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hyperlink" Target="http://www.ine.pt/xurl/ind/0008069" TargetMode="External"/><Relationship Id="rId3" Type="http://schemas.openxmlformats.org/officeDocument/2006/relationships/hyperlink" Target="http://www.ine.pt/xurl/ind/0008070" TargetMode="External"/><Relationship Id="rId7" Type="http://schemas.openxmlformats.org/officeDocument/2006/relationships/hyperlink" Target="http://www.ine.pt/xurl/ind/0000348" TargetMode="External"/><Relationship Id="rId12" Type="http://schemas.openxmlformats.org/officeDocument/2006/relationships/hyperlink" Target="http://www.ine.pt/xurl/ind/0008070" TargetMode="External"/><Relationship Id="rId2" Type="http://schemas.openxmlformats.org/officeDocument/2006/relationships/hyperlink" Target="http://www.ine.pt/xurl/ind/00080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8071" TargetMode="External"/><Relationship Id="rId5" Type="http://schemas.openxmlformats.org/officeDocument/2006/relationships/hyperlink" Target="http://www.ine.pt/xurl/ind/0008071" TargetMode="External"/><Relationship Id="rId10" Type="http://schemas.openxmlformats.org/officeDocument/2006/relationships/hyperlink" Target="http://www.ine.pt/xurl/ind/0008306" TargetMode="External"/><Relationship Id="rId4" Type="http://schemas.openxmlformats.org/officeDocument/2006/relationships/hyperlink" Target="http://www.ine.pt/xurl/ind/0008070" TargetMode="External"/><Relationship Id="rId9" Type="http://schemas.openxmlformats.org/officeDocument/2006/relationships/hyperlink" Target="http://www.ine.pt/xurl/ind/0008306" TargetMode="External"/><Relationship Id="rId14"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8" Type="http://schemas.openxmlformats.org/officeDocument/2006/relationships/hyperlink" Target="http://www.ine.pt/xurl/ind/0008832" TargetMode="External"/><Relationship Id="rId13" Type="http://schemas.openxmlformats.org/officeDocument/2006/relationships/printerSettings" Target="../printerSettings/printerSettings141.bin"/><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hyperlink" Target="http://www.ine.pt/xurl/ind/0008781" TargetMode="External"/><Relationship Id="rId12" Type="http://schemas.openxmlformats.org/officeDocument/2006/relationships/hyperlink" Target="https://www.ine.pt/xportal/xmain?xpid=INE&amp;xpgid=ine_indicadores&amp;indOcorrCod=0008781&amp;contexto=bd&amp;selTab=tab2" TargetMode="External"/><Relationship Id="rId2" Type="http://schemas.openxmlformats.org/officeDocument/2006/relationships/hyperlink" Target="http://www.ine.pt/xurl/ind/0008494" TargetMode="External"/><Relationship Id="rId1" Type="http://schemas.openxmlformats.org/officeDocument/2006/relationships/hyperlink" Target="http://www.ine.pt/xurl/ind/0008490" TargetMode="External"/><Relationship Id="rId6" Type="http://schemas.openxmlformats.org/officeDocument/2006/relationships/hyperlink" Target="https://www.ine.pt/xportal/xmain?xpid=INE&amp;xpgid=ine_indicadores&amp;indOcorrCod=0008490&amp;contexto=bd&amp;selTab=tab2" TargetMode="External"/><Relationship Id="rId11" Type="http://schemas.openxmlformats.org/officeDocument/2006/relationships/hyperlink" Target="https://www.ine.pt/xportal/xmain?xpid=INE&amp;xpgid=ine_indicadores&amp;indOcorrCod=0008832&amp;contexto=bd&amp;selTab=tab2" TargetMode="External"/><Relationship Id="rId5" Type="http://schemas.openxmlformats.org/officeDocument/2006/relationships/hyperlink" Target="https://www.ine.pt/xportal/xmain?xpid=INE&amp;xpgid=ine_indicadores&amp;indOcorrCod=0008494&amp;contexto=bd&amp;selTab=tab2" TargetMode="External"/><Relationship Id="rId10" Type="http://schemas.openxmlformats.org/officeDocument/2006/relationships/hyperlink" Target="https://www.ine.pt/xportal/xmain?xpid=INE&amp;xpgid=ine_indicadores&amp;indOcorrCod=0008832&amp;contexto=bd&amp;selTab=tab2" TargetMode="External"/><Relationship Id="rId4" Type="http://schemas.openxmlformats.org/officeDocument/2006/relationships/hyperlink" Target="https://www.ine.pt/xportal/xmain?xpid=INE&amp;xpgid=ine_indicadores&amp;indOcorrCod=0008490&amp;contexto=bd&amp;selTab=tab2" TargetMode="External"/><Relationship Id="rId9" Type="http://schemas.openxmlformats.org/officeDocument/2006/relationships/hyperlink" Target="https://www.ine.pt/xportal/xmain?xpid=INE&amp;xpgid=ine_indicadores&amp;indOcorrCod=0008781&amp;contexto=bd&amp;selTab=tab2" TargetMode="External"/></Relationships>
</file>

<file path=xl/worksheets/_rels/sheet142.xml.rels><?xml version="1.0" encoding="UTF-8" standalone="yes"?>
<Relationships xmlns="http://schemas.openxmlformats.org/package/2006/relationships"><Relationship Id="rId8" Type="http://schemas.openxmlformats.org/officeDocument/2006/relationships/hyperlink" Target="http://www.ine.pt/xurl/ind/0008646" TargetMode="External"/><Relationship Id="rId3" Type="http://schemas.openxmlformats.org/officeDocument/2006/relationships/hyperlink" Target="https://www.ine.pt/xportal/xmain?xpid=INE&amp;xpgid=ine_indicadores&amp;indOcorrCod=0008646&amp;contexto=bd&amp;selTab=tab2" TargetMode="External"/><Relationship Id="rId7" Type="http://schemas.openxmlformats.org/officeDocument/2006/relationships/hyperlink" Target="https://www.ine.pt/xportal/xmain?xpid=INE&amp;xpgid=ine_indicadores&amp;indOcorrCod=0008645&amp;contexto=bd&amp;selTab=tab2" TargetMode="External"/><Relationship Id="rId2" Type="http://schemas.openxmlformats.org/officeDocument/2006/relationships/hyperlink" Target="https://www.ine.pt/xportal/xmain?xpid=INE&amp;xpgid=ine_indicadores&amp;indOcorrCod=0008643&amp;contexto=bd&amp;selTab=tab2" TargetMode="External"/><Relationship Id="rId1" Type="http://schemas.openxmlformats.org/officeDocument/2006/relationships/hyperlink" Target="http://www.ine.pt/xurl/ind/0008643" TargetMode="External"/><Relationship Id="rId6" Type="http://schemas.openxmlformats.org/officeDocument/2006/relationships/hyperlink" Target="https://www.ine.pt/xportal/xmain?xpid=INE&amp;xpgid=ine_indicadores&amp;indOcorrCod=0008646&amp;contexto=bd&amp;selTab=tab2" TargetMode="External"/><Relationship Id="rId5" Type="http://schemas.openxmlformats.org/officeDocument/2006/relationships/hyperlink" Target="https://www.ine.pt/xportal/xmain?xpid=INE&amp;xpgid=ine_indicadores&amp;indOcorrCod=0008643&amp;contexto=bd&amp;selTab=tab2" TargetMode="External"/><Relationship Id="rId10" Type="http://schemas.openxmlformats.org/officeDocument/2006/relationships/printerSettings" Target="../printerSettings/printerSettings142.bin"/><Relationship Id="rId4" Type="http://schemas.openxmlformats.org/officeDocument/2006/relationships/hyperlink" Target="https://www.ine.pt/xportal/xmain?xpid=INE&amp;xpgid=ine_indicadores&amp;indOcorrCod=0008645&amp;contexto=bd&amp;selTab=tab2" TargetMode="External"/><Relationship Id="rId9" Type="http://schemas.openxmlformats.org/officeDocument/2006/relationships/hyperlink" Target="http://www.ine.pt/xurl/ind/0008645" TargetMode="External"/></Relationships>
</file>

<file path=xl/worksheets/_rels/sheet143.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8554" TargetMode="External"/><Relationship Id="rId26" Type="http://schemas.openxmlformats.org/officeDocument/2006/relationships/printerSettings" Target="../printerSettings/printerSettings143.bin"/><Relationship Id="rId3" Type="http://schemas.openxmlformats.org/officeDocument/2006/relationships/hyperlink" Target="http://www.ine.pt/xurl/ind/0008553" TargetMode="External"/><Relationship Id="rId21" Type="http://schemas.openxmlformats.org/officeDocument/2006/relationships/hyperlink" Target="http://www.ine.pt/xurl/ind/0008555"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49" TargetMode="External"/><Relationship Id="rId25" Type="http://schemas.openxmlformats.org/officeDocument/2006/relationships/hyperlink" Target="http://www.ine.pt/xurl/ind/0008548"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8550"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7400"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2"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51"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3" TargetMode="External"/></Relationships>
</file>

<file path=xl/worksheets/_rels/sheet144.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7" Type="http://schemas.openxmlformats.org/officeDocument/2006/relationships/printerSettings" Target="../printerSettings/printerSettings144.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45.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6" Type="http://schemas.openxmlformats.org/officeDocument/2006/relationships/printerSettings" Target="../printerSettings/printerSettings145.bin"/><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46.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8" Type="http://schemas.openxmlformats.org/officeDocument/2006/relationships/printerSettings" Target="../printerSettings/printerSettings150.bin"/><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57" TargetMode="External"/><Relationship Id="rId13" Type="http://schemas.openxmlformats.org/officeDocument/2006/relationships/hyperlink" Target="http://www.ine.pt/xurl/ind/0008290"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3" TargetMode="External"/><Relationship Id="rId12" Type="http://schemas.openxmlformats.org/officeDocument/2006/relationships/hyperlink" Target="http://www.ine.pt/xurl/ind/0008978" TargetMode="External"/><Relationship Id="rId17" Type="http://schemas.openxmlformats.org/officeDocument/2006/relationships/printerSettings" Target="../printerSettings/printerSettings16.bin"/><Relationship Id="rId2" Type="http://schemas.openxmlformats.org/officeDocument/2006/relationships/hyperlink" Target="http://www.ine.pt/xurl/ind/0008288" TargetMode="External"/><Relationship Id="rId16" Type="http://schemas.openxmlformats.org/officeDocument/2006/relationships/hyperlink" Target="http://www.ine.pt/xurl/ind/0008978" TargetMode="External"/><Relationship Id="rId1" Type="http://schemas.openxmlformats.org/officeDocument/2006/relationships/hyperlink" Target="http://www.ine.pt/xurl/ind/0008290" TargetMode="External"/><Relationship Id="rId6" Type="http://schemas.openxmlformats.org/officeDocument/2006/relationships/hyperlink" Target="http://www.ine.pt/xurl/ind/0008288" TargetMode="External"/><Relationship Id="rId11" Type="http://schemas.openxmlformats.org/officeDocument/2006/relationships/hyperlink" Target="http://www.ine.pt/xurl/ind/0008978" TargetMode="External"/><Relationship Id="rId5" Type="http://schemas.openxmlformats.org/officeDocument/2006/relationships/hyperlink" Target="http://www.ine.pt/xurl/ind/0008290" TargetMode="External"/><Relationship Id="rId15" Type="http://schemas.openxmlformats.org/officeDocument/2006/relationships/hyperlink" Target="http://www.ine.pt/xurl/ind/0008293" TargetMode="External"/><Relationship Id="rId10" Type="http://schemas.openxmlformats.org/officeDocument/2006/relationships/hyperlink" Target="http://www.ine.pt/xurl/ind/0008658"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88" TargetMode="External"/></Relationships>
</file>

<file path=xl/worksheets/_rels/sheet160.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61.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2.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62.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3.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 Id="rId14"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8077" TargetMode="External"/><Relationship Id="rId13" Type="http://schemas.openxmlformats.org/officeDocument/2006/relationships/hyperlink" Target="http://www.ine.pt/xurl/ind/0008166" TargetMode="External"/><Relationship Id="rId18" Type="http://schemas.openxmlformats.org/officeDocument/2006/relationships/hyperlink" Target="http://www.ine.pt/xurl/ind/0008171" TargetMode="External"/><Relationship Id="rId26" Type="http://schemas.openxmlformats.org/officeDocument/2006/relationships/hyperlink" Target="http://www.ine.pt/xurl/ind/0008171" TargetMode="External"/><Relationship Id="rId3" Type="http://schemas.openxmlformats.org/officeDocument/2006/relationships/hyperlink" Target="http://www.ine.pt/xurl/ind/0008785" TargetMode="External"/><Relationship Id="rId21" Type="http://schemas.openxmlformats.org/officeDocument/2006/relationships/hyperlink" Target="http://www.ine.pt/xurl/ind/0008170" TargetMode="External"/><Relationship Id="rId34" Type="http://schemas.openxmlformats.org/officeDocument/2006/relationships/hyperlink" Target="http://www.ine.pt/xurl/ind/0008164" TargetMode="External"/><Relationship Id="rId7" Type="http://schemas.openxmlformats.org/officeDocument/2006/relationships/hyperlink" Target="http://www.ine.pt/xurl/ind/0001739" TargetMode="External"/><Relationship Id="rId12" Type="http://schemas.openxmlformats.org/officeDocument/2006/relationships/hyperlink" Target="http://www.ine.pt/xurl/ind/0008166" TargetMode="External"/><Relationship Id="rId17" Type="http://schemas.openxmlformats.org/officeDocument/2006/relationships/hyperlink" Target="http://www.ine.pt/xurl/ind/0008164" TargetMode="External"/><Relationship Id="rId25" Type="http://schemas.openxmlformats.org/officeDocument/2006/relationships/hyperlink" Target="http://www.ine.pt/xurl/ind/0008170" TargetMode="External"/><Relationship Id="rId33" Type="http://schemas.openxmlformats.org/officeDocument/2006/relationships/hyperlink" Target="http://www.ine.pt/xurl/ind/0001739" TargetMode="External"/><Relationship Id="rId2" Type="http://schemas.openxmlformats.org/officeDocument/2006/relationships/hyperlink" Target="http://www.ine.pt/xurl/ind/0008078" TargetMode="External"/><Relationship Id="rId16" Type="http://schemas.openxmlformats.org/officeDocument/2006/relationships/hyperlink" Target="http://www.ine.pt/xurl/ind/0008164" TargetMode="External"/><Relationship Id="rId20" Type="http://schemas.openxmlformats.org/officeDocument/2006/relationships/hyperlink" Target="http://www.ine.pt/xurl/ind/0008170" TargetMode="External"/><Relationship Id="rId29" Type="http://schemas.openxmlformats.org/officeDocument/2006/relationships/hyperlink" Target="http://www.ine.pt/xurl/ind/0008077"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786" TargetMode="External"/><Relationship Id="rId11" Type="http://schemas.openxmlformats.org/officeDocument/2006/relationships/hyperlink" Target="http://www.ine.pt/xurl/ind/0008785" TargetMode="External"/><Relationship Id="rId24" Type="http://schemas.openxmlformats.org/officeDocument/2006/relationships/hyperlink" Target="http://www.ine.pt/xurl/ind/0008167" TargetMode="External"/><Relationship Id="rId32" Type="http://schemas.openxmlformats.org/officeDocument/2006/relationships/hyperlink" Target="http://www.ine.pt/xurl/ind/0001737" TargetMode="External"/><Relationship Id="rId5" Type="http://schemas.openxmlformats.org/officeDocument/2006/relationships/hyperlink" Target="http://www.ine.pt/xurl/ind/0008785" TargetMode="External"/><Relationship Id="rId15" Type="http://schemas.openxmlformats.org/officeDocument/2006/relationships/hyperlink" Target="http://www.ine.pt/xurl/ind/0008165" TargetMode="External"/><Relationship Id="rId23" Type="http://schemas.openxmlformats.org/officeDocument/2006/relationships/hyperlink" Target="http://www.ine.pt/xurl/ind/0008167" TargetMode="External"/><Relationship Id="rId28" Type="http://schemas.openxmlformats.org/officeDocument/2006/relationships/hyperlink" Target="http://www.ine.pt/xurl/ind/0008166" TargetMode="External"/><Relationship Id="rId10" Type="http://schemas.openxmlformats.org/officeDocument/2006/relationships/hyperlink" Target="http://www.ine.pt/xurl/ind/0008786" TargetMode="External"/><Relationship Id="rId19" Type="http://schemas.openxmlformats.org/officeDocument/2006/relationships/hyperlink" Target="http://www.ine.pt/xurl/ind/0008171" TargetMode="External"/><Relationship Id="rId31" Type="http://schemas.openxmlformats.org/officeDocument/2006/relationships/hyperlink" Target="http://www.ine.pt/xurl/ind/0006882" TargetMode="External"/><Relationship Id="rId4" Type="http://schemas.openxmlformats.org/officeDocument/2006/relationships/hyperlink" Target="http://www.ine.pt/xurl/ind/0008786" TargetMode="External"/><Relationship Id="rId9" Type="http://schemas.openxmlformats.org/officeDocument/2006/relationships/hyperlink" Target="http://www.ine.pt/xurl/ind/0008078" TargetMode="External"/><Relationship Id="rId14" Type="http://schemas.openxmlformats.org/officeDocument/2006/relationships/hyperlink" Target="http://www.ine.pt/xurl/ind/0008165" TargetMode="External"/><Relationship Id="rId22" Type="http://schemas.openxmlformats.org/officeDocument/2006/relationships/hyperlink" Target="http://www.ine.pt/xurl/ind/0008167" TargetMode="External"/><Relationship Id="rId27" Type="http://schemas.openxmlformats.org/officeDocument/2006/relationships/hyperlink" Target="http://www.ine.pt/xurl/ind/0008165" TargetMode="External"/><Relationship Id="rId30" Type="http://schemas.openxmlformats.org/officeDocument/2006/relationships/hyperlink" Target="http://www.ine.pt/xurl/ind/0008078" TargetMode="External"/><Relationship Id="rId35"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5" Type="http://schemas.openxmlformats.org/officeDocument/2006/relationships/printerSettings" Target="../printerSettings/printerSettings166.bin"/><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8"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7" TargetMode="External"/><Relationship Id="rId5" Type="http://schemas.openxmlformats.org/officeDocument/2006/relationships/hyperlink" Target="http://www.ine.pt/xurl/ind/0007927" TargetMode="External"/><Relationship Id="rId15" Type="http://schemas.openxmlformats.org/officeDocument/2006/relationships/printerSettings" Target="../printerSettings/printerSettings167.bin"/><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68.xml.rels><?xml version="1.0" encoding="UTF-8" standalone="yes"?>
<Relationships xmlns="http://schemas.openxmlformats.org/package/2006/relationships"><Relationship Id="rId3" Type="http://schemas.openxmlformats.org/officeDocument/2006/relationships/hyperlink" Target="http://www.ine.pt/xurl/ind/0000013" TargetMode="External"/><Relationship Id="rId7" Type="http://schemas.openxmlformats.org/officeDocument/2006/relationships/printerSettings" Target="../printerSettings/printerSettings168.bin"/><Relationship Id="rId2" Type="http://schemas.openxmlformats.org/officeDocument/2006/relationships/hyperlink" Target="http://www.ine.pt/xurl/ind/0000010"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0" TargetMode="External"/><Relationship Id="rId5" Type="http://schemas.openxmlformats.org/officeDocument/2006/relationships/hyperlink" Target="http://www.ine.pt/xurl/ind/0000013" TargetMode="External"/><Relationship Id="rId4" Type="http://schemas.openxmlformats.org/officeDocument/2006/relationships/hyperlink" Target="http://www.ine.pt/xurl/ind/0000010" TargetMode="External"/></Relationships>
</file>

<file path=xl/worksheets/_rels/sheet169.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7" Type="http://schemas.openxmlformats.org/officeDocument/2006/relationships/printerSettings" Target="../printerSettings/printerSettings169.bin"/><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9604" TargetMode="External"/><Relationship Id="rId13" Type="http://schemas.openxmlformats.org/officeDocument/2006/relationships/hyperlink" Target="http://www.ine.pt/xurl/ind/0009604" TargetMode="External"/><Relationship Id="rId18" Type="http://schemas.openxmlformats.org/officeDocument/2006/relationships/hyperlink" Target="http://www.ine.pt/xurl/ind/0009617" TargetMode="External"/><Relationship Id="rId3" Type="http://schemas.openxmlformats.org/officeDocument/2006/relationships/hyperlink" Target="http://www.ine.pt/xurl/ind/0009605" TargetMode="External"/><Relationship Id="rId7" Type="http://schemas.openxmlformats.org/officeDocument/2006/relationships/hyperlink" Target="http://www.ine.pt/xurl/ind/0009602" TargetMode="External"/><Relationship Id="rId12" Type="http://schemas.openxmlformats.org/officeDocument/2006/relationships/hyperlink" Target="http://www.ine.pt/xurl/ind/0009602" TargetMode="External"/><Relationship Id="rId17" Type="http://schemas.openxmlformats.org/officeDocument/2006/relationships/hyperlink" Target="http://www.ine.pt/xurl/ind/0009617" TargetMode="External"/><Relationship Id="rId2" Type="http://schemas.openxmlformats.org/officeDocument/2006/relationships/hyperlink" Target="http://www.ine.pt/xurl/ind/0009602" TargetMode="External"/><Relationship Id="rId16" Type="http://schemas.openxmlformats.org/officeDocument/2006/relationships/hyperlink" Target="http://www.ine.pt/xurl/ind/0009617" TargetMode="External"/><Relationship Id="rId1" Type="http://schemas.openxmlformats.org/officeDocument/2006/relationships/hyperlink" Target="http://www.ine.pt/xurl/ind/0009600" TargetMode="External"/><Relationship Id="rId6" Type="http://schemas.openxmlformats.org/officeDocument/2006/relationships/hyperlink" Target="http://www.ine.pt/xurl/ind/0009600" TargetMode="External"/><Relationship Id="rId11" Type="http://schemas.openxmlformats.org/officeDocument/2006/relationships/hyperlink" Target="http://www.ine.pt/xurl/ind/0009600" TargetMode="External"/><Relationship Id="rId5" Type="http://schemas.openxmlformats.org/officeDocument/2006/relationships/hyperlink" Target="http://www.ine.pt/xurl/ind/0009685" TargetMode="External"/><Relationship Id="rId15" Type="http://schemas.openxmlformats.org/officeDocument/2006/relationships/hyperlink" Target="http://www.ine.pt/xurl/ind/0009685" TargetMode="External"/><Relationship Id="rId10" Type="http://schemas.openxmlformats.org/officeDocument/2006/relationships/hyperlink" Target="http://www.ine.pt/xurl/ind/0009605" TargetMode="External"/><Relationship Id="rId19" Type="http://schemas.openxmlformats.org/officeDocument/2006/relationships/printerSettings" Target="../printerSettings/printerSettings17.bin"/><Relationship Id="rId4" Type="http://schemas.openxmlformats.org/officeDocument/2006/relationships/hyperlink" Target="http://www.ine.pt/xurl/ind/0009604" TargetMode="External"/><Relationship Id="rId9" Type="http://schemas.openxmlformats.org/officeDocument/2006/relationships/hyperlink" Target="http://www.ine.pt/xurl/ind/0009685" TargetMode="External"/><Relationship Id="rId14" Type="http://schemas.openxmlformats.org/officeDocument/2006/relationships/hyperlink" Target="http://www.ine.pt/xurl/ind/0009605" TargetMode="External"/></Relationships>
</file>

<file path=xl/worksheets/_rels/sheet170.xml.rels><?xml version="1.0" encoding="UTF-8" standalone="yes"?>
<Relationships xmlns="http://schemas.openxmlformats.org/package/2006/relationships"><Relationship Id="rId8" Type="http://schemas.openxmlformats.org/officeDocument/2006/relationships/hyperlink" Target="http://www.ine.pt/xurl/ind/0002889" TargetMode="External"/><Relationship Id="rId3" Type="http://schemas.openxmlformats.org/officeDocument/2006/relationships/hyperlink" Target="http://www.ine.pt/xurl/ind/0000026" TargetMode="External"/><Relationship Id="rId7" Type="http://schemas.openxmlformats.org/officeDocument/2006/relationships/hyperlink" Target="http://www.ine.pt/xurl/ind/0002889" TargetMode="External"/><Relationship Id="rId2" Type="http://schemas.openxmlformats.org/officeDocument/2006/relationships/hyperlink" Target="http://www.ine.pt/xurl/ind/0000026" TargetMode="External"/><Relationship Id="rId1" Type="http://schemas.openxmlformats.org/officeDocument/2006/relationships/hyperlink" Target="http://www.ine.pt/xurl/ind/0000026" TargetMode="External"/><Relationship Id="rId6" Type="http://schemas.openxmlformats.org/officeDocument/2006/relationships/hyperlink" Target="http://www.ine.pt/xurl/ind/0005833" TargetMode="External"/><Relationship Id="rId5" Type="http://schemas.openxmlformats.org/officeDocument/2006/relationships/hyperlink" Target="http://www.ine.pt/xurl/ind/0005833" TargetMode="External"/><Relationship Id="rId10" Type="http://schemas.openxmlformats.org/officeDocument/2006/relationships/printerSettings" Target="../printerSettings/printerSettings170.bin"/><Relationship Id="rId4" Type="http://schemas.openxmlformats.org/officeDocument/2006/relationships/hyperlink" Target="http://www.ine.pt/xurl/ind/0005833" TargetMode="External"/><Relationship Id="rId9" Type="http://schemas.openxmlformats.org/officeDocument/2006/relationships/hyperlink" Target="http://www.ine.pt/xurl/ind/0002889" TargetMode="External"/></Relationships>
</file>

<file path=xl/worksheets/_rels/sheet171.xml.rels><?xml version="1.0" encoding="UTF-8" standalone="yes"?>
<Relationships xmlns="http://schemas.openxmlformats.org/package/2006/relationships"><Relationship Id="rId8" Type="http://schemas.openxmlformats.org/officeDocument/2006/relationships/hyperlink" Target="http://www.ine.pt/xurl/ind/0000040" TargetMode="External"/><Relationship Id="rId13" Type="http://schemas.openxmlformats.org/officeDocument/2006/relationships/hyperlink" Target="http://www.ine.pt/xurl/ind/0000039" TargetMode="External"/><Relationship Id="rId18" Type="http://schemas.openxmlformats.org/officeDocument/2006/relationships/hyperlink" Target="http://www.ine.pt/xurl/ind/0000040" TargetMode="External"/><Relationship Id="rId3" Type="http://schemas.openxmlformats.org/officeDocument/2006/relationships/hyperlink" Target="http://www.ine.pt/xurl/ind/0003024" TargetMode="External"/><Relationship Id="rId7" Type="http://schemas.openxmlformats.org/officeDocument/2006/relationships/hyperlink" Target="http://www.ine.pt/xurl/ind/0000039" TargetMode="External"/><Relationship Id="rId12" Type="http://schemas.openxmlformats.org/officeDocument/2006/relationships/hyperlink" Target="http://www.ine.pt/xurl/ind/0000038" TargetMode="External"/><Relationship Id="rId17" Type="http://schemas.openxmlformats.org/officeDocument/2006/relationships/hyperlink" Target="http://www.ine.pt/xurl/ind/0000041" TargetMode="External"/><Relationship Id="rId2" Type="http://schemas.openxmlformats.org/officeDocument/2006/relationships/hyperlink" Target="http://www.ine.pt/xurl/ind/0003024" TargetMode="External"/><Relationship Id="rId16" Type="http://schemas.openxmlformats.org/officeDocument/2006/relationships/hyperlink" Target="http://www.ine.pt/xurl/ind/0000041" TargetMode="External"/><Relationship Id="rId20" Type="http://schemas.openxmlformats.org/officeDocument/2006/relationships/printerSettings" Target="../printerSettings/printerSettings171.bin"/><Relationship Id="rId1" Type="http://schemas.openxmlformats.org/officeDocument/2006/relationships/hyperlink" Target="http://www.ine.pt/xurl/ind/0003024" TargetMode="External"/><Relationship Id="rId6" Type="http://schemas.openxmlformats.org/officeDocument/2006/relationships/hyperlink" Target="http://www.ine.pt/xurl/ind/0000038" TargetMode="External"/><Relationship Id="rId11" Type="http://schemas.openxmlformats.org/officeDocument/2006/relationships/hyperlink" Target="http://www.ine.pt/xurl/ind/0000038" TargetMode="External"/><Relationship Id="rId5" Type="http://schemas.openxmlformats.org/officeDocument/2006/relationships/hyperlink" Target="http://www.ine.pt/xurl/ind/0000037" TargetMode="External"/><Relationship Id="rId15" Type="http://schemas.openxmlformats.org/officeDocument/2006/relationships/hyperlink" Target="http://www.ine.pt/xurl/ind/0000041" TargetMode="External"/><Relationship Id="rId10" Type="http://schemas.openxmlformats.org/officeDocument/2006/relationships/hyperlink" Target="http://www.ine.pt/xurl/ind/0000037" TargetMode="External"/><Relationship Id="rId19" Type="http://schemas.openxmlformats.org/officeDocument/2006/relationships/hyperlink" Target="http://www.ine.pt/xurl/ind/0000040" TargetMode="External"/><Relationship Id="rId4" Type="http://schemas.openxmlformats.org/officeDocument/2006/relationships/hyperlink" Target="http://www.ine.pt/xurl/ind/0000037" TargetMode="External"/><Relationship Id="rId9" Type="http://schemas.openxmlformats.org/officeDocument/2006/relationships/hyperlink" Target="http://www.ine.pt/xurl/ind/0000037" TargetMode="External"/><Relationship Id="rId14" Type="http://schemas.openxmlformats.org/officeDocument/2006/relationships/hyperlink" Target="http://www.ine.pt/xurl/ind/0000039" TargetMode="External"/></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2765" TargetMode="External"/><Relationship Id="rId18" Type="http://schemas.openxmlformats.org/officeDocument/2006/relationships/hyperlink" Target="http://www.ine.pt/xurl/ind/0005623" TargetMode="External"/><Relationship Id="rId3" Type="http://schemas.openxmlformats.org/officeDocument/2006/relationships/hyperlink" Target="http://www.ine.pt/xurl/ind/0005635" TargetMode="External"/><Relationship Id="rId21" Type="http://schemas.openxmlformats.org/officeDocument/2006/relationships/printerSettings" Target="../printerSettings/printerSettings173.bin"/><Relationship Id="rId7" Type="http://schemas.openxmlformats.org/officeDocument/2006/relationships/hyperlink" Target="http://www.ine.pt/xurl/ind/0002765"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2765" TargetMode="External"/><Relationship Id="rId2" Type="http://schemas.openxmlformats.org/officeDocument/2006/relationships/hyperlink" Target="http://www.ine.pt/xurl/ind/0005635"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5635"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2765" TargetMode="External"/><Relationship Id="rId5" Type="http://schemas.openxmlformats.org/officeDocument/2006/relationships/hyperlink" Target="http://www.ine.pt/xurl/ind/0000251" TargetMode="External"/><Relationship Id="rId15" Type="http://schemas.openxmlformats.org/officeDocument/2006/relationships/hyperlink" Target="http://www.ine.pt/xurl/ind/000276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2765" TargetMode="External"/></Relationships>
</file>

<file path=xl/worksheets/_rels/sheet174.xml.rels><?xml version="1.0" encoding="UTF-8" standalone="yes"?>
<Relationships xmlns="http://schemas.openxmlformats.org/package/2006/relationships"><Relationship Id="rId8" Type="http://schemas.openxmlformats.org/officeDocument/2006/relationships/hyperlink" Target="http://www.ine.pt/xurl/ind/0000046" TargetMode="External"/><Relationship Id="rId13" Type="http://schemas.openxmlformats.org/officeDocument/2006/relationships/hyperlink" Target="http://www.ine.pt/xurl/ind/0000251" TargetMode="External"/><Relationship Id="rId18" Type="http://schemas.openxmlformats.org/officeDocument/2006/relationships/hyperlink" Target="http://www.ine.pt/xurl/ind/0000046" TargetMode="External"/><Relationship Id="rId3" Type="http://schemas.openxmlformats.org/officeDocument/2006/relationships/hyperlink" Target="http://www.ine.pt/xurl/ind/0000251" TargetMode="External"/><Relationship Id="rId21" Type="http://schemas.openxmlformats.org/officeDocument/2006/relationships/hyperlink" Target="http://www.ine.pt/xurl/ind/0000251" TargetMode="External"/><Relationship Id="rId7" Type="http://schemas.openxmlformats.org/officeDocument/2006/relationships/hyperlink" Target="http://www.ine.pt/xurl/ind/0000046" TargetMode="External"/><Relationship Id="rId12" Type="http://schemas.openxmlformats.org/officeDocument/2006/relationships/hyperlink" Target="http://www.ine.pt/xurl/ind/0000251" TargetMode="External"/><Relationship Id="rId17" Type="http://schemas.openxmlformats.org/officeDocument/2006/relationships/hyperlink" Target="http://www.ine.pt/xurl/ind/0000046" TargetMode="External"/><Relationship Id="rId2" Type="http://schemas.openxmlformats.org/officeDocument/2006/relationships/hyperlink" Target="http://www.ine.pt/xurl/ind/0000046" TargetMode="External"/><Relationship Id="rId16" Type="http://schemas.openxmlformats.org/officeDocument/2006/relationships/hyperlink" Target="http://www.ine.pt/xurl/ind/0000046" TargetMode="External"/><Relationship Id="rId20" Type="http://schemas.openxmlformats.org/officeDocument/2006/relationships/hyperlink" Target="http://www.ine.pt/xurl/ind/0000251" TargetMode="External"/><Relationship Id="rId1" Type="http://schemas.openxmlformats.org/officeDocument/2006/relationships/hyperlink" Target="http://www.ine.pt/xurl/ind/0000046"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0251" TargetMode="External"/><Relationship Id="rId5" Type="http://schemas.openxmlformats.org/officeDocument/2006/relationships/hyperlink" Target="http://www.ine.pt/xurl/ind/0000046" TargetMode="External"/><Relationship Id="rId15" Type="http://schemas.openxmlformats.org/officeDocument/2006/relationships/hyperlink" Target="http://www.ine.pt/xurl/ind/0000046" TargetMode="External"/><Relationship Id="rId23" Type="http://schemas.openxmlformats.org/officeDocument/2006/relationships/printerSettings" Target="../printerSettings/printerSettings174.bin"/><Relationship Id="rId10" Type="http://schemas.openxmlformats.org/officeDocument/2006/relationships/hyperlink" Target="http://www.ine.pt/xurl/ind/0000046" TargetMode="External"/><Relationship Id="rId19" Type="http://schemas.openxmlformats.org/officeDocument/2006/relationships/hyperlink" Target="http://www.ine.pt/xurl/ind/0000251"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0046" TargetMode="External"/><Relationship Id="rId14" Type="http://schemas.openxmlformats.org/officeDocument/2006/relationships/hyperlink" Target="http://www.ine.pt/xurl/ind/0000251" TargetMode="External"/><Relationship Id="rId22" Type="http://schemas.openxmlformats.org/officeDocument/2006/relationships/hyperlink" Target="http://www.ine.pt/xurl/ind/0000251" TargetMode="External"/></Relationships>
</file>

<file path=xl/worksheets/_rels/sheet175.xml.rels><?xml version="1.0" encoding="UTF-8" standalone="yes"?>
<Relationships xmlns="http://schemas.openxmlformats.org/package/2006/relationships"><Relationship Id="rId3" Type="http://schemas.openxmlformats.org/officeDocument/2006/relationships/hyperlink" Target="http://www.ine.pt/xurl/ind/0005831" TargetMode="External"/><Relationship Id="rId7" Type="http://schemas.openxmlformats.org/officeDocument/2006/relationships/printerSettings" Target="../printerSettings/printerSettings175.bin"/><Relationship Id="rId2" Type="http://schemas.openxmlformats.org/officeDocument/2006/relationships/hyperlink" Target="http://www.ine.pt/xurl/ind/0005831" TargetMode="External"/><Relationship Id="rId1" Type="http://schemas.openxmlformats.org/officeDocument/2006/relationships/hyperlink" Target="http://www.ine.pt/xurl/ind/0005831" TargetMode="External"/><Relationship Id="rId6" Type="http://schemas.openxmlformats.org/officeDocument/2006/relationships/hyperlink" Target="http://www.ine.pt/xurl/ind/0005623" TargetMode="External"/><Relationship Id="rId5" Type="http://schemas.openxmlformats.org/officeDocument/2006/relationships/hyperlink" Target="http://www.ine.pt/xurl/ind/0005623" TargetMode="External"/><Relationship Id="rId4" Type="http://schemas.openxmlformats.org/officeDocument/2006/relationships/hyperlink" Target="http://www.ine.pt/xurl/ind/0005623" TargetMode="External"/></Relationships>
</file>

<file path=xl/worksheets/_rels/sheet176.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5617" TargetMode="External"/><Relationship Id="rId18" Type="http://schemas.openxmlformats.org/officeDocument/2006/relationships/hyperlink" Target="http://www.ine.pt/xurl/ind/0005623" TargetMode="External"/><Relationship Id="rId26" Type="http://schemas.openxmlformats.org/officeDocument/2006/relationships/printerSettings" Target="../printerSettings/printerSettings176.bin"/><Relationship Id="rId3" Type="http://schemas.openxmlformats.org/officeDocument/2006/relationships/hyperlink" Target="http://www.ine.pt/xurl/ind/0003507" TargetMode="External"/><Relationship Id="rId21" Type="http://schemas.openxmlformats.org/officeDocument/2006/relationships/hyperlink" Target="http://www.ine.pt/xurl/ind/0005635" TargetMode="External"/><Relationship Id="rId7" Type="http://schemas.openxmlformats.org/officeDocument/2006/relationships/hyperlink" Target="http://www.ine.pt/xurl/ind/0003507"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5617" TargetMode="External"/><Relationship Id="rId25" Type="http://schemas.openxmlformats.org/officeDocument/2006/relationships/hyperlink" Target="http://www.ine.pt/xurl/ind/0005617" TargetMode="External"/><Relationship Id="rId2" Type="http://schemas.openxmlformats.org/officeDocument/2006/relationships/hyperlink" Target="http://www.ine.pt/xurl/ind/0003507"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3507" TargetMode="External"/><Relationship Id="rId6" Type="http://schemas.openxmlformats.org/officeDocument/2006/relationships/hyperlink" Target="http://www.ine.pt/xurl/ind/0003507" TargetMode="External"/><Relationship Id="rId11" Type="http://schemas.openxmlformats.org/officeDocument/2006/relationships/hyperlink" Target="http://www.ine.pt/xurl/ind/0002765" TargetMode="External"/><Relationship Id="rId24" Type="http://schemas.openxmlformats.org/officeDocument/2006/relationships/hyperlink" Target="http://www.ine.pt/xurl/ind/0005617" TargetMode="External"/><Relationship Id="rId5" Type="http://schemas.openxmlformats.org/officeDocument/2006/relationships/hyperlink" Target="http://www.ine.pt/xurl/ind/0003507" TargetMode="External"/><Relationship Id="rId15" Type="http://schemas.openxmlformats.org/officeDocument/2006/relationships/hyperlink" Target="http://www.ine.pt/xurl/ind/0002765" TargetMode="External"/><Relationship Id="rId23" Type="http://schemas.openxmlformats.org/officeDocument/2006/relationships/hyperlink" Target="http://www.ine.pt/xurl/ind/000563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3507"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5617" TargetMode="External"/><Relationship Id="rId22" Type="http://schemas.openxmlformats.org/officeDocument/2006/relationships/hyperlink" Target="http://www.ine.pt/xurl/ind/0005635" TargetMode="External"/></Relationships>
</file>

<file path=xl/worksheets/_rels/sheet177.xml.rels><?xml version="1.0" encoding="UTF-8" standalone="yes"?>
<Relationships xmlns="http://schemas.openxmlformats.org/package/2006/relationships"><Relationship Id="rId8" Type="http://schemas.openxmlformats.org/officeDocument/2006/relationships/printerSettings" Target="../printerSettings/printerSettings177.bin"/><Relationship Id="rId3" Type="http://schemas.openxmlformats.org/officeDocument/2006/relationships/hyperlink" Target="http://www.ine.pt/xurl/ind/0000049" TargetMode="External"/><Relationship Id="rId7" Type="http://schemas.openxmlformats.org/officeDocument/2006/relationships/hyperlink" Target="http://www.ine.pt/xurl/ind/0000049" TargetMode="External"/><Relationship Id="rId2" Type="http://schemas.openxmlformats.org/officeDocument/2006/relationships/hyperlink" Target="http://www.ine.pt/xurl/ind/0000049" TargetMode="External"/><Relationship Id="rId1" Type="http://schemas.openxmlformats.org/officeDocument/2006/relationships/hyperlink" Target="http://www.ine.pt/xurl/ind/0000049" TargetMode="External"/><Relationship Id="rId6" Type="http://schemas.openxmlformats.org/officeDocument/2006/relationships/hyperlink" Target="http://www.ine.pt/xurl/ind/0000049" TargetMode="External"/><Relationship Id="rId5" Type="http://schemas.openxmlformats.org/officeDocument/2006/relationships/hyperlink" Target="http://www.ine.pt/xurl/ind/0000049" TargetMode="External"/><Relationship Id="rId4" Type="http://schemas.openxmlformats.org/officeDocument/2006/relationships/hyperlink" Target="http://www.ine.pt/xurl/ind/0000049" TargetMode="External"/></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78.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79.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6" Type="http://schemas.openxmlformats.org/officeDocument/2006/relationships/printerSettings" Target="../printerSettings/printerSettings179.bin"/><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2"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6699" TargetMode="External"/><Relationship Id="rId12" Type="http://schemas.openxmlformats.org/officeDocument/2006/relationships/hyperlink" Target="http://www.ine.pt/xurl/ind/0008663"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8663" TargetMode="External"/><Relationship Id="rId11" Type="http://schemas.openxmlformats.org/officeDocument/2006/relationships/hyperlink" Target="http://www.ine.pt/xurl/ind/0008662"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2" TargetMode="External"/><Relationship Id="rId9" Type="http://schemas.openxmlformats.org/officeDocument/2006/relationships/hyperlink" Target="http://www.ine.pt/xurl/ind/0008662" TargetMode="External"/><Relationship Id="rId14"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01328" TargetMode="External"/><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hyperlink" Target="http://www.ine.pt/xurl/ind/0001328" TargetMode="External"/><Relationship Id="rId3" Type="http://schemas.openxmlformats.org/officeDocument/2006/relationships/hyperlink" Target="http://www.ine.pt/xurl/ind/0001327"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41" Type="http://schemas.openxmlformats.org/officeDocument/2006/relationships/printerSettings" Target="../printerSettings/printerSettings180.bin"/><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40" Type="http://schemas.openxmlformats.org/officeDocument/2006/relationships/hyperlink" Target="http://www.ine.pt/xurl/ind/0001328"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 Id="rId14"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8232" TargetMode="External"/><Relationship Id="rId13" Type="http://schemas.openxmlformats.org/officeDocument/2006/relationships/hyperlink" Target="http://www.ine.pt/xurl/ind/0008389"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232" TargetMode="External"/><Relationship Id="rId12" Type="http://schemas.openxmlformats.org/officeDocument/2006/relationships/hyperlink" Target="http://www.ine.pt/xurl/ind/0008387" TargetMode="External"/><Relationship Id="rId2" Type="http://schemas.openxmlformats.org/officeDocument/2006/relationships/hyperlink" Target="http://www.ine.pt/xurl/ind/0008386" TargetMode="External"/><Relationship Id="rId16" Type="http://schemas.openxmlformats.org/officeDocument/2006/relationships/printerSettings" Target="../printerSettings/printerSettings182.bin"/><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386"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1"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231" TargetMode="External"/><Relationship Id="rId14" Type="http://schemas.openxmlformats.org/officeDocument/2006/relationships/hyperlink" Target="http://www.ine.pt/xurl/ind/0008232" TargetMode="External"/></Relationships>
</file>

<file path=xl/worksheets/_rels/sheet183.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 Id="rId4"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01072" TargetMode="External"/><Relationship Id="rId13" Type="http://schemas.openxmlformats.org/officeDocument/2006/relationships/hyperlink" Target="http://www.ine.pt/xurl/ind/0001067" TargetMode="External"/><Relationship Id="rId18" Type="http://schemas.openxmlformats.org/officeDocument/2006/relationships/hyperlink" Target="http://www.ine.pt/xurl/ind/0001072" TargetMode="External"/><Relationship Id="rId3" Type="http://schemas.openxmlformats.org/officeDocument/2006/relationships/hyperlink" Target="http://www.ine.pt/xurl/ind/0001068" TargetMode="External"/><Relationship Id="rId7" Type="http://schemas.openxmlformats.org/officeDocument/2006/relationships/hyperlink" Target="http://www.ine.pt/xurl/ind/0001072" TargetMode="External"/><Relationship Id="rId12" Type="http://schemas.openxmlformats.org/officeDocument/2006/relationships/hyperlink" Target="http://www.ine.pt/xurl/ind/0001070" TargetMode="External"/><Relationship Id="rId17" Type="http://schemas.openxmlformats.org/officeDocument/2006/relationships/hyperlink" Target="http://www.ine.pt/xurl/ind/0001071"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70"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1" TargetMode="External"/><Relationship Id="rId11" Type="http://schemas.openxmlformats.org/officeDocument/2006/relationships/hyperlink" Target="http://www.ine.pt/xurl/ind/0001069" TargetMode="External"/><Relationship Id="rId5" Type="http://schemas.openxmlformats.org/officeDocument/2006/relationships/hyperlink" Target="http://www.ine.pt/xurl/ind/0001070" TargetMode="External"/><Relationship Id="rId15" Type="http://schemas.openxmlformats.org/officeDocument/2006/relationships/hyperlink" Target="http://www.ine.pt/xurl/ind/0001069" TargetMode="External"/><Relationship Id="rId10" Type="http://schemas.openxmlformats.org/officeDocument/2006/relationships/hyperlink" Target="http://www.ine.pt/xurl/ind/0001068" TargetMode="External"/><Relationship Id="rId19" Type="http://schemas.openxmlformats.org/officeDocument/2006/relationships/printerSettings" Target="../printerSettings/printerSettings184.bin"/><Relationship Id="rId4" Type="http://schemas.openxmlformats.org/officeDocument/2006/relationships/hyperlink" Target="http://www.ine.pt/xurl/ind/0001069" TargetMode="External"/><Relationship Id="rId9" Type="http://schemas.openxmlformats.org/officeDocument/2006/relationships/hyperlink" Target="http://www.ine.pt/xurl/ind/0001071" TargetMode="External"/><Relationship Id="rId14" Type="http://schemas.openxmlformats.org/officeDocument/2006/relationships/hyperlink" Target="http://www.ine.pt/xurl/ind/0001067" TargetMode="External"/></Relationships>
</file>

<file path=xl/worksheets/_rels/sheet185.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4"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3"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3" TargetMode="External"/><Relationship Id="rId16" Type="http://schemas.openxmlformats.org/officeDocument/2006/relationships/hyperlink" Target="http://www.ine.pt/xurl/ind/0001074"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3" TargetMode="External"/><Relationship Id="rId11" Type="http://schemas.openxmlformats.org/officeDocument/2006/relationships/hyperlink" Target="http://www.ine.pt/xurl/ind/0001074" TargetMode="External"/><Relationship Id="rId5" Type="http://schemas.openxmlformats.org/officeDocument/2006/relationships/hyperlink" Target="http://www.ine.pt/xurl/ind/0001074"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3" TargetMode="External"/><Relationship Id="rId19" Type="http://schemas.openxmlformats.org/officeDocument/2006/relationships/printerSettings" Target="../printerSettings/printerSettings185.bin"/><Relationship Id="rId4" Type="http://schemas.openxmlformats.org/officeDocument/2006/relationships/hyperlink" Target="http://www.ine.pt/xurl/ind/0001074" TargetMode="External"/><Relationship Id="rId9" Type="http://schemas.openxmlformats.org/officeDocument/2006/relationships/hyperlink" Target="http://www.ine.pt/xurl/ind/0001074" TargetMode="External"/><Relationship Id="rId14" Type="http://schemas.openxmlformats.org/officeDocument/2006/relationships/hyperlink" Target="http://www.ine.pt/xurl/ind/0001073"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1473" TargetMode="External"/><Relationship Id="rId13" Type="http://schemas.openxmlformats.org/officeDocument/2006/relationships/hyperlink" Target="http://www.ine.pt/xurl/ind/0001475" TargetMode="External"/><Relationship Id="rId18" Type="http://schemas.openxmlformats.org/officeDocument/2006/relationships/hyperlink" Target="http://www.ine.pt/xurl/ind/0001473" TargetMode="External"/><Relationship Id="rId26" Type="http://schemas.openxmlformats.org/officeDocument/2006/relationships/hyperlink" Target="http://www.ine.pt/xurl/ind/0001473" TargetMode="External"/><Relationship Id="rId3" Type="http://schemas.openxmlformats.org/officeDocument/2006/relationships/hyperlink" Target="http://www.ine.pt/xurl/ind/0001475" TargetMode="External"/><Relationship Id="rId21" Type="http://schemas.openxmlformats.org/officeDocument/2006/relationships/hyperlink" Target="http://www.ine.pt/xurl/ind/0001475"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5" TargetMode="External"/><Relationship Id="rId12" Type="http://schemas.openxmlformats.org/officeDocument/2006/relationships/hyperlink" Target="http://www.ine.pt/xurl/ind/0001473" TargetMode="External"/><Relationship Id="rId17" Type="http://schemas.openxmlformats.org/officeDocument/2006/relationships/hyperlink" Target="http://www.ine.pt/xurl/ind/0001475" TargetMode="External"/><Relationship Id="rId25" Type="http://schemas.openxmlformats.org/officeDocument/2006/relationships/hyperlink" Target="http://www.ine.pt/xurl/ind/0001475" TargetMode="External"/><Relationship Id="rId33" Type="http://schemas.openxmlformats.org/officeDocument/2006/relationships/hyperlink" Target="http://www.ine.pt/xurl/ind/0001475" TargetMode="External"/><Relationship Id="rId2" Type="http://schemas.openxmlformats.org/officeDocument/2006/relationships/hyperlink" Target="http://www.ine.pt/xurl/ind/0001473" TargetMode="External"/><Relationship Id="rId16" Type="http://schemas.openxmlformats.org/officeDocument/2006/relationships/hyperlink" Target="http://www.ine.pt/xurl/ind/0001473" TargetMode="External"/><Relationship Id="rId20" Type="http://schemas.openxmlformats.org/officeDocument/2006/relationships/hyperlink" Target="http://www.ine.pt/xurl/ind/0001473" TargetMode="External"/><Relationship Id="rId29" Type="http://schemas.openxmlformats.org/officeDocument/2006/relationships/hyperlink" Target="http://www.ine.pt/xurl/ind/0001475"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3" TargetMode="External"/><Relationship Id="rId11" Type="http://schemas.openxmlformats.org/officeDocument/2006/relationships/hyperlink" Target="http://www.ine.pt/xurl/ind/0001475" TargetMode="External"/><Relationship Id="rId24" Type="http://schemas.openxmlformats.org/officeDocument/2006/relationships/hyperlink" Target="http://www.ine.pt/xurl/ind/0001473" TargetMode="External"/><Relationship Id="rId32" Type="http://schemas.openxmlformats.org/officeDocument/2006/relationships/hyperlink" Target="http://www.ine.pt/xurl/ind/0001473" TargetMode="External"/><Relationship Id="rId5" Type="http://schemas.openxmlformats.org/officeDocument/2006/relationships/hyperlink" Target="http://www.ine.pt/xurl/ind/0001475" TargetMode="External"/><Relationship Id="rId15" Type="http://schemas.openxmlformats.org/officeDocument/2006/relationships/hyperlink" Target="http://www.ine.pt/xurl/ind/0001475" TargetMode="External"/><Relationship Id="rId23" Type="http://schemas.openxmlformats.org/officeDocument/2006/relationships/hyperlink" Target="http://www.ine.pt/xurl/ind/0001475" TargetMode="External"/><Relationship Id="rId28" Type="http://schemas.openxmlformats.org/officeDocument/2006/relationships/hyperlink" Target="http://www.ine.pt/xurl/ind/0001473" TargetMode="External"/><Relationship Id="rId10" Type="http://schemas.openxmlformats.org/officeDocument/2006/relationships/hyperlink" Target="http://www.ine.pt/xurl/ind/0001473" TargetMode="External"/><Relationship Id="rId19" Type="http://schemas.openxmlformats.org/officeDocument/2006/relationships/hyperlink" Target="http://www.ine.pt/xurl/ind/0001475" TargetMode="External"/><Relationship Id="rId31" Type="http://schemas.openxmlformats.org/officeDocument/2006/relationships/hyperlink" Target="http://www.ine.pt/xurl/ind/0001475" TargetMode="External"/><Relationship Id="rId4" Type="http://schemas.openxmlformats.org/officeDocument/2006/relationships/hyperlink" Target="http://www.ine.pt/xurl/ind/0001473" TargetMode="External"/><Relationship Id="rId9" Type="http://schemas.openxmlformats.org/officeDocument/2006/relationships/hyperlink" Target="http://www.ine.pt/xurl/ind/0001475" TargetMode="External"/><Relationship Id="rId14" Type="http://schemas.openxmlformats.org/officeDocument/2006/relationships/hyperlink" Target="http://www.ine.pt/xurl/ind/0001473" TargetMode="External"/><Relationship Id="rId22" Type="http://schemas.openxmlformats.org/officeDocument/2006/relationships/hyperlink" Target="http://www.ine.pt/xurl/ind/0001473" TargetMode="External"/><Relationship Id="rId27" Type="http://schemas.openxmlformats.org/officeDocument/2006/relationships/hyperlink" Target="http://www.ine.pt/xurl/ind/0001475" TargetMode="External"/><Relationship Id="rId30" Type="http://schemas.openxmlformats.org/officeDocument/2006/relationships/hyperlink" Target="http://www.ine.pt/xurl/ind/0001473" TargetMode="External"/><Relationship Id="rId35"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8226" TargetMode="External"/><Relationship Id="rId13" Type="http://schemas.openxmlformats.org/officeDocument/2006/relationships/hyperlink" Target="http://www.ine.pt/xurl/ind/0008287" TargetMode="External"/><Relationship Id="rId18" Type="http://schemas.openxmlformats.org/officeDocument/2006/relationships/hyperlink" Target="http://www.ine.pt/xurl/ind/0008226" TargetMode="External"/><Relationship Id="rId3" Type="http://schemas.openxmlformats.org/officeDocument/2006/relationships/hyperlink" Target="http://www.ine.pt/xurl/ind/0008225" TargetMode="External"/><Relationship Id="rId21" Type="http://schemas.openxmlformats.org/officeDocument/2006/relationships/hyperlink" Target="http://www.ine.pt/xurl/ind/0008287" TargetMode="External"/><Relationship Id="rId7" Type="http://schemas.openxmlformats.org/officeDocument/2006/relationships/hyperlink" Target="http://www.ine.pt/xurl/ind/0008226" TargetMode="External"/><Relationship Id="rId12" Type="http://schemas.openxmlformats.org/officeDocument/2006/relationships/hyperlink" Target="http://www.ine.pt/xurl/ind/0008158" TargetMode="External"/><Relationship Id="rId17" Type="http://schemas.openxmlformats.org/officeDocument/2006/relationships/hyperlink" Target="http://www.ine.pt/xurl/ind/0008227" TargetMode="External"/><Relationship Id="rId2" Type="http://schemas.openxmlformats.org/officeDocument/2006/relationships/hyperlink" Target="http://www.ine.pt/xurl/ind/0008224" TargetMode="External"/><Relationship Id="rId16" Type="http://schemas.openxmlformats.org/officeDocument/2006/relationships/hyperlink" Target="http://www.ine.pt/xurl/ind/0008225" TargetMode="External"/><Relationship Id="rId20" Type="http://schemas.openxmlformats.org/officeDocument/2006/relationships/hyperlink" Target="http://www.ine.pt/xurl/ind/0008158"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227" TargetMode="External"/><Relationship Id="rId11" Type="http://schemas.openxmlformats.org/officeDocument/2006/relationships/hyperlink" Target="http://www.ine.pt/xurl/ind/0008158" TargetMode="External"/><Relationship Id="rId5" Type="http://schemas.openxmlformats.org/officeDocument/2006/relationships/hyperlink" Target="http://www.ine.pt/xurl/ind/0008227" TargetMode="External"/><Relationship Id="rId15" Type="http://schemas.openxmlformats.org/officeDocument/2006/relationships/hyperlink" Target="http://www.ine.pt/xurl/ind/0008224" TargetMode="External"/><Relationship Id="rId10" Type="http://schemas.openxmlformats.org/officeDocument/2006/relationships/hyperlink" Target="http://www.ine.pt/xurl/ind/0008229" TargetMode="External"/><Relationship Id="rId19" Type="http://schemas.openxmlformats.org/officeDocument/2006/relationships/hyperlink" Target="http://www.ine.pt/xurl/ind/0008229" TargetMode="External"/><Relationship Id="rId4" Type="http://schemas.openxmlformats.org/officeDocument/2006/relationships/hyperlink" Target="http://www.ine.pt/xurl/ind/0008225" TargetMode="External"/><Relationship Id="rId9" Type="http://schemas.openxmlformats.org/officeDocument/2006/relationships/hyperlink" Target="http://www.ine.pt/xurl/ind/0008229" TargetMode="External"/><Relationship Id="rId14" Type="http://schemas.openxmlformats.org/officeDocument/2006/relationships/hyperlink" Target="http://www.ine.pt/xurl/ind/0008287" TargetMode="External"/><Relationship Id="rId22"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18" Type="http://schemas.openxmlformats.org/officeDocument/2006/relationships/printerSettings" Target="../printerSettings/printerSettings188.bin"/><Relationship Id="rId3" Type="http://schemas.openxmlformats.org/officeDocument/2006/relationships/hyperlink" Target="http://www.ine.pt/xurl/ind/0008222" TargetMode="External"/><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08222"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08222"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08222" TargetMode="External"/><Relationship Id="rId14" Type="http://schemas.openxmlformats.org/officeDocument/2006/relationships/hyperlink" Target="http://www.ine.pt/xurl/ind/0008222" TargetMode="External"/></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9607" TargetMode="External"/><Relationship Id="rId13" Type="http://schemas.openxmlformats.org/officeDocument/2006/relationships/hyperlink" Target="http://www.ine.pt/xurl/ind/0009607" TargetMode="External"/><Relationship Id="rId18" Type="http://schemas.openxmlformats.org/officeDocument/2006/relationships/hyperlink" Target="http://www.ine.pt/xurl/ind/0009599" TargetMode="External"/><Relationship Id="rId3" Type="http://schemas.openxmlformats.org/officeDocument/2006/relationships/hyperlink" Target="https://www.ine.pt/xportal/xmain?xpid=INE&amp;xpgid=ine_indicadores&amp;indOcorrCod=0009603&amp;selTab=tab0" TargetMode="External"/><Relationship Id="rId21" Type="http://schemas.openxmlformats.org/officeDocument/2006/relationships/hyperlink" Target="http://www.ine.pt/xurl/ind/0009601" TargetMode="External"/><Relationship Id="rId7" Type="http://schemas.openxmlformats.org/officeDocument/2006/relationships/hyperlink" Target="https://www.ine.pt/xportal/xmain?xpid=INE&amp;xpgid=ine_indicadores&amp;indOcorrCod=0009607&amp;selTab=tab0" TargetMode="External"/><Relationship Id="rId12" Type="http://schemas.openxmlformats.org/officeDocument/2006/relationships/hyperlink" Target="http://www.ine.pt/xurl/ind/0009603" TargetMode="External"/><Relationship Id="rId17" Type="http://schemas.openxmlformats.org/officeDocument/2006/relationships/hyperlink" Target="http://www.ine.pt/xurl/ind/0009603" TargetMode="External"/><Relationship Id="rId2" Type="http://schemas.openxmlformats.org/officeDocument/2006/relationships/hyperlink" Target="http://www.ine.pt/xurl/ind/0009598" TargetMode="External"/><Relationship Id="rId16" Type="http://schemas.openxmlformats.org/officeDocument/2006/relationships/hyperlink" Target="http://www.ine.pt/xurl/ind/0009599" TargetMode="External"/><Relationship Id="rId20" Type="http://schemas.openxmlformats.org/officeDocument/2006/relationships/hyperlink" Target="http://www.ine.pt/xurl/ind/0009609" TargetMode="External"/><Relationship Id="rId1" Type="http://schemas.openxmlformats.org/officeDocument/2006/relationships/hyperlink" Target="http://www.ine.pt/xurl/ind/0008664" TargetMode="External"/><Relationship Id="rId6" Type="http://schemas.openxmlformats.org/officeDocument/2006/relationships/hyperlink" Target="https://www.ine.pt/xportal/xmain?xpid=INE&amp;xpgid=ine_indicadores&amp;indOcorrCod=0009603&amp;selTab=tab0&amp;xlang=en" TargetMode="External"/><Relationship Id="rId11" Type="http://schemas.openxmlformats.org/officeDocument/2006/relationships/hyperlink" Target="http://www.ine.pt/xurl/ind/0009601" TargetMode="External"/><Relationship Id="rId24" Type="http://schemas.openxmlformats.org/officeDocument/2006/relationships/printerSettings" Target="../printerSettings/printerSettings19.bin"/><Relationship Id="rId5" Type="http://schemas.openxmlformats.org/officeDocument/2006/relationships/hyperlink" Target="http://www.ine.pt/xurl/ind/0009601" TargetMode="External"/><Relationship Id="rId15" Type="http://schemas.openxmlformats.org/officeDocument/2006/relationships/hyperlink" Target="http://www.ine.pt/xurl/ind/0009609" TargetMode="External"/><Relationship Id="rId23" Type="http://schemas.openxmlformats.org/officeDocument/2006/relationships/hyperlink" Target="http://www.ine.pt/xurl/ind/0009607" TargetMode="External"/><Relationship Id="rId10" Type="http://schemas.openxmlformats.org/officeDocument/2006/relationships/hyperlink" Target="http://www.ine.pt/xurl/ind/0009599" TargetMode="External"/><Relationship Id="rId19" Type="http://schemas.openxmlformats.org/officeDocument/2006/relationships/hyperlink" Target="http://www.ine.pt/xurl/ind/0009598" TargetMode="External"/><Relationship Id="rId4" Type="http://schemas.openxmlformats.org/officeDocument/2006/relationships/hyperlink" Target="https://www.ine.pt/xportal/xmain?xpid=INE&amp;xpgid=ine_indicadores&amp;indOcorrCod=0009599&amp;selTab=tab0&amp;xlang=en" TargetMode="External"/><Relationship Id="rId9" Type="http://schemas.openxmlformats.org/officeDocument/2006/relationships/hyperlink" Target="http://www.ine.pt/xurl/ind/0009598" TargetMode="External"/><Relationship Id="rId14" Type="http://schemas.openxmlformats.org/officeDocument/2006/relationships/hyperlink" Target="http://www.ine.pt/xurl/ind/0009609" TargetMode="External"/><Relationship Id="rId22" Type="http://schemas.openxmlformats.org/officeDocument/2006/relationships/hyperlink" Target="http://www.ine.pt/xurl/ind/0009603"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 Id="rId22"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13" Type="http://schemas.openxmlformats.org/officeDocument/2006/relationships/hyperlink" Target="http://www.ine.pt/xurl/ind/0008286" TargetMode="External"/><Relationship Id="rId3"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12" Type="http://schemas.openxmlformats.org/officeDocument/2006/relationships/hyperlink" Target="http://www.ine.pt/xurl/ind/0008286" TargetMode="External"/><Relationship Id="rId2" Type="http://schemas.openxmlformats.org/officeDocument/2006/relationships/hyperlink" Target="http://www.ine.pt/xurl/ind/0008286" TargetMode="External"/><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11"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0" Type="http://schemas.openxmlformats.org/officeDocument/2006/relationships/hyperlink" Target="http://www.ine.pt/xurl/ind/0008286" TargetMode="External"/><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 Id="rId14"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8" Type="http://schemas.openxmlformats.org/officeDocument/2006/relationships/hyperlink" Target="http://www.ine.pt/xurl/ind/0008637" TargetMode="External"/><Relationship Id="rId13" Type="http://schemas.openxmlformats.org/officeDocument/2006/relationships/hyperlink" Target="http://www.ine.pt/xurl/ind/0008637" TargetMode="External"/><Relationship Id="rId3" Type="http://schemas.openxmlformats.org/officeDocument/2006/relationships/hyperlink" Target="http://www.ine.pt/xurl/ind/0008637" TargetMode="External"/><Relationship Id="rId7" Type="http://schemas.openxmlformats.org/officeDocument/2006/relationships/hyperlink" Target="http://www.ine.pt/xurl/ind/0008637" TargetMode="External"/><Relationship Id="rId12" Type="http://schemas.openxmlformats.org/officeDocument/2006/relationships/hyperlink" Target="http://www.ine.pt/xurl/ind/0008637" TargetMode="External"/><Relationship Id="rId2" Type="http://schemas.openxmlformats.org/officeDocument/2006/relationships/hyperlink" Target="http://www.ine.pt/xurl/ind/0008637" TargetMode="External"/><Relationship Id="rId1" Type="http://schemas.openxmlformats.org/officeDocument/2006/relationships/hyperlink" Target="http://www.ine.pt/xurl/ind/0008637" TargetMode="External"/><Relationship Id="rId6" Type="http://schemas.openxmlformats.org/officeDocument/2006/relationships/hyperlink" Target="http://www.ine.pt/xurl/ind/0008637" TargetMode="External"/><Relationship Id="rId11" Type="http://schemas.openxmlformats.org/officeDocument/2006/relationships/hyperlink" Target="http://www.ine.pt/xurl/ind/0008637" TargetMode="External"/><Relationship Id="rId5" Type="http://schemas.openxmlformats.org/officeDocument/2006/relationships/hyperlink" Target="http://www.ine.pt/xurl/ind/0008637" TargetMode="External"/><Relationship Id="rId10" Type="http://schemas.openxmlformats.org/officeDocument/2006/relationships/hyperlink" Target="http://www.ine.pt/xurl/ind/0008637" TargetMode="External"/><Relationship Id="rId4" Type="http://schemas.openxmlformats.org/officeDocument/2006/relationships/hyperlink" Target="http://www.ine.pt/xurl/ind/0008637" TargetMode="External"/><Relationship Id="rId9" Type="http://schemas.openxmlformats.org/officeDocument/2006/relationships/hyperlink" Target="http://www.ine.pt/xurl/ind/0008637" TargetMode="External"/><Relationship Id="rId14"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8324" TargetMode="External"/><Relationship Id="rId13" Type="http://schemas.openxmlformats.org/officeDocument/2006/relationships/hyperlink" Target="http://www.ine.pt/xurl/ind/0008311" TargetMode="External"/><Relationship Id="rId18" Type="http://schemas.openxmlformats.org/officeDocument/2006/relationships/hyperlink" Target="http://www.ine.pt/xurl/ind/0008324" TargetMode="External"/><Relationship Id="rId26" Type="http://schemas.openxmlformats.org/officeDocument/2006/relationships/hyperlink" Target="http://www.ine.pt/xurl/ind/0008324"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08310" TargetMode="External"/><Relationship Id="rId7" Type="http://schemas.openxmlformats.org/officeDocument/2006/relationships/hyperlink" Target="http://www.ine.pt/xurl/ind/0008326" TargetMode="External"/><Relationship Id="rId12" Type="http://schemas.openxmlformats.org/officeDocument/2006/relationships/hyperlink" Target="http://www.ine.pt/xurl/ind/0008313" TargetMode="External"/><Relationship Id="rId17" Type="http://schemas.openxmlformats.org/officeDocument/2006/relationships/hyperlink" Target="http://www.ine.pt/xurl/ind/0008326" TargetMode="External"/><Relationship Id="rId25" Type="http://schemas.openxmlformats.org/officeDocument/2006/relationships/hyperlink" Target="http://www.ine.pt/xurl/ind/0008326"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23" TargetMode="External"/><Relationship Id="rId20" Type="http://schemas.openxmlformats.org/officeDocument/2006/relationships/hyperlink" Target="http://www.ine.pt/xurl/ind/0008336" TargetMode="External"/><Relationship Id="rId29" Type="http://schemas.openxmlformats.org/officeDocument/2006/relationships/hyperlink" Target="http://www.ine.pt/xurl/ind/0008336"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3" TargetMode="External"/><Relationship Id="rId11" Type="http://schemas.openxmlformats.org/officeDocument/2006/relationships/hyperlink" Target="http://www.ine.pt/xurl/ind/0008310" TargetMode="External"/><Relationship Id="rId24" Type="http://schemas.openxmlformats.org/officeDocument/2006/relationships/hyperlink" Target="http://www.ine.pt/xurl/ind/0008323"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19" TargetMode="External"/><Relationship Id="rId23" Type="http://schemas.openxmlformats.org/officeDocument/2006/relationships/hyperlink" Target="http://www.ine.pt/xurl/ind/0008316" TargetMode="External"/><Relationship Id="rId28" Type="http://schemas.openxmlformats.org/officeDocument/2006/relationships/hyperlink" Target="http://www.ine.pt/xurl/ind/0008319" TargetMode="External"/><Relationship Id="rId10" Type="http://schemas.openxmlformats.org/officeDocument/2006/relationships/hyperlink" Target="http://www.ine.pt/xurl/ind/0008336" TargetMode="External"/><Relationship Id="rId19" Type="http://schemas.openxmlformats.org/officeDocument/2006/relationships/hyperlink" Target="http://www.ine.pt/xurl/ind/0008333" TargetMode="External"/><Relationship Id="rId31" Type="http://schemas.openxmlformats.org/officeDocument/2006/relationships/printerSettings" Target="../printerSettings/printerSettings193.bin"/><Relationship Id="rId4" Type="http://schemas.openxmlformats.org/officeDocument/2006/relationships/hyperlink" Target="http://www.ine.pt/xurl/ind/0008316" TargetMode="External"/><Relationship Id="rId9" Type="http://schemas.openxmlformats.org/officeDocument/2006/relationships/hyperlink" Target="http://www.ine.pt/xurl/ind/0008333" TargetMode="External"/><Relationship Id="rId14" Type="http://schemas.openxmlformats.org/officeDocument/2006/relationships/hyperlink" Target="http://www.ine.pt/xurl/ind/0008316" TargetMode="External"/><Relationship Id="rId22" Type="http://schemas.openxmlformats.org/officeDocument/2006/relationships/hyperlink" Target="http://www.ine.pt/xurl/ind/0008313" TargetMode="External"/><Relationship Id="rId27" Type="http://schemas.openxmlformats.org/officeDocument/2006/relationships/hyperlink" Target="http://www.ine.pt/xurl/ind/0008333" TargetMode="External"/><Relationship Id="rId30" Type="http://schemas.openxmlformats.org/officeDocument/2006/relationships/hyperlink" Target="http://www.ine.pt/xurl/ind/0008311"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08762" TargetMode="External"/><Relationship Id="rId13" Type="http://schemas.openxmlformats.org/officeDocument/2006/relationships/hyperlink" Target="http://www.ine.pt/xurl/ind/0009631" TargetMode="External"/><Relationship Id="rId3" Type="http://schemas.openxmlformats.org/officeDocument/2006/relationships/hyperlink" Target="http://www.ine.pt/xurl/ind/0008760" TargetMode="External"/><Relationship Id="rId7" Type="http://schemas.openxmlformats.org/officeDocument/2006/relationships/hyperlink" Target="http://www.ine.pt/xurl/ind/0008761" TargetMode="External"/><Relationship Id="rId12" Type="http://schemas.openxmlformats.org/officeDocument/2006/relationships/hyperlink" Target="http://www.ine.pt/xurl/ind/0009631" TargetMode="External"/><Relationship Id="rId2" Type="http://schemas.openxmlformats.org/officeDocument/2006/relationships/hyperlink" Target="http://www.ine.pt/xurl/ind/0008762" TargetMode="External"/><Relationship Id="rId16" Type="http://schemas.openxmlformats.org/officeDocument/2006/relationships/printerSettings" Target="../printerSettings/printerSettings194.bin"/><Relationship Id="rId1" Type="http://schemas.openxmlformats.org/officeDocument/2006/relationships/hyperlink" Target="http://www.ine.pt/xurl/ind/0008760" TargetMode="External"/><Relationship Id="rId6" Type="http://schemas.openxmlformats.org/officeDocument/2006/relationships/hyperlink" Target="http://www.ine.pt/xurl/ind/0008760" TargetMode="External"/><Relationship Id="rId11" Type="http://schemas.openxmlformats.org/officeDocument/2006/relationships/hyperlink" Target="http://www.ine.pt/xurl/ind/0009490" TargetMode="External"/><Relationship Id="rId5" Type="http://schemas.openxmlformats.org/officeDocument/2006/relationships/hyperlink" Target="http://www.ine.pt/xurl/ind/0008762" TargetMode="External"/><Relationship Id="rId15" Type="http://schemas.openxmlformats.org/officeDocument/2006/relationships/hyperlink" Target="http://www.ine.pt/xurl/ind/0009490" TargetMode="External"/><Relationship Id="rId10" Type="http://schemas.openxmlformats.org/officeDocument/2006/relationships/hyperlink" Target="http://www.ine.pt/xurl/ind/0009490" TargetMode="External"/><Relationship Id="rId4" Type="http://schemas.openxmlformats.org/officeDocument/2006/relationships/hyperlink" Target="http://www.ine.pt/xurl/ind/0008761" TargetMode="External"/><Relationship Id="rId9" Type="http://schemas.openxmlformats.org/officeDocument/2006/relationships/hyperlink" Target="http://www.ine.pt/xurl/ind/0008761" TargetMode="External"/><Relationship Id="rId14" Type="http://schemas.openxmlformats.org/officeDocument/2006/relationships/hyperlink" Target="http://www.ine.pt/xurl/ind/0009631" TargetMode="External"/></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 Id="rId22"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8"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 Id="rId9"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8" Type="http://schemas.openxmlformats.org/officeDocument/2006/relationships/hyperlink" Target="http://www.ine.pt/xurl/ind/0008334" TargetMode="External"/><Relationship Id="rId13" Type="http://schemas.openxmlformats.org/officeDocument/2006/relationships/hyperlink" Target="http://www.ine.pt/xurl/ind/0008320" TargetMode="External"/><Relationship Id="rId18" Type="http://schemas.openxmlformats.org/officeDocument/2006/relationships/hyperlink" Target="http://www.ine.pt/xurl/ind/0008320" TargetMode="External"/><Relationship Id="rId3" Type="http://schemas.openxmlformats.org/officeDocument/2006/relationships/hyperlink" Target="http://www.ine.pt/xurl/ind/0008335" TargetMode="External"/><Relationship Id="rId7" Type="http://schemas.openxmlformats.org/officeDocument/2006/relationships/hyperlink" Target="http://www.ine.pt/xurl/ind/0008320"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21"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35"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20"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34" TargetMode="External"/><Relationship Id="rId10" Type="http://schemas.openxmlformats.org/officeDocument/2006/relationships/hyperlink" Target="http://www.ine.pt/xurl/ind/0008321" TargetMode="External"/><Relationship Id="rId19" Type="http://schemas.openxmlformats.org/officeDocument/2006/relationships/printerSettings" Target="../printerSettings/printerSettings198.bin"/><Relationship Id="rId4" Type="http://schemas.openxmlformats.org/officeDocument/2006/relationships/hyperlink" Target="http://www.ine.pt/xurl/ind/0008321" TargetMode="External"/><Relationship Id="rId9" Type="http://schemas.openxmlformats.org/officeDocument/2006/relationships/hyperlink" Target="http://www.ine.pt/xurl/ind/0008335" TargetMode="External"/><Relationship Id="rId14" Type="http://schemas.openxmlformats.org/officeDocument/2006/relationships/hyperlink" Target="http://www.ine.pt/xurl/ind/0008320" TargetMode="External"/></Relationships>
</file>

<file path=xl/worksheets/_rels/sheet199.xml.rels><?xml version="1.0" encoding="UTF-8" standalone="yes"?>
<Relationships xmlns="http://schemas.openxmlformats.org/package/2006/relationships"><Relationship Id="rId8" Type="http://schemas.openxmlformats.org/officeDocument/2006/relationships/hyperlink" Target="http://www.ine.pt/xurl/ind/0008322"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 Id="rId9"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10" Type="http://schemas.openxmlformats.org/officeDocument/2006/relationships/printerSettings" Target="../printerSettings/printerSettings20.bin"/><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200.xml.rels><?xml version="1.0" encoding="UTF-8" standalone="yes"?>
<Relationships xmlns="http://schemas.openxmlformats.org/package/2006/relationships"><Relationship Id="rId3" Type="http://schemas.openxmlformats.org/officeDocument/2006/relationships/hyperlink" Target="http://www.ine.pt/xurl/ind/0008328" TargetMode="External"/><Relationship Id="rId7" Type="http://schemas.openxmlformats.org/officeDocument/2006/relationships/printerSettings" Target="../printerSettings/printerSettings200.bin"/><Relationship Id="rId2" Type="http://schemas.openxmlformats.org/officeDocument/2006/relationships/hyperlink" Target="http://www.ine.pt/xurl/ind/0008329" TargetMode="External"/><Relationship Id="rId1" Type="http://schemas.openxmlformats.org/officeDocument/2006/relationships/hyperlink" Target="http://www.ine.pt/xurl/ind/0008328" TargetMode="External"/><Relationship Id="rId6" Type="http://schemas.openxmlformats.org/officeDocument/2006/relationships/hyperlink" Target="http://www.ine.pt/xurl/ind/0008329" TargetMode="External"/><Relationship Id="rId5" Type="http://schemas.openxmlformats.org/officeDocument/2006/relationships/hyperlink" Target="http://www.ine.pt/xurl/ind/0008329" TargetMode="External"/><Relationship Id="rId4" Type="http://schemas.openxmlformats.org/officeDocument/2006/relationships/hyperlink" Target="http://www.ine.pt/xurl/ind/0008328" TargetMode="External"/></Relationships>
</file>

<file path=xl/worksheets/_rels/sheet201.xml.rels><?xml version="1.0" encoding="UTF-8" standalone="yes"?>
<Relationships xmlns="http://schemas.openxmlformats.org/package/2006/relationships"><Relationship Id="rId8" Type="http://schemas.openxmlformats.org/officeDocument/2006/relationships/hyperlink" Target="http://www.ine.pt/xurl/ind/0008650" TargetMode="External"/><Relationship Id="rId13" Type="http://schemas.openxmlformats.org/officeDocument/2006/relationships/hyperlink" Target="http://www.ine.pt/xurl/ind/0008649" TargetMode="External"/><Relationship Id="rId18" Type="http://schemas.openxmlformats.org/officeDocument/2006/relationships/hyperlink" Target="http://www.ine.pt/xurl/ind/0008650" TargetMode="External"/><Relationship Id="rId3" Type="http://schemas.openxmlformats.org/officeDocument/2006/relationships/hyperlink" Target="http://www.ine.pt/xurl/ind/0008649" TargetMode="External"/><Relationship Id="rId21" Type="http://schemas.openxmlformats.org/officeDocument/2006/relationships/hyperlink" Target="http://www.ine.pt/xurl/ind/0008650" TargetMode="External"/><Relationship Id="rId7" Type="http://schemas.openxmlformats.org/officeDocument/2006/relationships/hyperlink" Target="http://www.ine.pt/xurl/ind/0008649" TargetMode="External"/><Relationship Id="rId12" Type="http://schemas.openxmlformats.org/officeDocument/2006/relationships/hyperlink" Target="http://www.ine.pt/xurl/ind/0008649" TargetMode="External"/><Relationship Id="rId17" Type="http://schemas.openxmlformats.org/officeDocument/2006/relationships/hyperlink" Target="http://www.ine.pt/xurl/ind/0008650" TargetMode="External"/><Relationship Id="rId2" Type="http://schemas.openxmlformats.org/officeDocument/2006/relationships/hyperlink" Target="http://www.ine.pt/xurl/ind/0008650" TargetMode="External"/><Relationship Id="rId16" Type="http://schemas.openxmlformats.org/officeDocument/2006/relationships/hyperlink" Target="http://www.ine.pt/xurl/ind/0008649" TargetMode="External"/><Relationship Id="rId20" Type="http://schemas.openxmlformats.org/officeDocument/2006/relationships/hyperlink" Target="http://www.ine.pt/xurl/ind/0008650" TargetMode="External"/><Relationship Id="rId1" Type="http://schemas.openxmlformats.org/officeDocument/2006/relationships/hyperlink" Target="http://www.ine.pt/xurl/ind/0008649" TargetMode="External"/><Relationship Id="rId6" Type="http://schemas.openxmlformats.org/officeDocument/2006/relationships/hyperlink" Target="http://www.ine.pt/xurl/ind/0008649" TargetMode="External"/><Relationship Id="rId11" Type="http://schemas.openxmlformats.org/officeDocument/2006/relationships/hyperlink" Target="http://www.ine.pt/xurl/ind/0008650" TargetMode="External"/><Relationship Id="rId5" Type="http://schemas.openxmlformats.org/officeDocument/2006/relationships/hyperlink" Target="http://www.ine.pt/xurl/ind/0008649" TargetMode="External"/><Relationship Id="rId15" Type="http://schemas.openxmlformats.org/officeDocument/2006/relationships/hyperlink" Target="http://www.ine.pt/xurl/ind/0008650" TargetMode="External"/><Relationship Id="rId23" Type="http://schemas.openxmlformats.org/officeDocument/2006/relationships/printerSettings" Target="../printerSettings/printerSettings201.bin"/><Relationship Id="rId10" Type="http://schemas.openxmlformats.org/officeDocument/2006/relationships/hyperlink" Target="http://www.ine.pt/xurl/ind/0008649" TargetMode="External"/><Relationship Id="rId19" Type="http://schemas.openxmlformats.org/officeDocument/2006/relationships/hyperlink" Target="http://www.ine.pt/xurl/ind/0008650" TargetMode="External"/><Relationship Id="rId4" Type="http://schemas.openxmlformats.org/officeDocument/2006/relationships/hyperlink" Target="http://www.ine.pt/xurl/ind/0008649" TargetMode="External"/><Relationship Id="rId9" Type="http://schemas.openxmlformats.org/officeDocument/2006/relationships/hyperlink" Target="http://www.ine.pt/xurl/ind/0008650" TargetMode="External"/><Relationship Id="rId14" Type="http://schemas.openxmlformats.org/officeDocument/2006/relationships/hyperlink" Target="http://www.ine.pt/xurl/ind/0008649" TargetMode="External"/><Relationship Id="rId22" Type="http://schemas.openxmlformats.org/officeDocument/2006/relationships/hyperlink" Target="http://www.ine.pt/xurl/ind/0008650" TargetMode="External"/></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08652" TargetMode="External"/><Relationship Id="rId13" Type="http://schemas.openxmlformats.org/officeDocument/2006/relationships/hyperlink" Target="http://www.ine.pt/xurl/ind/0008651" TargetMode="External"/><Relationship Id="rId18" Type="http://schemas.openxmlformats.org/officeDocument/2006/relationships/hyperlink" Target="http://www.ine.pt/xurl/ind/0008652" TargetMode="External"/><Relationship Id="rId3" Type="http://schemas.openxmlformats.org/officeDocument/2006/relationships/hyperlink" Target="http://www.ine.pt/xurl/ind/0008651" TargetMode="External"/><Relationship Id="rId21" Type="http://schemas.openxmlformats.org/officeDocument/2006/relationships/hyperlink" Target="http://www.ine.pt/xurl/ind/0008652" TargetMode="External"/><Relationship Id="rId7" Type="http://schemas.openxmlformats.org/officeDocument/2006/relationships/hyperlink" Target="http://www.ine.pt/xurl/ind/0008652" TargetMode="External"/><Relationship Id="rId12" Type="http://schemas.openxmlformats.org/officeDocument/2006/relationships/hyperlink" Target="http://www.ine.pt/xurl/ind/0008651" TargetMode="External"/><Relationship Id="rId17" Type="http://schemas.openxmlformats.org/officeDocument/2006/relationships/hyperlink" Target="http://www.ine.pt/xurl/ind/0008652" TargetMode="External"/><Relationship Id="rId2" Type="http://schemas.openxmlformats.org/officeDocument/2006/relationships/hyperlink" Target="http://www.ine.pt/xurl/ind/0008652" TargetMode="External"/><Relationship Id="rId16" Type="http://schemas.openxmlformats.org/officeDocument/2006/relationships/hyperlink" Target="http://www.ine.pt/xurl/ind/0008651" TargetMode="External"/><Relationship Id="rId20" Type="http://schemas.openxmlformats.org/officeDocument/2006/relationships/hyperlink" Target="http://www.ine.pt/xurl/ind/0008652" TargetMode="External"/><Relationship Id="rId1" Type="http://schemas.openxmlformats.org/officeDocument/2006/relationships/hyperlink" Target="http://www.ine.pt/xurl/ind/0008652" TargetMode="External"/><Relationship Id="rId6" Type="http://schemas.openxmlformats.org/officeDocument/2006/relationships/hyperlink" Target="http://www.ine.pt/xurl/ind/0008651" TargetMode="External"/><Relationship Id="rId11" Type="http://schemas.openxmlformats.org/officeDocument/2006/relationships/hyperlink" Target="http://www.ine.pt/xurl/ind/0008651" TargetMode="External"/><Relationship Id="rId5" Type="http://schemas.openxmlformats.org/officeDocument/2006/relationships/hyperlink" Target="http://www.ine.pt/xurl/ind/0008651" TargetMode="External"/><Relationship Id="rId15" Type="http://schemas.openxmlformats.org/officeDocument/2006/relationships/hyperlink" Target="http://www.ine.pt/xurl/ind/0008651" TargetMode="External"/><Relationship Id="rId23" Type="http://schemas.openxmlformats.org/officeDocument/2006/relationships/printerSettings" Target="../printerSettings/printerSettings203.bin"/><Relationship Id="rId10" Type="http://schemas.openxmlformats.org/officeDocument/2006/relationships/hyperlink" Target="http://www.ine.pt/xurl/ind/0008652" TargetMode="External"/><Relationship Id="rId19" Type="http://schemas.openxmlformats.org/officeDocument/2006/relationships/hyperlink" Target="http://www.ine.pt/xurl/ind/0008652" TargetMode="External"/><Relationship Id="rId4" Type="http://schemas.openxmlformats.org/officeDocument/2006/relationships/hyperlink" Target="http://www.ine.pt/xurl/ind/0008651" TargetMode="External"/><Relationship Id="rId9" Type="http://schemas.openxmlformats.org/officeDocument/2006/relationships/hyperlink" Target="http://www.ine.pt/xurl/ind/0008652" TargetMode="External"/><Relationship Id="rId14" Type="http://schemas.openxmlformats.org/officeDocument/2006/relationships/hyperlink" Target="http://www.ine.pt/xurl/ind/0008651" TargetMode="External"/><Relationship Id="rId22" Type="http://schemas.openxmlformats.org/officeDocument/2006/relationships/hyperlink" Target="http://www.ine.pt/xurl/ind/0008651" TargetMode="External"/></Relationships>
</file>

<file path=xl/worksheets/_rels/sheet204.xml.rels><?xml version="1.0" encoding="UTF-8" standalone="yes"?>
<Relationships xmlns="http://schemas.openxmlformats.org/package/2006/relationships"><Relationship Id="rId3" Type="http://schemas.openxmlformats.org/officeDocument/2006/relationships/hyperlink" Target="http://www.ine.pt/xurl/ind/0008763" TargetMode="External"/><Relationship Id="rId2" Type="http://schemas.openxmlformats.org/officeDocument/2006/relationships/hyperlink" Target="http://www.ine.pt/xurl/ind/0008763" TargetMode="External"/><Relationship Id="rId1" Type="http://schemas.openxmlformats.org/officeDocument/2006/relationships/hyperlink" Target="http://www.ine.pt/xurl/ind/0008763" TargetMode="External"/><Relationship Id="rId6" Type="http://schemas.openxmlformats.org/officeDocument/2006/relationships/printerSettings" Target="../printerSettings/printerSettings204.bin"/><Relationship Id="rId5" Type="http://schemas.openxmlformats.org/officeDocument/2006/relationships/hyperlink" Target="http://www.ine.pt/xurl/ind/0008763" TargetMode="External"/><Relationship Id="rId4" Type="http://schemas.openxmlformats.org/officeDocument/2006/relationships/hyperlink" Target="http://www.ine.pt/xurl/ind/0008763" TargetMode="External"/></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3" Type="http://schemas.openxmlformats.org/officeDocument/2006/relationships/hyperlink" Target="http://www.ine.pt/xurl/ind/0008641" TargetMode="External"/><Relationship Id="rId7" Type="http://schemas.openxmlformats.org/officeDocument/2006/relationships/printerSettings" Target="../printerSettings/printerSettings206.bin"/><Relationship Id="rId2" Type="http://schemas.openxmlformats.org/officeDocument/2006/relationships/hyperlink" Target="http://www.ine.pt/xurl/ind/0008464"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641" TargetMode="External"/><Relationship Id="rId5" Type="http://schemas.openxmlformats.org/officeDocument/2006/relationships/hyperlink" Target="http://www.ine.pt/xurl/ind/0008464" TargetMode="External"/><Relationship Id="rId4" Type="http://schemas.openxmlformats.org/officeDocument/2006/relationships/hyperlink" Target="http://www.ine.pt/xurl/ind/0008641" TargetMode="External"/></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8" Type="http://schemas.openxmlformats.org/officeDocument/2006/relationships/hyperlink" Target="http://www.ine.pt/xurl/ind/0008640" TargetMode="External"/><Relationship Id="rId13" Type="http://schemas.openxmlformats.org/officeDocument/2006/relationships/hyperlink" Target="http://www.ine.pt/xurl/ind/0008640" TargetMode="External"/><Relationship Id="rId3" Type="http://schemas.openxmlformats.org/officeDocument/2006/relationships/hyperlink" Target="http://www.ine.pt/xurl/ind/0008640" TargetMode="External"/><Relationship Id="rId7" Type="http://schemas.openxmlformats.org/officeDocument/2006/relationships/hyperlink" Target="http://www.ine.pt/xurl/ind/0008639" TargetMode="External"/><Relationship Id="rId12" Type="http://schemas.openxmlformats.org/officeDocument/2006/relationships/hyperlink" Target="http://www.ine.pt/xurl/ind/0008639" TargetMode="External"/><Relationship Id="rId2" Type="http://schemas.openxmlformats.org/officeDocument/2006/relationships/hyperlink" Target="http://www.ine.pt/xurl/ind/0008640"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39"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printerSettings" Target="../printerSettings/printerSettings208.bin"/><Relationship Id="rId10" Type="http://schemas.openxmlformats.org/officeDocument/2006/relationships/hyperlink" Target="http://www.ine.pt/xurl/ind/0008640"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40" TargetMode="External"/><Relationship Id="rId14" Type="http://schemas.openxmlformats.org/officeDocument/2006/relationships/hyperlink" Target="http://www.ine.pt/xurl/ind/0008639" TargetMode="External"/></Relationships>
</file>

<file path=xl/worksheets/_rels/sheet209.xml.rels><?xml version="1.0" encoding="UTF-8" standalone="yes"?>
<Relationships xmlns="http://schemas.openxmlformats.org/package/2006/relationships"><Relationship Id="rId8" Type="http://schemas.openxmlformats.org/officeDocument/2006/relationships/hyperlink" Target="http://www.ine.pt/xurl/ind/0000763" TargetMode="External"/><Relationship Id="rId13" Type="http://schemas.openxmlformats.org/officeDocument/2006/relationships/hyperlink" Target="http://www.ine.pt/xurl/ind/0000762" TargetMode="External"/><Relationship Id="rId18" Type="http://schemas.openxmlformats.org/officeDocument/2006/relationships/hyperlink" Target="http://www.ine.pt/xurl/ind/0000770" TargetMode="External"/><Relationship Id="rId3" Type="http://schemas.openxmlformats.org/officeDocument/2006/relationships/hyperlink" Target="http://www.ine.pt/xurl/ind/0001899" TargetMode="External"/><Relationship Id="rId7" Type="http://schemas.openxmlformats.org/officeDocument/2006/relationships/hyperlink" Target="http://www.ine.pt/xurl/ind/0000762" TargetMode="External"/><Relationship Id="rId12" Type="http://schemas.openxmlformats.org/officeDocument/2006/relationships/hyperlink" Target="http://www.ine.pt/xurl/ind/0000770" TargetMode="External"/><Relationship Id="rId17" Type="http://schemas.openxmlformats.org/officeDocument/2006/relationships/hyperlink" Target="http://www.ine.pt/xurl/ind/0000769" TargetMode="External"/><Relationship Id="rId2" Type="http://schemas.openxmlformats.org/officeDocument/2006/relationships/hyperlink" Target="http://www.ine.pt/xurl/ind/0000762" TargetMode="External"/><Relationship Id="rId16" Type="http://schemas.openxmlformats.org/officeDocument/2006/relationships/hyperlink" Target="http://www.ine.pt/xurl/ind/0001899" TargetMode="External"/><Relationship Id="rId1" Type="http://schemas.openxmlformats.org/officeDocument/2006/relationships/hyperlink" Target="http://www.ine.pt/xurl/ind/0000763" TargetMode="External"/><Relationship Id="rId6" Type="http://schemas.openxmlformats.org/officeDocument/2006/relationships/hyperlink" Target="http://www.ine.pt/xurl/ind/0000769" TargetMode="External"/><Relationship Id="rId11" Type="http://schemas.openxmlformats.org/officeDocument/2006/relationships/hyperlink" Target="http://www.ine.pt/xurl/ind/0000769" TargetMode="External"/><Relationship Id="rId5" Type="http://schemas.openxmlformats.org/officeDocument/2006/relationships/hyperlink" Target="http://www.ine.pt/xurl/ind/0000770" TargetMode="External"/><Relationship Id="rId15" Type="http://schemas.openxmlformats.org/officeDocument/2006/relationships/hyperlink" Target="http://www.ine.pt/xurl/ind/0002581" TargetMode="External"/><Relationship Id="rId10" Type="http://schemas.openxmlformats.org/officeDocument/2006/relationships/hyperlink" Target="http://www.ine.pt/xurl/ind/0001899" TargetMode="External"/><Relationship Id="rId19" Type="http://schemas.openxmlformats.org/officeDocument/2006/relationships/printerSettings" Target="../printerSettings/printerSettings209.bin"/><Relationship Id="rId4" Type="http://schemas.openxmlformats.org/officeDocument/2006/relationships/hyperlink" Target="http://www.ine.pt/xurl/ind/0002581" TargetMode="External"/><Relationship Id="rId9" Type="http://schemas.openxmlformats.org/officeDocument/2006/relationships/hyperlink" Target="http://www.ine.pt/xurl/ind/0002581" TargetMode="External"/><Relationship Id="rId14" Type="http://schemas.openxmlformats.org/officeDocument/2006/relationships/hyperlink" Target="http://www.ine.pt/xurl/ind/0000763"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ww.ine.pt/xurl/ind/0009220" TargetMode="External"/><Relationship Id="rId3" Type="http://schemas.openxmlformats.org/officeDocument/2006/relationships/hyperlink" Target="http://www.ine.pt/xurl/ind/0009218" TargetMode="External"/><Relationship Id="rId7" Type="http://schemas.openxmlformats.org/officeDocument/2006/relationships/hyperlink" Target="http://www.ine.pt/xurl/ind/0009218" TargetMode="External"/><Relationship Id="rId2" Type="http://schemas.openxmlformats.org/officeDocument/2006/relationships/hyperlink" Target="http://www.ine.pt/xurl/ind/0009220" TargetMode="External"/><Relationship Id="rId1" Type="http://schemas.openxmlformats.org/officeDocument/2006/relationships/hyperlink" Target="http://www.ine.pt/xurl/ind/0009218" TargetMode="External"/><Relationship Id="rId6" Type="http://schemas.openxmlformats.org/officeDocument/2006/relationships/hyperlink" Target="http://www.ine.pt/xurl/ind/0007804" TargetMode="External"/><Relationship Id="rId5" Type="http://schemas.openxmlformats.org/officeDocument/2006/relationships/hyperlink" Target="http://www.ine.pt/xurl/ind/0007804" TargetMode="External"/><Relationship Id="rId10" Type="http://schemas.openxmlformats.org/officeDocument/2006/relationships/printerSettings" Target="../printerSettings/printerSettings21.bin"/><Relationship Id="rId4" Type="http://schemas.openxmlformats.org/officeDocument/2006/relationships/hyperlink" Target="http://www.ine.pt/xurl/ind/0009220" TargetMode="External"/><Relationship Id="rId9" Type="http://schemas.openxmlformats.org/officeDocument/2006/relationships/hyperlink" Target="http://www.ine.pt/xurl/ind/0007804" TargetMode="External"/></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03869" TargetMode="External"/><Relationship Id="rId3" Type="http://schemas.openxmlformats.org/officeDocument/2006/relationships/hyperlink" Target="http://www.ine.pt/xurl/ind/0003869" TargetMode="External"/><Relationship Id="rId7" Type="http://schemas.openxmlformats.org/officeDocument/2006/relationships/hyperlink" Target="http://www.ine.pt/xurl/ind/0003868" TargetMode="External"/><Relationship Id="rId2" Type="http://schemas.openxmlformats.org/officeDocument/2006/relationships/hyperlink" Target="http://www.ine.pt/xurl/ind/0003868" TargetMode="External"/><Relationship Id="rId1" Type="http://schemas.openxmlformats.org/officeDocument/2006/relationships/hyperlink" Target="http://www.ine.pt/xurl/ind/0003870" TargetMode="External"/><Relationship Id="rId6" Type="http://schemas.openxmlformats.org/officeDocument/2006/relationships/hyperlink" Target="http://www.ine.pt/xurl/ind/0003870" TargetMode="External"/><Relationship Id="rId5" Type="http://schemas.openxmlformats.org/officeDocument/2006/relationships/hyperlink" Target="http://www.ine.pt/xurl/ind/0003869" TargetMode="External"/><Relationship Id="rId10" Type="http://schemas.openxmlformats.org/officeDocument/2006/relationships/printerSettings" Target="../printerSettings/printerSettings211.bin"/><Relationship Id="rId4" Type="http://schemas.openxmlformats.org/officeDocument/2006/relationships/hyperlink" Target="http://www.ine.pt/xurl/ind/0003868" TargetMode="External"/><Relationship Id="rId9" Type="http://schemas.openxmlformats.org/officeDocument/2006/relationships/hyperlink" Target="http://www.ine.pt/xurl/ind/0003870" TargetMode="External"/></Relationships>
</file>

<file path=xl/worksheets/_rels/sheet212.xml.rels><?xml version="1.0" encoding="UTF-8" standalone="yes"?>
<Relationships xmlns="http://schemas.openxmlformats.org/package/2006/relationships"><Relationship Id="rId8" Type="http://schemas.openxmlformats.org/officeDocument/2006/relationships/hyperlink" Target="http://www.ine.pt/xurl/ind/0008449" TargetMode="External"/><Relationship Id="rId3" Type="http://schemas.openxmlformats.org/officeDocument/2006/relationships/hyperlink" Target="http://www.ine.pt/xurl/ind/0008447" TargetMode="External"/><Relationship Id="rId7" Type="http://schemas.openxmlformats.org/officeDocument/2006/relationships/hyperlink" Target="http://www.ine.pt/xurl/ind/0008448" TargetMode="External"/><Relationship Id="rId2" Type="http://schemas.openxmlformats.org/officeDocument/2006/relationships/hyperlink" Target="http://www.ine.pt/xurl/ind/0008448" TargetMode="External"/><Relationship Id="rId1" Type="http://schemas.openxmlformats.org/officeDocument/2006/relationships/hyperlink" Target="http://www.ine.pt/xurl/ind/0008447" TargetMode="External"/><Relationship Id="rId6" Type="http://schemas.openxmlformats.org/officeDocument/2006/relationships/hyperlink" Target="http://www.ine.pt/xurl/ind/0008447" TargetMode="External"/><Relationship Id="rId5" Type="http://schemas.openxmlformats.org/officeDocument/2006/relationships/hyperlink" Target="http://www.ine.pt/xurl/ind/0008449" TargetMode="External"/><Relationship Id="rId10" Type="http://schemas.openxmlformats.org/officeDocument/2006/relationships/printerSettings" Target="../printerSettings/printerSettings212.bin"/><Relationship Id="rId4" Type="http://schemas.openxmlformats.org/officeDocument/2006/relationships/hyperlink" Target="http://www.ine.pt/xurl/ind/0008448" TargetMode="External"/><Relationship Id="rId9" Type="http://schemas.openxmlformats.org/officeDocument/2006/relationships/hyperlink" Target="http://www.ine.pt/xurl/ind/0008449" TargetMode="External"/></Relationships>
</file>

<file path=xl/worksheets/_rels/sheet213.xml.rels><?xml version="1.0" encoding="UTF-8" standalone="yes"?>
<Relationships xmlns="http://schemas.openxmlformats.org/package/2006/relationships"><Relationship Id="rId3"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printerSettings" Target="../printerSettings/printerSettings213.bin"/><Relationship Id="rId5" Type="http://schemas.openxmlformats.org/officeDocument/2006/relationships/hyperlink" Target="http://www.ine.pt/xurl/ind/0008446" TargetMode="External"/><Relationship Id="rId4" Type="http://schemas.openxmlformats.org/officeDocument/2006/relationships/hyperlink" Target="http://www.ine.pt/xurl/ind/0008446" TargetMode="External"/></Relationships>
</file>

<file path=xl/worksheets/_rels/sheet214.xml.rels><?xml version="1.0" encoding="UTF-8" standalone="yes"?>
<Relationships xmlns="http://schemas.openxmlformats.org/package/2006/relationships"><Relationship Id="rId3" Type="http://schemas.openxmlformats.org/officeDocument/2006/relationships/hyperlink" Target="http://www.ine.pt/xurl/ind/0008452" TargetMode="External"/><Relationship Id="rId7" Type="http://schemas.openxmlformats.org/officeDocument/2006/relationships/printerSettings" Target="../printerSettings/printerSettings214.bin"/><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2" TargetMode="External"/><Relationship Id="rId5" Type="http://schemas.openxmlformats.org/officeDocument/2006/relationships/hyperlink" Target="http://www.ine.pt/xurl/ind/0008453" TargetMode="External"/><Relationship Id="rId4" Type="http://schemas.openxmlformats.org/officeDocument/2006/relationships/hyperlink" Target="http://www.ine.pt/xurl/ind/0008453" TargetMode="External"/></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3" Type="http://schemas.openxmlformats.org/officeDocument/2006/relationships/hyperlink" Target="http://www.ine.pt/xurl/ind/0008784" TargetMode="External"/><Relationship Id="rId7" Type="http://schemas.openxmlformats.org/officeDocument/2006/relationships/printerSettings" Target="../printerSettings/printerSettings217.bin"/><Relationship Id="rId2" Type="http://schemas.openxmlformats.org/officeDocument/2006/relationships/hyperlink" Target="http://www.ine.pt/xurl/ind/0008783" TargetMode="External"/><Relationship Id="rId1" Type="http://schemas.openxmlformats.org/officeDocument/2006/relationships/hyperlink" Target="http://www.ine.pt/xurl/ind/0008783" TargetMode="External"/><Relationship Id="rId6" Type="http://schemas.openxmlformats.org/officeDocument/2006/relationships/hyperlink" Target="http://www.ine.pt/xurl/ind/0008784" TargetMode="External"/><Relationship Id="rId5" Type="http://schemas.openxmlformats.org/officeDocument/2006/relationships/hyperlink" Target="http://www.ine.pt/xurl/ind/0008571" TargetMode="External"/><Relationship Id="rId4" Type="http://schemas.openxmlformats.org/officeDocument/2006/relationships/hyperlink" Target="http://www.ine.pt/xurl/ind/0008784" TargetMode="External"/></Relationships>
</file>

<file path=xl/worksheets/_rels/sheet218.xml.rels><?xml version="1.0" encoding="UTF-8" standalone="yes"?>
<Relationships xmlns="http://schemas.openxmlformats.org/package/2006/relationships"><Relationship Id="rId3" Type="http://schemas.openxmlformats.org/officeDocument/2006/relationships/hyperlink" Target="http://www.ine.pt/xurl/ind/0008572" TargetMode="External"/><Relationship Id="rId7" Type="http://schemas.openxmlformats.org/officeDocument/2006/relationships/printerSettings" Target="../printerSettings/printerSettings218.bin"/><Relationship Id="rId2" Type="http://schemas.openxmlformats.org/officeDocument/2006/relationships/hyperlink" Target="http://www.ine.pt/xurl/ind/0008572" TargetMode="External"/><Relationship Id="rId1" Type="http://schemas.openxmlformats.org/officeDocument/2006/relationships/hyperlink" Target="http://www.ine.pt/xurl/ind/0008572" TargetMode="External"/><Relationship Id="rId6" Type="http://schemas.openxmlformats.org/officeDocument/2006/relationships/hyperlink" Target="http://www.ine.pt/xurl/ind/0008573" TargetMode="External"/><Relationship Id="rId5" Type="http://schemas.openxmlformats.org/officeDocument/2006/relationships/hyperlink" Target="http://www.ine.pt/xurl/ind/0008573" TargetMode="External"/><Relationship Id="rId4" Type="http://schemas.openxmlformats.org/officeDocument/2006/relationships/hyperlink" Target="http://www.ine.pt/xurl/ind/0008573" TargetMode="External"/></Relationships>
</file>

<file path=xl/worksheets/_rels/sheet219.xml.rels><?xml version="1.0" encoding="UTF-8" standalone="yes"?>
<Relationships xmlns="http://schemas.openxmlformats.org/package/2006/relationships"><Relationship Id="rId3" Type="http://schemas.openxmlformats.org/officeDocument/2006/relationships/hyperlink" Target="http://www.ine.pt/xurl/ind/0008575" TargetMode="External"/><Relationship Id="rId7" Type="http://schemas.openxmlformats.org/officeDocument/2006/relationships/printerSettings" Target="../printerSettings/printerSettings219.bin"/><Relationship Id="rId2" Type="http://schemas.openxmlformats.org/officeDocument/2006/relationships/hyperlink" Target="http://www.ine.pt/xurl/ind/0008575" TargetMode="External"/><Relationship Id="rId1" Type="http://schemas.openxmlformats.org/officeDocument/2006/relationships/hyperlink" Target="http://www.ine.pt/xurl/ind/0008575" TargetMode="External"/><Relationship Id="rId6" Type="http://schemas.openxmlformats.org/officeDocument/2006/relationships/hyperlink" Target="http://www.ine.pt/xurl/ind/0008574" TargetMode="External"/><Relationship Id="rId5" Type="http://schemas.openxmlformats.org/officeDocument/2006/relationships/hyperlink" Target="http://www.ine.pt/xurl/ind/0008574" TargetMode="External"/><Relationship Id="rId4" Type="http://schemas.openxmlformats.org/officeDocument/2006/relationships/hyperlink" Target="http://www.ine.pt/xurl/ind/0008574"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ine.pt/xurl/ind/0009613" TargetMode="External"/><Relationship Id="rId7" Type="http://schemas.openxmlformats.org/officeDocument/2006/relationships/printerSettings" Target="../printerSettings/printerSettings22.bin"/><Relationship Id="rId2" Type="http://schemas.openxmlformats.org/officeDocument/2006/relationships/hyperlink" Target="http://www.ine.pt/xurl/ind/0009613" TargetMode="External"/><Relationship Id="rId1" Type="http://schemas.openxmlformats.org/officeDocument/2006/relationships/hyperlink" Target="http://www.ine.pt/xurl/ind/0009612" TargetMode="External"/><Relationship Id="rId6" Type="http://schemas.openxmlformats.org/officeDocument/2006/relationships/hyperlink" Target="http://www.ine.pt/xurl/ind/0009613" TargetMode="External"/><Relationship Id="rId5" Type="http://schemas.openxmlformats.org/officeDocument/2006/relationships/hyperlink" Target="http://www.ine.pt/xurl/ind/0009612" TargetMode="External"/><Relationship Id="rId4" Type="http://schemas.openxmlformats.org/officeDocument/2006/relationships/hyperlink" Target="http://www.ine.pt/xurl/ind/0009612" TargetMode="External"/></Relationships>
</file>

<file path=xl/worksheets/_rels/sheet220.xml.rels><?xml version="1.0" encoding="UTF-8" standalone="yes"?>
<Relationships xmlns="http://schemas.openxmlformats.org/package/2006/relationships"><Relationship Id="rId8" Type="http://schemas.openxmlformats.org/officeDocument/2006/relationships/hyperlink" Target="http://www.ine.pt/xurl/ind/0008580" TargetMode="External"/><Relationship Id="rId3" Type="http://schemas.openxmlformats.org/officeDocument/2006/relationships/hyperlink" Target="http://www.ine.pt/xurl/ind/0008576" TargetMode="External"/><Relationship Id="rId7" Type="http://schemas.openxmlformats.org/officeDocument/2006/relationships/hyperlink" Target="http://www.ine.pt/xurl/ind/0008580"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6" Type="http://schemas.openxmlformats.org/officeDocument/2006/relationships/hyperlink" Target="http://www.ine.pt/xurl/ind/0008577" TargetMode="External"/><Relationship Id="rId5" Type="http://schemas.openxmlformats.org/officeDocument/2006/relationships/hyperlink" Target="http://www.ine.pt/xurl/ind/0008577" TargetMode="External"/><Relationship Id="rId10" Type="http://schemas.openxmlformats.org/officeDocument/2006/relationships/printerSettings" Target="../printerSettings/printerSettings220.bin"/><Relationship Id="rId4" Type="http://schemas.openxmlformats.org/officeDocument/2006/relationships/hyperlink" Target="http://www.ine.pt/xurl/ind/0008577" TargetMode="External"/><Relationship Id="rId9" Type="http://schemas.openxmlformats.org/officeDocument/2006/relationships/hyperlink" Target="http://www.ine.pt/xurl/ind/0008580" TargetMode="External"/></Relationships>
</file>

<file path=xl/worksheets/_rels/sheet221.xml.rels><?xml version="1.0" encoding="UTF-8" standalone="yes"?>
<Relationships xmlns="http://schemas.openxmlformats.org/package/2006/relationships"><Relationship Id="rId3" Type="http://schemas.openxmlformats.org/officeDocument/2006/relationships/hyperlink" Target="http://www.ine.pt/xurl/ind/0008577" TargetMode="External"/><Relationship Id="rId2" Type="http://schemas.openxmlformats.org/officeDocument/2006/relationships/hyperlink" Target="http://www.ine.pt/xurl/ind/0008577" TargetMode="External"/><Relationship Id="rId1" Type="http://schemas.openxmlformats.org/officeDocument/2006/relationships/hyperlink" Target="http://www.ine.pt/xurl/ind/0008577" TargetMode="External"/><Relationship Id="rId4"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3" Type="http://schemas.openxmlformats.org/officeDocument/2006/relationships/hyperlink" Target="http://www.ine.pt/xurl/ind/0008576"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4"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3" Type="http://schemas.openxmlformats.org/officeDocument/2006/relationships/hyperlink" Target="http://www.ine.pt/xurl/ind/0007463" TargetMode="External"/><Relationship Id="rId7" Type="http://schemas.openxmlformats.org/officeDocument/2006/relationships/printerSettings" Target="../printerSettings/printerSettings223.bin"/><Relationship Id="rId2" Type="http://schemas.openxmlformats.org/officeDocument/2006/relationships/hyperlink" Target="http://www.ine.pt/xurl/ind/0007462" TargetMode="External"/><Relationship Id="rId1" Type="http://schemas.openxmlformats.org/officeDocument/2006/relationships/hyperlink" Target="http://www.ine.pt/xurl/ind/0007463" TargetMode="External"/><Relationship Id="rId6" Type="http://schemas.openxmlformats.org/officeDocument/2006/relationships/hyperlink" Target="http://www.ine.pt/xurl/ind/0007462" TargetMode="External"/><Relationship Id="rId5" Type="http://schemas.openxmlformats.org/officeDocument/2006/relationships/hyperlink" Target="http://www.ine.pt/xurl/ind/0007462" TargetMode="External"/><Relationship Id="rId4" Type="http://schemas.openxmlformats.org/officeDocument/2006/relationships/hyperlink" Target="http://www.ine.pt/xurl/ind/0007463" TargetMode="External"/></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08416" TargetMode="External"/><Relationship Id="rId13" Type="http://schemas.openxmlformats.org/officeDocument/2006/relationships/hyperlink" Target="http://www.ine.pt/xurl/ind/0008695" TargetMode="External"/><Relationship Id="rId18" Type="http://schemas.openxmlformats.org/officeDocument/2006/relationships/hyperlink" Target="http://www.ine.pt/xurl/ind/0008795" TargetMode="External"/><Relationship Id="rId26" Type="http://schemas.openxmlformats.org/officeDocument/2006/relationships/hyperlink" Target="http://www.ine.pt/xurl/ind/0008795" TargetMode="External"/><Relationship Id="rId3" Type="http://schemas.openxmlformats.org/officeDocument/2006/relationships/hyperlink" Target="http://www.ine.pt/xurl/ind/0008696" TargetMode="External"/><Relationship Id="rId21" Type="http://schemas.openxmlformats.org/officeDocument/2006/relationships/hyperlink" Target="http://www.ine.pt/xurl/ind/0008696" TargetMode="External"/><Relationship Id="rId7" Type="http://schemas.openxmlformats.org/officeDocument/2006/relationships/hyperlink" Target="http://www.ine.pt/xurl/ind/0008415" TargetMode="External"/><Relationship Id="rId12" Type="http://schemas.openxmlformats.org/officeDocument/2006/relationships/hyperlink" Target="http://www.ine.pt/xurl/ind/0008696" TargetMode="External"/><Relationship Id="rId17" Type="http://schemas.openxmlformats.org/officeDocument/2006/relationships/hyperlink" Target="http://www.ine.pt/xurl/ind/0008416" TargetMode="External"/><Relationship Id="rId25" Type="http://schemas.openxmlformats.org/officeDocument/2006/relationships/hyperlink" Target="http://www.ine.pt/xurl/ind/0008692" TargetMode="External"/><Relationship Id="rId2" Type="http://schemas.openxmlformats.org/officeDocument/2006/relationships/hyperlink" Target="http://www.ine.pt/xurl/ind/0008692" TargetMode="External"/><Relationship Id="rId16" Type="http://schemas.openxmlformats.org/officeDocument/2006/relationships/hyperlink" Target="http://www.ine.pt/xurl/ind/0008415" TargetMode="External"/><Relationship Id="rId20" Type="http://schemas.openxmlformats.org/officeDocument/2006/relationships/hyperlink" Target="http://www.ine.pt/xurl/ind/0008695"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4" TargetMode="External"/><Relationship Id="rId11" Type="http://schemas.openxmlformats.org/officeDocument/2006/relationships/hyperlink" Target="http://www.ine.pt/xurl/ind/0008692" TargetMode="External"/><Relationship Id="rId24" Type="http://schemas.openxmlformats.org/officeDocument/2006/relationships/hyperlink" Target="http://www.ine.pt/xurl/ind/0008415" TargetMode="External"/><Relationship Id="rId5" Type="http://schemas.openxmlformats.org/officeDocument/2006/relationships/hyperlink" Target="http://www.ine.pt/xurl/ind/0008413" TargetMode="External"/><Relationship Id="rId15" Type="http://schemas.openxmlformats.org/officeDocument/2006/relationships/hyperlink" Target="http://www.ine.pt/xurl/ind/0008414" TargetMode="External"/><Relationship Id="rId23" Type="http://schemas.openxmlformats.org/officeDocument/2006/relationships/hyperlink" Target="http://www.ine.pt/xurl/ind/0008414" TargetMode="External"/><Relationship Id="rId28" Type="http://schemas.openxmlformats.org/officeDocument/2006/relationships/printerSettings" Target="../printerSettings/printerSettings224.bin"/><Relationship Id="rId10" Type="http://schemas.openxmlformats.org/officeDocument/2006/relationships/hyperlink" Target="http://www.ine.pt/xurl/ind/0008691" TargetMode="External"/><Relationship Id="rId19" Type="http://schemas.openxmlformats.org/officeDocument/2006/relationships/hyperlink" Target="http://www.ine.pt/xurl/ind/0008691" TargetMode="External"/><Relationship Id="rId4" Type="http://schemas.openxmlformats.org/officeDocument/2006/relationships/hyperlink" Target="http://www.ine.pt/xurl/ind/0008695" TargetMode="External"/><Relationship Id="rId9" Type="http://schemas.openxmlformats.org/officeDocument/2006/relationships/hyperlink" Target="https://www.ine.pt/xportal/xmain?xpid=INE&amp;xpgid=ine_indicadores&amp;indOcorrCod=0008795&amp;contexto=bd&amp;selTab=tab2" TargetMode="External"/><Relationship Id="rId14" Type="http://schemas.openxmlformats.org/officeDocument/2006/relationships/hyperlink" Target="http://www.ine.pt/xurl/ind/0008413" TargetMode="External"/><Relationship Id="rId22" Type="http://schemas.openxmlformats.org/officeDocument/2006/relationships/hyperlink" Target="http://www.ine.pt/xurl/ind/0008413" TargetMode="External"/><Relationship Id="rId27" Type="http://schemas.openxmlformats.org/officeDocument/2006/relationships/hyperlink" Target="http://www.ine.pt/xurl/ind/0008416" TargetMode="External"/></Relationships>
</file>

<file path=xl/worksheets/_rels/sheet225.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685" TargetMode="External"/><Relationship Id="rId18" Type="http://schemas.openxmlformats.org/officeDocument/2006/relationships/hyperlink" Target="http://www.ine.pt/xurl/ind/0008690" TargetMode="External"/><Relationship Id="rId26" Type="http://schemas.openxmlformats.org/officeDocument/2006/relationships/hyperlink" Target="http://www.ine.pt/xurl/ind/0008797" TargetMode="External"/><Relationship Id="rId3" Type="http://schemas.openxmlformats.org/officeDocument/2006/relationships/hyperlink" Target="http://www.ine.pt/xurl/ind/0008688" TargetMode="External"/><Relationship Id="rId21" Type="http://schemas.openxmlformats.org/officeDocument/2006/relationships/hyperlink" Target="http://www.ine.pt/xurl/ind/0008797"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690" TargetMode="External"/><Relationship Id="rId17" Type="http://schemas.openxmlformats.org/officeDocument/2006/relationships/hyperlink" Target="http://www.ine.pt/xurl/ind/0008689" TargetMode="External"/><Relationship Id="rId25" Type="http://schemas.openxmlformats.org/officeDocument/2006/relationships/hyperlink" Target="http://www.ine.pt/xurl/ind/0008796" TargetMode="External"/><Relationship Id="rId2" Type="http://schemas.openxmlformats.org/officeDocument/2006/relationships/hyperlink" Target="http://www.ine.pt/xurl/ind/0008687" TargetMode="External"/><Relationship Id="rId16" Type="http://schemas.openxmlformats.org/officeDocument/2006/relationships/hyperlink" Target="http://www.ine.pt/xurl/ind/0008688" TargetMode="External"/><Relationship Id="rId20" Type="http://schemas.openxmlformats.org/officeDocument/2006/relationships/hyperlink" Target="http://www.ine.pt/xurl/ind/0008796"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89" TargetMode="External"/><Relationship Id="rId24" Type="http://schemas.openxmlformats.org/officeDocument/2006/relationships/hyperlink" Target="ttp://www.ine.pt/xurl/ind/0008797" TargetMode="External"/><Relationship Id="rId5" Type="http://schemas.openxmlformats.org/officeDocument/2006/relationships/hyperlink" Target="http://www.ine.pt/xurl/ind/0008685" TargetMode="External"/><Relationship Id="rId15" Type="http://schemas.openxmlformats.org/officeDocument/2006/relationships/hyperlink" Target="http://www.ine.pt/xurl/ind/0008687" TargetMode="External"/><Relationship Id="rId23" Type="http://schemas.openxmlformats.org/officeDocument/2006/relationships/hyperlink" Target="ttp://www.ine.pt/xurl/ind/0008796" TargetMode="External"/><Relationship Id="rId28" Type="http://schemas.openxmlformats.org/officeDocument/2006/relationships/printerSettings" Target="../printerSettings/printerSettings225.bin"/><Relationship Id="rId10" Type="http://schemas.openxmlformats.org/officeDocument/2006/relationships/hyperlink" Target="http://www.ine.pt/xurl/ind/0008688" TargetMode="External"/><Relationship Id="rId19" Type="http://schemas.openxmlformats.org/officeDocument/2006/relationships/hyperlink" Target="http://www.ine.pt/xurl/ind/0008799"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686" TargetMode="External"/><Relationship Id="rId22" Type="http://schemas.openxmlformats.org/officeDocument/2006/relationships/hyperlink" Target="ttp://www.ine.pt/xurl/ind/0008799" TargetMode="External"/><Relationship Id="rId27" Type="http://schemas.openxmlformats.org/officeDocument/2006/relationships/hyperlink" Target="http://www.ine.pt/xurl/ind/0008799" TargetMode="External"/></Relationships>
</file>

<file path=xl/worksheets/_rels/sheet226.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08698" TargetMode="External"/><Relationship Id="rId26" Type="http://schemas.openxmlformats.org/officeDocument/2006/relationships/hyperlink" Target="http://www.ine.pt/xurl/ind/0008694" TargetMode="External"/><Relationship Id="rId3" Type="http://schemas.openxmlformats.org/officeDocument/2006/relationships/hyperlink" Target="http://www.ine.pt/xurl/ind/0008694" TargetMode="External"/><Relationship Id="rId21" Type="http://schemas.openxmlformats.org/officeDocument/2006/relationships/hyperlink" Target="http://www.ine.pt/xurl/ind/0008694"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3" TargetMode="External"/><Relationship Id="rId17" Type="http://schemas.openxmlformats.org/officeDocument/2006/relationships/hyperlink" Target="http://www.ine.pt/xurl/ind/0008697" TargetMode="External"/><Relationship Id="rId25" Type="http://schemas.openxmlformats.org/officeDocument/2006/relationships/hyperlink" Target="http://www.ine.pt/xurl/ind/0008694"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694" TargetMode="External"/><Relationship Id="rId20" Type="http://schemas.openxmlformats.org/officeDocument/2006/relationships/hyperlink" Target="http://www.ine.pt/xurl/ind/0008699" TargetMode="External"/><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798" TargetMode="External"/><Relationship Id="rId24" Type="http://schemas.openxmlformats.org/officeDocument/2006/relationships/hyperlink" Target="http://www.ine.pt/xurl/ind/0008693"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23" Type="http://schemas.openxmlformats.org/officeDocument/2006/relationships/hyperlink" Target="http://www.ine.pt/xurl/ind/0008693" TargetMode="External"/><Relationship Id="rId28" Type="http://schemas.openxmlformats.org/officeDocument/2006/relationships/printerSettings" Target="../printerSettings/printerSettings226.bin"/><Relationship Id="rId10" Type="http://schemas.openxmlformats.org/officeDocument/2006/relationships/hyperlink" Target="http://www.ine.pt/xurl/ind/0008694" TargetMode="External"/><Relationship Id="rId19" Type="http://schemas.openxmlformats.org/officeDocument/2006/relationships/hyperlink" Target="http://www.ine.pt/xurl/ind/0008693" TargetMode="External"/><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4" TargetMode="External"/><Relationship Id="rId22" Type="http://schemas.openxmlformats.org/officeDocument/2006/relationships/hyperlink" Target="http://www.ine.pt/xurl/ind/0008798" TargetMode="External"/><Relationship Id="rId27" Type="http://schemas.openxmlformats.org/officeDocument/2006/relationships/hyperlink" Target="http://www.ine.pt/xurl/ind/0008694" TargetMode="External"/></Relationships>
</file>

<file path=xl/worksheets/_rels/sheet227.xml.rels><?xml version="1.0" encoding="UTF-8" standalone="yes"?>
<Relationships xmlns="http://schemas.openxmlformats.org/package/2006/relationships"><Relationship Id="rId3" Type="http://schemas.openxmlformats.org/officeDocument/2006/relationships/hyperlink" Target="http://www.ine.pt/xurl/ind/0008417" TargetMode="External"/><Relationship Id="rId2" Type="http://schemas.openxmlformats.org/officeDocument/2006/relationships/hyperlink" Target="http://www.ine.pt/xurl/ind/0008417" TargetMode="External"/><Relationship Id="rId1" Type="http://schemas.openxmlformats.org/officeDocument/2006/relationships/hyperlink" Target="http://www.ine.pt/xurl/ind/0008417" TargetMode="External"/><Relationship Id="rId4"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3" Type="http://schemas.openxmlformats.org/officeDocument/2006/relationships/hyperlink" Target="http://www.ine.pt/xurl/ind/0008418" TargetMode="External"/><Relationship Id="rId7" Type="http://schemas.openxmlformats.org/officeDocument/2006/relationships/printerSettings" Target="../printerSettings/printerSettings228.bin"/><Relationship Id="rId2" Type="http://schemas.openxmlformats.org/officeDocument/2006/relationships/hyperlink" Target="http://www.ine.pt/xurl/ind/0008419" TargetMode="External"/><Relationship Id="rId1" Type="http://schemas.openxmlformats.org/officeDocument/2006/relationships/hyperlink" Target="http://www.ine.pt/xurl/ind/0008418" TargetMode="External"/><Relationship Id="rId6" Type="http://schemas.openxmlformats.org/officeDocument/2006/relationships/hyperlink" Target="http://www.ine.pt/xurl/ind/0008418" TargetMode="External"/><Relationship Id="rId5" Type="http://schemas.openxmlformats.org/officeDocument/2006/relationships/hyperlink" Target="http://www.ine.pt/xurl/ind/0008419" TargetMode="External"/><Relationship Id="rId4" Type="http://schemas.openxmlformats.org/officeDocument/2006/relationships/hyperlink" Target="http://www.ine.pt/xurl/ind/0008419" TargetMode="External"/></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7" Type="http://schemas.openxmlformats.org/officeDocument/2006/relationships/printerSettings" Target="../printerSettings/printerSettings23.bin"/><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8" Type="http://schemas.openxmlformats.org/officeDocument/2006/relationships/hyperlink" Target="http://www.ine.pt/xurl/ind/0009324" TargetMode="External"/><Relationship Id="rId13" Type="http://schemas.openxmlformats.org/officeDocument/2006/relationships/hyperlink" Target="http://www.ine.pt/xurl/ind/0002788" TargetMode="External"/><Relationship Id="rId3" Type="http://schemas.openxmlformats.org/officeDocument/2006/relationships/hyperlink" Target="http://www.ine.pt/xurl/ind/0002792" TargetMode="External"/><Relationship Id="rId7" Type="http://schemas.openxmlformats.org/officeDocument/2006/relationships/hyperlink" Target="http://www.ine.pt/xurl/ind/0009324" TargetMode="External"/><Relationship Id="rId12" Type="http://schemas.openxmlformats.org/officeDocument/2006/relationships/hyperlink" Target="http://www.ine.pt/xurl/ind/0009273" TargetMode="External"/><Relationship Id="rId2" Type="http://schemas.openxmlformats.org/officeDocument/2006/relationships/hyperlink" Target="http://www.ine.pt/xurl/ind/0001114" TargetMode="External"/><Relationship Id="rId16" Type="http://schemas.openxmlformats.org/officeDocument/2006/relationships/printerSettings" Target="../printerSettings/printerSettings232.bin"/><Relationship Id="rId1" Type="http://schemas.openxmlformats.org/officeDocument/2006/relationships/hyperlink" Target="http://www.ine.pt/xurl/ind/0001114" TargetMode="External"/><Relationship Id="rId6" Type="http://schemas.openxmlformats.org/officeDocument/2006/relationships/hyperlink" Target="http://www.ine.pt/xurl/ind/0008979" TargetMode="External"/><Relationship Id="rId11" Type="http://schemas.openxmlformats.org/officeDocument/2006/relationships/hyperlink" Target="http://www.ine.pt/xurl/ind/0008979" TargetMode="External"/><Relationship Id="rId5" Type="http://schemas.openxmlformats.org/officeDocument/2006/relationships/hyperlink" Target="http://www.ine.pt/xurl/ind/0008979" TargetMode="External"/><Relationship Id="rId15" Type="http://schemas.openxmlformats.org/officeDocument/2006/relationships/hyperlink" Target="http://www.ine.pt/xurl/ind/0008979" TargetMode="External"/><Relationship Id="rId10" Type="http://schemas.openxmlformats.org/officeDocument/2006/relationships/hyperlink" Target="http://www.ine.pt/xurl/ind/0009273" TargetMode="External"/><Relationship Id="rId4" Type="http://schemas.openxmlformats.org/officeDocument/2006/relationships/hyperlink" Target="http://www.ine.pt/xurl/ind/0002792" TargetMode="External"/><Relationship Id="rId9" Type="http://schemas.openxmlformats.org/officeDocument/2006/relationships/hyperlink" Target="http://www.ine.pt/xurl/ind/0009273" TargetMode="External"/><Relationship Id="rId14" Type="http://schemas.openxmlformats.org/officeDocument/2006/relationships/hyperlink" Target="http://www.ine.pt/xurl/ind/0001114" TargetMode="External"/></Relationships>
</file>

<file path=xl/worksheets/_rels/sheet233.xml.rels><?xml version="1.0" encoding="UTF-8" standalone="yes"?>
<Relationships xmlns="http://schemas.openxmlformats.org/package/2006/relationships"><Relationship Id="rId3" Type="http://schemas.openxmlformats.org/officeDocument/2006/relationships/hyperlink" Target="http://www.ine.pt/xurl/ind/0008082" TargetMode="External"/><Relationship Id="rId2" Type="http://schemas.openxmlformats.org/officeDocument/2006/relationships/hyperlink" Target="http://www.ine.pt/xurl/ind/0008082" TargetMode="External"/><Relationship Id="rId1" Type="http://schemas.openxmlformats.org/officeDocument/2006/relationships/hyperlink" Target="http://www.ine.pt/xurl/ind/0008082" TargetMode="External"/><Relationship Id="rId4"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3"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4"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24.bin"/><Relationship Id="rId3" Type="http://schemas.openxmlformats.org/officeDocument/2006/relationships/hyperlink" Target="http://www.ine.pt/xurl/ind/0007233" TargetMode="External"/><Relationship Id="rId7" Type="http://schemas.openxmlformats.org/officeDocument/2006/relationships/hyperlink" Target="http://www.ine.pt/xurl/ind/0007234"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3"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240.xml.rels><?xml version="1.0" encoding="UTF-8" standalone="yes"?>
<Relationships xmlns="http://schemas.openxmlformats.org/package/2006/relationships"><Relationship Id="rId8" Type="http://schemas.openxmlformats.org/officeDocument/2006/relationships/hyperlink" Target="http://www.ine.pt/xurl/ind/0006776" TargetMode="External"/><Relationship Id="rId13" Type="http://schemas.openxmlformats.org/officeDocument/2006/relationships/hyperlink" Target="http://www.ine.pt/xurl/ind/0006776" TargetMode="External"/><Relationship Id="rId18" Type="http://schemas.openxmlformats.org/officeDocument/2006/relationships/hyperlink" Target="http://www.ine.pt/xurl/ind/0001031" TargetMode="External"/><Relationship Id="rId26" Type="http://schemas.openxmlformats.org/officeDocument/2006/relationships/hyperlink" Target="http://www.ine.pt/xurl/ind/0004175" TargetMode="External"/><Relationship Id="rId3" Type="http://schemas.openxmlformats.org/officeDocument/2006/relationships/hyperlink" Target="http://www.ine.pt/xurl/ind/0006775" TargetMode="External"/><Relationship Id="rId21" Type="http://schemas.openxmlformats.org/officeDocument/2006/relationships/hyperlink" Target="http://www.ine.pt/xurl/ind/0006776" TargetMode="External"/><Relationship Id="rId7" Type="http://schemas.openxmlformats.org/officeDocument/2006/relationships/hyperlink" Target="http://www.ine.pt/xurl/ind/0006776" TargetMode="External"/><Relationship Id="rId12" Type="http://schemas.openxmlformats.org/officeDocument/2006/relationships/hyperlink" Target="http://www.ine.pt/xurl/ind/0006775" TargetMode="External"/><Relationship Id="rId17" Type="http://schemas.openxmlformats.org/officeDocument/2006/relationships/hyperlink" Target="http://www.ine.pt/xurl/ind/0002788" TargetMode="External"/><Relationship Id="rId25" Type="http://schemas.openxmlformats.org/officeDocument/2006/relationships/hyperlink" Target="http://www.ine.pt/xurl/ind/0004175" TargetMode="External"/><Relationship Id="rId33" Type="http://schemas.openxmlformats.org/officeDocument/2006/relationships/printerSettings" Target="../printerSettings/printerSettings240.bin"/><Relationship Id="rId2" Type="http://schemas.openxmlformats.org/officeDocument/2006/relationships/hyperlink" Target="http://www.ine.pt/xurl/ind/0001032" TargetMode="External"/><Relationship Id="rId16" Type="http://schemas.openxmlformats.org/officeDocument/2006/relationships/hyperlink" Target="http://www.ine.pt/xurl/ind/0002788" TargetMode="External"/><Relationship Id="rId20" Type="http://schemas.openxmlformats.org/officeDocument/2006/relationships/hyperlink" Target="http://www.ine.pt/xurl/ind/0006775" TargetMode="External"/><Relationship Id="rId29" Type="http://schemas.openxmlformats.org/officeDocument/2006/relationships/hyperlink" Target="http://www.ine.pt/xurl/ind/0007949" TargetMode="External"/><Relationship Id="rId1" Type="http://schemas.openxmlformats.org/officeDocument/2006/relationships/hyperlink" Target="http://www.ine.pt/xurl/ind/0001031" TargetMode="External"/><Relationship Id="rId6" Type="http://schemas.openxmlformats.org/officeDocument/2006/relationships/hyperlink" Target="http://www.ine.pt/xurl/ind/0002511" TargetMode="External"/><Relationship Id="rId11" Type="http://schemas.openxmlformats.org/officeDocument/2006/relationships/hyperlink" Target="http://www.ine.pt/xurl/ind/0001032" TargetMode="External"/><Relationship Id="rId24" Type="http://schemas.openxmlformats.org/officeDocument/2006/relationships/hyperlink" Target="http://www.ine.pt/xurl/ind/0002970" TargetMode="External"/><Relationship Id="rId32" Type="http://schemas.openxmlformats.org/officeDocument/2006/relationships/hyperlink" Target="http://www.ine.pt/xurl/ind/0002511" TargetMode="External"/><Relationship Id="rId5" Type="http://schemas.openxmlformats.org/officeDocument/2006/relationships/hyperlink" Target="http://www.ine.pt/xurl/ind/0002970" TargetMode="External"/><Relationship Id="rId15" Type="http://schemas.openxmlformats.org/officeDocument/2006/relationships/hyperlink" Target="http://www.ine.pt/xurl/ind/0006776" TargetMode="External"/><Relationship Id="rId23" Type="http://schemas.openxmlformats.org/officeDocument/2006/relationships/hyperlink" Target="http://www.ine.pt/xurl/ind/0002511" TargetMode="External"/><Relationship Id="rId28" Type="http://schemas.openxmlformats.org/officeDocument/2006/relationships/hyperlink" Target="http://www.ine.pt/xurl/ind/0007949" TargetMode="External"/><Relationship Id="rId10" Type="http://schemas.openxmlformats.org/officeDocument/2006/relationships/hyperlink" Target="http://www.ine.pt/xurl/ind/0001031" TargetMode="External"/><Relationship Id="rId19" Type="http://schemas.openxmlformats.org/officeDocument/2006/relationships/hyperlink" Target="http://www.ine.pt/xurl/ind/0001032" TargetMode="External"/><Relationship Id="rId31" Type="http://schemas.openxmlformats.org/officeDocument/2006/relationships/hyperlink" Target="http://www.ine.pt/xurl/ind/0002511" TargetMode="External"/><Relationship Id="rId4" Type="http://schemas.openxmlformats.org/officeDocument/2006/relationships/hyperlink" Target="http://www.ine.pt/xurl/ind/0007949" TargetMode="External"/><Relationship Id="rId9" Type="http://schemas.openxmlformats.org/officeDocument/2006/relationships/hyperlink" Target="http://www.ine.pt/xurl/ind/0006776" TargetMode="External"/><Relationship Id="rId14" Type="http://schemas.openxmlformats.org/officeDocument/2006/relationships/hyperlink" Target="http://www.ine.pt/xurl/ind/0006776" TargetMode="External"/><Relationship Id="rId22" Type="http://schemas.openxmlformats.org/officeDocument/2006/relationships/hyperlink" Target="http://www.ine.pt/xurl/ind/0007949" TargetMode="External"/><Relationship Id="rId27" Type="http://schemas.openxmlformats.org/officeDocument/2006/relationships/hyperlink" Target="http://www.ine.pt/xurl/ind/0004175" TargetMode="External"/><Relationship Id="rId30" Type="http://schemas.openxmlformats.org/officeDocument/2006/relationships/hyperlink" Target="http://www.ine.pt/xurl/ind/0002970" TargetMode="External"/></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518"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29" Type="http://schemas.openxmlformats.org/officeDocument/2006/relationships/printerSettings" Target="../printerSettings/printerSettings242.bin"/><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91" TargetMode="External"/></Relationships>
</file>

<file path=xl/worksheets/_rels/sheet243.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57&amp;contexto=bd&amp;selTab=tab2" TargetMode="External"/><Relationship Id="rId13" Type="http://schemas.openxmlformats.org/officeDocument/2006/relationships/hyperlink" Target="http://www.ine.pt/xurl/ind/0009165" TargetMode="External"/><Relationship Id="rId18" Type="http://schemas.openxmlformats.org/officeDocument/2006/relationships/hyperlink" Target="https://www.ine.pt/xportal/xmain?xpid=INE&amp;xpgid=ine_indicadores&amp;indOcorrCod=0009160&amp;contexto=bd&amp;selTab=tab2" TargetMode="External"/><Relationship Id="rId26" Type="http://schemas.openxmlformats.org/officeDocument/2006/relationships/hyperlink" Target="https://www.ine.pt/xportal/xmain?xpid=INE&amp;xpgid=ine_indicadores&amp;indOcorrCod=0009157&amp;contexto=bd&amp;selTab=tab2" TargetMode="External"/><Relationship Id="rId3" Type="http://schemas.openxmlformats.org/officeDocument/2006/relationships/hyperlink" Target="https://www.ine.pt/xportal/xmain?xpid=INE&amp;xpgid=ine_indicadores&amp;indOcorrCod=0009155&amp;contexto=bd&amp;selTab=tab2" TargetMode="External"/><Relationship Id="rId21" Type="http://schemas.openxmlformats.org/officeDocument/2006/relationships/hyperlink" Target="http://www.ine.pt/xurl/ind/0009162" TargetMode="External"/><Relationship Id="rId34" Type="http://schemas.openxmlformats.org/officeDocument/2006/relationships/printerSettings" Target="../printerSettings/printerSettings243.bin"/><Relationship Id="rId7" Type="http://schemas.openxmlformats.org/officeDocument/2006/relationships/hyperlink" Target="http://www.ine.pt/xurl/ind/0009158" TargetMode="External"/><Relationship Id="rId12" Type="http://schemas.openxmlformats.org/officeDocument/2006/relationships/hyperlink" Target="https://www.ine.pt/xportal/xmain?xpid=INE&amp;xpgid=ine_indicadores&amp;indOcorrCod=0009165&amp;contexto=bd&amp;selTab=tab2" TargetMode="External"/><Relationship Id="rId17" Type="http://schemas.openxmlformats.org/officeDocument/2006/relationships/hyperlink" Target="http://www.ine.pt/xurl/ind/0009159" TargetMode="External"/><Relationship Id="rId25" Type="http://schemas.openxmlformats.org/officeDocument/2006/relationships/hyperlink" Target="http://www.ine.pt/xurl/ind/0009164" TargetMode="External"/><Relationship Id="rId33" Type="http://schemas.openxmlformats.org/officeDocument/2006/relationships/hyperlink" Target="ttps://www.ine.pt/xportal/xmain?xpid=INE&amp;xpgid=ine_indicadores&amp;indOcorrCod=0009165&amp;contexto=bd&amp;selTab=tab2" TargetMode="External"/><Relationship Id="rId2" Type="http://schemas.openxmlformats.org/officeDocument/2006/relationships/hyperlink" Target="http://www.ine.pt/xurl/ind/0009156" TargetMode="External"/><Relationship Id="rId16" Type="http://schemas.openxmlformats.org/officeDocument/2006/relationships/hyperlink" Target="https://www.ine.pt/xportal/xmain?xpid=INE&amp;xpgid=ine_indicadores&amp;indOcorrCod=0009159&amp;contexto=bd&amp;selTab=tab2" TargetMode="External"/><Relationship Id="rId20" Type="http://schemas.openxmlformats.org/officeDocument/2006/relationships/hyperlink" Target="https://www.ine.pt/xportal/xmain?xpid=INE&amp;xpgid=ine_indicadores&amp;indOcorrCod=0009162&amp;contexto=bd&amp;selTab=tab2" TargetMode="External"/><Relationship Id="rId29" Type="http://schemas.openxmlformats.org/officeDocument/2006/relationships/hyperlink" Target="https://www.ine.pt/xportal/xmain?xpid=INE&amp;xpgid=ine_indicadores&amp;indOcorrCod=0009160&amp;contexto=bd&amp;selTab=tab2" TargetMode="External"/><Relationship Id="rId1" Type="http://schemas.openxmlformats.org/officeDocument/2006/relationships/hyperlink" Target="https://www.ine.pt/xportal/xmain?xpid=INE&amp;xpgid=ine_indicadores&amp;indOcorrCod=0009156&amp;contexto=bd&amp;selTab=tab2" TargetMode="External"/><Relationship Id="rId6" Type="http://schemas.openxmlformats.org/officeDocument/2006/relationships/hyperlink" Target="https://www.ine.pt/xportal/xmain?xpid=INE&amp;xpgid=ine_indicadores&amp;indOcorrCod=0009158&amp;contexto=bd&amp;selTab=tab2" TargetMode="External"/><Relationship Id="rId11" Type="http://schemas.openxmlformats.org/officeDocument/2006/relationships/hyperlink" Target="http://www.ine.pt/xurl/ind/0009163" TargetMode="External"/><Relationship Id="rId24" Type="http://schemas.openxmlformats.org/officeDocument/2006/relationships/hyperlink" Target="https://www.ine.pt/xportal/xmain?xpid=INE&amp;xpgid=ine_indicadores&amp;indOcorrCod=0009164&amp;contexto=bd&amp;selTab=tab2" TargetMode="External"/><Relationship Id="rId32" Type="http://schemas.openxmlformats.org/officeDocument/2006/relationships/hyperlink" Target="https://www.ine.pt/xportal/xmain?xpid=INE&amp;xpgid=ine_indicadores&amp;indOcorrCod=0009163&amp;contexto=bd&amp;selTab=tab2" TargetMode="External"/><Relationship Id="rId5" Type="http://schemas.openxmlformats.org/officeDocument/2006/relationships/hyperlink" Target="https://www.ine.pt/xportal/xmain?xpid=INE&amp;xpgid=ine_indicadores&amp;indOcorrCod=0009164&amp;contexto=bd&amp;selTab=tab2" TargetMode="External"/><Relationship Id="rId15" Type="http://schemas.openxmlformats.org/officeDocument/2006/relationships/hyperlink" Target="http://www.ine.pt/xurl/ind/0009161" TargetMode="External"/><Relationship Id="rId23" Type="http://schemas.openxmlformats.org/officeDocument/2006/relationships/hyperlink" Target="https://www.ine.pt/xportal/xmain?xpid=INE&amp;xpgid=ine_indicadores&amp;indOcorrCod=0009156&amp;contexto=bd&amp;selTab=tab2" TargetMode="External"/><Relationship Id="rId28" Type="http://schemas.openxmlformats.org/officeDocument/2006/relationships/hyperlink" Target="https://www.ine.pt/xportal/xmain?xpid=INE&amp;xpgid=ine_indicadores&amp;indOcorrCod=0009159&amp;contexto=bd&amp;selTab=tab2" TargetMode="External"/><Relationship Id="rId10" Type="http://schemas.openxmlformats.org/officeDocument/2006/relationships/hyperlink" Target="https://www.ine.pt/xportal/xmain?xpid=INE&amp;xpgid=ine_indicadores&amp;indOcorrCod=0009163&amp;contexto=bd&amp;selTab=tab2" TargetMode="External"/><Relationship Id="rId19" Type="http://schemas.openxmlformats.org/officeDocument/2006/relationships/hyperlink" Target="http://www.ine.pt/xurl/ind/0009160" TargetMode="External"/><Relationship Id="rId31" Type="http://schemas.openxmlformats.org/officeDocument/2006/relationships/hyperlink" Target="https://www.ine.pt/xportal/xmain?xpid=INE&amp;xpgid=ine_indicadores&amp;indOcorrCod=0009162&amp;contexto=bd&amp;selTab=tab2" TargetMode="External"/><Relationship Id="rId4" Type="http://schemas.openxmlformats.org/officeDocument/2006/relationships/hyperlink" Target="http://www.ine.pt/xurl/ind/0009155" TargetMode="External"/><Relationship Id="rId9" Type="http://schemas.openxmlformats.org/officeDocument/2006/relationships/hyperlink" Target="http://www.ine.pt/xurl/ind/0009157" TargetMode="External"/><Relationship Id="rId14" Type="http://schemas.openxmlformats.org/officeDocument/2006/relationships/hyperlink" Target="https://www.ine.pt/xportal/xmain?xpid=INE&amp;xpgid=ine_indicadores&amp;indOcorrCod=0009161&amp;contexto=bd&amp;selTab=tab2" TargetMode="External"/><Relationship Id="rId22" Type="http://schemas.openxmlformats.org/officeDocument/2006/relationships/hyperlink" Target="https://www.ine.pt/xportal/xmain?xpid=INE&amp;xpgid=ine_indicadores&amp;indOcorrCod=0009155&amp;contexto=bd&amp;selTab=tab2" TargetMode="External"/><Relationship Id="rId27" Type="http://schemas.openxmlformats.org/officeDocument/2006/relationships/hyperlink" Target="https://www.ine.pt/xportal/xmain?xpid=INE&amp;xpgid=ine_indicadores&amp;indOcorrCod=0009158&amp;contexto=bd&amp;selTab=tab2" TargetMode="External"/><Relationship Id="rId30" Type="http://schemas.openxmlformats.org/officeDocument/2006/relationships/hyperlink" Target="https://www.ine.pt/xportal/xmain?xpid=INE&amp;xpgid=ine_indicadores&amp;indOcorrCod=0009161&amp;contexto=bd&amp;selTab=tab2" TargetMode="External"/></Relationships>
</file>

<file path=xl/worksheets/_rels/sheet244.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7" Type="http://schemas.openxmlformats.org/officeDocument/2006/relationships/printerSettings" Target="../printerSettings/printerSettings244.bin"/><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0&amp;contexto=bd&amp;selTab=tab2" TargetMode="External"/><Relationship Id="rId6" Type="http://schemas.openxmlformats.org/officeDocument/2006/relationships/hyperlink" Target="http://www.ine.pt/xurl/ind/0009480" TargetMode="External"/><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45.xml.rels><?xml version="1.0" encoding="UTF-8" standalone="yes"?>
<Relationships xmlns="http://schemas.openxmlformats.org/package/2006/relationships"><Relationship Id="rId3" Type="http://schemas.openxmlformats.org/officeDocument/2006/relationships/hyperlink" Target="http://www.ine.pt/xurl/ind/0009480" TargetMode="External"/><Relationship Id="rId2" Type="http://schemas.openxmlformats.org/officeDocument/2006/relationships/hyperlink" Target="http://www.ine.pt/xurl/ind/0009480" TargetMode="External"/><Relationship Id="rId1" Type="http://schemas.openxmlformats.org/officeDocument/2006/relationships/hyperlink" Target="https://www.ine.pt/xportal/xmain?xpid=INE&amp;xpgid=ine_indicadores&amp;indOcorrCod=0009480&amp;contexto=bd&amp;selTab=tab2" TargetMode="External"/><Relationship Id="rId4"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6" Type="http://schemas.openxmlformats.org/officeDocument/2006/relationships/printerSettings" Target="../printerSettings/printerSettings246.bin"/><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47.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144&amp;contexto=bd&amp;selTab=tab2" TargetMode="External"/><Relationship Id="rId7" Type="http://schemas.openxmlformats.org/officeDocument/2006/relationships/printerSettings" Target="../printerSettings/printerSettings247.bin"/><Relationship Id="rId2" Type="http://schemas.openxmlformats.org/officeDocument/2006/relationships/hyperlink" Target="http://www.ine.pt/xurl/ind/0009182" TargetMode="External"/><Relationship Id="rId1" Type="http://schemas.openxmlformats.org/officeDocument/2006/relationships/hyperlink" Target="http://www.ine.pt/xurl/ind/0009144" TargetMode="External"/><Relationship Id="rId6" Type="http://schemas.openxmlformats.org/officeDocument/2006/relationships/hyperlink" Target="https://www.ine.pt/xportal/xmain?xpid=INE&amp;xpgid=ine_indicadores&amp;indOcorrCod=0009482&amp;contexto=bd&amp;selTab=tab2" TargetMode="External"/><Relationship Id="rId5" Type="http://schemas.openxmlformats.org/officeDocument/2006/relationships/hyperlink" Target="https://www.ine.pt/xportal/xmain?xpid=INE&amp;xpgid=ine_indicadores&amp;indOcorrCod=0009144&amp;contexto=bd&amp;selTab=tab2" TargetMode="External"/><Relationship Id="rId4" Type="http://schemas.openxmlformats.org/officeDocument/2006/relationships/hyperlink" Target="https://www.ine.pt/xportal/xmain?xpid=INE&amp;xpgid=ine_indicadores&amp;indOcorrCod=0009482&amp;contexto=bd&amp;selTab=tab2" TargetMode="External"/></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ine.pt/xurl/ind/0007235" TargetMode="External"/><Relationship Id="rId7" Type="http://schemas.openxmlformats.org/officeDocument/2006/relationships/printerSettings" Target="../printerSettings/printerSettings25.bin"/><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252.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4.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0" Type="http://schemas.openxmlformats.org/officeDocument/2006/relationships/hyperlink" Target="http://www.ine.pt/xurl/ind/0008073" TargetMode="External"/><Relationship Id="rId4" Type="http://schemas.openxmlformats.org/officeDocument/2006/relationships/hyperlink" Target="http://www.ine.pt/xurl/ind/0008073" TargetMode="External"/><Relationship Id="rId9" Type="http://schemas.openxmlformats.org/officeDocument/2006/relationships/hyperlink" Target="http://www.ine.pt/xurl/ind/0008073" TargetMode="External"/><Relationship Id="rId14" Type="http://schemas.openxmlformats.org/officeDocument/2006/relationships/printerSettings" Target="../printerSettings/printerSettings254.bin"/></Relationships>
</file>

<file path=xl/worksheets/_rels/sheet255.xml.rels><?xml version="1.0" encoding="UTF-8" standalone="yes"?>
<Relationships xmlns="http://schemas.openxmlformats.org/package/2006/relationships"><Relationship Id="rId3" Type="http://schemas.openxmlformats.org/officeDocument/2006/relationships/hyperlink" Target="http://www.ine.pt/xurl/ind/0008715" TargetMode="External"/><Relationship Id="rId7" Type="http://schemas.openxmlformats.org/officeDocument/2006/relationships/printerSettings" Target="../printerSettings/printerSettings255.bin"/><Relationship Id="rId2" Type="http://schemas.openxmlformats.org/officeDocument/2006/relationships/hyperlink" Target="http://www.ine.pt/xurl/ind/0008714"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08714" TargetMode="External"/><Relationship Id="rId5" Type="http://schemas.openxmlformats.org/officeDocument/2006/relationships/hyperlink" Target="http://www.ine.pt/xurl/ind/0008715" TargetMode="External"/><Relationship Id="rId4" Type="http://schemas.openxmlformats.org/officeDocument/2006/relationships/hyperlink" Target="http://www.ine.pt/xurl/ind/0008714" TargetMode="External"/></Relationships>
</file>

<file path=xl/worksheets/_rels/sheet256.xml.rels><?xml version="1.0" encoding="UTF-8" standalone="yes"?>
<Relationships xmlns="http://schemas.openxmlformats.org/package/2006/relationships"><Relationship Id="rId3" Type="http://schemas.openxmlformats.org/officeDocument/2006/relationships/hyperlink" Target="http://www.ine.pt/xurl/ind/0008716" TargetMode="External"/><Relationship Id="rId7" Type="http://schemas.openxmlformats.org/officeDocument/2006/relationships/printerSettings" Target="../printerSettings/printerSettings256.bin"/><Relationship Id="rId2" Type="http://schemas.openxmlformats.org/officeDocument/2006/relationships/hyperlink" Target="http://www.ine.pt/xurl/ind/0008716" TargetMode="External"/><Relationship Id="rId1" Type="http://schemas.openxmlformats.org/officeDocument/2006/relationships/hyperlink" Target="http://www.ine.pt/xurl/ind/0008713" TargetMode="External"/><Relationship Id="rId6" Type="http://schemas.openxmlformats.org/officeDocument/2006/relationships/hyperlink" Target="http://www.ine.pt/xurl/ind/0008713" TargetMode="External"/><Relationship Id="rId5" Type="http://schemas.openxmlformats.org/officeDocument/2006/relationships/hyperlink" Target="http://www.ine.pt/xurl/ind/0008716" TargetMode="External"/><Relationship Id="rId4" Type="http://schemas.openxmlformats.org/officeDocument/2006/relationships/hyperlink" Target="http://www.ine.pt/xurl/ind/0008713" TargetMode="External"/></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6.xml.rels><?xml version="1.0" encoding="UTF-8" standalone="yes"?>
<Relationships xmlns="http://schemas.openxmlformats.org/package/2006/relationships"><Relationship Id="rId8" Type="http://schemas.openxmlformats.org/officeDocument/2006/relationships/hyperlink" Target="http://www.ine.pt/xurl/ind/0008337" TargetMode="External"/><Relationship Id="rId13" Type="http://schemas.openxmlformats.org/officeDocument/2006/relationships/hyperlink" Target="http://www.ine.pt/xurl/ind/0008265" TargetMode="External"/><Relationship Id="rId18" Type="http://schemas.openxmlformats.org/officeDocument/2006/relationships/hyperlink" Target="http://www.ine.pt/xurl/ind/0008253" TargetMode="External"/><Relationship Id="rId26" Type="http://schemas.openxmlformats.org/officeDocument/2006/relationships/hyperlink" Target="http://www.ine.pt/xurl/ind/0008264" TargetMode="External"/><Relationship Id="rId3" Type="http://schemas.openxmlformats.org/officeDocument/2006/relationships/hyperlink" Target="http://www.ine.pt/xurl/ind/0008274" TargetMode="External"/><Relationship Id="rId21" Type="http://schemas.openxmlformats.org/officeDocument/2006/relationships/hyperlink" Target="http://www.ine.pt/xurl/ind/0008283" TargetMode="External"/><Relationship Id="rId34" Type="http://schemas.openxmlformats.org/officeDocument/2006/relationships/hyperlink" Target="http://www.ine.pt/xurl/ind/0008276" TargetMode="External"/><Relationship Id="rId7" Type="http://schemas.openxmlformats.org/officeDocument/2006/relationships/hyperlink" Target="http://www.ine.pt/xurl/ind/0008337" TargetMode="External"/><Relationship Id="rId12" Type="http://schemas.openxmlformats.org/officeDocument/2006/relationships/hyperlink" Target="http://www.ine.pt/xurl/ind/0008264" TargetMode="External"/><Relationship Id="rId17" Type="http://schemas.openxmlformats.org/officeDocument/2006/relationships/hyperlink" Target="http://www.ine.pt/xurl/ind/0008263" TargetMode="External"/><Relationship Id="rId25" Type="http://schemas.openxmlformats.org/officeDocument/2006/relationships/hyperlink" Target="http://www.ine.pt/xurl/ind/0008337" TargetMode="External"/><Relationship Id="rId33" Type="http://schemas.openxmlformats.org/officeDocument/2006/relationships/hyperlink" Target="http://www.ine.pt/xurl/ind/0008216" TargetMode="External"/><Relationship Id="rId2" Type="http://schemas.openxmlformats.org/officeDocument/2006/relationships/hyperlink" Target="http://www.ine.pt/xurl/ind/0008275" TargetMode="External"/><Relationship Id="rId16" Type="http://schemas.openxmlformats.org/officeDocument/2006/relationships/hyperlink" Target="http://www.ine.pt/xurl/ind/0008262" TargetMode="External"/><Relationship Id="rId20" Type="http://schemas.openxmlformats.org/officeDocument/2006/relationships/hyperlink" Target="http://www.ine.pt/xurl/ind/0008265" TargetMode="External"/><Relationship Id="rId29" Type="http://schemas.openxmlformats.org/officeDocument/2006/relationships/hyperlink" Target="http://www.ine.pt/xurl/ind/0008265"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216" TargetMode="External"/><Relationship Id="rId11" Type="http://schemas.openxmlformats.org/officeDocument/2006/relationships/hyperlink" Target="http://www.ine.pt/xurl/ind/0008253" TargetMode="External"/><Relationship Id="rId24" Type="http://schemas.openxmlformats.org/officeDocument/2006/relationships/hyperlink" Target="http://www.ine.pt/xurl/ind/0008300" TargetMode="External"/><Relationship Id="rId32" Type="http://schemas.openxmlformats.org/officeDocument/2006/relationships/hyperlink" Target="http://www.ine.pt/xurl/ind/0008274" TargetMode="External"/><Relationship Id="rId37" Type="http://schemas.openxmlformats.org/officeDocument/2006/relationships/printerSettings" Target="../printerSettings/printerSettings26.bin"/><Relationship Id="rId5" Type="http://schemas.openxmlformats.org/officeDocument/2006/relationships/hyperlink" Target="http://www.ine.pt/xurl/ind/0008216" TargetMode="External"/><Relationship Id="rId15" Type="http://schemas.openxmlformats.org/officeDocument/2006/relationships/hyperlink" Target="http://www.ine.pt/xurl/ind/0008276" TargetMode="External"/><Relationship Id="rId23" Type="http://schemas.openxmlformats.org/officeDocument/2006/relationships/hyperlink" Target="http://www.ine.pt/xurl/ind/0008300" TargetMode="External"/><Relationship Id="rId28" Type="http://schemas.openxmlformats.org/officeDocument/2006/relationships/hyperlink" Target="http://www.ine.pt/xurl/ind/0008263" TargetMode="External"/><Relationship Id="rId36" Type="http://schemas.openxmlformats.org/officeDocument/2006/relationships/hyperlink" Target="http://www.ine.pt/xurl/ind/0008283" TargetMode="External"/><Relationship Id="rId10" Type="http://schemas.openxmlformats.org/officeDocument/2006/relationships/hyperlink" Target="http://www.ine.pt/xurl/ind/0008263" TargetMode="External"/><Relationship Id="rId19" Type="http://schemas.openxmlformats.org/officeDocument/2006/relationships/hyperlink" Target="http://www.ine.pt/xurl/ind/0008264" TargetMode="External"/><Relationship Id="rId31" Type="http://schemas.openxmlformats.org/officeDocument/2006/relationships/hyperlink" Target="http://www.ine.pt/xurl/ind/0008275" TargetMode="External"/><Relationship Id="rId4" Type="http://schemas.openxmlformats.org/officeDocument/2006/relationships/hyperlink" Target="http://www.ine.pt/xurl/ind/0008275" TargetMode="External"/><Relationship Id="rId9" Type="http://schemas.openxmlformats.org/officeDocument/2006/relationships/hyperlink" Target="http://www.ine.pt/xurl/ind/0008262" TargetMode="External"/><Relationship Id="rId14" Type="http://schemas.openxmlformats.org/officeDocument/2006/relationships/hyperlink" Target="http://www.ine.pt/xurl/ind/0008283" TargetMode="External"/><Relationship Id="rId22" Type="http://schemas.openxmlformats.org/officeDocument/2006/relationships/hyperlink" Target="http://www.ine.pt/xurl/ind/0008276" TargetMode="External"/><Relationship Id="rId27" Type="http://schemas.openxmlformats.org/officeDocument/2006/relationships/hyperlink" Target="http://www.ine.pt/xurl/ind/0008262" TargetMode="External"/><Relationship Id="rId30" Type="http://schemas.openxmlformats.org/officeDocument/2006/relationships/hyperlink" Target="http://www.ine.pt/xurl/ind/0008253" TargetMode="External"/><Relationship Id="rId35" Type="http://schemas.openxmlformats.org/officeDocument/2006/relationships/hyperlink" Target="http://www.ine.pt/xurl/ind/0008300" TargetMode="External"/></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267.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268.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269.bin"/></Relationships>
</file>

<file path=xl/worksheets/_rels/sheet27.xml.rels><?xml version="1.0" encoding="UTF-8" standalone="yes"?>
<Relationships xmlns="http://schemas.openxmlformats.org/package/2006/relationships"><Relationship Id="rId8" Type="http://schemas.openxmlformats.org/officeDocument/2006/relationships/hyperlink" Target="http://www.ine.pt/xurl/ind/0008459" TargetMode="External"/><Relationship Id="rId13" Type="http://schemas.openxmlformats.org/officeDocument/2006/relationships/hyperlink" Target="http://www.ine.pt/xurl/ind/0008259" TargetMode="External"/><Relationship Id="rId18" Type="http://schemas.openxmlformats.org/officeDocument/2006/relationships/hyperlink" Target="http://www.ine.pt/xurl/ind/0008257" TargetMode="External"/><Relationship Id="rId26" Type="http://schemas.openxmlformats.org/officeDocument/2006/relationships/hyperlink" Target="http://www.ine.pt/xurl/ind/0008267" TargetMode="External"/><Relationship Id="rId3" Type="http://schemas.openxmlformats.org/officeDocument/2006/relationships/hyperlink" Target="http://www.ine.pt/xurl/ind/0009209" TargetMode="External"/><Relationship Id="rId21" Type="http://schemas.openxmlformats.org/officeDocument/2006/relationships/hyperlink" Target="http://www.ine.pt/xurl/ind/0008260" TargetMode="External"/><Relationship Id="rId34" Type="http://schemas.openxmlformats.org/officeDocument/2006/relationships/hyperlink" Target="http://www.ine.pt/xurl/ind/0008220" TargetMode="External"/><Relationship Id="rId7" Type="http://schemas.openxmlformats.org/officeDocument/2006/relationships/hyperlink" Target="http://www.ine.pt/xurl/ind/0008221" TargetMode="External"/><Relationship Id="rId12" Type="http://schemas.openxmlformats.org/officeDocument/2006/relationships/hyperlink" Target="http://www.ine.pt/xurl/ind/0008258" TargetMode="External"/><Relationship Id="rId17" Type="http://schemas.openxmlformats.org/officeDocument/2006/relationships/hyperlink" Target="http://www.ine.pt/xurl/ind/0008260" TargetMode="External"/><Relationship Id="rId25" Type="http://schemas.openxmlformats.org/officeDocument/2006/relationships/hyperlink" Target="http://www.ine.pt/xurl/ind/0008258" TargetMode="External"/><Relationship Id="rId33" Type="http://schemas.openxmlformats.org/officeDocument/2006/relationships/hyperlink" Target="http://www.ine.pt/xurl/ind/0009209" TargetMode="External"/><Relationship Id="rId2" Type="http://schemas.openxmlformats.org/officeDocument/2006/relationships/hyperlink" Target="http://www.ine.pt/xurl/ind/0008209" TargetMode="External"/><Relationship Id="rId16" Type="http://schemas.openxmlformats.org/officeDocument/2006/relationships/hyperlink" Target="http://www.ine.pt/xurl/ind/0008259" TargetMode="External"/><Relationship Id="rId20" Type="http://schemas.openxmlformats.org/officeDocument/2006/relationships/hyperlink" Target="http://www.ine.pt/xurl/ind/0008259" TargetMode="External"/><Relationship Id="rId29" Type="http://schemas.openxmlformats.org/officeDocument/2006/relationships/hyperlink" Target="http://www.ine.pt/xurl/ind/0008221" TargetMode="External"/><Relationship Id="rId1" Type="http://schemas.openxmlformats.org/officeDocument/2006/relationships/hyperlink" Target="http://www.ine.pt/xurl/ind/0008209" TargetMode="External"/><Relationship Id="rId6" Type="http://schemas.openxmlformats.org/officeDocument/2006/relationships/hyperlink" Target="http://www.ine.pt/xurl/ind/0008220" TargetMode="External"/><Relationship Id="rId11" Type="http://schemas.openxmlformats.org/officeDocument/2006/relationships/hyperlink" Target="http://www.ine.pt/xurl/ind/0008460" TargetMode="External"/><Relationship Id="rId24" Type="http://schemas.openxmlformats.org/officeDocument/2006/relationships/hyperlink" Target="http://www.ine.pt/xurl/ind/0008626" TargetMode="External"/><Relationship Id="rId32" Type="http://schemas.openxmlformats.org/officeDocument/2006/relationships/hyperlink" Target="http://www.ine.pt/xurl/ind/0008257" TargetMode="External"/><Relationship Id="rId5" Type="http://schemas.openxmlformats.org/officeDocument/2006/relationships/hyperlink" Target="http://www.ine.pt/xurl/ind/0008221" TargetMode="External"/><Relationship Id="rId15" Type="http://schemas.openxmlformats.org/officeDocument/2006/relationships/hyperlink" Target="http://www.ine.pt/xurl/ind/0008257" TargetMode="External"/><Relationship Id="rId23" Type="http://schemas.openxmlformats.org/officeDocument/2006/relationships/hyperlink" Target="http://www.ine.pt/xurl/ind/0008626" TargetMode="External"/><Relationship Id="rId28" Type="http://schemas.openxmlformats.org/officeDocument/2006/relationships/hyperlink" Target="http://www.ine.pt/xurl/ind/0008221" TargetMode="External"/><Relationship Id="rId10" Type="http://schemas.openxmlformats.org/officeDocument/2006/relationships/hyperlink" Target="http://www.ine.pt/xurl/ind/0008459" TargetMode="External"/><Relationship Id="rId19" Type="http://schemas.openxmlformats.org/officeDocument/2006/relationships/hyperlink" Target="http://www.ine.pt/xurl/ind/0008267" TargetMode="External"/><Relationship Id="rId31" Type="http://schemas.openxmlformats.org/officeDocument/2006/relationships/hyperlink" Target="http://www.ine.pt/xurl/ind/0008460" TargetMode="External"/><Relationship Id="rId4" Type="http://schemas.openxmlformats.org/officeDocument/2006/relationships/hyperlink" Target="http://www.ine.pt/xurl/ind/0008220" TargetMode="External"/><Relationship Id="rId9" Type="http://schemas.openxmlformats.org/officeDocument/2006/relationships/hyperlink" Target="http://www.ine.pt/xurl/ind/0008460" TargetMode="External"/><Relationship Id="rId14" Type="http://schemas.openxmlformats.org/officeDocument/2006/relationships/hyperlink" Target="http://www.ine.pt/xurl/ind/0008260" TargetMode="External"/><Relationship Id="rId22" Type="http://schemas.openxmlformats.org/officeDocument/2006/relationships/hyperlink" Target="http://www.ine.pt/xurl/ind/0008209" TargetMode="External"/><Relationship Id="rId27" Type="http://schemas.openxmlformats.org/officeDocument/2006/relationships/hyperlink" Target="http://www.ine.pt/xurl/ind/0009209" TargetMode="External"/><Relationship Id="rId30" Type="http://schemas.openxmlformats.org/officeDocument/2006/relationships/hyperlink" Target="http://www.ine.pt/xurl/ind/0008459" TargetMode="External"/><Relationship Id="rId35" Type="http://schemas.openxmlformats.org/officeDocument/2006/relationships/printerSettings" Target="../printerSettings/printerSettings27.bin"/></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270.bin"/></Relationships>
</file>

<file path=xl/worksheets/_rels/sheet28.xml.rels><?xml version="1.0" encoding="UTF-8" standalone="yes"?>
<Relationships xmlns="http://schemas.openxmlformats.org/package/2006/relationships"><Relationship Id="rId8" Type="http://schemas.openxmlformats.org/officeDocument/2006/relationships/hyperlink" Target="http://www.ine.pt/xurl/ind/0008850" TargetMode="External"/><Relationship Id="rId13" Type="http://schemas.openxmlformats.org/officeDocument/2006/relationships/hyperlink" Target="http://www.ine.pt/xurl/ind/0008855" TargetMode="External"/><Relationship Id="rId3" Type="http://schemas.openxmlformats.org/officeDocument/2006/relationships/hyperlink" Target="http://www.ine.pt/xurl/ind/0008851" TargetMode="External"/><Relationship Id="rId7" Type="http://schemas.openxmlformats.org/officeDocument/2006/relationships/hyperlink" Target="http://www.ine.pt/xurl/ind/0008850" TargetMode="External"/><Relationship Id="rId12" Type="http://schemas.openxmlformats.org/officeDocument/2006/relationships/hyperlink" Target="http://www.ine.pt/xurl/ind/0008849" TargetMode="External"/><Relationship Id="rId2" Type="http://schemas.openxmlformats.org/officeDocument/2006/relationships/hyperlink" Target="http://www.ine.pt/xurl/ind/0008852" TargetMode="External"/><Relationship Id="rId16" Type="http://schemas.openxmlformats.org/officeDocument/2006/relationships/printerSettings" Target="../printerSettings/printerSettings28.bin"/><Relationship Id="rId1" Type="http://schemas.openxmlformats.org/officeDocument/2006/relationships/hyperlink" Target="http://www.ine.pt/xurl/ind/0008852" TargetMode="External"/><Relationship Id="rId6" Type="http://schemas.openxmlformats.org/officeDocument/2006/relationships/hyperlink" Target="http://www.ine.pt/xurl/ind/0008849" TargetMode="External"/><Relationship Id="rId11" Type="http://schemas.openxmlformats.org/officeDocument/2006/relationships/hyperlink" Target="http://www.ine.pt/xurl/ind/0008850" TargetMode="External"/><Relationship Id="rId5" Type="http://schemas.openxmlformats.org/officeDocument/2006/relationships/hyperlink" Target="http://www.ine.pt/xurl/ind/0008849" TargetMode="External"/><Relationship Id="rId15" Type="http://schemas.openxmlformats.org/officeDocument/2006/relationships/hyperlink" Target="http://www.ine.pt/xurl/ind/0008855" TargetMode="External"/><Relationship Id="rId10" Type="http://schemas.openxmlformats.org/officeDocument/2006/relationships/hyperlink" Target="http://www.ine.pt/xurl/ind/0008851" TargetMode="External"/><Relationship Id="rId4" Type="http://schemas.openxmlformats.org/officeDocument/2006/relationships/hyperlink" Target="http://www.ine.pt/xurl/ind/0008852" TargetMode="External"/><Relationship Id="rId9" Type="http://schemas.openxmlformats.org/officeDocument/2006/relationships/hyperlink" Target="http://www.ine.pt/xurl/ind/0008851" TargetMode="External"/><Relationship Id="rId14" Type="http://schemas.openxmlformats.org/officeDocument/2006/relationships/hyperlink" Target="http://www.ine.pt/xurl/ind/0008855" TargetMode="External"/></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29.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31.bin"/><Relationship Id="rId3" Type="http://schemas.openxmlformats.org/officeDocument/2006/relationships/hyperlink" Target="http://www.ine.pt/xurl/ind/0008856" TargetMode="External"/><Relationship Id="rId7" Type="http://schemas.openxmlformats.org/officeDocument/2006/relationships/hyperlink" Target="http://www.ine.pt/xurl/ind/0008856" TargetMode="External"/><Relationship Id="rId2" Type="http://schemas.openxmlformats.org/officeDocument/2006/relationships/hyperlink" Target="http://www.ine.pt/xurl/ind/0008856" TargetMode="External"/><Relationship Id="rId1" Type="http://schemas.openxmlformats.org/officeDocument/2006/relationships/hyperlink" Target="http://www.ine.pt/xurl/ind/0008856" TargetMode="External"/><Relationship Id="rId6" Type="http://schemas.openxmlformats.org/officeDocument/2006/relationships/hyperlink" Target="http://www.ine.pt/xurl/ind/0008856" TargetMode="External"/><Relationship Id="rId5" Type="http://schemas.openxmlformats.org/officeDocument/2006/relationships/hyperlink" Target="http://www.ine.pt/xurl/ind/0008856" TargetMode="External"/><Relationship Id="rId4" Type="http://schemas.openxmlformats.org/officeDocument/2006/relationships/hyperlink" Target="http://www.ine.pt/xurl/ind/0008856" TargetMode="External"/></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hyperlink" Target="http://www.ine.pt/xurl/ind/0008857" TargetMode="External"/><Relationship Id="rId7" Type="http://schemas.openxmlformats.org/officeDocument/2006/relationships/hyperlink" Target="http://www.ine.pt/xurl/ind/0008857" TargetMode="External"/><Relationship Id="rId2" Type="http://schemas.openxmlformats.org/officeDocument/2006/relationships/hyperlink" Target="http://www.ine.pt/xurl/ind/0008857" TargetMode="External"/><Relationship Id="rId1" Type="http://schemas.openxmlformats.org/officeDocument/2006/relationships/hyperlink" Target="http://www.ine.pt/xurl/ind/0008857" TargetMode="External"/><Relationship Id="rId6" Type="http://schemas.openxmlformats.org/officeDocument/2006/relationships/hyperlink" Target="http://www.ine.pt/xurl/ind/0008857" TargetMode="External"/><Relationship Id="rId5" Type="http://schemas.openxmlformats.org/officeDocument/2006/relationships/hyperlink" Target="http://www.ine.pt/xurl/ind/0008857" TargetMode="External"/><Relationship Id="rId4" Type="http://schemas.openxmlformats.org/officeDocument/2006/relationships/hyperlink" Target="http://www.ine.pt/xurl/ind/0008857"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www.ine.pt/xurl/ind/0008180" TargetMode="External"/><Relationship Id="rId7" Type="http://schemas.openxmlformats.org/officeDocument/2006/relationships/printerSettings" Target="../printerSettings/printerSettings33.bin"/><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180" TargetMode="External"/><Relationship Id="rId4" Type="http://schemas.openxmlformats.org/officeDocument/2006/relationships/hyperlink" Target="http://www.ine.pt/xurl/ind/0008079"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138" TargetMode="External"/><Relationship Id="rId18" Type="http://schemas.openxmlformats.org/officeDocument/2006/relationships/hyperlink" Target="http://www.ine.pt/xurl/ind/0008365" TargetMode="External"/><Relationship Id="rId3" Type="http://schemas.openxmlformats.org/officeDocument/2006/relationships/hyperlink" Target="http://www.ine.pt/xurl/ind/0008126" TargetMode="External"/><Relationship Id="rId21" Type="http://schemas.openxmlformats.org/officeDocument/2006/relationships/printerSettings" Target="../printerSettings/printerSettings34.bin"/><Relationship Id="rId7" Type="http://schemas.openxmlformats.org/officeDocument/2006/relationships/hyperlink" Target="http://www.ine.pt/xurl/ind/0008162" TargetMode="External"/><Relationship Id="rId12" Type="http://schemas.openxmlformats.org/officeDocument/2006/relationships/hyperlink" Target="http://www.ine.pt/xurl/ind/0008627" TargetMode="External"/><Relationship Id="rId17" Type="http://schemas.openxmlformats.org/officeDocument/2006/relationships/hyperlink" Target="http://www.ine.pt/xurl/ind/0008162"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9107" TargetMode="External"/><Relationship Id="rId20" Type="http://schemas.openxmlformats.org/officeDocument/2006/relationships/hyperlink" Target="http://www.ine.pt/xurl/ind/0009107"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38"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9107" TargetMode="External"/><Relationship Id="rId10" Type="http://schemas.openxmlformats.org/officeDocument/2006/relationships/hyperlink" Target="http://www.ine.pt/xurl/ind/0008138" TargetMode="External"/><Relationship Id="rId19" Type="http://schemas.openxmlformats.org/officeDocument/2006/relationships/hyperlink" Target="http://www.ine.pt/xurl/ind/0008627"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627"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ine.pt/xurl/ind/0009107" TargetMode="External"/><Relationship Id="rId2" Type="http://schemas.openxmlformats.org/officeDocument/2006/relationships/hyperlink" Target="http://www.ine.pt/xurl/ind/0009107" TargetMode="External"/><Relationship Id="rId1" Type="http://schemas.openxmlformats.org/officeDocument/2006/relationships/hyperlink" Target="http://www.ine.pt/xurl/ind/0009107"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8" Type="http://schemas.openxmlformats.org/officeDocument/2006/relationships/hyperlink" Target="http://www.ine.pt/xurl/ind/0009555" TargetMode="External"/><Relationship Id="rId13" Type="http://schemas.openxmlformats.org/officeDocument/2006/relationships/hyperlink" Target="http://www.ine.pt/xurl/ind/0009531" TargetMode="External"/><Relationship Id="rId3" Type="http://schemas.openxmlformats.org/officeDocument/2006/relationships/hyperlink" Target="http://www.ine.pt/xurl/ind/0009550" TargetMode="External"/><Relationship Id="rId7" Type="http://schemas.openxmlformats.org/officeDocument/2006/relationships/hyperlink" Target="http://www.ine.pt/xurl/ind/0009534" TargetMode="External"/><Relationship Id="rId12" Type="http://schemas.openxmlformats.org/officeDocument/2006/relationships/hyperlink" Target="http://www.ine.pt/xurl/ind/0009531" TargetMode="External"/><Relationship Id="rId2" Type="http://schemas.openxmlformats.org/officeDocument/2006/relationships/hyperlink" Target="http://www.ine.pt/xurl/ind/0009555" TargetMode="External"/><Relationship Id="rId16" Type="http://schemas.openxmlformats.org/officeDocument/2006/relationships/printerSettings" Target="../printerSettings/printerSettings36.bin"/><Relationship Id="rId1" Type="http://schemas.openxmlformats.org/officeDocument/2006/relationships/hyperlink" Target="http://www.ine.pt/xurl/ind/0009550" TargetMode="External"/><Relationship Id="rId6" Type="http://schemas.openxmlformats.org/officeDocument/2006/relationships/hyperlink" Target="http://www.ine.pt/xurl/ind/0009531" TargetMode="External"/><Relationship Id="rId11" Type="http://schemas.openxmlformats.org/officeDocument/2006/relationships/hyperlink" Target="http://www.ine.pt/xurl/ind/0009555" TargetMode="External"/><Relationship Id="rId5" Type="http://schemas.openxmlformats.org/officeDocument/2006/relationships/hyperlink" Target="http://www.ine.pt/xurl/ind/0009550" TargetMode="External"/><Relationship Id="rId15" Type="http://schemas.openxmlformats.org/officeDocument/2006/relationships/hyperlink" Target="http://www.ine.pt/xurl/ind/0009534" TargetMode="External"/><Relationship Id="rId10" Type="http://schemas.openxmlformats.org/officeDocument/2006/relationships/hyperlink" Target="http://www.ine.pt/xurl/ind/0009552" TargetMode="External"/><Relationship Id="rId4" Type="http://schemas.openxmlformats.org/officeDocument/2006/relationships/hyperlink" Target="http://www.ine.pt/xurl/ind/0009552" TargetMode="External"/><Relationship Id="rId9" Type="http://schemas.openxmlformats.org/officeDocument/2006/relationships/hyperlink" Target="http://www.ine.pt/xurl/ind/0009552" TargetMode="External"/><Relationship Id="rId14" Type="http://schemas.openxmlformats.org/officeDocument/2006/relationships/hyperlink" Target="http://www.ine.pt/xurl/ind/0009534"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ww.ine.pt/xurl/ind/0009252" TargetMode="External"/><Relationship Id="rId13" Type="http://schemas.openxmlformats.org/officeDocument/2006/relationships/hyperlink" Target="http://www.ine.pt/xurl/ind/0009267" TargetMode="External"/><Relationship Id="rId3" Type="http://schemas.openxmlformats.org/officeDocument/2006/relationships/hyperlink" Target="http://www.ine.pt/xurl/ind/0009252" TargetMode="External"/><Relationship Id="rId7" Type="http://schemas.openxmlformats.org/officeDocument/2006/relationships/hyperlink" Target="http://www.ine.pt/xurl/ind/0009252" TargetMode="External"/><Relationship Id="rId12" Type="http://schemas.openxmlformats.org/officeDocument/2006/relationships/hyperlink" Target="http://www.ine.pt/xurl/ind/0009238" TargetMode="External"/><Relationship Id="rId2" Type="http://schemas.openxmlformats.org/officeDocument/2006/relationships/hyperlink" Target="http://www.ine.pt/xurl/ind/0009238" TargetMode="External"/><Relationship Id="rId16" Type="http://schemas.openxmlformats.org/officeDocument/2006/relationships/printerSettings" Target="../printerSettings/printerSettings37.bin"/><Relationship Id="rId1" Type="http://schemas.openxmlformats.org/officeDocument/2006/relationships/hyperlink" Target="http://www.ine.pt/xurl/ind/0009249" TargetMode="External"/><Relationship Id="rId6" Type="http://schemas.openxmlformats.org/officeDocument/2006/relationships/hyperlink" Target="http://www.ine.pt/xurl/ind/0009249" TargetMode="External"/><Relationship Id="rId11" Type="http://schemas.openxmlformats.org/officeDocument/2006/relationships/hyperlink" Target="http://www.ine.pt/xurl/ind/0009238" TargetMode="External"/><Relationship Id="rId5" Type="http://schemas.openxmlformats.org/officeDocument/2006/relationships/hyperlink" Target="http://www.ine.pt/xurl/ind/0009249" TargetMode="External"/><Relationship Id="rId15" Type="http://schemas.openxmlformats.org/officeDocument/2006/relationships/hyperlink" Target="http://www.ine.pt/xurl/ind/0009267" TargetMode="External"/><Relationship Id="rId10" Type="http://schemas.openxmlformats.org/officeDocument/2006/relationships/hyperlink" Target="http://www.ine.pt/xurl/ind/0009254" TargetMode="External"/><Relationship Id="rId4" Type="http://schemas.openxmlformats.org/officeDocument/2006/relationships/hyperlink" Target="http://www.ine.pt/xurl/ind/0009254" TargetMode="External"/><Relationship Id="rId9" Type="http://schemas.openxmlformats.org/officeDocument/2006/relationships/hyperlink" Target="http://www.ine.pt/xurl/ind/0009254" TargetMode="External"/><Relationship Id="rId14" Type="http://schemas.openxmlformats.org/officeDocument/2006/relationships/hyperlink" Target="http://www.ine.pt/xurl/ind/0009267"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ww.ine.pt/xurl/ind/0009542" TargetMode="External"/><Relationship Id="rId13" Type="http://schemas.openxmlformats.org/officeDocument/2006/relationships/hyperlink" Target="http://www.ine.pt/xurl/ind/0009542" TargetMode="External"/><Relationship Id="rId18" Type="http://schemas.openxmlformats.org/officeDocument/2006/relationships/printerSettings" Target="../printerSettings/printerSettings38.bin"/><Relationship Id="rId3" Type="http://schemas.openxmlformats.org/officeDocument/2006/relationships/hyperlink" Target="http://www.ine.pt/xurl/ind/0009558" TargetMode="External"/><Relationship Id="rId7" Type="http://schemas.openxmlformats.org/officeDocument/2006/relationships/hyperlink" Target="http://www.ine.pt/xurl/ind/0009542" TargetMode="External"/><Relationship Id="rId12" Type="http://schemas.openxmlformats.org/officeDocument/2006/relationships/hyperlink" Target="http://www.ine.pt/xurl/ind/0009542" TargetMode="External"/><Relationship Id="rId17" Type="http://schemas.openxmlformats.org/officeDocument/2006/relationships/hyperlink" Target="http://www.ine.pt/xurl/ind/0009542" TargetMode="External"/><Relationship Id="rId2" Type="http://schemas.openxmlformats.org/officeDocument/2006/relationships/hyperlink" Target="http://www.ine.pt/xurl/ind/0009558" TargetMode="External"/><Relationship Id="rId16" Type="http://schemas.openxmlformats.org/officeDocument/2006/relationships/hyperlink" Target="http://www.ine.pt/xurl/ind/0009542" TargetMode="External"/><Relationship Id="rId1" Type="http://schemas.openxmlformats.org/officeDocument/2006/relationships/hyperlink" Target="http://www.ine.pt/xurl/ind/0009558" TargetMode="External"/><Relationship Id="rId6" Type="http://schemas.openxmlformats.org/officeDocument/2006/relationships/hyperlink" Target="http://www.ine.pt/xurl/ind/0009542" TargetMode="External"/><Relationship Id="rId11"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15" Type="http://schemas.openxmlformats.org/officeDocument/2006/relationships/hyperlink" Target="http://www.ine.pt/xurl/ind/0009542" TargetMode="External"/><Relationship Id="rId10"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 Id="rId9" Type="http://schemas.openxmlformats.org/officeDocument/2006/relationships/hyperlink" Target="http://www.ine.pt/xurl/ind/0009542" TargetMode="External"/><Relationship Id="rId14" Type="http://schemas.openxmlformats.org/officeDocument/2006/relationships/hyperlink" Target="http://www.ine.pt/xurl/ind/0009542" TargetMode="External"/></Relationships>
</file>

<file path=xl/worksheets/_rels/sheet39.xml.rels><?xml version="1.0" encoding="UTF-8" standalone="yes"?>
<Relationships xmlns="http://schemas.openxmlformats.org/package/2006/relationships"><Relationship Id="rId8" Type="http://schemas.openxmlformats.org/officeDocument/2006/relationships/printerSettings" Target="../printerSettings/printerSettings39.bin"/><Relationship Id="rId3" Type="http://schemas.openxmlformats.org/officeDocument/2006/relationships/hyperlink" Target="http://www.ine.pt/xurl/ind/0009542" TargetMode="External"/><Relationship Id="rId7" Type="http://schemas.openxmlformats.org/officeDocument/2006/relationships/hyperlink" Target="http://www.ine.pt/xurl/ind/0009542" TargetMode="External"/><Relationship Id="rId2" Type="http://schemas.openxmlformats.org/officeDocument/2006/relationships/hyperlink" Target="http://www.ine.pt/xurl/ind/0009542" TargetMode="External"/><Relationship Id="rId1" Type="http://schemas.openxmlformats.org/officeDocument/2006/relationships/hyperlink" Target="http://www.ine.pt/xurl/ind/0009542" TargetMode="External"/><Relationship Id="rId6"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57" TargetMode="External"/><Relationship Id="rId13" Type="http://schemas.openxmlformats.org/officeDocument/2006/relationships/hyperlink" Target="http://www.ine.pt/xurl/ind/0008788" TargetMode="External"/><Relationship Id="rId18" Type="http://schemas.openxmlformats.org/officeDocument/2006/relationships/hyperlink" Target="http://www.ine.pt/xurl/ind/0008787" TargetMode="External"/><Relationship Id="rId3" Type="http://schemas.openxmlformats.org/officeDocument/2006/relationships/hyperlink" Target="http://www.ine.pt/xurl/ind/0008350" TargetMode="External"/><Relationship Id="rId7" Type="http://schemas.openxmlformats.org/officeDocument/2006/relationships/hyperlink" Target="http://www.ine.pt/xurl/ind/0008758" TargetMode="External"/><Relationship Id="rId12" Type="http://schemas.openxmlformats.org/officeDocument/2006/relationships/hyperlink" Target="http://www.ine.pt/xurl/ind/0008757" TargetMode="External"/><Relationship Id="rId17" Type="http://schemas.openxmlformats.org/officeDocument/2006/relationships/hyperlink" Target="http://www.ine.pt/xurl/ind/0008757" TargetMode="External"/><Relationship Id="rId2" Type="http://schemas.openxmlformats.org/officeDocument/2006/relationships/hyperlink" Target="http://www.ine.pt/xurl/ind/0008350" TargetMode="External"/><Relationship Id="rId16" Type="http://schemas.openxmlformats.org/officeDocument/2006/relationships/hyperlink" Target="http://www.ine.pt/xurl/ind/0008788" TargetMode="External"/><Relationship Id="rId20" Type="http://schemas.openxmlformats.org/officeDocument/2006/relationships/printerSettings" Target="../printerSettings/printerSettings4.bin"/><Relationship Id="rId1" Type="http://schemas.openxmlformats.org/officeDocument/2006/relationships/hyperlink" Target="http://www.ine.pt/xurl/ind/0008759" TargetMode="External"/><Relationship Id="rId6" Type="http://schemas.openxmlformats.org/officeDocument/2006/relationships/hyperlink" Target="http://www.ine.pt/xurl/ind/0008758"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759" TargetMode="External"/><Relationship Id="rId19" Type="http://schemas.openxmlformats.org/officeDocument/2006/relationships/hyperlink" Target="http://www.ine.pt/xurl/ind/0008788" TargetMode="External"/><Relationship Id="rId4" Type="http://schemas.openxmlformats.org/officeDocument/2006/relationships/hyperlink" Target="http://www.ine.pt/xurl/ind/0008759" TargetMode="External"/><Relationship Id="rId9" Type="http://schemas.openxmlformats.org/officeDocument/2006/relationships/hyperlink" Target="http://www.ine.pt/xurl/ind/0008757" TargetMode="External"/><Relationship Id="rId14" Type="http://schemas.openxmlformats.org/officeDocument/2006/relationships/hyperlink" Target="http://www.ine.pt/xurl/ind/0008787"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7" Type="http://schemas.openxmlformats.org/officeDocument/2006/relationships/printerSettings" Target="../printerSettings/printerSettings40.bin"/><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printerSettings" Target="../printerSettings/printerSettings41.bin"/><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www.ine.pt/xurl/ind/0009518" TargetMode="External"/><Relationship Id="rId7"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7" Type="http://schemas.openxmlformats.org/officeDocument/2006/relationships/printerSettings" Target="../printerSettings/printerSettings43.bin"/><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printerSettings" Target="../printerSettings/printerSettings44.bin"/><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09561" TargetMode="External"/><Relationship Id="rId2" Type="http://schemas.openxmlformats.org/officeDocument/2006/relationships/hyperlink" Target="http://www.ine.pt/xurl/ind/0009561" TargetMode="External"/><Relationship Id="rId1" Type="http://schemas.openxmlformats.org/officeDocument/2006/relationships/hyperlink" Target="http://www.ine.pt/xurl/ind/0009561" TargetMode="External"/><Relationship Id="rId6" Type="http://schemas.openxmlformats.org/officeDocument/2006/relationships/printerSettings" Target="../printerSettings/printerSettings45.bin"/><Relationship Id="rId5" Type="http://schemas.openxmlformats.org/officeDocument/2006/relationships/hyperlink" Target="http://www.ine.pt/xurl/ind/0009561" TargetMode="External"/><Relationship Id="rId4" Type="http://schemas.openxmlformats.org/officeDocument/2006/relationships/hyperlink" Target="http://www.ine.pt/xurl/ind/0009561"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09565" TargetMode="External"/><Relationship Id="rId2" Type="http://schemas.openxmlformats.org/officeDocument/2006/relationships/hyperlink" Target="http://www.ine.pt/xurl/ind/0009565" TargetMode="External"/><Relationship Id="rId1" Type="http://schemas.openxmlformats.org/officeDocument/2006/relationships/hyperlink" Target="http://www.ine.pt/xurl/ind/0009565" TargetMode="External"/><Relationship Id="rId5" Type="http://schemas.openxmlformats.org/officeDocument/2006/relationships/printerSettings" Target="../printerSettings/printerSettings46.bin"/><Relationship Id="rId4" Type="http://schemas.openxmlformats.org/officeDocument/2006/relationships/hyperlink" Target="http://www.ine.pt/xurl/ind/0009565"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09566" TargetMode="External"/><Relationship Id="rId2" Type="http://schemas.openxmlformats.org/officeDocument/2006/relationships/hyperlink" Target="http://www.ine.pt/xurl/ind/0009566" TargetMode="External"/><Relationship Id="rId1" Type="http://schemas.openxmlformats.org/officeDocument/2006/relationships/hyperlink" Target="http://www.ine.pt/xurl/ind/0009566" TargetMode="External"/><Relationship Id="rId5" Type="http://schemas.openxmlformats.org/officeDocument/2006/relationships/printerSettings" Target="../printerSettings/printerSettings47.bin"/><Relationship Id="rId4" Type="http://schemas.openxmlformats.org/officeDocument/2006/relationships/hyperlink" Target="http://www.ine.pt/xurl/ind/0009566"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67" TargetMode="External"/><Relationship Id="rId2" Type="http://schemas.openxmlformats.org/officeDocument/2006/relationships/hyperlink" Target="http://www.ine.pt/xurl/ind/0009567" TargetMode="External"/><Relationship Id="rId1" Type="http://schemas.openxmlformats.org/officeDocument/2006/relationships/hyperlink" Target="http://www.ine.pt/xurl/ind/0009567" TargetMode="External"/><Relationship Id="rId4"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09568" TargetMode="External"/><Relationship Id="rId2" Type="http://schemas.openxmlformats.org/officeDocument/2006/relationships/hyperlink" Target="http://www.ine.pt/xurl/ind/0009568" TargetMode="External"/><Relationship Id="rId1" Type="http://schemas.openxmlformats.org/officeDocument/2006/relationships/hyperlink" Target="http://www.ine.pt/xurl/ind/0009568" TargetMode="External"/><Relationship Id="rId4"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08787" TargetMode="External"/><Relationship Id="rId18" Type="http://schemas.openxmlformats.org/officeDocument/2006/relationships/hyperlink" Target="http://www.ine.pt/xurl/ind/0008788" TargetMode="External"/><Relationship Id="rId3" Type="http://schemas.openxmlformats.org/officeDocument/2006/relationships/hyperlink" Target="http://www.ine.pt/xurl/ind/000875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57" TargetMode="External"/><Relationship Id="rId17" Type="http://schemas.openxmlformats.org/officeDocument/2006/relationships/hyperlink" Target="http://www.ine.pt/xurl/ind/0008787"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78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350" TargetMode="External"/><Relationship Id="rId19" Type="http://schemas.openxmlformats.org/officeDocument/2006/relationships/printerSettings" Target="../printerSettings/printerSettings5.bin"/><Relationship Id="rId4" Type="http://schemas.openxmlformats.org/officeDocument/2006/relationships/hyperlink" Target="http://www.ine.pt/xurl/ind/0008757" TargetMode="External"/><Relationship Id="rId9" Type="http://schemas.openxmlformats.org/officeDocument/2006/relationships/hyperlink" Target="http://www.ine.pt/xurl/ind/0008759" TargetMode="External"/><Relationship Id="rId14" Type="http://schemas.openxmlformats.org/officeDocument/2006/relationships/hyperlink" Target="http://www.ine.pt/xurl/ind/0008788"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5" Type="http://schemas.openxmlformats.org/officeDocument/2006/relationships/printerSettings" Target="../printerSettings/printerSettings51.bin"/><Relationship Id="rId4" Type="http://schemas.openxmlformats.org/officeDocument/2006/relationships/hyperlink" Target="http://www.ine.pt/xurl/ind/0009562"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4"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5" Type="http://schemas.openxmlformats.org/officeDocument/2006/relationships/printerSettings" Target="../printerSettings/printerSettings53.bin"/><Relationship Id="rId4" Type="http://schemas.openxmlformats.org/officeDocument/2006/relationships/hyperlink" Target="http://www.ine.pt/xurl/ind/0009563"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www.ine.pt/xurl/ind/0009573" TargetMode="External"/><Relationship Id="rId2" Type="http://schemas.openxmlformats.org/officeDocument/2006/relationships/hyperlink" Target="http://www.ine.pt/xurl/ind/0009573" TargetMode="External"/><Relationship Id="rId1" Type="http://schemas.openxmlformats.org/officeDocument/2006/relationships/hyperlink" Target="http://www.ine.pt/xurl/ind/0009573" TargetMode="External"/><Relationship Id="rId4"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8" Type="http://schemas.openxmlformats.org/officeDocument/2006/relationships/hyperlink" Target="http://www.ine.pt/xurl/ind/0009539" TargetMode="External"/><Relationship Id="rId3" Type="http://schemas.openxmlformats.org/officeDocument/2006/relationships/hyperlink" Target="http://www.ine.pt/xurl/ind/0009576" TargetMode="External"/><Relationship Id="rId7" Type="http://schemas.openxmlformats.org/officeDocument/2006/relationships/hyperlink" Target="http://www.ine.pt/xurl/ind/0009573" TargetMode="External"/><Relationship Id="rId2" Type="http://schemas.openxmlformats.org/officeDocument/2006/relationships/hyperlink" Target="http://www.ine.pt/xurl/ind/0009576" TargetMode="External"/><Relationship Id="rId1" Type="http://schemas.openxmlformats.org/officeDocument/2006/relationships/hyperlink" Target="http://www.ine.pt/xurl/ind/0009576" TargetMode="External"/><Relationship Id="rId6" Type="http://schemas.openxmlformats.org/officeDocument/2006/relationships/hyperlink" Target="http://www.ine.pt/xurl/ind/0009539" TargetMode="External"/><Relationship Id="rId5" Type="http://schemas.openxmlformats.org/officeDocument/2006/relationships/hyperlink" Target="http://www.ine.pt/xurl/ind/0009573" TargetMode="External"/><Relationship Id="rId4" Type="http://schemas.openxmlformats.org/officeDocument/2006/relationships/hyperlink" Target="http://www.ine.pt/xurl/ind/0009573" TargetMode="External"/><Relationship Id="rId9"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8" Type="http://schemas.openxmlformats.org/officeDocument/2006/relationships/hyperlink" Target="http://www.ine.pt/xurl/ind/0009581" TargetMode="External"/><Relationship Id="rId13" Type="http://schemas.openxmlformats.org/officeDocument/2006/relationships/printerSettings" Target="../printerSettings/printerSettings56.bin"/><Relationship Id="rId3" Type="http://schemas.openxmlformats.org/officeDocument/2006/relationships/hyperlink" Target="http://www.ine.pt/xurl/ind/0009344" TargetMode="External"/><Relationship Id="rId7" Type="http://schemas.openxmlformats.org/officeDocument/2006/relationships/hyperlink" Target="http://www.ine.pt/xurl/ind/0009581" TargetMode="External"/><Relationship Id="rId12" Type="http://schemas.openxmlformats.org/officeDocument/2006/relationships/hyperlink" Target="http://www.ine.pt/xurl/ind/0009244" TargetMode="External"/><Relationship Id="rId2" Type="http://schemas.openxmlformats.org/officeDocument/2006/relationships/hyperlink" Target="http://www.ine.pt/xurl/ind/0009344" TargetMode="External"/><Relationship Id="rId1" Type="http://schemas.openxmlformats.org/officeDocument/2006/relationships/hyperlink" Target="http://www.ine.pt/xurl/ind/0009344" TargetMode="External"/><Relationship Id="rId6" Type="http://schemas.openxmlformats.org/officeDocument/2006/relationships/hyperlink" Target="http://www.ine.pt/xurl/ind/0009231" TargetMode="External"/><Relationship Id="rId11" Type="http://schemas.openxmlformats.org/officeDocument/2006/relationships/hyperlink" Target="http://www.ine.pt/xurl/ind/0009244" TargetMode="External"/><Relationship Id="rId5" Type="http://schemas.openxmlformats.org/officeDocument/2006/relationships/hyperlink" Target="http://www.ine.pt/xurl/ind/0009231" TargetMode="External"/><Relationship Id="rId10" Type="http://schemas.openxmlformats.org/officeDocument/2006/relationships/hyperlink" Target="http://www.ine.pt/xurl/ind/0009244" TargetMode="External"/><Relationship Id="rId4" Type="http://schemas.openxmlformats.org/officeDocument/2006/relationships/hyperlink" Target="http://www.ine.pt/xurl/ind/0009231" TargetMode="External"/><Relationship Id="rId9" Type="http://schemas.openxmlformats.org/officeDocument/2006/relationships/hyperlink" Target="http://www.ine.pt/xurl/ind/0009581"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www.ine.pt/xurl/ind/0009498" TargetMode="External"/><Relationship Id="rId2" Type="http://schemas.openxmlformats.org/officeDocument/2006/relationships/hyperlink" Target="http://www.ine.pt/xurl/ind/0009498" TargetMode="External"/><Relationship Id="rId1" Type="http://schemas.openxmlformats.org/officeDocument/2006/relationships/hyperlink" Target="http://www.ine.pt/xurl/ind/0009498" TargetMode="External"/><Relationship Id="rId6" Type="http://schemas.openxmlformats.org/officeDocument/2006/relationships/printerSettings" Target="../printerSettings/printerSettings57.bin"/><Relationship Id="rId5" Type="http://schemas.openxmlformats.org/officeDocument/2006/relationships/hyperlink" Target="http://www.ine.pt/xurl/ind/0009498" TargetMode="External"/><Relationship Id="rId4" Type="http://schemas.openxmlformats.org/officeDocument/2006/relationships/hyperlink" Target="http://www.ine.pt/xurl/ind/0009498"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6" Type="http://schemas.openxmlformats.org/officeDocument/2006/relationships/printerSettings" Target="../printerSettings/printerSettings58.bin"/><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www.ine.pt/xurl/ind/0009500" TargetMode="External"/><Relationship Id="rId2" Type="http://schemas.openxmlformats.org/officeDocument/2006/relationships/hyperlink" Target="http://www.ine.pt/xurl/ind/0009500" TargetMode="External"/><Relationship Id="rId1" Type="http://schemas.openxmlformats.org/officeDocument/2006/relationships/hyperlink" Target="http://www.ine.pt/xurl/ind/0009500"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8347" TargetMode="External"/><Relationship Id="rId7" Type="http://schemas.openxmlformats.org/officeDocument/2006/relationships/printerSettings" Target="../printerSettings/printerSettings60.bin"/><Relationship Id="rId2" Type="http://schemas.openxmlformats.org/officeDocument/2006/relationships/hyperlink" Target="http://www.ine.pt/xurl/ind/0008621"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08621" TargetMode="External"/><Relationship Id="rId5" Type="http://schemas.openxmlformats.org/officeDocument/2006/relationships/hyperlink" Target="http://www.ine.pt/xurl/ind/0008347" TargetMode="External"/><Relationship Id="rId4" Type="http://schemas.openxmlformats.org/officeDocument/2006/relationships/hyperlink" Target="http://www.ine.pt/xurl/ind/0008347" TargetMode="Externa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08631" TargetMode="External"/><Relationship Id="rId13" Type="http://schemas.openxmlformats.org/officeDocument/2006/relationships/printerSettings" Target="../printerSettings/printerSettings62.bin"/><Relationship Id="rId3" Type="http://schemas.openxmlformats.org/officeDocument/2006/relationships/hyperlink" Target="http://www.ine.pt/xurl/ind/0008631" TargetMode="External"/><Relationship Id="rId7" Type="http://schemas.openxmlformats.org/officeDocument/2006/relationships/hyperlink" Target="http://www.ine.pt/xurl/ind/0008629" TargetMode="External"/><Relationship Id="rId12" Type="http://schemas.openxmlformats.org/officeDocument/2006/relationships/hyperlink" Target="http://www.ine.pt/xurl/ind/0008632" TargetMode="External"/><Relationship Id="rId2" Type="http://schemas.openxmlformats.org/officeDocument/2006/relationships/hyperlink" Target="http://www.ine.pt/xurl/ind/0008630" TargetMode="External"/><Relationship Id="rId1" Type="http://schemas.openxmlformats.org/officeDocument/2006/relationships/hyperlink" Target="http://www.ine.pt/xurl/ind/0008629" TargetMode="External"/><Relationship Id="rId6" Type="http://schemas.openxmlformats.org/officeDocument/2006/relationships/hyperlink" Target="http://www.ine.pt/xurl/ind/0008632" TargetMode="External"/><Relationship Id="rId11" Type="http://schemas.openxmlformats.org/officeDocument/2006/relationships/hyperlink" Target="http://www.ine.pt/xurl/ind/0008630" TargetMode="External"/><Relationship Id="rId5" Type="http://schemas.openxmlformats.org/officeDocument/2006/relationships/hyperlink" Target="http://www.ine.pt/xurl/ind/0008630" TargetMode="External"/><Relationship Id="rId10" Type="http://schemas.openxmlformats.org/officeDocument/2006/relationships/hyperlink" Target="http://www.ine.pt/xurl/ind/0008629" TargetMode="External"/><Relationship Id="rId4" Type="http://schemas.openxmlformats.org/officeDocument/2006/relationships/hyperlink" Target="http://www.ine.pt/xurl/ind/0008632" TargetMode="External"/><Relationship Id="rId9" Type="http://schemas.openxmlformats.org/officeDocument/2006/relationships/hyperlink" Target="http://www.ine.pt/xurl/ind/0008631"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08342" TargetMode="External"/><Relationship Id="rId13" Type="http://schemas.openxmlformats.org/officeDocument/2006/relationships/hyperlink" Target="http://www.ine.pt/xurl/ind/0008345" TargetMode="External"/><Relationship Id="rId18" Type="http://schemas.openxmlformats.org/officeDocument/2006/relationships/hyperlink" Target="http://www.ine.pt/xurl/ind/0008345"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2" TargetMode="External"/><Relationship Id="rId12" Type="http://schemas.openxmlformats.org/officeDocument/2006/relationships/hyperlink" Target="http://www.ine.pt/xurl/ind/0008344" TargetMode="External"/><Relationship Id="rId17" Type="http://schemas.openxmlformats.org/officeDocument/2006/relationships/hyperlink" Target="http://www.ine.pt/xurl/ind/0008344"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6" TargetMode="External"/><Relationship Id="rId20" Type="http://schemas.openxmlformats.org/officeDocument/2006/relationships/printerSettings" Target="../printerSettings/printerSettings63.bin"/><Relationship Id="rId1" Type="http://schemas.openxmlformats.org/officeDocument/2006/relationships/hyperlink" Target="http://www.ine.pt/xurl/ind/0008341" TargetMode="External"/><Relationship Id="rId6" Type="http://schemas.openxmlformats.org/officeDocument/2006/relationships/hyperlink" Target="http://www.ine.pt/xurl/ind/0008341" TargetMode="External"/><Relationship Id="rId11" Type="http://schemas.openxmlformats.org/officeDocument/2006/relationships/hyperlink" Target="http://www.ine.pt/xurl/ind/0008344" TargetMode="External"/><Relationship Id="rId5" Type="http://schemas.openxmlformats.org/officeDocument/2006/relationships/hyperlink" Target="http://www.ine.pt/xurl/ind/0008341" TargetMode="External"/><Relationship Id="rId15" Type="http://schemas.openxmlformats.org/officeDocument/2006/relationships/hyperlink" Target="http://www.ine.pt/xurl/ind/0008346" TargetMode="External"/><Relationship Id="rId10" Type="http://schemas.openxmlformats.org/officeDocument/2006/relationships/hyperlink" Target="http://www.ine.pt/xurl/ind/0008343"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3" TargetMode="External"/><Relationship Id="rId14" Type="http://schemas.openxmlformats.org/officeDocument/2006/relationships/hyperlink" Target="http://www.ine.pt/xurl/ind/0008345" TargetMode="External"/></Relationships>
</file>

<file path=xl/worksheets/_rels/sheet64.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5" Type="http://schemas.openxmlformats.org/officeDocument/2006/relationships/printerSettings" Target="../printerSettings/printerSettings64.bin"/><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www.ine.pt/xurl/ind/0008859" TargetMode="External"/><Relationship Id="rId2" Type="http://schemas.openxmlformats.org/officeDocument/2006/relationships/hyperlink" Target="http://www.ine.pt/xurl/ind/0008859" TargetMode="External"/><Relationship Id="rId1" Type="http://schemas.openxmlformats.org/officeDocument/2006/relationships/hyperlink" Target="http://www.ine.pt/xurl/ind/0008859" TargetMode="External"/><Relationship Id="rId6" Type="http://schemas.openxmlformats.org/officeDocument/2006/relationships/printerSettings" Target="../printerSettings/printerSettings65.bin"/><Relationship Id="rId5" Type="http://schemas.openxmlformats.org/officeDocument/2006/relationships/hyperlink" Target="https://www.ine.pt/xportal/xmain?xpid=INE&amp;xpgid=ine_indicadores&amp;indOcorrCod=0008859&amp;contexto=bd&amp;selTab=tab2" TargetMode="External"/><Relationship Id="rId4" Type="http://schemas.openxmlformats.org/officeDocument/2006/relationships/hyperlink" Target="https://www.ine.pt/xportal/xmain?xpid=INE&amp;xpgid=ine_indicadores&amp;indOcorrCod=0008859&amp;contexto=bd&amp;selTab=tab2"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2" TargetMode="External"/><Relationship Id="rId18" Type="http://schemas.openxmlformats.org/officeDocument/2006/relationships/hyperlink" Target="http://www.ine.pt/xurl/ind/0008241" TargetMode="External"/><Relationship Id="rId3" Type="http://schemas.openxmlformats.org/officeDocument/2006/relationships/hyperlink" Target="http://www.ine.pt/xurl/ind/0008242" TargetMode="External"/><Relationship Id="rId21" Type="http://schemas.openxmlformats.org/officeDocument/2006/relationships/printerSettings" Target="../printerSettings/printerSettings66.bin"/><Relationship Id="rId7" Type="http://schemas.openxmlformats.org/officeDocument/2006/relationships/hyperlink" Target="http://www.ine.pt/xurl/ind/0008567" TargetMode="External"/><Relationship Id="rId12" Type="http://schemas.openxmlformats.org/officeDocument/2006/relationships/hyperlink" Target="http://www.ine.pt/xurl/ind/0008241" TargetMode="External"/><Relationship Id="rId17" Type="http://schemas.openxmlformats.org/officeDocument/2006/relationships/hyperlink" Target="http://www.ine.pt/xurl/ind/0008569" TargetMode="External"/><Relationship Id="rId2" Type="http://schemas.openxmlformats.org/officeDocument/2006/relationships/hyperlink" Target="http://www.ine.pt/xurl/ind/0008239" TargetMode="External"/><Relationship Id="rId16" Type="http://schemas.openxmlformats.org/officeDocument/2006/relationships/hyperlink" Target="http://www.ine.pt/xurl/ind/0008566" TargetMode="External"/><Relationship Id="rId20" Type="http://schemas.openxmlformats.org/officeDocument/2006/relationships/hyperlink" Target="http://www.ine.pt/xurl/ind/0008567"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565"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242"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567"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18" Type="http://schemas.openxmlformats.org/officeDocument/2006/relationships/printerSettings" Target="../printerSettings/printerSettings67.bin"/><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4"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1"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6" Type="http://schemas.openxmlformats.org/officeDocument/2006/relationships/printerSettings" Target="../printerSettings/printerSettings68.bin"/><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9.xml.rels><?xml version="1.0" encoding="UTF-8" standalone="yes"?>
<Relationships xmlns="http://schemas.openxmlformats.org/package/2006/relationships"><Relationship Id="rId8" Type="http://schemas.openxmlformats.org/officeDocument/2006/relationships/printerSettings" Target="../printerSettings/printerSettings69.bin"/><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8" Type="http://schemas.openxmlformats.org/officeDocument/2006/relationships/hyperlink" Target="http://www.ine.pt/xurl/ind/0008356" TargetMode="External"/><Relationship Id="rId13" Type="http://schemas.openxmlformats.org/officeDocument/2006/relationships/hyperlink" Target="http://www.ine.pt/xurl/ind/0008340" TargetMode="External"/><Relationship Id="rId3" Type="http://schemas.openxmlformats.org/officeDocument/2006/relationships/hyperlink" Target="http://www.ine.pt/xurl/ind/0008356" TargetMode="External"/><Relationship Id="rId7" Type="http://schemas.openxmlformats.org/officeDocument/2006/relationships/hyperlink" Target="http://www.ine.pt/xurl/ind/0008277" TargetMode="External"/><Relationship Id="rId12" Type="http://schemas.openxmlformats.org/officeDocument/2006/relationships/hyperlink" Target="http://www.ine.pt/xurl/ind/0009099" TargetMode="External"/><Relationship Id="rId2" Type="http://schemas.openxmlformats.org/officeDocument/2006/relationships/hyperlink" Target="http://www.ine.pt/xurl/ind/0008277"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hyperlink" Target="http://www.ine.pt/xurl/ind/0009099" TargetMode="External"/><Relationship Id="rId5" Type="http://schemas.openxmlformats.org/officeDocument/2006/relationships/hyperlink" Target="http://www.ine.pt/xurl/ind/0008030" TargetMode="External"/><Relationship Id="rId15" Type="http://schemas.openxmlformats.org/officeDocument/2006/relationships/printerSettings" Target="../printerSettings/printerSettings70.bin"/><Relationship Id="rId10" Type="http://schemas.openxmlformats.org/officeDocument/2006/relationships/hyperlink" Target="http://www.ine.pt/xurl/ind/0008030"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340" TargetMode="External"/><Relationship Id="rId14" Type="http://schemas.openxmlformats.org/officeDocument/2006/relationships/hyperlink" Target="http://www.ine.pt/xurl/ind/0008030" TargetMode="External"/></Relationships>
</file>

<file path=xl/worksheets/_rels/sheet71.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13" Type="http://schemas.openxmlformats.org/officeDocument/2006/relationships/printerSettings" Target="../printerSettings/printerSettings71.bin"/><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hyperlink" Target="http://www.ine.pt/xurl/ind/0008709"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72.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3" TargetMode="External"/><Relationship Id="rId3" Type="http://schemas.openxmlformats.org/officeDocument/2006/relationships/hyperlink" Target="http://www.ine.pt/xurl/ind/0008102" TargetMode="External"/><Relationship Id="rId7" Type="http://schemas.openxmlformats.org/officeDocument/2006/relationships/hyperlink" Target="http://www.ine.pt/xurl/ind/0008101" TargetMode="External"/><Relationship Id="rId12" Type="http://schemas.openxmlformats.org/officeDocument/2006/relationships/hyperlink" Target="http://www.ine.pt/xurl/ind/0008103" TargetMode="External"/><Relationship Id="rId2" Type="http://schemas.openxmlformats.org/officeDocument/2006/relationships/hyperlink" Target="http://www.ine.pt/xurl/ind/0008100" TargetMode="External"/><Relationship Id="rId16" Type="http://schemas.openxmlformats.org/officeDocument/2006/relationships/printerSettings" Target="../printerSettings/printerSettings72.bin"/><Relationship Id="rId1" Type="http://schemas.openxmlformats.org/officeDocument/2006/relationships/hyperlink" Target="http://www.ine.pt/xurl/ind/0008101" TargetMode="External"/><Relationship Id="rId6" Type="http://schemas.openxmlformats.org/officeDocument/2006/relationships/hyperlink" Target="http://www.ine.pt/xurl/ind/0008101"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4" TargetMode="External"/><Relationship Id="rId15" Type="http://schemas.openxmlformats.org/officeDocument/2006/relationships/hyperlink" Target="http://www.ine.pt/xurl/ind/0008104" TargetMode="External"/><Relationship Id="rId10" Type="http://schemas.openxmlformats.org/officeDocument/2006/relationships/hyperlink" Target="http://www.ine.pt/xurl/ind/0008102"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0" TargetMode="External"/><Relationship Id="rId14" Type="http://schemas.openxmlformats.org/officeDocument/2006/relationships/hyperlink" Target="http://www.ine.pt/xurl/ind/0008104" TargetMode="External"/></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10" Type="http://schemas.openxmlformats.org/officeDocument/2006/relationships/printerSettings" Target="../printerSettings/printerSettings73.bin"/><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74.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 Id="rId4"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12" Type="http://schemas.openxmlformats.org/officeDocument/2006/relationships/printerSettings" Target="../printerSettings/printerSettings75.bin"/><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76.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7" Type="http://schemas.openxmlformats.org/officeDocument/2006/relationships/printerSettings" Target="../printerSettings/printerSettings76.bin"/><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5" TargetMode="External"/><Relationship Id="rId5" Type="http://schemas.openxmlformats.org/officeDocument/2006/relationships/hyperlink" Target="http://www.ine.pt/xurl/ind/0008463" TargetMode="External"/><Relationship Id="rId4" Type="http://schemas.openxmlformats.org/officeDocument/2006/relationships/hyperlink" Target="http://www.ine.pt/xurl/ind/0008463" TargetMode="External"/></Relationships>
</file>

<file path=xl/worksheets/_rels/sheet77.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 Id="rId4"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8" Type="http://schemas.openxmlformats.org/officeDocument/2006/relationships/hyperlink" Target="http://www.ine.pt/xurl/ind/0006191" TargetMode="External"/><Relationship Id="rId3" Type="http://schemas.openxmlformats.org/officeDocument/2006/relationships/hyperlink" Target="http://www.ine.pt/xurl/ind/0006191" TargetMode="External"/><Relationship Id="rId7" Type="http://schemas.openxmlformats.org/officeDocument/2006/relationships/hyperlink" Target="http://www.ine.pt/xurl/ind/0006191" TargetMode="External"/><Relationship Id="rId2" Type="http://schemas.openxmlformats.org/officeDocument/2006/relationships/hyperlink" Target="http://www.ine.pt/xurl/ind/0006406"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406" TargetMode="External"/><Relationship Id="rId11" Type="http://schemas.openxmlformats.org/officeDocument/2006/relationships/printerSettings" Target="../printerSettings/printerSettings78.bin"/><Relationship Id="rId5" Type="http://schemas.openxmlformats.org/officeDocument/2006/relationships/hyperlink" Target="http://www.ine.pt/xurl/ind/0006191" TargetMode="External"/><Relationship Id="rId10" Type="http://schemas.openxmlformats.org/officeDocument/2006/relationships/hyperlink" Target="http://www.ine.pt/xurl/ind/0006406" TargetMode="External"/><Relationship Id="rId4" Type="http://schemas.openxmlformats.org/officeDocument/2006/relationships/hyperlink" Target="http://www.ine.pt/xurl/ind/0006191" TargetMode="External"/><Relationship Id="rId9" Type="http://schemas.openxmlformats.org/officeDocument/2006/relationships/hyperlink" Target="http://www.ine.pt/xurl/ind/0006191" TargetMode="External"/></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hyperlink" Target="http://www.ine.pt/xurl/ind/0008793" TargetMode="External"/><Relationship Id="rId7" Type="http://schemas.openxmlformats.org/officeDocument/2006/relationships/printerSettings" Target="../printerSettings/printerSettings80.bin"/><Relationship Id="rId2" Type="http://schemas.openxmlformats.org/officeDocument/2006/relationships/hyperlink" Target="http://www.ine.pt/xurl/ind/0008794" TargetMode="External"/><Relationship Id="rId1" Type="http://schemas.openxmlformats.org/officeDocument/2006/relationships/hyperlink" Target="http://www.ine.pt/xurl/ind/0008793" TargetMode="External"/><Relationship Id="rId6" Type="http://schemas.openxmlformats.org/officeDocument/2006/relationships/hyperlink" Target="http://www.ine.pt/xurl/ind/0008794" TargetMode="External"/><Relationship Id="rId5" Type="http://schemas.openxmlformats.org/officeDocument/2006/relationships/hyperlink" Target="http://www.ine.pt/xurl/ind/0008793" TargetMode="External"/><Relationship Id="rId4" Type="http://schemas.openxmlformats.org/officeDocument/2006/relationships/hyperlink" Target="http://www.ine.pt/xurl/ind/0008794" TargetMode="External"/></Relationships>
</file>

<file path=xl/worksheets/_rels/sheet81.xml.rels><?xml version="1.0" encoding="UTF-8" standalone="yes"?>
<Relationships xmlns="http://schemas.openxmlformats.org/package/2006/relationships"><Relationship Id="rId8" Type="http://schemas.openxmlformats.org/officeDocument/2006/relationships/hyperlink" Target="http://www.ine.pt/xurl/ind/0009050" TargetMode="External"/><Relationship Id="rId13" Type="http://schemas.openxmlformats.org/officeDocument/2006/relationships/hyperlink" Target="http://www.ine.pt/xurl/ind/0009047" TargetMode="External"/><Relationship Id="rId3" Type="http://schemas.openxmlformats.org/officeDocument/2006/relationships/hyperlink" Target="http://www.ine.pt/xurl/ind/0009050" TargetMode="External"/><Relationship Id="rId7" Type="http://schemas.openxmlformats.org/officeDocument/2006/relationships/hyperlink" Target="http://www.ine.pt/xurl/ind/0009059" TargetMode="External"/><Relationship Id="rId12" Type="http://schemas.openxmlformats.org/officeDocument/2006/relationships/hyperlink" Target="http://www.ine.pt/xurl/ind/0009059" TargetMode="External"/><Relationship Id="rId2" Type="http://schemas.openxmlformats.org/officeDocument/2006/relationships/hyperlink" Target="http://www.ine.pt/xurl/ind/0009059" TargetMode="External"/><Relationship Id="rId1" Type="http://schemas.openxmlformats.org/officeDocument/2006/relationships/hyperlink" Target="http://www.ine.pt/xurl/ind/0009047" TargetMode="External"/><Relationship Id="rId6" Type="http://schemas.openxmlformats.org/officeDocument/2006/relationships/hyperlink" Target="http://www.ine.pt/xurl/ind/0009047" TargetMode="External"/><Relationship Id="rId11" Type="http://schemas.openxmlformats.org/officeDocument/2006/relationships/hyperlink" Target="http://www.ine.pt/xurl/ind/0009047" TargetMode="External"/><Relationship Id="rId5" Type="http://schemas.openxmlformats.org/officeDocument/2006/relationships/hyperlink" Target="http://www.ine.pt/xurl/ind/0009051" TargetMode="External"/><Relationship Id="rId15" Type="http://schemas.openxmlformats.org/officeDocument/2006/relationships/printerSettings" Target="../printerSettings/printerSettings81.bin"/><Relationship Id="rId10" Type="http://schemas.openxmlformats.org/officeDocument/2006/relationships/hyperlink" Target="http://www.ine.pt/xurl/ind/0009051" TargetMode="External"/><Relationship Id="rId4" Type="http://schemas.openxmlformats.org/officeDocument/2006/relationships/hyperlink" Target="http://www.ine.pt/xurl/ind/0009049" TargetMode="External"/><Relationship Id="rId9" Type="http://schemas.openxmlformats.org/officeDocument/2006/relationships/hyperlink" Target="http://www.ine.pt/xurl/ind/0009049" TargetMode="External"/><Relationship Id="rId14" Type="http://schemas.openxmlformats.org/officeDocument/2006/relationships/hyperlink" Target="http://www.ine.pt/xurl/ind/0009047" TargetMode="External"/></Relationships>
</file>

<file path=xl/worksheets/_rels/sheet82.xml.rels><?xml version="1.0" encoding="UTF-8" standalone="yes"?>
<Relationships xmlns="http://schemas.openxmlformats.org/package/2006/relationships"><Relationship Id="rId8" Type="http://schemas.openxmlformats.org/officeDocument/2006/relationships/printerSettings" Target="../printerSettings/printerSettings82.bin"/><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2" Type="http://schemas.openxmlformats.org/officeDocument/2006/relationships/hyperlink" Target="http://www.ine.pt/xurl/ind/0006175" TargetMode="External"/><Relationship Id="rId1" Type="http://schemas.openxmlformats.org/officeDocument/2006/relationships/hyperlink" Target="http://www.ine.pt/xurl/ind/0006175" TargetMode="External"/><Relationship Id="rId6" Type="http://schemas.openxmlformats.org/officeDocument/2006/relationships/hyperlink" Target="http://www.ine.pt/xurl/ind/0006175"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4" TargetMode="External"/><Relationship Id="rId10" Type="http://schemas.openxmlformats.org/officeDocument/2006/relationships/printerSettings" Target="../printerSettings/printerSettings83.bin"/><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06137" TargetMode="External"/><Relationship Id="rId13" Type="http://schemas.openxmlformats.org/officeDocument/2006/relationships/hyperlink" Target="http://www.ine.pt/xurl/ind/0006137" TargetMode="External"/><Relationship Id="rId3" Type="http://schemas.openxmlformats.org/officeDocument/2006/relationships/hyperlink" Target="http://www.ine.pt/xurl/ind/0006137" TargetMode="External"/><Relationship Id="rId7" Type="http://schemas.openxmlformats.org/officeDocument/2006/relationships/hyperlink" Target="http://www.ine.pt/xurl/ind/0006137" TargetMode="External"/><Relationship Id="rId12" Type="http://schemas.openxmlformats.org/officeDocument/2006/relationships/hyperlink" Target="http://www.ine.pt/xurl/ind/0006137" TargetMode="External"/><Relationship Id="rId2" Type="http://schemas.openxmlformats.org/officeDocument/2006/relationships/hyperlink" Target="http://www.ine.pt/xurl/ind/0006137" TargetMode="External"/><Relationship Id="rId1" Type="http://schemas.openxmlformats.org/officeDocument/2006/relationships/hyperlink" Target="http://www.ine.pt/xurl/ind/0006137" TargetMode="External"/><Relationship Id="rId6" Type="http://schemas.openxmlformats.org/officeDocument/2006/relationships/hyperlink" Target="http://www.ine.pt/xurl/ind/0006137" TargetMode="External"/><Relationship Id="rId11" Type="http://schemas.openxmlformats.org/officeDocument/2006/relationships/hyperlink" Target="http://www.ine.pt/xurl/ind/0006137" TargetMode="External"/><Relationship Id="rId5" Type="http://schemas.openxmlformats.org/officeDocument/2006/relationships/hyperlink" Target="http://www.ine.pt/xurl/ind/0006137" TargetMode="External"/><Relationship Id="rId10" Type="http://schemas.openxmlformats.org/officeDocument/2006/relationships/hyperlink" Target="http://www.ine.pt/xurl/ind/0006137" TargetMode="External"/><Relationship Id="rId4" Type="http://schemas.openxmlformats.org/officeDocument/2006/relationships/hyperlink" Target="http://www.ine.pt/xurl/ind/0006137" TargetMode="External"/><Relationship Id="rId9" Type="http://schemas.openxmlformats.org/officeDocument/2006/relationships/hyperlink" Target="http://www.ine.pt/xurl/ind/0006137" TargetMode="External"/><Relationship Id="rId14"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8" Type="http://schemas.openxmlformats.org/officeDocument/2006/relationships/hyperlink" Target="http://www.ine.pt/xurl/ind/0006173" TargetMode="External"/><Relationship Id="rId13" Type="http://schemas.openxmlformats.org/officeDocument/2006/relationships/hyperlink" Target="http://www.ine.pt/xurl/ind/0006173" TargetMode="External"/><Relationship Id="rId3" Type="http://schemas.openxmlformats.org/officeDocument/2006/relationships/hyperlink" Target="http://www.ine.pt/xurl/ind/0006173" TargetMode="External"/><Relationship Id="rId7" Type="http://schemas.openxmlformats.org/officeDocument/2006/relationships/hyperlink" Target="http://www.ine.pt/xurl/ind/0006173" TargetMode="External"/><Relationship Id="rId12" Type="http://schemas.openxmlformats.org/officeDocument/2006/relationships/hyperlink" Target="http://www.ine.pt/xurl/ind/0006173" TargetMode="External"/><Relationship Id="rId2" Type="http://schemas.openxmlformats.org/officeDocument/2006/relationships/hyperlink" Target="http://www.ine.pt/xurl/ind/0006173" TargetMode="External"/><Relationship Id="rId16" Type="http://schemas.openxmlformats.org/officeDocument/2006/relationships/printerSettings" Target="../printerSettings/printerSettings87.bin"/><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5" Type="http://schemas.openxmlformats.org/officeDocument/2006/relationships/hyperlink" Target="http://www.ine.pt/xurl/ind/0006173"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 Id="rId14" Type="http://schemas.openxmlformats.org/officeDocument/2006/relationships/hyperlink" Target="http://www.ine.pt/xurl/ind/0006173"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88.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89.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06140" TargetMode="External"/><Relationship Id="rId13" Type="http://schemas.openxmlformats.org/officeDocument/2006/relationships/hyperlink" Target="http://www.ine.pt/xurl/ind/0006141" TargetMode="External"/><Relationship Id="rId18" Type="http://schemas.openxmlformats.org/officeDocument/2006/relationships/hyperlink" Target="http://www.ine.pt/xurl/ind/0006140" TargetMode="External"/><Relationship Id="rId26" Type="http://schemas.openxmlformats.org/officeDocument/2006/relationships/printerSettings" Target="../printerSettings/printerSettings90.bin"/><Relationship Id="rId3" Type="http://schemas.openxmlformats.org/officeDocument/2006/relationships/hyperlink" Target="http://www.ine.pt/xurl/ind/0006522" TargetMode="External"/><Relationship Id="rId21" Type="http://schemas.openxmlformats.org/officeDocument/2006/relationships/hyperlink" Target="http://www.ine.pt/xurl/ind/0006161" TargetMode="External"/><Relationship Id="rId7" Type="http://schemas.openxmlformats.org/officeDocument/2006/relationships/hyperlink" Target="http://www.ine.pt/xurl/ind/0006140" TargetMode="External"/><Relationship Id="rId12" Type="http://schemas.openxmlformats.org/officeDocument/2006/relationships/hyperlink" Target="http://www.ine.pt/xurl/ind/0006141" TargetMode="External"/><Relationship Id="rId17" Type="http://schemas.openxmlformats.org/officeDocument/2006/relationships/hyperlink" Target="http://www.ine.pt/xurl/ind/0006140" TargetMode="External"/><Relationship Id="rId25" Type="http://schemas.openxmlformats.org/officeDocument/2006/relationships/hyperlink" Target="http://www.ine.pt/xurl/ind/0006143" TargetMode="External"/><Relationship Id="rId2" Type="http://schemas.openxmlformats.org/officeDocument/2006/relationships/hyperlink" Target="http://www.ine.pt/xurl/ind/0006141" TargetMode="External"/><Relationship Id="rId16" Type="http://schemas.openxmlformats.org/officeDocument/2006/relationships/hyperlink" Target="http://www.ine.pt/xurl/ind/0006140" TargetMode="External"/><Relationship Id="rId20" Type="http://schemas.openxmlformats.org/officeDocument/2006/relationships/hyperlink" Target="http://www.ine.pt/xurl/ind/0006140" TargetMode="External"/><Relationship Id="rId1" Type="http://schemas.openxmlformats.org/officeDocument/2006/relationships/hyperlink" Target="http://www.ine.pt/xurl/ind/0006161" TargetMode="External"/><Relationship Id="rId6" Type="http://schemas.openxmlformats.org/officeDocument/2006/relationships/hyperlink" Target="http://www.ine.pt/xurl/ind/0006140" TargetMode="External"/><Relationship Id="rId11" Type="http://schemas.openxmlformats.org/officeDocument/2006/relationships/hyperlink" Target="http://www.ine.pt/xurl/ind/0006161" TargetMode="External"/><Relationship Id="rId24" Type="http://schemas.openxmlformats.org/officeDocument/2006/relationships/hyperlink" Target="http://www.ine.pt/xurl/ind/0006522" TargetMode="External"/><Relationship Id="rId5" Type="http://schemas.openxmlformats.org/officeDocument/2006/relationships/hyperlink" Target="http://www.ine.pt/xurl/ind/0006140" TargetMode="External"/><Relationship Id="rId15" Type="http://schemas.openxmlformats.org/officeDocument/2006/relationships/hyperlink" Target="http://www.ine.pt/xurl/ind/0006143" TargetMode="External"/><Relationship Id="rId23" Type="http://schemas.openxmlformats.org/officeDocument/2006/relationships/hyperlink" Target="http://www.ine.pt/xurl/ind/0006141"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40" TargetMode="External"/><Relationship Id="rId4" Type="http://schemas.openxmlformats.org/officeDocument/2006/relationships/hyperlink" Target="http://www.ine.pt/xurl/ind/0006143" TargetMode="External"/><Relationship Id="rId9" Type="http://schemas.openxmlformats.org/officeDocument/2006/relationships/hyperlink" Target="http://www.ine.pt/xurl/ind/0006140" TargetMode="External"/><Relationship Id="rId14" Type="http://schemas.openxmlformats.org/officeDocument/2006/relationships/hyperlink" Target="http://www.ine.pt/xurl/ind/0006522" TargetMode="External"/><Relationship Id="rId22" Type="http://schemas.openxmlformats.org/officeDocument/2006/relationships/hyperlink" Target="http://www.ine.pt/xurl/ind/0006141"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91.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06510" TargetMode="External"/><Relationship Id="rId3" Type="http://schemas.openxmlformats.org/officeDocument/2006/relationships/hyperlink" Target="http://www.ine.pt/xurl/ind/0006510" TargetMode="External"/><Relationship Id="rId7" Type="http://schemas.openxmlformats.org/officeDocument/2006/relationships/hyperlink" Target="http://www.ine.pt/xurl/ind/0006534" TargetMode="External"/><Relationship Id="rId12" Type="http://schemas.openxmlformats.org/officeDocument/2006/relationships/printerSettings" Target="../printerSettings/printerSettings94.bin"/><Relationship Id="rId2" Type="http://schemas.openxmlformats.org/officeDocument/2006/relationships/hyperlink" Target="http://www.ine.pt/xurl/ind/0006176"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176" TargetMode="External"/><Relationship Id="rId11" Type="http://schemas.openxmlformats.org/officeDocument/2006/relationships/hyperlink" Target="http://www.ine.pt/xurl/ind/0006534" TargetMode="External"/><Relationship Id="rId5" Type="http://schemas.openxmlformats.org/officeDocument/2006/relationships/hyperlink" Target="http://www.ine.pt/xurl/ind/0006176" TargetMode="External"/><Relationship Id="rId10" Type="http://schemas.openxmlformats.org/officeDocument/2006/relationships/hyperlink" Target="http://www.ine.pt/xurl/ind/0006510" TargetMode="External"/><Relationship Id="rId4" Type="http://schemas.openxmlformats.org/officeDocument/2006/relationships/hyperlink" Target="http://www.ine.pt/xurl/ind/0006534" TargetMode="External"/><Relationship Id="rId9" Type="http://schemas.openxmlformats.org/officeDocument/2006/relationships/hyperlink" Target="http://www.ine.pt/xurl/ind/0006176" TargetMode="External"/></Relationships>
</file>

<file path=xl/worksheets/_rels/sheet95.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3" Type="http://schemas.openxmlformats.org/officeDocument/2006/relationships/hyperlink" Target="http://www.ine.pt/xurl/ind/0007034" TargetMode="External"/><Relationship Id="rId7" Type="http://schemas.openxmlformats.org/officeDocument/2006/relationships/printerSettings" Target="../printerSettings/printerSettings96.bin"/><Relationship Id="rId2" Type="http://schemas.openxmlformats.org/officeDocument/2006/relationships/hyperlink" Target="http://www.ine.pt/xurl/ind/0007050" TargetMode="External"/><Relationship Id="rId1" Type="http://schemas.openxmlformats.org/officeDocument/2006/relationships/hyperlink" Target="http://www.ine.pt/xurl/ind/0007034" TargetMode="External"/><Relationship Id="rId6" Type="http://schemas.openxmlformats.org/officeDocument/2006/relationships/hyperlink" Target="http://www.ine.pt/xurl/ind/0007034" TargetMode="External"/><Relationship Id="rId5" Type="http://schemas.openxmlformats.org/officeDocument/2006/relationships/hyperlink" Target="http://www.ine.pt/xurl/ind/0007050" TargetMode="External"/><Relationship Id="rId4" Type="http://schemas.openxmlformats.org/officeDocument/2006/relationships/hyperlink" Target="http://www.ine.pt/xurl/ind/0007050" TargetMode="External"/></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C300"/>
  <sheetViews>
    <sheetView showGridLines="0" tabSelected="1" workbookViewId="0">
      <selection activeCell="B1" sqref="B1"/>
    </sheetView>
  </sheetViews>
  <sheetFormatPr defaultRowHeight="12.75"/>
  <cols>
    <col min="1" max="1" width="1.7109375" style="2139" customWidth="1"/>
    <col min="2" max="2" width="130.7109375" style="2139" customWidth="1"/>
    <col min="3" max="16384" width="9.140625" style="2139"/>
  </cols>
  <sheetData>
    <row r="1" spans="2:3" customFormat="1" ht="30" customHeight="1">
      <c r="B1" s="2200" t="s">
        <v>3252</v>
      </c>
    </row>
    <row r="2" spans="2:3" customFormat="1" ht="30" customHeight="1">
      <c r="B2" s="2153" t="s">
        <v>2385</v>
      </c>
      <c r="C2" s="2153"/>
    </row>
    <row r="3" spans="2:3" customFormat="1" ht="24" customHeight="1">
      <c r="B3" s="2154" t="s">
        <v>2386</v>
      </c>
      <c r="C3" s="2201"/>
    </row>
    <row r="4" spans="2:3" ht="15" customHeight="1">
      <c r="B4" s="2155" t="s">
        <v>2387</v>
      </c>
    </row>
    <row r="5" spans="2:3" ht="15" customHeight="1">
      <c r="B5" s="2155" t="s">
        <v>2388</v>
      </c>
    </row>
    <row r="6" spans="2:3" ht="15" customHeight="1">
      <c r="B6" s="2155" t="s">
        <v>2389</v>
      </c>
    </row>
    <row r="7" spans="2:3" ht="15" customHeight="1">
      <c r="B7" s="2155" t="s">
        <v>2390</v>
      </c>
    </row>
    <row r="8" spans="2:3" ht="15" customHeight="1">
      <c r="B8" s="2155" t="s">
        <v>2391</v>
      </c>
    </row>
    <row r="9" spans="2:3" ht="15" customHeight="1">
      <c r="B9" s="2155" t="s">
        <v>2392</v>
      </c>
    </row>
    <row r="10" spans="2:3" ht="15" customHeight="1">
      <c r="B10" s="2155" t="s">
        <v>2393</v>
      </c>
    </row>
    <row r="11" spans="2:3" ht="15" customHeight="1">
      <c r="B11" s="2155" t="s">
        <v>2394</v>
      </c>
    </row>
    <row r="12" spans="2:3" ht="15" customHeight="1">
      <c r="B12" s="2155" t="s">
        <v>2395</v>
      </c>
    </row>
    <row r="13" spans="2:3" ht="15" customHeight="1">
      <c r="B13" s="2155" t="s">
        <v>2396</v>
      </c>
    </row>
    <row r="14" spans="2:3" ht="15" customHeight="1">
      <c r="B14" s="2155" t="s">
        <v>2397</v>
      </c>
    </row>
    <row r="15" spans="2:3" ht="15" customHeight="1">
      <c r="B15" s="2155" t="s">
        <v>2398</v>
      </c>
    </row>
    <row r="16" spans="2:3" ht="15" customHeight="1">
      <c r="B16" s="2155" t="s">
        <v>2399</v>
      </c>
    </row>
    <row r="17" spans="2:2" customFormat="1" ht="24" customHeight="1">
      <c r="B17" s="2154" t="s">
        <v>2400</v>
      </c>
    </row>
    <row r="18" spans="2:2" ht="15" customHeight="1">
      <c r="B18" s="2155" t="s">
        <v>2401</v>
      </c>
    </row>
    <row r="19" spans="2:2" ht="15" customHeight="1">
      <c r="B19" s="2155" t="s">
        <v>2402</v>
      </c>
    </row>
    <row r="20" spans="2:2" ht="15" customHeight="1">
      <c r="B20" s="2155" t="s">
        <v>2403</v>
      </c>
    </row>
    <row r="21" spans="2:2" ht="15" customHeight="1">
      <c r="B21" s="2155" t="s">
        <v>2404</v>
      </c>
    </row>
    <row r="22" spans="2:2" ht="15" customHeight="1">
      <c r="B22" s="2155" t="s">
        <v>2405</v>
      </c>
    </row>
    <row r="23" spans="2:2" ht="15" customHeight="1">
      <c r="B23" s="2155" t="s">
        <v>2406</v>
      </c>
    </row>
    <row r="24" spans="2:2" ht="15" customHeight="1">
      <c r="B24" s="2155" t="s">
        <v>2407</v>
      </c>
    </row>
    <row r="25" spans="2:2" ht="15" customHeight="1">
      <c r="B25" s="2155" t="s">
        <v>2408</v>
      </c>
    </row>
    <row r="26" spans="2:2" ht="15" customHeight="1">
      <c r="B26" s="2155" t="s">
        <v>2409</v>
      </c>
    </row>
    <row r="27" spans="2:2" ht="15" customHeight="1">
      <c r="B27" s="2155" t="s">
        <v>2410</v>
      </c>
    </row>
    <row r="28" spans="2:2" ht="30" customHeight="1">
      <c r="B28" s="2153" t="s">
        <v>3253</v>
      </c>
    </row>
    <row r="29" spans="2:2" ht="24" customHeight="1">
      <c r="B29" s="2154" t="s">
        <v>3254</v>
      </c>
    </row>
    <row r="30" spans="2:2" ht="15" customHeight="1">
      <c r="B30" s="2760" t="s">
        <v>3255</v>
      </c>
    </row>
    <row r="31" spans="2:2" ht="15" customHeight="1">
      <c r="B31" s="2760" t="s">
        <v>3256</v>
      </c>
    </row>
    <row r="32" spans="2:2" ht="15" customHeight="1">
      <c r="B32" s="2760" t="s">
        <v>3257</v>
      </c>
    </row>
    <row r="33" spans="2:2" ht="15" customHeight="1">
      <c r="B33" s="2760" t="s">
        <v>3258</v>
      </c>
    </row>
    <row r="34" spans="2:2" ht="15" customHeight="1">
      <c r="B34" s="2760" t="s">
        <v>3259</v>
      </c>
    </row>
    <row r="35" spans="2:2" ht="15" customHeight="1">
      <c r="B35" s="2760" t="s">
        <v>3260</v>
      </c>
    </row>
    <row r="36" spans="2:2" ht="15" customHeight="1">
      <c r="B36" s="2760" t="s">
        <v>3261</v>
      </c>
    </row>
    <row r="37" spans="2:2" ht="15" customHeight="1">
      <c r="B37" s="2760" t="s">
        <v>3262</v>
      </c>
    </row>
    <row r="38" spans="2:2" ht="15" customHeight="1">
      <c r="B38" s="2760" t="s">
        <v>3263</v>
      </c>
    </row>
    <row r="39" spans="2:2" ht="15" customHeight="1">
      <c r="B39" s="2760" t="s">
        <v>3264</v>
      </c>
    </row>
    <row r="40" spans="2:2" ht="24" customHeight="1">
      <c r="B40" s="2154" t="s">
        <v>3265</v>
      </c>
    </row>
    <row r="41" spans="2:2" ht="15" customHeight="1">
      <c r="B41" s="2760" t="s">
        <v>3266</v>
      </c>
    </row>
    <row r="42" spans="2:2" ht="15" customHeight="1">
      <c r="B42" s="2760" t="s">
        <v>3267</v>
      </c>
    </row>
    <row r="43" spans="2:2" ht="15" customHeight="1">
      <c r="B43" s="2760" t="s">
        <v>3268</v>
      </c>
    </row>
    <row r="44" spans="2:2" ht="15" customHeight="1">
      <c r="B44" s="2760" t="s">
        <v>3269</v>
      </c>
    </row>
    <row r="45" spans="2:2" ht="15" customHeight="1">
      <c r="B45" s="2760" t="s">
        <v>3270</v>
      </c>
    </row>
    <row r="46" spans="2:2" ht="15" customHeight="1">
      <c r="B46" s="2760" t="s">
        <v>3271</v>
      </c>
    </row>
    <row r="47" spans="2:2" ht="15" customHeight="1">
      <c r="B47" s="2760" t="s">
        <v>3272</v>
      </c>
    </row>
    <row r="48" spans="2:2" ht="27" customHeight="1">
      <c r="B48" s="2761" t="s">
        <v>3273</v>
      </c>
    </row>
    <row r="49" spans="2:2" ht="27" customHeight="1">
      <c r="B49" s="2761" t="s">
        <v>3274</v>
      </c>
    </row>
    <row r="50" spans="2:2" ht="27" customHeight="1">
      <c r="B50" s="2761" t="s">
        <v>3275</v>
      </c>
    </row>
    <row r="51" spans="2:2" ht="27" customHeight="1">
      <c r="B51" s="2761" t="s">
        <v>3276</v>
      </c>
    </row>
    <row r="52" spans="2:2" ht="27" customHeight="1">
      <c r="B52" s="2761" t="s">
        <v>3277</v>
      </c>
    </row>
    <row r="53" spans="2:2" ht="15" customHeight="1">
      <c r="B53" s="2760" t="s">
        <v>3278</v>
      </c>
    </row>
    <row r="54" spans="2:2" ht="27" customHeight="1">
      <c r="B54" s="2761" t="s">
        <v>3279</v>
      </c>
    </row>
    <row r="55" spans="2:2" ht="27" customHeight="1">
      <c r="B55" s="2761" t="s">
        <v>3280</v>
      </c>
    </row>
    <row r="56" spans="2:2" ht="27" customHeight="1">
      <c r="B56" s="2761" t="s">
        <v>3281</v>
      </c>
    </row>
    <row r="57" spans="2:2" ht="27" customHeight="1">
      <c r="B57" s="2761" t="s">
        <v>3282</v>
      </c>
    </row>
    <row r="58" spans="2:2" ht="27" customHeight="1">
      <c r="B58" s="2761" t="s">
        <v>3283</v>
      </c>
    </row>
    <row r="59" spans="2:2" ht="15" customHeight="1">
      <c r="B59" s="2760" t="s">
        <v>3284</v>
      </c>
    </row>
    <row r="60" spans="2:2" ht="15" customHeight="1">
      <c r="B60" s="2760" t="s">
        <v>3285</v>
      </c>
    </row>
    <row r="61" spans="2:2" ht="27" customHeight="1">
      <c r="B61" s="2761" t="s">
        <v>3286</v>
      </c>
    </row>
    <row r="62" spans="2:2" ht="15" customHeight="1">
      <c r="B62" s="2760" t="s">
        <v>3287</v>
      </c>
    </row>
    <row r="63" spans="2:2" ht="15" customHeight="1">
      <c r="B63" s="2760" t="s">
        <v>3288</v>
      </c>
    </row>
    <row r="64" spans="2:2" ht="15" customHeight="1">
      <c r="B64" s="2760" t="s">
        <v>3289</v>
      </c>
    </row>
    <row r="65" spans="2:2" ht="24" customHeight="1">
      <c r="B65" s="2154" t="s">
        <v>3290</v>
      </c>
    </row>
    <row r="66" spans="2:2" ht="15" customHeight="1">
      <c r="B66" s="2760" t="s">
        <v>3291</v>
      </c>
    </row>
    <row r="67" spans="2:2" ht="15" customHeight="1">
      <c r="B67" s="2760" t="s">
        <v>3292</v>
      </c>
    </row>
    <row r="68" spans="2:2" ht="15" customHeight="1">
      <c r="B68" s="2760" t="s">
        <v>3293</v>
      </c>
    </row>
    <row r="69" spans="2:2" ht="15" customHeight="1">
      <c r="B69" s="2760" t="s">
        <v>3294</v>
      </c>
    </row>
    <row r="70" spans="2:2" ht="15" customHeight="1">
      <c r="B70" s="2760" t="s">
        <v>3295</v>
      </c>
    </row>
    <row r="71" spans="2:2" ht="15" customHeight="1">
      <c r="B71" s="2760" t="s">
        <v>3296</v>
      </c>
    </row>
    <row r="72" spans="2:2" ht="15" customHeight="1">
      <c r="B72" s="2760" t="s">
        <v>3297</v>
      </c>
    </row>
    <row r="73" spans="2:2" ht="15" customHeight="1">
      <c r="B73" s="2760" t="s">
        <v>3298</v>
      </c>
    </row>
    <row r="74" spans="2:2" ht="15" customHeight="1">
      <c r="B74" s="2760" t="s">
        <v>3299</v>
      </c>
    </row>
    <row r="75" spans="2:2" ht="15" customHeight="1">
      <c r="B75" s="2760" t="s">
        <v>3300</v>
      </c>
    </row>
    <row r="76" spans="2:2" ht="24" customHeight="1">
      <c r="B76" s="2154" t="s">
        <v>3301</v>
      </c>
    </row>
    <row r="77" spans="2:2" ht="15" customHeight="1">
      <c r="B77" s="2760" t="s">
        <v>3302</v>
      </c>
    </row>
    <row r="78" spans="2:2" ht="15" customHeight="1">
      <c r="B78" s="2760" t="s">
        <v>3303</v>
      </c>
    </row>
    <row r="79" spans="2:2" ht="15" customHeight="1">
      <c r="B79" s="2760" t="s">
        <v>3304</v>
      </c>
    </row>
    <row r="80" spans="2:2" ht="15" customHeight="1">
      <c r="B80" s="2760" t="s">
        <v>3305</v>
      </c>
    </row>
    <row r="81" spans="2:2" ht="15" customHeight="1">
      <c r="B81" s="2760" t="s">
        <v>3306</v>
      </c>
    </row>
    <row r="82" spans="2:2" ht="15" customHeight="1">
      <c r="B82" s="2760" t="s">
        <v>3307</v>
      </c>
    </row>
    <row r="83" spans="2:2" ht="15" customHeight="1">
      <c r="B83" s="2760" t="s">
        <v>3308</v>
      </c>
    </row>
    <row r="84" spans="2:2" ht="15" customHeight="1">
      <c r="B84" s="2760" t="s">
        <v>3309</v>
      </c>
    </row>
    <row r="85" spans="2:2" ht="24" customHeight="1">
      <c r="B85" s="2154" t="s">
        <v>3310</v>
      </c>
    </row>
    <row r="86" spans="2:2" ht="15" customHeight="1">
      <c r="B86" s="2760" t="s">
        <v>3311</v>
      </c>
    </row>
    <row r="87" spans="2:2" ht="15" customHeight="1">
      <c r="B87" s="2760" t="s">
        <v>3312</v>
      </c>
    </row>
    <row r="88" spans="2:2" ht="15" customHeight="1">
      <c r="B88" s="2760" t="s">
        <v>3313</v>
      </c>
    </row>
    <row r="89" spans="2:2" ht="15" customHeight="1">
      <c r="B89" s="2760" t="s">
        <v>3314</v>
      </c>
    </row>
    <row r="90" spans="2:2" ht="15" customHeight="1">
      <c r="B90" s="2760" t="s">
        <v>3315</v>
      </c>
    </row>
    <row r="91" spans="2:2" ht="15" customHeight="1">
      <c r="B91" s="2760" t="s">
        <v>3316</v>
      </c>
    </row>
    <row r="92" spans="2:2" ht="15" customHeight="1">
      <c r="B92" s="2760" t="s">
        <v>3317</v>
      </c>
    </row>
    <row r="93" spans="2:2" ht="15" customHeight="1">
      <c r="B93" s="2760" t="s">
        <v>3318</v>
      </c>
    </row>
    <row r="94" spans="2:2" ht="15" customHeight="1">
      <c r="B94" s="2760" t="s">
        <v>3319</v>
      </c>
    </row>
    <row r="95" spans="2:2" ht="15" customHeight="1">
      <c r="B95" s="2760" t="s">
        <v>3320</v>
      </c>
    </row>
    <row r="96" spans="2:2" ht="15" customHeight="1">
      <c r="B96" s="2760" t="s">
        <v>3321</v>
      </c>
    </row>
    <row r="97" spans="2:2" ht="15" customHeight="1">
      <c r="B97" s="2760" t="s">
        <v>3322</v>
      </c>
    </row>
    <row r="98" spans="2:2" ht="15" customHeight="1">
      <c r="B98" s="2760" t="s">
        <v>3323</v>
      </c>
    </row>
    <row r="99" spans="2:2" ht="15" customHeight="1">
      <c r="B99" s="2760" t="s">
        <v>3324</v>
      </c>
    </row>
    <row r="100" spans="2:2" ht="15" customHeight="1">
      <c r="B100" s="2760" t="s">
        <v>3325</v>
      </c>
    </row>
    <row r="101" spans="2:2" ht="15" customHeight="1">
      <c r="B101" s="2760" t="s">
        <v>3326</v>
      </c>
    </row>
    <row r="102" spans="2:2" ht="15" customHeight="1">
      <c r="B102" s="2760" t="s">
        <v>3327</v>
      </c>
    </row>
    <row r="103" spans="2:2" ht="15" customHeight="1">
      <c r="B103" s="2760" t="s">
        <v>3328</v>
      </c>
    </row>
    <row r="104" spans="2:2" ht="15" customHeight="1">
      <c r="B104" s="2760" t="s">
        <v>3329</v>
      </c>
    </row>
    <row r="105" spans="2:2" ht="15" customHeight="1">
      <c r="B105" s="2760" t="s">
        <v>3330</v>
      </c>
    </row>
    <row r="106" spans="2:2" ht="15" customHeight="1">
      <c r="B106" s="2760" t="s">
        <v>3331</v>
      </c>
    </row>
    <row r="107" spans="2:2" ht="15" customHeight="1">
      <c r="B107" s="2760" t="s">
        <v>3332</v>
      </c>
    </row>
    <row r="108" spans="2:2" ht="15" customHeight="1">
      <c r="B108" s="2760" t="s">
        <v>3333</v>
      </c>
    </row>
    <row r="109" spans="2:2" ht="15" customHeight="1">
      <c r="B109" s="2760" t="s">
        <v>3334</v>
      </c>
    </row>
    <row r="110" spans="2:2" ht="15" customHeight="1">
      <c r="B110" s="2760" t="s">
        <v>3335</v>
      </c>
    </row>
    <row r="111" spans="2:2" ht="15" customHeight="1">
      <c r="B111" s="2760" t="s">
        <v>3336</v>
      </c>
    </row>
    <row r="112" spans="2:2" ht="15" customHeight="1">
      <c r="B112" s="2760" t="s">
        <v>3337</v>
      </c>
    </row>
    <row r="113" spans="2:2" ht="24" customHeight="1">
      <c r="B113" s="2154" t="s">
        <v>3338</v>
      </c>
    </row>
    <row r="114" spans="2:2" ht="15" customHeight="1">
      <c r="B114" s="2155" t="s">
        <v>3339</v>
      </c>
    </row>
    <row r="115" spans="2:2" ht="15" customHeight="1">
      <c r="B115" s="2155" t="s">
        <v>3340</v>
      </c>
    </row>
    <row r="116" spans="2:2" ht="15" customHeight="1">
      <c r="B116" s="2155" t="s">
        <v>3341</v>
      </c>
    </row>
    <row r="117" spans="2:2" ht="15" customHeight="1">
      <c r="B117" s="2155" t="s">
        <v>3342</v>
      </c>
    </row>
    <row r="118" spans="2:2" ht="15" customHeight="1">
      <c r="B118" s="2155" t="s">
        <v>3343</v>
      </c>
    </row>
    <row r="119" spans="2:2" ht="15" customHeight="1">
      <c r="B119" s="2155" t="s">
        <v>3344</v>
      </c>
    </row>
    <row r="120" spans="2:2" ht="15" customHeight="1">
      <c r="B120" s="2155" t="s">
        <v>3345</v>
      </c>
    </row>
    <row r="121" spans="2:2" ht="15" customHeight="1">
      <c r="B121" s="2155" t="s">
        <v>3346</v>
      </c>
    </row>
    <row r="122" spans="2:2" ht="15" customHeight="1">
      <c r="B122" s="2155" t="s">
        <v>3347</v>
      </c>
    </row>
    <row r="123" spans="2:2" ht="24" customHeight="1">
      <c r="B123" s="2154" t="s">
        <v>3348</v>
      </c>
    </row>
    <row r="124" spans="2:2" ht="15" customHeight="1">
      <c r="B124" s="2760" t="s">
        <v>3349</v>
      </c>
    </row>
    <row r="125" spans="2:2" ht="15" customHeight="1">
      <c r="B125" s="2760" t="s">
        <v>3350</v>
      </c>
    </row>
    <row r="126" spans="2:2" ht="15" customHeight="1">
      <c r="B126" s="2760" t="s">
        <v>3351</v>
      </c>
    </row>
    <row r="127" spans="2:2" ht="15" customHeight="1">
      <c r="B127" s="2760" t="s">
        <v>3352</v>
      </c>
    </row>
    <row r="128" spans="2:2" ht="27" customHeight="1">
      <c r="B128" s="2761" t="s">
        <v>3353</v>
      </c>
    </row>
    <row r="129" spans="2:2" ht="15" customHeight="1">
      <c r="B129" s="2760" t="s">
        <v>3354</v>
      </c>
    </row>
    <row r="130" spans="2:2" ht="15" customHeight="1">
      <c r="B130" s="2760" t="s">
        <v>3355</v>
      </c>
    </row>
    <row r="131" spans="2:2" ht="27" customHeight="1">
      <c r="B131" s="2761" t="s">
        <v>3356</v>
      </c>
    </row>
    <row r="132" spans="2:2" ht="27" customHeight="1">
      <c r="B132" s="2761" t="s">
        <v>3357</v>
      </c>
    </row>
    <row r="133" spans="2:2" ht="27" customHeight="1">
      <c r="B133" s="2761" t="s">
        <v>3358</v>
      </c>
    </row>
    <row r="134" spans="2:2" ht="27" customHeight="1">
      <c r="B134" s="2761" t="s">
        <v>3359</v>
      </c>
    </row>
    <row r="135" spans="2:2" ht="27" customHeight="1">
      <c r="B135" s="2761" t="s">
        <v>3360</v>
      </c>
    </row>
    <row r="136" spans="2:2" ht="27" customHeight="1">
      <c r="B136" s="2761" t="s">
        <v>3361</v>
      </c>
    </row>
    <row r="137" spans="2:2" ht="27" customHeight="1">
      <c r="B137" s="2761" t="s">
        <v>3362</v>
      </c>
    </row>
    <row r="138" spans="2:2" ht="15" customHeight="1">
      <c r="B138" s="2760" t="s">
        <v>3363</v>
      </c>
    </row>
    <row r="139" spans="2:2" ht="15" customHeight="1">
      <c r="B139" s="2760" t="s">
        <v>3364</v>
      </c>
    </row>
    <row r="140" spans="2:2" ht="15" customHeight="1">
      <c r="B140" s="2760" t="s">
        <v>3365</v>
      </c>
    </row>
    <row r="141" spans="2:2" ht="15" customHeight="1">
      <c r="B141" s="2760" t="s">
        <v>3366</v>
      </c>
    </row>
    <row r="142" spans="2:2" customFormat="1" ht="30" customHeight="1">
      <c r="B142" s="2153" t="s">
        <v>2378</v>
      </c>
    </row>
    <row r="143" spans="2:2" customFormat="1" ht="24" customHeight="1">
      <c r="B143" s="2154" t="s">
        <v>2366</v>
      </c>
    </row>
    <row r="144" spans="2:2" ht="15" customHeight="1">
      <c r="B144" s="2155" t="s">
        <v>1</v>
      </c>
    </row>
    <row r="145" spans="2:2" ht="15" customHeight="1">
      <c r="B145" s="2155" t="s">
        <v>70</v>
      </c>
    </row>
    <row r="146" spans="2:2" ht="15" customHeight="1">
      <c r="B146" s="2155" t="s">
        <v>98</v>
      </c>
    </row>
    <row r="147" spans="2:2" ht="15" customHeight="1">
      <c r="B147" s="2155" t="s">
        <v>119</v>
      </c>
    </row>
    <row r="148" spans="2:2" ht="15" customHeight="1">
      <c r="B148" s="2155" t="s">
        <v>165</v>
      </c>
    </row>
    <row r="149" spans="2:2" customFormat="1" ht="24" customHeight="1">
      <c r="B149" s="2154" t="s">
        <v>2367</v>
      </c>
    </row>
    <row r="150" spans="2:2" ht="15" customHeight="1">
      <c r="B150" s="2155" t="s">
        <v>174</v>
      </c>
    </row>
    <row r="151" spans="2:2" ht="15" customHeight="1">
      <c r="B151" s="2155" t="s">
        <v>205</v>
      </c>
    </row>
    <row r="152" spans="2:2" customFormat="1" ht="24" customHeight="1">
      <c r="B152" s="2154" t="s">
        <v>2379</v>
      </c>
    </row>
    <row r="153" spans="2:2" ht="15" customHeight="1">
      <c r="B153" s="2155" t="s">
        <v>232</v>
      </c>
    </row>
    <row r="154" spans="2:2" ht="15" customHeight="1">
      <c r="B154" s="2155" t="s">
        <v>269</v>
      </c>
    </row>
    <row r="155" spans="2:2" ht="15" customHeight="1">
      <c r="B155" s="2155" t="s">
        <v>285</v>
      </c>
    </row>
    <row r="156" spans="2:2" ht="15" customHeight="1">
      <c r="B156" s="2155" t="s">
        <v>307</v>
      </c>
    </row>
    <row r="157" spans="2:2" ht="15" customHeight="1">
      <c r="B157" s="2155" t="s">
        <v>331</v>
      </c>
    </row>
    <row r="158" spans="2:2" ht="15" customHeight="1">
      <c r="B158" s="2155" t="s">
        <v>357</v>
      </c>
    </row>
    <row r="159" spans="2:2" ht="15" customHeight="1">
      <c r="B159" s="2155" t="s">
        <v>370</v>
      </c>
    </row>
    <row r="160" spans="2:2" ht="15" customHeight="1">
      <c r="B160" s="2155" t="s">
        <v>381</v>
      </c>
    </row>
    <row r="161" spans="2:2" ht="15" customHeight="1">
      <c r="B161" s="2155" t="s">
        <v>384</v>
      </c>
    </row>
    <row r="162" spans="2:2" ht="15" customHeight="1">
      <c r="B162" s="2155" t="s">
        <v>386</v>
      </c>
    </row>
    <row r="163" spans="2:2" ht="15" customHeight="1">
      <c r="B163" s="2155" t="s">
        <v>388</v>
      </c>
    </row>
    <row r="164" spans="2:2" ht="15" customHeight="1">
      <c r="B164" s="2155" t="s">
        <v>390</v>
      </c>
    </row>
    <row r="165" spans="2:2" ht="15" customHeight="1">
      <c r="B165" s="2155" t="s">
        <v>400</v>
      </c>
    </row>
    <row r="166" spans="2:2" ht="15" customHeight="1">
      <c r="B166" s="2155" t="s">
        <v>404</v>
      </c>
    </row>
    <row r="167" spans="2:2" ht="15" customHeight="1">
      <c r="B167" s="2155" t="s">
        <v>406</v>
      </c>
    </row>
    <row r="168" spans="2:2" ht="15" customHeight="1">
      <c r="B168" s="2155" t="s">
        <v>410</v>
      </c>
    </row>
    <row r="169" spans="2:2" ht="15" customHeight="1">
      <c r="B169" s="2155" t="s">
        <v>412</v>
      </c>
    </row>
    <row r="170" spans="2:2" ht="15" customHeight="1">
      <c r="B170" s="2155" t="s">
        <v>417</v>
      </c>
    </row>
    <row r="171" spans="2:2" ht="15" customHeight="1">
      <c r="B171" s="2155" t="s">
        <v>419</v>
      </c>
    </row>
    <row r="172" spans="2:2" ht="15" customHeight="1">
      <c r="B172" s="2155" t="s">
        <v>422</v>
      </c>
    </row>
    <row r="173" spans="2:2" ht="15" customHeight="1">
      <c r="B173" s="2155" t="s">
        <v>424</v>
      </c>
    </row>
    <row r="174" spans="2:2" ht="15" customHeight="1">
      <c r="B174" s="2155" t="s">
        <v>427</v>
      </c>
    </row>
    <row r="175" spans="2:2" ht="15" customHeight="1">
      <c r="B175" s="2155" t="s">
        <v>430</v>
      </c>
    </row>
    <row r="176" spans="2:2" ht="15" customHeight="1">
      <c r="B176" s="2155" t="s">
        <v>480</v>
      </c>
    </row>
    <row r="177" spans="2:2" ht="15" customHeight="1">
      <c r="B177" s="2155" t="s">
        <v>484</v>
      </c>
    </row>
    <row r="178" spans="2:2" ht="15" customHeight="1">
      <c r="B178" s="2155" t="s">
        <v>492</v>
      </c>
    </row>
    <row r="179" spans="2:2" customFormat="1" ht="24" customHeight="1">
      <c r="B179" s="2154" t="s">
        <v>2368</v>
      </c>
    </row>
    <row r="180" spans="2:2" ht="15" customHeight="1">
      <c r="B180" s="2155" t="s">
        <v>503</v>
      </c>
    </row>
    <row r="181" spans="2:2" ht="15" customHeight="1">
      <c r="B181" s="2155" t="s">
        <v>542</v>
      </c>
    </row>
    <row r="182" spans="2:2" ht="15" customHeight="1">
      <c r="B182" s="2155" t="s">
        <v>600</v>
      </c>
    </row>
    <row r="183" spans="2:2" ht="15" customHeight="1">
      <c r="B183" s="2155" t="s">
        <v>622</v>
      </c>
    </row>
    <row r="184" spans="2:2" ht="15" customHeight="1">
      <c r="B184" s="2155" t="s">
        <v>731</v>
      </c>
    </row>
    <row r="185" spans="2:2" customFormat="1" ht="24" customHeight="1">
      <c r="B185" s="2156" t="s">
        <v>2369</v>
      </c>
    </row>
    <row r="186" spans="2:2" ht="15" customHeight="1">
      <c r="B186" s="2155" t="s">
        <v>737</v>
      </c>
    </row>
    <row r="187" spans="2:2" ht="15" customHeight="1">
      <c r="B187" s="2155" t="s">
        <v>766</v>
      </c>
    </row>
    <row r="188" spans="2:2" ht="15" customHeight="1">
      <c r="B188" s="2155" t="s">
        <v>766</v>
      </c>
    </row>
    <row r="189" spans="2:2" ht="15" customHeight="1">
      <c r="B189" s="2155" t="s">
        <v>814</v>
      </c>
    </row>
    <row r="190" spans="2:2" ht="15" customHeight="1">
      <c r="B190" s="2155" t="s">
        <v>838</v>
      </c>
    </row>
    <row r="191" spans="2:2" ht="15" customHeight="1">
      <c r="B191" s="2155" t="s">
        <v>851</v>
      </c>
    </row>
    <row r="192" spans="2:2" ht="15" customHeight="1">
      <c r="B192" s="2155" t="s">
        <v>868</v>
      </c>
    </row>
    <row r="193" spans="2:2" ht="15" customHeight="1">
      <c r="B193" s="2155" t="s">
        <v>889</v>
      </c>
    </row>
    <row r="194" spans="2:2" ht="15" customHeight="1">
      <c r="B194" s="2155" t="s">
        <v>918</v>
      </c>
    </row>
    <row r="195" spans="2:2" ht="15" customHeight="1">
      <c r="B195" s="2155" t="s">
        <v>989</v>
      </c>
    </row>
    <row r="196" spans="2:2" ht="15" customHeight="1">
      <c r="B196" s="2155" t="s">
        <v>1012</v>
      </c>
    </row>
    <row r="197" spans="2:2" ht="15" customHeight="1">
      <c r="B197" s="2155" t="s">
        <v>1054</v>
      </c>
    </row>
    <row r="198" spans="2:2" ht="15" customHeight="1">
      <c r="B198" s="2155" t="s">
        <v>1096</v>
      </c>
    </row>
    <row r="199" spans="2:2" customFormat="1" ht="24" customHeight="1">
      <c r="B199" s="2157" t="s">
        <v>2370</v>
      </c>
    </row>
    <row r="200" spans="2:2" ht="15" customHeight="1">
      <c r="B200" s="2155" t="s">
        <v>1121</v>
      </c>
    </row>
    <row r="201" spans="2:2" ht="15" customHeight="1">
      <c r="B201" s="2155" t="s">
        <v>1157</v>
      </c>
    </row>
    <row r="202" spans="2:2" ht="15" customHeight="1">
      <c r="B202" s="2155" t="s">
        <v>1200</v>
      </c>
    </row>
    <row r="203" spans="2:2" ht="15" customHeight="1">
      <c r="B203" s="2155" t="s">
        <v>1333</v>
      </c>
    </row>
    <row r="204" spans="2:2" customFormat="1" ht="24" customHeight="1">
      <c r="B204" s="2157" t="s">
        <v>2371</v>
      </c>
    </row>
    <row r="205" spans="2:2" ht="15" customHeight="1">
      <c r="B205" s="2155" t="s">
        <v>1353</v>
      </c>
    </row>
    <row r="206" spans="2:2" ht="15" customHeight="1">
      <c r="B206" s="2155" t="s">
        <v>1385</v>
      </c>
    </row>
    <row r="207" spans="2:2" ht="15" customHeight="1">
      <c r="B207" s="2155" t="s">
        <v>1399</v>
      </c>
    </row>
    <row r="208" spans="2:2" ht="15" customHeight="1">
      <c r="B208" s="2155" t="s">
        <v>1404</v>
      </c>
    </row>
    <row r="209" spans="2:2" ht="15" customHeight="1">
      <c r="B209" s="2155" t="s">
        <v>1433</v>
      </c>
    </row>
    <row r="210" spans="2:2" ht="15" customHeight="1">
      <c r="B210" s="2155" t="s">
        <v>1438</v>
      </c>
    </row>
    <row r="211" spans="2:2" customFormat="1" ht="24" customHeight="1">
      <c r="B211" s="2157" t="s">
        <v>2372</v>
      </c>
    </row>
    <row r="212" spans="2:2" ht="15" customHeight="1">
      <c r="B212" s="2155" t="s">
        <v>1456</v>
      </c>
    </row>
    <row r="213" spans="2:2" ht="15" customHeight="1">
      <c r="B213" s="2155" t="s">
        <v>1491</v>
      </c>
    </row>
    <row r="214" spans="2:2" ht="15" customHeight="1">
      <c r="B214" s="2155" t="s">
        <v>1523</v>
      </c>
    </row>
    <row r="215" spans="2:2" ht="15" customHeight="1">
      <c r="B215" s="2155" t="s">
        <v>1533</v>
      </c>
    </row>
    <row r="216" spans="2:2" ht="15" customHeight="1">
      <c r="B216" s="2155" t="s">
        <v>1558</v>
      </c>
    </row>
    <row r="217" spans="2:2" ht="15" customHeight="1">
      <c r="B217" s="2155" t="s">
        <v>1581</v>
      </c>
    </row>
    <row r="218" spans="2:2" ht="15" customHeight="1">
      <c r="B218" s="2155" t="s">
        <v>2383</v>
      </c>
    </row>
    <row r="219" spans="2:2" ht="15" customHeight="1">
      <c r="B219" s="2155" t="s">
        <v>1603</v>
      </c>
    </row>
    <row r="220" spans="2:2" ht="15" customHeight="1">
      <c r="B220" s="2155" t="s">
        <v>1619</v>
      </c>
    </row>
    <row r="221" spans="2:2" ht="15" customHeight="1">
      <c r="B221" s="2155" t="s">
        <v>1637</v>
      </c>
    </row>
    <row r="222" spans="2:2" ht="15" customHeight="1">
      <c r="B222" s="2155" t="s">
        <v>1641</v>
      </c>
    </row>
    <row r="223" spans="2:2" ht="15" customHeight="1">
      <c r="B223" s="2155" t="s">
        <v>1648</v>
      </c>
    </row>
    <row r="224" spans="2:2" ht="15" customHeight="1">
      <c r="B224" s="2155" t="s">
        <v>1662</v>
      </c>
    </row>
    <row r="225" spans="2:2" customFormat="1" ht="24" customHeight="1">
      <c r="B225" s="2157" t="s">
        <v>2380</v>
      </c>
    </row>
    <row r="226" spans="2:2" ht="15" customHeight="1">
      <c r="B226" s="2155" t="s">
        <v>1675</v>
      </c>
    </row>
    <row r="227" spans="2:2" ht="15" customHeight="1">
      <c r="B227" s="2155" t="s">
        <v>1689</v>
      </c>
    </row>
    <row r="228" spans="2:2" ht="15" customHeight="1">
      <c r="B228" s="2155" t="s">
        <v>1709</v>
      </c>
    </row>
    <row r="229" spans="2:2" ht="15" customHeight="1">
      <c r="B229" s="2155" t="s">
        <v>1731</v>
      </c>
    </row>
    <row r="230" spans="2:2" ht="15" customHeight="1">
      <c r="B230" s="2155" t="s">
        <v>1777</v>
      </c>
    </row>
    <row r="231" spans="2:2" ht="15" customHeight="1">
      <c r="B231" s="2155" t="s">
        <v>1807</v>
      </c>
    </row>
    <row r="232" spans="2:2" customFormat="1" ht="24" customHeight="1">
      <c r="B232" s="2157" t="s">
        <v>2381</v>
      </c>
    </row>
    <row r="233" spans="2:2" ht="15" customHeight="1">
      <c r="B233" s="2155" t="s">
        <v>1837</v>
      </c>
    </row>
    <row r="234" spans="2:2" ht="15" customHeight="1">
      <c r="B234" s="2155" t="s">
        <v>1858</v>
      </c>
    </row>
    <row r="235" spans="2:2" ht="15" customHeight="1">
      <c r="B235" s="2155" t="s">
        <v>1873</v>
      </c>
    </row>
    <row r="236" spans="2:2" ht="15" customHeight="1">
      <c r="B236" s="2155" t="s">
        <v>1889</v>
      </c>
    </row>
    <row r="237" spans="2:2" ht="15" customHeight="1">
      <c r="B237" s="2155" t="s">
        <v>1905</v>
      </c>
    </row>
    <row r="238" spans="2:2" customFormat="1" ht="24" customHeight="1">
      <c r="B238" s="2157" t="s">
        <v>2373</v>
      </c>
    </row>
    <row r="239" spans="2:2" ht="15" customHeight="1">
      <c r="B239" s="2155" t="s">
        <v>1911</v>
      </c>
    </row>
    <row r="240" spans="2:2" ht="15" customHeight="1">
      <c r="B240" s="2155" t="s">
        <v>1936</v>
      </c>
    </row>
    <row r="241" spans="2:2" ht="15" customHeight="1">
      <c r="B241" s="2155" t="s">
        <v>1951</v>
      </c>
    </row>
    <row r="242" spans="2:2" ht="15" customHeight="1">
      <c r="B242" s="2155" t="s">
        <v>1962</v>
      </c>
    </row>
    <row r="243" spans="2:2" ht="15" customHeight="1">
      <c r="B243" s="2155" t="s">
        <v>1977</v>
      </c>
    </row>
    <row r="244" spans="2:2" ht="15" customHeight="1">
      <c r="B244" s="2155" t="s">
        <v>1990</v>
      </c>
    </row>
    <row r="245" spans="2:2" ht="15" customHeight="1">
      <c r="B245" s="2155" t="s">
        <v>1992</v>
      </c>
    </row>
    <row r="246" spans="2:2" customFormat="1" ht="24" customHeight="1">
      <c r="B246" s="2157" t="s">
        <v>2374</v>
      </c>
    </row>
    <row r="247" spans="2:2" ht="15" customHeight="1">
      <c r="B247" s="2155" t="s">
        <v>2016</v>
      </c>
    </row>
    <row r="248" spans="2:2" ht="15" customHeight="1">
      <c r="B248" s="2155" t="s">
        <v>2050</v>
      </c>
    </row>
    <row r="249" spans="2:2" ht="15" customHeight="1">
      <c r="B249" s="2155" t="s">
        <v>2074</v>
      </c>
    </row>
    <row r="250" spans="2:2" ht="15" customHeight="1">
      <c r="B250" s="2155" t="s">
        <v>2109</v>
      </c>
    </row>
    <row r="251" spans="2:2" ht="15" customHeight="1">
      <c r="B251" s="2155" t="s">
        <v>2132</v>
      </c>
    </row>
    <row r="252" spans="2:2" customFormat="1" ht="24" customHeight="1">
      <c r="B252" s="2157" t="s">
        <v>2382</v>
      </c>
    </row>
    <row r="253" spans="2:2" ht="15" customHeight="1">
      <c r="B253" s="2155" t="s">
        <v>2142</v>
      </c>
    </row>
    <row r="254" spans="2:2" ht="15" customHeight="1">
      <c r="B254" s="2155" t="s">
        <v>2154</v>
      </c>
    </row>
    <row r="255" spans="2:2" ht="15" customHeight="1">
      <c r="B255" s="2155" t="s">
        <v>2172</v>
      </c>
    </row>
    <row r="256" spans="2:2" customFormat="1" ht="24" customHeight="1">
      <c r="B256" s="2157" t="s">
        <v>2375</v>
      </c>
    </row>
    <row r="257" spans="2:2" ht="15" customHeight="1">
      <c r="B257" s="2155" t="s">
        <v>2178</v>
      </c>
    </row>
    <row r="258" spans="2:2" ht="15" customHeight="1">
      <c r="B258" s="2155" t="s">
        <v>2212</v>
      </c>
    </row>
    <row r="259" spans="2:2" ht="15" customHeight="1">
      <c r="B259" s="2155" t="s">
        <v>2228</v>
      </c>
    </row>
    <row r="260" spans="2:2" ht="15" customHeight="1">
      <c r="B260" s="2155" t="s">
        <v>2241</v>
      </c>
    </row>
    <row r="261" spans="2:2" ht="15" customHeight="1">
      <c r="B261" s="2155" t="s">
        <v>2257</v>
      </c>
    </row>
    <row r="262" spans="2:2" ht="15" customHeight="1">
      <c r="B262" s="2155" t="s">
        <v>2272</v>
      </c>
    </row>
    <row r="263" spans="2:2" ht="15" customHeight="1">
      <c r="B263" s="2155" t="s">
        <v>2280</v>
      </c>
    </row>
    <row r="264" spans="2:2" ht="15" customHeight="1">
      <c r="B264" s="2155" t="s">
        <v>2291</v>
      </c>
    </row>
    <row r="265" spans="2:2" customFormat="1" ht="24" customHeight="1">
      <c r="B265" s="2157" t="s">
        <v>2376</v>
      </c>
    </row>
    <row r="266" spans="2:2" ht="15" customHeight="1">
      <c r="B266" s="2155" t="s">
        <v>2295</v>
      </c>
    </row>
    <row r="267" spans="2:2" ht="15" customHeight="1">
      <c r="B267" s="2155" t="s">
        <v>2329</v>
      </c>
    </row>
    <row r="268" spans="2:2" ht="15" customHeight="1">
      <c r="B268" s="2155" t="s">
        <v>2343</v>
      </c>
    </row>
    <row r="269" spans="2:2" ht="30" customHeight="1">
      <c r="B269" s="4727" t="s">
        <v>5271</v>
      </c>
    </row>
    <row r="270" spans="2:2" ht="24" customHeight="1">
      <c r="B270" s="4728" t="s">
        <v>5272</v>
      </c>
    </row>
    <row r="271" spans="2:2" ht="15" customHeight="1">
      <c r="B271" s="2155" t="s">
        <v>4848</v>
      </c>
    </row>
    <row r="272" spans="2:2" ht="15" customHeight="1">
      <c r="B272" s="2155" t="s">
        <v>4914</v>
      </c>
    </row>
    <row r="273" spans="2:2" ht="15" customHeight="1">
      <c r="B273" s="2155" t="s">
        <v>4937</v>
      </c>
    </row>
    <row r="274" spans="2:2" ht="15" customHeight="1">
      <c r="B274" s="2155" t="s">
        <v>4966</v>
      </c>
    </row>
    <row r="275" spans="2:2" ht="15" customHeight="1">
      <c r="B275" s="2155" t="s">
        <v>4981</v>
      </c>
    </row>
    <row r="276" spans="2:2" ht="15" customHeight="1">
      <c r="B276" s="2155" t="s">
        <v>5011</v>
      </c>
    </row>
    <row r="277" spans="2:2" ht="15" customHeight="1">
      <c r="B277" s="2155" t="s">
        <v>5042</v>
      </c>
    </row>
    <row r="278" spans="2:2" ht="15" customHeight="1">
      <c r="B278" s="2155" t="s">
        <v>5057</v>
      </c>
    </row>
    <row r="279" spans="2:2" ht="15" customHeight="1">
      <c r="B279" s="2155" t="s">
        <v>5076</v>
      </c>
    </row>
    <row r="280" spans="2:2" customFormat="1" ht="24" customHeight="1">
      <c r="B280" s="4728" t="s">
        <v>5273</v>
      </c>
    </row>
    <row r="281" spans="2:2" ht="15" customHeight="1">
      <c r="B281" s="2155" t="s">
        <v>5096</v>
      </c>
    </row>
    <row r="282" spans="2:2" ht="15" customHeight="1">
      <c r="B282" s="2155" t="s">
        <v>5117</v>
      </c>
    </row>
    <row r="283" spans="2:2" ht="15" customHeight="1">
      <c r="B283" s="2155" t="s">
        <v>5143</v>
      </c>
    </row>
    <row r="284" spans="2:2" customFormat="1" ht="24" customHeight="1">
      <c r="B284" s="4728" t="s">
        <v>5274</v>
      </c>
    </row>
    <row r="285" spans="2:2" ht="15" customHeight="1">
      <c r="B285" s="2155" t="s">
        <v>5167</v>
      </c>
    </row>
    <row r="286" spans="2:2" ht="15" customHeight="1">
      <c r="B286" s="2155" t="s">
        <v>5194</v>
      </c>
    </row>
    <row r="287" spans="2:2" ht="15" customHeight="1">
      <c r="B287" s="2155" t="s">
        <v>5194</v>
      </c>
    </row>
    <row r="288" spans="2:2" ht="15" customHeight="1">
      <c r="B288" s="2155" t="s">
        <v>5215</v>
      </c>
    </row>
    <row r="289" spans="2:2" ht="15" customHeight="1">
      <c r="B289" s="2155" t="s">
        <v>5230</v>
      </c>
    </row>
    <row r="290" spans="2:2" ht="15" customHeight="1">
      <c r="B290" s="2155" t="s">
        <v>5236</v>
      </c>
    </row>
    <row r="291" spans="2:2" ht="15" customHeight="1">
      <c r="B291" s="2155" t="s">
        <v>5242</v>
      </c>
    </row>
    <row r="292" spans="2:2" ht="15" customHeight="1">
      <c r="B292" s="2155" t="s">
        <v>5249</v>
      </c>
    </row>
    <row r="293" spans="2:2" ht="15" customHeight="1">
      <c r="B293" s="2155" t="s">
        <v>5249</v>
      </c>
    </row>
    <row r="294" spans="2:2" ht="15" customHeight="1">
      <c r="B294" s="2155" t="s">
        <v>5253</v>
      </c>
    </row>
    <row r="295" spans="2:2" ht="15" customHeight="1">
      <c r="B295" s="2155" t="s">
        <v>5256</v>
      </c>
    </row>
    <row r="296" spans="2:2" ht="15" customHeight="1">
      <c r="B296" s="2155" t="s">
        <v>5258</v>
      </c>
    </row>
    <row r="297" spans="2:2" ht="15" customHeight="1">
      <c r="B297" s="2155" t="s">
        <v>5261</v>
      </c>
    </row>
    <row r="298" spans="2:2" ht="15" customHeight="1">
      <c r="B298" s="2155" t="s">
        <v>5265</v>
      </c>
    </row>
    <row r="299" spans="2:2" ht="15" customHeight="1">
      <c r="B299" s="2155" t="s">
        <v>5270</v>
      </c>
    </row>
    <row r="300" spans="2:2" ht="15" customHeight="1">
      <c r="B300" s="2155" t="s">
        <v>4887</v>
      </c>
    </row>
  </sheetData>
  <phoneticPr fontId="0" type="noConversion"/>
  <hyperlinks>
    <hyperlink ref="B144" location="III_01_01_17!B2" display="III.1.1 - Regional accounts indicators by NUTS III, 2016 and 2017 Po"/>
    <hyperlink ref="B145" location="III_01_02_16!B2" display="III.1.2 - Regional accounts indicators by NUTS II and economic activity, 2016"/>
    <hyperlink ref="B146" location="III_01_03_17!B2" display="III.1.3 - Main regional accounts aggregates by NUTS III, 2016 and 2017 Po"/>
    <hyperlink ref="B147" location="III_01_04_16!B2" display="III.1.4 - Gross value added and total employment by NUTS II and economic activity, 2016"/>
    <hyperlink ref="B148" location="III_01_05_17!B2" display="III.1.5 - Gross value added and total employment by NUTS III and economic activity, 2016 and 2017 Po"/>
    <hyperlink ref="B150" location="III_02_01_07!B2" display="III.2.1 - Annual average growth rate in the consumer price index by NUTS II, according to the main aggregates, 2017"/>
    <hyperlink ref="B151" location="III_02_02_07!B2" display="III.2.2 - Annual average growth rate in the consumer price index by NUTS II, according to division (Individual consumption by purpose), 2017"/>
    <hyperlink ref="B153" location="III_03_01_2017!B2" display="III.3.1 - Indicators of enterprises by municipality, 2016 "/>
    <hyperlink ref="B154" location="III_03_02_2017!B2" display="III.3.2 - Indicators of establishments by municipality, 2016 "/>
    <hyperlink ref="B155" location="III_03_03_2017!B2" display="III.3.3 - Indicators of enterprises by NUTS III, 2016 "/>
    <hyperlink ref="B156" location="III_03_04_2017!B2" display="III.3.4 - Business demographic indicators by NUTS III, 2015 Po and 2016"/>
    <hyperlink ref="B157" location="III_03_05_2017!B2" display="III.3.5 - Economic-financial ratios of enterprises by NUTS III, 2016"/>
    <hyperlink ref="B158" location="III_03_06_2017!B2" display="III.3.6 - Enterprises by head office municipality, according to CAE-Rev.3, 2016 (to be continued)"/>
    <hyperlink ref="B159" location="III_03_06c_2017!B2" display="III.3.6 - Enterprises by head office municipality, according to CAE-Rev.3, 2016 (continued)"/>
    <hyperlink ref="B160" location="III_03_07_2017!B2" display="III.3.7 - Establishments by municipality, according to CAE-Rev.3, 2016 (to be continued)"/>
    <hyperlink ref="B161" location="III_03_07c_2017!B2" display="III.3.7 - Establishments by municipality, according to CAE-Rev.3, 2016 (continued)"/>
    <hyperlink ref="B162" location="III_03_08_2017!B2" display="III.3.8 - Companies by head office municipality, according to CAE-Rev.3, 2016 (to be continued)"/>
    <hyperlink ref="B163" location="III_03_08c_PT!B2" display="III.3.8 - Companies by head office municipality, according to CAE-Rev.3, 2016 (continued)"/>
    <hyperlink ref="B164" location="III_03_09_2017!B2" display="III.3.9 - Enterprises by head office municipality, according to employment size class, 2016"/>
    <hyperlink ref="B165" location="III_03_10_2017!B2" display="III.3.10 - Persons employed in enterprises by head office municipality, according to CAE-Rev.3, 2016 (to be continued)"/>
    <hyperlink ref="B166" location="III_03_10c_2017!B2" display="III.3.10 - Persons employed in enterprises by head office municipality, according to CAE-Rev.3, 2016 (continued)"/>
    <hyperlink ref="B167" location="III_03_11_2017!B2" display="III.3.11 - Persons employed in establishments by municipality, according to CAE-Rev.3, 2016 (to be continued)"/>
    <hyperlink ref="B168" location="III_03_11c_2017!B2" display="III.3.11 - Persons employed in establishments by municipality, according to CAE-Rev.3, 2016 (continued)"/>
    <hyperlink ref="B169" location="III_03_12_2017!B2" display="III.3.12 - Turnover of enterprises by head office municipality, according to CAE-Rev.3, 2016 (to be continued)"/>
    <hyperlink ref="B170" location="III_03_12c_2017!B2" display="III.3.12 - Turnover of enterprises by head office municipality, according to CAE-Rev.3, 2016 (continued)"/>
    <hyperlink ref="B171" location="III_03_13_2017!B2" display="III.3.13 - Turnover of establishments by municipality, according to CAE-Rev.3, 2016 (to be continued)"/>
    <hyperlink ref="B172" location="III_03_13c_2017!B2" display="III.3.13 - Turnover of establishments by municipality, according to CAE-Rev.3, 2016 (continued)"/>
    <hyperlink ref="B173" location="III_03_14_2017!B2" display="III.3.14 - Gross value added of enterprises by head office municipality, according to CAE-Rev.3, 2016 (to be continued)"/>
    <hyperlink ref="B174" location="III_03_14c_2017!B2" display="III.3.14 - Gross value added of enterprises by head office municipality, according to CAE-Rev.3, 2016 (continued)"/>
    <hyperlink ref="B175" location="III_03_15_2017!B2" display="III.3.15 - Main variables of enterprises with head office in the region and Portugal, by section and division of CAE-Rev.3, 2016 (to be continued)"/>
    <hyperlink ref="B176" location="III_03_15c_2017!B2" display="III.3.15 - Main variables of enterprises with head office in the region and Portugal, by section and division of CAE-Rev.3, 2016 (continued)"/>
    <hyperlink ref="B177" location="III_03_16_2017!B2" display="III.3.16 - Variables of information and communication technology (ICT) sector by NUTS III, 2016"/>
    <hyperlink ref="B178" location="III_03_17_2017!B2" display="III.3.17 -  Enterprise groups by group-head NUTS II, according to the number of subsidiaries class, 2016"/>
    <hyperlink ref="B180" location="III_04_01_2017!B2" display="III.4.1 - Indicators of international trade by NUTS III, 2017 Po"/>
    <hyperlink ref="B181" location="III_04_02_2017!B2" display="III.4.2 - International trade declared of goods of operators with the headquarters in the region, by sections of Combined Nomenclature, 2017 Po"/>
    <hyperlink ref="B182" location="III_04_03_2017!B2" display="III.4.3 - International trade declared of goods of operators with the headquarters in the region, classified by Broad Economic Categories, 2017 Po"/>
    <hyperlink ref="B183" location="III_04_04_2017!B2" display="III.4.4 - International trade declared of goods of operators with the headquarters in the region, by country of destination or origin, 2017 Po"/>
    <hyperlink ref="B184" location="III_04_05_2017!B2" display="III.4.5 - International trade declared of goods by municipality of headquarters, 2017 Po"/>
    <hyperlink ref="B186" location="III_05_01_16!B2" display="III.5.1 - Indicators of agriculture and forestry by NUTS II, 2016 (to be continued)"/>
    <hyperlink ref="B187" location="III_05_01c_16!B2" display="III.5.1 - Indicators of agriculture and forestry by NUTS II, 2016 (continued)"/>
    <hyperlink ref="B188" location="III_05_01cc_16!B2" display="III.5.1 - Indicators of agriculture and forestry by NUTS II, 2016 (continued)"/>
    <hyperlink ref="B189" location="III_05_02_16!B2" display="III.5.2 - Holdings and utilised agricultural area (UAA) by NUTS II, according to size classes of UAA, 2016"/>
    <hyperlink ref="B190" location="III_05_03_16!B2" display="III.5.3 - Holdings by NUTS II, according to UAA, 2016"/>
    <hyperlink ref="B191" location="III_05_04_16!B2" display="III.5.4 - Holdings by NUTS II, according to economic size, 2016"/>
    <hyperlink ref="B192" location="III_05_05_16!B2" display="III.5.5 - Agricultural holdings by NUTS II, according to legal nature and form of exploration, 2016"/>
    <hyperlink ref="B193" location="III_05_06_16!B2" display="III.5.6 - Agricultural labour force by NUTS II, 2016"/>
    <hyperlink ref="B194" location="III_05_07_17!B2" display="III.5.7 - Main crops production by NUTS II, 2017"/>
    <hyperlink ref="B195" location="III_05_08_17!B2" display="III.5.8 - Wine production declared (in grape must form) by municipality, 2017 Po"/>
    <hyperlink ref="B196" location="III_05_09_17!B2" display="III.5.9 - Livestock slaughterings approved for consumption, by species, according to NUTS II, 2017"/>
    <hyperlink ref="B197" location="III_05_10_17!B2" display="III.5.10 - Livestock by species, according to NUTS II, 2017"/>
    <hyperlink ref="B198" location="III_05_11_17!B2" display="III.5.11 - Forestry fires and firemen by municipality, 2016 and 2017"/>
    <hyperlink ref="B200" location="III_06_01_17_PT!B2" display="III.6.1 - Fishery indicators by NUTS II and landed port, 2017"/>
    <hyperlink ref="B201" location="III_06_02_17_PT!B2" display="III.6.2 - Registered fishermen and fishing vessels by NUTS II and landed port, 2017"/>
    <hyperlink ref="B202" location="III_06_03_17!B2" display="III.6.3 - Nominal catch landed in the region by main species, according to the landed port, 2017"/>
    <hyperlink ref="B203" location="III_06_04_17!B2" display="III.6.4 - Production of aquaculture by NUTS II, according to type of water and production system, 2016"/>
    <hyperlink ref="B205" location="III_07_01_17!B2" display="III.7.1 - Energy indicators by municipality, 2016 Po"/>
    <hyperlink ref="B206" location="III_07_02_17!B2" display="III.7.2 - Consumption of electric energy by municipality, according to consumption type, 2016 Po"/>
    <hyperlink ref="B207" location="III_07_03_17!B2" display="III.7.3 - Consumers of electric energy by municipality, according to consumption type, 2016"/>
    <hyperlink ref="B208" location="III_07_04_17!B2" display="III.7.4 - Sales of liquid and gaseous fuels (distribution companies) by municipality, 2016 Po"/>
    <hyperlink ref="B209" location="III_07_05_17!B2" display="III.7.5 - Consumption of natural gas by municipality, 2011-2016 Po"/>
    <hyperlink ref="B210" location="III_07_06_17!B2" display="III.7.6 - Gross production of electricity by NUTS III, 2015 "/>
    <hyperlink ref="B212" location="III_08_01_2017!B2" display="III.8.1 - Construction and housing indicators by municipality, 2017 (to be continued)"/>
    <hyperlink ref="B213" location="III_08_01c_2017!B2" display="III.8.1 - Construction and housing indicators by municipality, 2017 (continued)"/>
    <hyperlink ref="B214" location="III_08_02_2017!B2" display="III.8.2 - Construction and housing indicators by NUTS III, 2017"/>
    <hyperlink ref="B215" location="III_08_03_2017!B2" display="III.8.3 - Building permits issued by local administration, by municipality, according to type of project, 2017"/>
    <hyperlink ref="B216" location="III_08_04_2017!B2" display="III.8.4 - Dwellings licensed by municipal councils in new buildings for family housing, by municipality, according to investing entity and typology, 2017"/>
    <hyperlink ref="B217" location="III_08_05_2017!B2" display="III.8.5- Construction works completed, by municipality, according to type of project, 2017"/>
    <hyperlink ref="B218" location="III_08_06_2017!B2" display="III.8.6 - Dwellings completed in new buildings for family housing, by municipality, according to investing entity and typology, 2017"/>
    <hyperlink ref="B219" location="III_08_07_2017!B2" display="III.8.7 - Estimates of housing stock by municipality, 2011-2017"/>
    <hyperlink ref="B220" location="III_08_08_2017!B2" display="III.8.8 - Purchase and sale contracts of real estate, by municipality, according to nature, 2017"/>
    <hyperlink ref="B221" location="III_08_09_2017!B2" display="III.8.9 - Purchase and sale contracts of real estate acquired by non-residents, by NUTS III, according to nature, 2017"/>
    <hyperlink ref="B222" location="III_08_10_2017!B2" display="III.8.10 - Loan agreements with conventional mortgage, by municipality, according to nature, 2017"/>
    <hyperlink ref="B223" location="III_08_11_2017!B2" display="III.8.11 - Mortgage credit granted by loan agreements with conventional mortgage, by municipality, according to nature, 2017"/>
    <hyperlink ref="B224" location="III_08_12_2017!B2" display="III.8.12 - Average value of bank evaluation of living quarters by municipality, according to the type of construction and typology, 2017"/>
    <hyperlink ref="B226" location="III_09_01_17!B2" display="III.9.1 - Road transport indicators by municipality, 2017"/>
    <hyperlink ref="B227" location="III_09_02_17!B2" display="III.9.2 - Sales and register of new vehicles by municipality, 2017"/>
    <hyperlink ref="B228" location="III_09_03_17!B2" display="III.9.3 - Road accidents and victims by municipality, 2017"/>
    <hyperlink ref="B229" location="III_09_04_17!B2" display="III.9.4 - Maritime ports traffic, 2017"/>
    <hyperlink ref="B230" location="III_09_05_17!B2" display="III.9.5 - Aircraft landings in air transport infrastructures by NUTS II, 2017"/>
    <hyperlink ref="B231" location="III_09_06_17!B2" display="III.9.6 - Commercial traffic in air transport infrastructures, by type of traffic and main airports, 2017"/>
    <hyperlink ref="B233" location="III_10_01_2017!B2" display="III.10.1 - Communication indicators by municipality, 2017"/>
    <hyperlink ref="B234" location="III_10_02_2017!B2" display="III.10.2 - Fixed telephone accesses by municipality, 2017"/>
    <hyperlink ref="B235" location="III_10_03_2017!B2" display="III.10.3 - Post offices and post agencies by municipality, 2017"/>
    <hyperlink ref="B236" location="III_10_04_2017!B2" display="III.10.4 - Subscription television service by NUTS III, 2017"/>
    <hyperlink ref="B237" location="III_10_05_2017!B2" display="III.10.5 - Fixed broadband Internet accesses service by access segment by municipality, 2017"/>
    <hyperlink ref="B239" location="III_11_01_17!B2" display="III.11.1 - Tourism activity indicators by municipality, 2017 (to be continued)"/>
    <hyperlink ref="B240" location="III_11_01c_17!B2" display="III.11.1 - Tourism activity indicators by municipality, 2017 (continued)"/>
    <hyperlink ref="B241" location="III_11_02_17!B2" display="III.11.2 - Establishments and lodging capacity by municipality, on 31.7.2017"/>
    <hyperlink ref="B242" location="III_11_03_17!B2" display="III.11.3 - Guests, nights spent and lodging income in tourism accommodation establishments by municipality, 2017"/>
    <hyperlink ref="B243" location="III_11_04_17!B2" display="III.11.4 - Guests in tourism accommodation establishments by municipality, according to usual residence, 2017"/>
    <hyperlink ref="B244" location="III_11_05_17!B2" display="III.11.5 - Nights spent in tourism accommodation establishments by municipality, according to usual residence, 2017"/>
    <hyperlink ref="B245" location="III_11_06_17!B2" display="III.11.6 - Rural tourism by NUTS II, 2017"/>
    <hyperlink ref="B247" location="III_12_01_2017!B2" display="III.12.1 - Monetary and financial sector indicators, by municipality, 2016 and 2017"/>
    <hyperlink ref="B248" location="III_12_02_2017!B2" display="III.12.2 - Establishments of other monetary intermediation and insurance enterprises by municipality, 2016 e 2017"/>
    <hyperlink ref="B249" location="III_12_03_2017!B2" display="III.12.3 - Operations led by establishments of other monetary intermediation and insurance enterprises by municipality, 2016 and 2017"/>
    <hyperlink ref="B250" location="III_12_04_2017!B2" display="III.12.4 - Automated Teller Machines (ATM) network activity by municipality, 2017"/>
    <hyperlink ref="B251" location="III_12_05_2017!B2" display="III.12.5 - Automatic payment terminals activity by municipality, 2017"/>
    <hyperlink ref="B253" location="III_13_01_16!B2" display="III.13.1 - Indicators of some business services to enterprises by NUTS II, 2016"/>
    <hyperlink ref="B254" location="III_13_02_16!B2" display="III.13.2 - Turnover of some business services to enterprises by NUTS II, 2016"/>
    <hyperlink ref="B255" location="III_13_03_16!B2" display="III.13.3 - Number of persons employed in some business services to enterprises by NUTS II, according to sex and activity, 2016"/>
    <hyperlink ref="B257" location="III_14_01!B2" display="III.14.1 - Research and Development (R&amp;D) indicators by NUTS III, 2016 and 2017"/>
    <hyperlink ref="B258" location="III_14_02!B2" display="III.14.2 - Research and Development (R&amp;D) units and personnel by NUTS III, 2016"/>
    <hyperlink ref="B259" location="III_14_03!B2" display="III.14.3 - Gross expenditure on Research and Development (R&amp;D) (GERD), according sector of performance and financing source by NUTS III, 2016"/>
    <hyperlink ref="B260" location="III_14_04!B2" display="III.14.4 - Gross expenditure on Research and Development (R&amp;D) (GERD), according to science and technology fields by NUTS III, 2016"/>
    <hyperlink ref="B261" location="III_14_05!B2" display="III.14.5 - Enterprise innovation indicators, according to the economic activities, 2014-2016 (to be continued)"/>
    <hyperlink ref="B262" location="III_14_05c!B2" display="III.14.5 - Enterprise innovation indicators, according to the economic activities, 2014-2016 (continued)"/>
    <hyperlink ref="B263" location="III_14_06!B2" display="III.14.6 - Enterprise innovation indicators, according to size-classes in number of employees, 2014-2016 (to be continued)"/>
    <hyperlink ref="B264" location="III_14_06c!B2" display="III.14.6 - Enterprise innovation indicators, according to size-classes in number of employees, 2014-2016 (continued)"/>
    <hyperlink ref="B266" location="III_15_01_17!B2" display="III.15.1 - Information society indicators in private households by NUTS II, 2017"/>
    <hyperlink ref="B267" location="III_15_02_17!B2" display="III.15.2 - Information society indicators in municipal councils by NUTS III, 2017"/>
    <hyperlink ref="B268" location="III_15_03_16!B2" display="III.15.3 - Enterprises, turnover and employed persons in information and communication technology (ICT) activities by NUTS III, 2016"/>
    <hyperlink ref="B4" location="I_01_01_17!B2" display="I.1.1 - Pontos extremos de posição geográfica por NUTS II, 2017 I.1.1 - Extreme points of the geographic position by NUTS II, 2017"/>
    <hyperlink ref="B5" location="I_01_02_17!B2" display="I.1.2 - Área, perímetro, extensão máxima e altimetria por NUTS II, 2017 I.1.2 - Area, perimeter, maximum extension and altimetry by NUTS II, 2017"/>
    <hyperlink ref="B6" location="I_01_03_17!B2" display="I.1.3 - Área, perímetro, extensão máxima e altimetria por município, 2017 I.1.3 - Area, perimeter, maximum extension and altimetry by municipality, 2017"/>
    <hyperlink ref="B7" location="I_01_04_17!B2" display="I.1.4 - Principais sistemas montanhosos por NUTS II I.1.4 - Major mountain systems by NUTS II"/>
    <hyperlink ref="B8" location="I_01_05_17!B2" display="I.1.5 - Temperatura média do ar, noites tropicais e ondas de calor por NUTS II e por estação meteorológica, 2017 (continua) I.1.5 - Average air temperature, tropical nights and heat waves by NUTS II and meteorological station, 2017 (to be continued)"/>
    <hyperlink ref="B9" location="I_01_05c_17!B2" display="I.1.5 - Temperatura média do ar, noites tropicais e ondas de calor por NUTS II e por estação meteorológica, 2017 (continuação) I.1.5 - Average air temperature, tropical nights and heat waves by NUTS II and meteorological station, 2017 (continued)"/>
    <hyperlink ref="B10" location="I_01_06_17!B2" display="I.1.6 - Precipitação por NUTS II e por estação meteorológica, 2017 I.1.6 - Precipitation by NUTS II and meteorological station, 2017"/>
    <hyperlink ref="B11" location="I_01_07_17!B2" display="I.1.7 - Rede Natura 2000, Ramsar e Áreas protegidas por município, 2017 (continua) I.1.7 - Nature 2000 network, Ramsar and Protected areas by municipality, 2017 (to be continued)"/>
    <hyperlink ref="B12" location="I_01_07c_17!B2" display="I.1.7 - Rede Natura 2000, Ramsar e Áreas protegidas por município, 2017 (continuação) I.1.7 - Nature 2000 network, Ramsar and Protected areas by municipality, 2017 (continued)"/>
    <hyperlink ref="B13" location="I_01_08_17!B2" display="I.1.8 - Ordenamento do território por município, 2017 I.1.8 - Spatial planning by municipality, 2017"/>
    <hyperlink ref="B14" location="I_01_09_17!B2" display="I.1.9 - Lugares censitários por município, segundo os escalões de dimensão populacional, 2011 I.1.9 - Census localities by municipality, according to population dimensions, 2011"/>
    <hyperlink ref="B15" location="I_01_10_17!B2" display="I.1.10 - Estrutura territorial por município, 2011 e 2017 I.1.10 - Territorial structure by municipality, 2011 and 2017"/>
    <hyperlink ref="B16" location="I_01_11_17!B2" display="I.1.11 - Aeroportos e aeródromos por NUTS II, 2017 I.1.11 - Airports and aerodromes by NUTS II, 2017"/>
    <hyperlink ref="B18" location="I_02_01_17!B2" display="I.2.1 - Indicadores de ambiente por município, 2016 e 2017 (continua) I.2.1 - Environmental indicators by municipality, 2016 and 2017 (to be continued)"/>
    <hyperlink ref="B19" location="I_02_01c_17!B2" display="I.2.1 - Indicadores de ambiente por município, 2013-2015 e 2016 Po (continuação) I.2.1 - Environmental indicators by municipality, 2013-2015 and 2016 Po (continued)"/>
    <hyperlink ref="B20" location="I_02_02_17!B2" display="I.2.2 - Qualidade das águas para consumo humano por município, 2017 I.2.2 - Quality of the waters for human consumption by municipality, 2017"/>
    <hyperlink ref="B21" location="I_02_03_17!B2" display="I.2.3 - Água abastecida pelas entidades gestoras de sistemas públicos urbanos, drenagem e tratamento de águas residuais por município, 2016 Po I.2.3 - Water supplied by municipal public management systems, drainage and waste water treatment by municipalit"/>
    <hyperlink ref="B22" location="I_02_04_17!B2" display="I.2.4 - Águas balneares por município, segundo o tipo e a classe de qualidade, 2017 I.2.4 - Bathing waters by municipality, according to type and quality classes, 2017"/>
    <hyperlink ref="B23" location="I_02_05_17!B2" display="I.2.5 - Praias de banho e praias acessíveis a pessoas com mobilidade reduzida, por tipo de água balnear, e praias com bandeira azul, por município, 2017 e 2018 I.2.5-  Bathing beaches and accessible beaches to people with reduced mobility and Blue Flag be"/>
    <hyperlink ref="B24" location="I_02_06_17!B2" display="I.2.6 - Resíduos urbanos por tipo de recolha e tipo de destino por município, 2016 I.2.6 - Municipal waste by type of collection and kind of destination by municipality, 2016"/>
    <hyperlink ref="B25" location="I_02_07_17!B2" display="I.2.7 - Receitas e despesas dos municípios segundo os domínios de gestão e proteção do ambiente, 2017 I.2.7 - Receipts and expenditure of municipalities, according to domains of environmental management and protection, 2017"/>
    <hyperlink ref="B26" location="I_02_08_17!B2" display="I.2.8 - Bombeiros por NUTS III, segundo o sexo, o grupo etário, o nível de escolaridade e o tipo de vínculo, 2017 I.2.8 - Firemen by NUTS III, according to sex, age group, level of education and type of link, 2017"/>
    <hyperlink ref="B27" location="I_02_09_17!B2" display="I.2.9 - Investimentos, gastos e rendimentos das entidades detentoras de corpos de bombeiros, segundo o tipo de rubrica contabilística por NUTS III, 2017 Pe I.2.9 - Investments, costs and income of entities holding fire brigades by NUTS III, according to t"/>
    <hyperlink ref="B77" location="II_04_01_17!B2" display="II.4.1 - Health indicators by municipality, 2016 and 2017 (to be continued)"/>
    <hyperlink ref="B78" location="II_04_01c_17!B2" display="II.4.1 - Health indicators by municipality, 2016 and 2017  (continued)"/>
    <hyperlink ref="B79" location="II_04_02_17!B2" display="II.4.2 - Hospitals by municipality, 2016 Po (to be continued)"/>
    <hyperlink ref="B80" location="II_04_02c_17!B2" display="II.4.2 - Hospitals by municipality, 2016 Po (continued)"/>
    <hyperlink ref="B81" location="II_04_03_17!B2" display="II.4.3 - Medical appointments in external appointments unit by municipality, according to the speciality, 2016 Po"/>
    <hyperlink ref="B82" location="II_04_04_17!B2" display="II.4.4 - Pharmacies and mobile medicine depots by municipality, 2017"/>
    <hyperlink ref="B83" location="II_04_05_17!B2" display="II.4.5 - Medical doctors by municipality of residence, according to the specialty, 2017"/>
    <hyperlink ref="B84" location="II_04_06_17!B2" display="II.4.6 - Parturitions by mother's municipality of residence, according to the place of parturition, 2017 Po"/>
    <hyperlink ref="B30" location="II_01_01_17!B2" display="II.1.1 - Population indicators by municipality, 2017 (to be continued)"/>
    <hyperlink ref="B31" location="II_01_01c_17!B2" display="II.1.1 - Population indicators by municipality, 2017 (continued)"/>
    <hyperlink ref="B32" location="II_01_02_17!B2" display="II.1.2 - Population indicators according to the Classification of urban areas, by NUTS III, 2017"/>
    <hyperlink ref="B33" location="II_01_03_17!B2" display="II.1.3 - Resident population by municipality, according to age groups and sex on 31/12/2017 (to be continued)"/>
    <hyperlink ref="B34" location="II_01_03c_17!B2" display="II.1.3 - Resident population by municipality, according to age groups and sex on 31/12/2017 (continued)"/>
    <hyperlink ref="B35" location="II_01_04_17!B2" display="II.1.4 - Population indicators by sex, according to the Classification of urban areas, by NUTS III, 2017"/>
    <hyperlink ref="B36" location="II_01_05_17!B2" display="II.1.5 - Population indicators by age groups, according to the Classification of urban areas, by NUTS III, 2017"/>
    <hyperlink ref="B37" location="II_01_06_17!B2" display="II.1.6 - Population changes and foreign population by municipality, 2017 (to be continued)"/>
    <hyperlink ref="B38" location="II_01_06c_17!B2" display="II.1.6 - Population changes and foreign population by municipality, 2017 (continued)"/>
    <hyperlink ref="B39" location="II_01_07_17!B2" display="II.1.7 - Foreign population with resident status according to main nationalities by municipality, 2017"/>
    <hyperlink ref="B41" location="II_02_01_17!B2" display="II.2.1 - Education indicators by municipality, 2016/2017"/>
    <hyperlink ref="B42" location="II_02_02_17!B2" display="II.2.2 - Education indicators by municipality, 2016/2017 and 2017/2018"/>
    <hyperlink ref="B43" location="II_02_03_17!B2" display="II.2.3 - Educational institutions by municipality, according to the level of education and the nature of the institution, 2016/2017"/>
    <hyperlink ref="B44" location="II_02_04_17!B2" display="II.2.4 - Private educational institutions by municipality, according to the level of education and the nature of the institution, 2016/2017"/>
    <hyperlink ref="B45" location="II_02_05_17!B2" display="II.2.5 - Students enrolled (in institutions) by municipality, according to the level of education and the nature of the institution, 2016/2017 (to be continued)"/>
    <hyperlink ref="B46" location="II_02_05c_17!B2" display="II.2.5 - Students enrolled (in institutions) by municipality, according to the level of education and the nature of the institution, 2016/2017 (continued)"/>
    <hyperlink ref="B47" location="II_02_06_17!B2" display="II.2.6 - Students enrolled in private education by municipality, according to the level of education and the nature of the institution, 2016/2017"/>
    <hyperlink ref="B48" location="II_02_07_17!B2" display="II.2.7 - Students enrolled in youth oriented education/training offers by municipality, according to the level of education and the nature of the institution, 2016/2017 (to be continued)"/>
    <hyperlink ref="B49" location="II_02_07c_17!B2" display="II.2.7 - Students enrolled in youth oriented education/training offers by municipality, according to the level of education and the nature of the institution, 2016/2017 (continued)"/>
    <hyperlink ref="B50" location="II_02_08_17!B2" display="II.2.8 - Students enrolled in adult oriented education/training offers by municipality, according to the level of education and the nature of the institution, 2016/2017"/>
    <hyperlink ref="B51" location="II_02_09_17!B2" display="II.2.9 - Students enrolled in youth oriented primary and lower secondary education/training offers by municipality, according to the educational offer, 2016/2017"/>
    <hyperlink ref="B52" location="II_02_10_17!B2" display="II.2.10 - Students enrolled in youth oriented public primary and lower secondary education/training offers by municipality, according to the educational offer, 2016/2017"/>
    <hyperlink ref="B53" location="II_02_11_17!B2" display="II.2.11 - Students enrolled in youth oriented upper secondary education/training offers by municipality, according to the educational offer, 2016/2017"/>
    <hyperlink ref="B54" location="II_02_12_17!B2" display="II.2.12 - Students enrolled in youth oriented public upper secondary education/training offers by municipality, according to the educational offer, 2016/2017"/>
    <hyperlink ref="B55" location="II_02_13_17!B2" display="II.2.13 - Students enrolled in adult oriented education/training offers by municipality, according to the level of education and the educational offer, 2016/2017 (to be continued)"/>
    <hyperlink ref="B56" location="II_02_13c_17!B2" display="II.2.13 - Students enrolled in adult oriented education/training offers by municipality, according to the level of education and the educational offer, 2016/2017 (continued)"/>
    <hyperlink ref="B57" location="II_02_14_17!B2" display="II.2.14 - Students enrolled in adult oriented public education/training offers by municipality, according to the level of education and the educational offer, 2016/2017 (to be continued)"/>
    <hyperlink ref="B58" location="II_02_14c_17!B2" display="II.2.14 - Students enrolled in adult oriented public education/training offers by municipality, according to the level of education and the educational offer, 2016/2017 (continued)"/>
    <hyperlink ref="B59" location="II_02_15_17!B2" display="II.2.15 - Teaching staff and other staff by municipality, according to the level of education and the nature of the institution, 2016/2017 (to be continued)"/>
    <hyperlink ref="B60" location="II_02_15c_17!B2" display="II.2.15 - Teaching staff and other staff by municipality, according to the level of education and the nature of the institution, 2016/2017 (continued)"/>
    <hyperlink ref="B61" location="II_02_16_17!B2" display="II.2.16 - Educational institutions, students enrolled and teaching staff in tertiary education by municipality, according to the nature of the institution, 2016/2017 and 2017/2018"/>
    <hyperlink ref="B62" location="II_02_17_17!B2" display="II.2.17 - Students enrolled in tertiary education institutions by field of study (ISCED-F 2013) and sex, according to NUTS III, 2017/2018"/>
    <hyperlink ref="B63" location="II_02_18_17!B2" display="II.2.18 - Graduates from tertiary education institutions by field of study (ISCED-F 2013) and sex, according to NUTS III, 2016/2017 "/>
    <hyperlink ref="B64" location="II_02_19_17!B2" display="II.2.19 - Vacancies at tertiary education institutions by field of study (ISCED-F 2013), according to NUTS III, 2017/2018"/>
    <hyperlink ref="B66" location="II_03_01_17!B2" display="II.3.1 - Culture and sports indicators by municipality, 2017 (to be continued)"/>
    <hyperlink ref="B67" location="II_03_01c_17!B2" display="II.3.1 - Culture and sports indicators by municipality, 2017 (continued)"/>
    <hyperlink ref="B68" location="II_03_02_17!B2" display="II.3.2 - Periodical publications by municipality, 2017"/>
    <hyperlink ref="B69" location="II_03_03_17!B2" display="II.3.3 - Characterization and exhibition of cinema by NUTS III, 2017"/>
    <hyperlink ref="B70" location="II_03_04_17!B2" display="II.3.4 - Art facilities and live shows by municipality, 2017"/>
    <hyperlink ref="B71" location="II_03_05_17!B2" display="II.3.5 - Cultural properties by municipality, 2017"/>
    <hyperlink ref="B72" location="II_03_06_17!B2" display="II.3.6 - Museums and art galleries by municipality, 2017"/>
    <hyperlink ref="B73" location="II_03_07_17!B2" display="II.3.7 - Local administration expenditures on cultural and creative activities by municipality, 2017 (to be continued)"/>
    <hyperlink ref="B74" location="II_03_07c_17!B2" display="II.3.7 - Local administration expenditures on cultural and creative activities by municipality, 2017 (continued)"/>
    <hyperlink ref="B75" location="II_03_08_17!B2" display="II.3.8 - Local administration expenditures on sports activities and equipments by municipality, 2017"/>
    <hyperlink ref="B86" location="II_05_01_17!B2" display="II.5.1 - Labour market indicators by NUTS II, 2017 (to be continued)"/>
    <hyperlink ref="B87" location="II_05_01c_17!B2" display="II.5.1 - Labour market indicators by NUTS II, 2017 (continued)"/>
    <hyperlink ref="B88" location="II_05_02_17!B2" display="II.5.2 - Labour market indicators, according to Classification of urban areas, by NUTS II, 2017"/>
    <hyperlink ref="B89" location="II_05_03_17!B2" display="II.5.3 - Labour market indicators by municipality, 2016"/>
    <hyperlink ref="B90" location="II_05_04_17!B2" display="II.5.4 - Activity rate by NUTS II, according to age group and sex, 2017"/>
    <hyperlink ref="B91" location="II_05_05_17!B2" display="II.5.5 - Employment rate by NUTS II, according to age group and sex, 2017"/>
    <hyperlink ref="B92" location="II_05_06_17!B2" display="II.5.6 - Active population by NUTS II, according to age group and sex, 2017"/>
    <hyperlink ref="B93" location="II_05_07_17!B2" display="II.5.7 - Employed population by NUTS II, according to age group and sex, 2017"/>
    <hyperlink ref="B94" location="II_05_08_17!B2" display="II.5.8 - Unemployed population by NUTS II, according to age group and sex, 2017"/>
    <hyperlink ref="B95" location="II_05_09_17!B2" display="II.5.9 - Inactive population by NUTS II, according to age group and sex, 2017"/>
    <hyperlink ref="B96" location="II_05_10_17!B2" display="II.5.10 - Active population by NUTS II, according to level of education completed and sex, 2017"/>
    <hyperlink ref="B97" location="II_05_11_17!B2" display="II.5.11 - Employed population by NUTS II, according to main occupation (ISCO-08), 2017"/>
    <hyperlink ref="B98" location="II_05_12_17!B2" display="II.5.12 - Employed population by NUTS II, according to occupational status, work duration and sex, 2017"/>
    <hyperlink ref="B99" location="II_05_13_17!B2" display="II.5.13 - Employed population by NUTS II, according to sector of main activity (CAE-Rev.3) and sex, 2017"/>
    <hyperlink ref="B100" location="II_05_14_17!B2" display="II.5.14 - Employed population in secondary sector by NUTS II, according to branch of economic activity (CAE-Rev.3), 2017"/>
    <hyperlink ref="B101" location="II_05_15_17!B2" display="II.5.15 - Employed population in tertiary sector by NUTS II, according to branch of economic activity (CAE-Rev.3), 2017"/>
    <hyperlink ref="B102" location="II_05_16_17!B2" display="II.5.16 - Inactive population by NUTS II, according to main status and sex, 2017"/>
    <hyperlink ref="B103" location="II_05_17_17!B2" display="II.5.17 - Unemployed population by NUTS II, according to types of unemployment, 2017"/>
    <hyperlink ref="B104" location="II_05_18_17!B2" display="II.5.18 - Labour cost index year-on-year rate of change (working days adjusted), by NUTS II, 2017"/>
    <hyperlink ref="B105" location="II_05_19_17!B2" display="II.5.19 - Employees in establishments by municipality, according to sector of main activity (CAE-Rev.3) and sex, 2016"/>
    <hyperlink ref="B106" location="II_05_20_17!B2" display="II.5.20 - Mean monthly earning of employees in establishments by municipality, according to sector of main activity (CAE-Rev.3) and sex, 2016"/>
    <hyperlink ref="B107" location="II_05_21_17!B2" display="II.5.21 - Employees in establishments by municipality, according to employees size class, 2016"/>
    <hyperlink ref="B108" location="II_05_22_17!B2" display="II.5.22 - Mean monthly earning of employees in establishments by municipality, according to employees size class, 2016"/>
    <hyperlink ref="B109" location="II_05_23_17!B2" display="II.5.23 - Employees in establishments by municipality, according to level of education, 2016"/>
    <hyperlink ref="B110" location="II_05_24_17!B2" display="II.5.24 - Mean monthly earning of employees in establishments by municipality, according to level of education, 2016"/>
    <hyperlink ref="B111" location="II_05_25_17!B2" display="II.5.25 - Employees in establishments by municipality, according to main occupation (ISCO-08), 2016"/>
    <hyperlink ref="B112" location="II_05_26_17!B2" display="II.5.26 - Mean monthly earning of employees in establishments by municipality, according to main occupation (ISCO-08), 2016"/>
    <hyperlink ref="B114" location="II_06_01_17_PT!B2" display="II.6.1 - Social benefits of Social Security indicators by municipality, 2017"/>
    <hyperlink ref="B115" location="II_06_02_17_PT!B2" display="II.6.2 - Social Security pensioners by municipality, according to the type of pension, 2017"/>
    <hyperlink ref="B116" location="II_06_03_17_PT!B2" display="II.6.3 - Social Security pensions by municipality, according to the type of pension, 2017"/>
    <hyperlink ref="B117" location="II_06_04_17_PT!B2" display="II.6.4 - Recipients of unemployment benefits of Social Security by municipality, according to sex and age, 2017"/>
    <hyperlink ref="B118" location="II_06_05_17_PT!B2" display="II.6.5 - Value and number of days of unemployment benefits of Social Security by municipality, according to sex, 2017"/>
    <hyperlink ref="B119" location="II_06_06_17_PT!B2" display="II.6.6 - Main family allowances of Social Security by municipality, 2017"/>
    <hyperlink ref="B120" location="II_06_07_17_PT!B2" display="II.6.7 - Sickness benefits of Social Security by municipality, according to sex, 2017"/>
    <hyperlink ref="B121" location="II_06_08_17_PT!B2" display="II.6.8 - Initial parental benefits of Social Security by municipality, according to sex, 2017"/>
    <hyperlink ref="B122" location="II_06_09_17_PT!B2" display="II.6.9 - Recipients of social integration income by municipality, according to sex and age, 2017"/>
    <hyperlink ref="B124" location="II_07_01_14!B2" display="II.7.1 - Mean household net total income, by NUTS II and Classification of urban areas, according to type of income, 2014"/>
    <hyperlink ref="B125" location="II_07_02_14!B2" display="II.7.2 - Mean household net total income, by NUTS II and type of income, according to household type, 2014"/>
    <hyperlink ref="B126" location="II_07_03_14!B2" display="II.7.3 - Mean household net total income, by NUTS II and type of income, according to sex and age group of the reference person, 2014"/>
    <hyperlink ref="B127" location="II_07_04_14!B2" display="II.7.4 - Mean household net total income, by NUTS II and type of income, according to equivalent total income quintiles, 2014"/>
    <hyperlink ref="B128" location="II_07_05_1516!B2" display="II.7.5 - Total annual mean consumption expenditure per household, by COICOP division, according to NUTS II and Classification of urban areas, 2015/2016"/>
    <hyperlink ref="B129" location="II_07_06_1516!B2" display="II.7.6 -Total annual mean consumption expenditure per household, by NUTS II and COICOP division, according to household type, 2015/2016"/>
    <hyperlink ref="B130" location="II_07_07_1516!B2" display="II.7.7 -Total annual mean consumption expenditure per household, by NUTS II and COICOP division, according to main source of income, 2015/2016"/>
    <hyperlink ref="B131" location="II_07_08_1516!B2" display="II.7.8 - Total annual mean consumption expenditure per household, by NUTS II and COICOP division, according to equivalent total income quintiles, 2015/2016"/>
    <hyperlink ref="B132" location="II_07_09_1516!B2" display="II.7.9 - Total annual mean consumption expenditure per household, by NUTS II and COICOP division, according to the sex and to age group of the reference person, 2015/2016"/>
    <hyperlink ref="B133" location="II_07_10_1516!B2" display="II.7.10 - Total annual mean consumption expenditure per household, by NUTS II and COICOP division, according to educational level attained by the reference person, 2015/2016"/>
    <hyperlink ref="B134" location="II_07_11_1516!B2" display="II.7.11 - Households with access to household appliances and equipment of communication and leisure and to means of transport, by NUTS II, according to Classification of urban areas, 2015/2016 (to be continued)"/>
    <hyperlink ref="B135" location="II_07_11c_1516!B2" display="II.7.11 - Households with access to household appliances and equipment of communication and leisure and to means of transport, by NUTS II, according to Classification of urban areas, 2015/2016 (continued)"/>
    <hyperlink ref="B136" location="II_07_12_1516!B2" display="II.7.12 - Households with access to household appliances and equipment of communication and leisure and to means of transport, by NUTS II, according to equivalent  total income quintiles, 2015/2016 (to be continued)"/>
    <hyperlink ref="B137" location="II_07_12c_1516!B2" display="II.7.12 -  Households with access to household appliances and equipment of communication and leisure and to means of transport, by NUTS II, according to equivalent  total income quintiles, 2015/2016 (continued)"/>
    <hyperlink ref="B138" location="II_07_13_16!B2" display="II.7.13 - Declared Income on Individual Income Tax (IRS) indicators by municipality, 2016"/>
    <hyperlink ref="B139" location="II_07_14_16!B2" display="II.7.14 -Main variables of the Individual Income Tax (IRS) by municipality, 2016"/>
    <hyperlink ref="B140" location="II_07_15_16!B2" display="II.7.15 -Distribution of declared gross income of tax households by municipality, 2016"/>
    <hyperlink ref="B141" location="II_07_16_16!B2" display="II.7.16 - Distribution of declared gross income less individual tax income paid of tax households by municipality, 2016"/>
    <hyperlink ref="B272" location="IV_01_02_17!B2" display="IV.1.2 - Revenue and expenditure accounts of municipalities, 2017 Po"/>
    <hyperlink ref="B273" location="IV_01_03_17!B2" display="IV.1.3 - Current and capital revenues of municipalities, 2017 Po"/>
    <hyperlink ref="B274" location="IV_01_04_17!B2" display="IV.1.4 - Current and capital expenditures of municipalities, 2017 Po"/>
    <hyperlink ref="B275" location="IV_01_05_17!B2" display="IV.1.5 - Municipalities' debt according to the term and the nature of debt by municipality, 2017 Po"/>
    <hyperlink ref="B276" location="IV_01_06_17!B2" display="IV.1.6- Regional and local government indicators, Portugal, 2010-2017 Po"/>
    <hyperlink ref="B277" location="IV_01_07_17!B2" display="IV.1.7 - Current and capital revenues of regional and local government, Portugal, 2010-2017 Po"/>
    <hyperlink ref="B278" location="IV_01_08_17!B2" display="IV.1.8 - Current and capital expenditure of regional and local government, Portugal, 2010-2017 Po"/>
    <hyperlink ref="B279" location="IV_01_09_17!B2" display="IV.1.9 - Total expenditure of regional and local government by function (COFOG), Portugal, 2010-2016 Po"/>
    <hyperlink ref="B281" location="IV_02_01_2017!B2" display="IV.2.1 - Justice indicators by municipality, 2017"/>
    <hyperlink ref="B282" location="IV_02_02_2017!B2" display="IV.2.2 - Public deeds and main notarial acts concluded by public deed by municipality, 2017"/>
    <hyperlink ref="B283" location="IV_02_03_2017!B2" display="IV.2.3 - Offences recorded by the police forces by municipality, according to the type of crime, 2017"/>
    <hyperlink ref="B285" location="IV_03_01_17!B2" display="IV.3.1 - Political participation indicators by municipality, 2014, 2015, 2016 and 2017 (to be continued)"/>
    <hyperlink ref="B286" location="IV_03_01c_17!B2" display="IV.3.1 - Political participation indicators by municipality, 2014, 2015, 2016 and 2017 (continued)"/>
    <hyperlink ref="B287" location="IV_03_01cc_17!B2" display="IV.3.1 - Political participation indicators by municipality, 2014, 2015, 2016 and 2017 (continued)"/>
    <hyperlink ref="B288" location="IV_03_02_16!B2" display="IV.3.2 - Results and participation in the election to Presidency of Republic by municipality, according to the candidates, 2016"/>
    <hyperlink ref="B289" location="IV_03_03_15!B2" display="IV.3.3 - Results and participation in the election to National Parliament by municipality, according to political parties, 2015"/>
    <hyperlink ref="B290" location="IV_03_04_17!B2" display="IV.3.4 - Participation in the election to Municipal Councils by municipality, 2017"/>
    <hyperlink ref="B291" location="IV_03_05_17!B2" display="IV.3.5 - Results in the election to Municipal Councils by municipality, according to political parties, 2017 (to be continued)"/>
    <hyperlink ref="B292" location="IV_03_05c_17!B2" display="IV.3.5 - Results in the election to Municipal Councils by municipality, according to political parties, 2017 (continued)"/>
    <hyperlink ref="B293" location="IV_03_05cc_17!B2" display="IV.3.5 - Results in the election to Municipal Councils by municipality, according to political parties, 2017 (continued)"/>
    <hyperlink ref="B294" location="IV_03_06_17!B2" display="IV.3.6 - Participation in the election to Municipal Assemblies by municipality, 2017"/>
    <hyperlink ref="B295" location="IV_03_07_17!B2" display="IV.3.7 - Results in the election to Municipal Assemblies by municipality, according to political parties, 2017 (to be continued)"/>
    <hyperlink ref="B296" location="IV_03_07c_17!B2" display="IV.3.7 - Results in the election to Municipal Assemblies by municipality, according to political parties, 2017 (continued)"/>
    <hyperlink ref="B297" location="IV_03_08_17!B2" display="IV.3.8 - Participation in the election to Parish Assemblies by municipality, 2017"/>
    <hyperlink ref="B298" location="IV_03_09_17!B2" display="IV.3.9 - Results in the election to Parish Assemblies by municipality, according to political parties, 2017 (to be continued)"/>
    <hyperlink ref="B299" location="IV_03_09c_17!B2" display="IV.3.9 - Results in the election to Parish Assemblies by municipality, according to political parties, 2017 (continued)"/>
    <hyperlink ref="B300" location="IV_03_10_14!B2" display="IV.3.10 - Results and participation in the election to European Parliament by municipality, according to political parties, 2014"/>
    <hyperlink ref="B271" location="IV_01_01_17!B2" display="IV.1.1 - Municipalities indicators, 2017 Po"/>
  </hyperlinks>
  <pageMargins left="0.75" right="0.75" top="1" bottom="1" header="0.5" footer="0.5"/>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1"/>
  <sheetViews>
    <sheetView showGridLines="0" workbookViewId="0">
      <pane ySplit="5" topLeftCell="A6" activePane="bottomLeft" state="frozen"/>
      <selection activeCell="B2" sqref="B2:J2"/>
      <selection pane="bottomLeft" activeCell="B2" sqref="B2:O2"/>
    </sheetView>
  </sheetViews>
  <sheetFormatPr defaultColWidth="7.85546875" defaultRowHeight="11.25"/>
  <cols>
    <col min="1" max="1" width="6.7109375" style="2409" customWidth="1"/>
    <col min="2" max="2" width="15.7109375" style="804" customWidth="1"/>
    <col min="3" max="3" width="8.7109375" style="804" bestFit="1" customWidth="1"/>
    <col min="4" max="4" width="7" style="804" customWidth="1"/>
    <col min="5" max="5" width="7.28515625" style="804" customWidth="1"/>
    <col min="6" max="6" width="6.42578125" style="804" customWidth="1"/>
    <col min="7" max="7" width="7" style="804" bestFit="1" customWidth="1"/>
    <col min="8" max="8" width="6.5703125" style="804" customWidth="1"/>
    <col min="9" max="9" width="8.5703125" style="804" customWidth="1"/>
    <col min="10" max="10" width="7.85546875" style="804" customWidth="1"/>
    <col min="11" max="11" width="7.7109375" style="804" customWidth="1"/>
    <col min="12" max="12" width="7.28515625" style="804" customWidth="1"/>
    <col min="13" max="14" width="9.42578125" style="804" customWidth="1"/>
    <col min="15" max="15" width="7" style="804" customWidth="1"/>
    <col min="16" max="16" width="6.7109375" style="2409" customWidth="1"/>
    <col min="17" max="17" width="16.7109375" style="2409" bestFit="1" customWidth="1"/>
    <col min="18" max="16384" width="7.85546875" style="2409"/>
  </cols>
  <sheetData>
    <row r="1" spans="2:17" s="2391" customFormat="1" ht="30" customHeight="1">
      <c r="B1" s="4799" t="s">
        <v>2886</v>
      </c>
      <c r="C1" s="4799"/>
      <c r="D1" s="4799"/>
      <c r="E1" s="4799"/>
      <c r="F1" s="4799"/>
      <c r="G1" s="4799"/>
      <c r="H1" s="4799"/>
      <c r="I1" s="4799"/>
      <c r="J1" s="4799"/>
      <c r="K1" s="4799"/>
      <c r="L1" s="4799"/>
      <c r="M1" s="4799"/>
      <c r="N1" s="4799"/>
      <c r="O1" s="4799"/>
      <c r="P1" s="2390"/>
    </row>
    <row r="2" spans="2:17" s="2391" customFormat="1" ht="30" customHeight="1">
      <c r="B2" s="4799" t="s">
        <v>2394</v>
      </c>
      <c r="C2" s="4799"/>
      <c r="D2" s="4799"/>
      <c r="E2" s="4799"/>
      <c r="F2" s="4799"/>
      <c r="G2" s="4799"/>
      <c r="H2" s="4799"/>
      <c r="I2" s="4799"/>
      <c r="J2" s="4799"/>
      <c r="K2" s="4799"/>
      <c r="L2" s="4799"/>
      <c r="M2" s="4799"/>
      <c r="N2" s="4799"/>
      <c r="O2" s="4799"/>
      <c r="P2" s="2392"/>
      <c r="Q2" s="2204" t="s">
        <v>2377</v>
      </c>
    </row>
    <row r="3" spans="2:17" s="2397" customFormat="1">
      <c r="B3" s="2393"/>
      <c r="C3" s="2394"/>
      <c r="D3" s="2394"/>
      <c r="E3" s="2394"/>
      <c r="F3" s="2394"/>
      <c r="G3" s="2394"/>
      <c r="H3" s="2394"/>
      <c r="I3" s="2394"/>
      <c r="J3" s="2394"/>
      <c r="K3" s="2394"/>
      <c r="L3" s="2395"/>
      <c r="M3" s="2395"/>
      <c r="N3" s="2395"/>
      <c r="O3" s="2395"/>
      <c r="P3" s="2396"/>
    </row>
    <row r="4" spans="2:17" s="2399" customFormat="1" ht="18" customHeight="1">
      <c r="B4" s="4800"/>
      <c r="C4" s="4801" t="s">
        <v>2887</v>
      </c>
      <c r="D4" s="4802"/>
      <c r="E4" s="4802"/>
      <c r="F4" s="4802"/>
      <c r="G4" s="4802"/>
      <c r="H4" s="4802"/>
      <c r="I4" s="4802"/>
      <c r="J4" s="4802"/>
      <c r="K4" s="4802"/>
      <c r="L4" s="4802"/>
      <c r="M4" s="4802"/>
      <c r="N4" s="4802"/>
      <c r="O4" s="4802"/>
      <c r="P4" s="2398"/>
    </row>
    <row r="5" spans="2:17" s="2402" customFormat="1" ht="70.5" customHeight="1">
      <c r="B5" s="4800"/>
      <c r="C5" s="2400" t="s">
        <v>177</v>
      </c>
      <c r="D5" s="2400" t="s">
        <v>2888</v>
      </c>
      <c r="E5" s="2400" t="s">
        <v>2889</v>
      </c>
      <c r="F5" s="2400" t="s">
        <v>2890</v>
      </c>
      <c r="G5" s="2400" t="s">
        <v>2891</v>
      </c>
      <c r="H5" s="2400" t="s">
        <v>2892</v>
      </c>
      <c r="I5" s="2400" t="s">
        <v>2893</v>
      </c>
      <c r="J5" s="2400" t="s">
        <v>2894</v>
      </c>
      <c r="K5" s="2400" t="s">
        <v>2895</v>
      </c>
      <c r="L5" s="2400" t="s">
        <v>2896</v>
      </c>
      <c r="M5" s="2400" t="s">
        <v>2897</v>
      </c>
      <c r="N5" s="2400" t="s">
        <v>2898</v>
      </c>
      <c r="O5" s="2401" t="s">
        <v>2899</v>
      </c>
      <c r="P5" s="2398"/>
    </row>
    <row r="6" spans="2:17" s="2402" customFormat="1" ht="21" customHeight="1">
      <c r="B6" s="2403" t="s">
        <v>177</v>
      </c>
      <c r="C6" s="2404">
        <v>25578864</v>
      </c>
      <c r="D6" s="2404">
        <v>599043</v>
      </c>
      <c r="E6" s="2405">
        <v>24769</v>
      </c>
      <c r="F6" s="2405">
        <v>69594</v>
      </c>
      <c r="G6" s="2405">
        <v>611132</v>
      </c>
      <c r="H6" s="2405">
        <v>120</v>
      </c>
      <c r="I6" s="2405">
        <v>10103204</v>
      </c>
      <c r="J6" s="2405">
        <v>24872</v>
      </c>
      <c r="K6" s="2405">
        <v>1886</v>
      </c>
      <c r="L6" s="2405">
        <v>215</v>
      </c>
      <c r="M6" s="2405">
        <v>584460</v>
      </c>
      <c r="N6" s="2405">
        <v>13556665</v>
      </c>
      <c r="O6" s="2405">
        <v>2904</v>
      </c>
      <c r="P6" s="2406"/>
    </row>
    <row r="7" spans="2:17" s="2402" customFormat="1" ht="21" customHeight="1">
      <c r="B7" s="2403" t="s">
        <v>17</v>
      </c>
      <c r="C7" s="2404">
        <v>838534</v>
      </c>
      <c r="D7" s="2404">
        <v>598754</v>
      </c>
      <c r="E7" s="2404">
        <v>24769</v>
      </c>
      <c r="F7" s="2407">
        <v>69594</v>
      </c>
      <c r="G7" s="2404">
        <v>69595</v>
      </c>
      <c r="H7" s="2404">
        <v>120</v>
      </c>
      <c r="I7" s="2404">
        <v>28491</v>
      </c>
      <c r="J7" s="2404">
        <v>24872</v>
      </c>
      <c r="K7" s="2404">
        <v>1872</v>
      </c>
      <c r="L7" s="2404">
        <v>215</v>
      </c>
      <c r="M7" s="2404">
        <v>18729</v>
      </c>
      <c r="N7" s="2404">
        <v>1293</v>
      </c>
      <c r="O7" s="2404">
        <v>230</v>
      </c>
      <c r="P7" s="2398"/>
    </row>
    <row r="8" spans="2:17" ht="21" customHeight="1">
      <c r="B8" s="2408" t="s">
        <v>18</v>
      </c>
      <c r="C8" s="2405">
        <v>736202</v>
      </c>
      <c r="D8" s="2405">
        <v>554349</v>
      </c>
      <c r="E8" s="2405">
        <v>24769</v>
      </c>
      <c r="F8" s="2405">
        <v>69594</v>
      </c>
      <c r="G8" s="2405">
        <v>59290</v>
      </c>
      <c r="H8" s="2405">
        <v>120</v>
      </c>
      <c r="I8" s="2405">
        <v>1898</v>
      </c>
      <c r="J8" s="2405">
        <v>24872</v>
      </c>
      <c r="K8" s="2405">
        <v>1095</v>
      </c>
      <c r="L8" s="2405">
        <v>215</v>
      </c>
      <c r="M8" s="2405" t="s">
        <v>50</v>
      </c>
      <c r="N8" s="2405" t="s">
        <v>50</v>
      </c>
      <c r="O8" s="2405" t="s">
        <v>50</v>
      </c>
    </row>
    <row r="9" spans="2:17" ht="21" customHeight="1">
      <c r="B9" s="2410" t="s">
        <v>47</v>
      </c>
      <c r="C9" s="2405">
        <v>46374</v>
      </c>
      <c r="D9" s="2405">
        <v>44404</v>
      </c>
      <c r="E9" s="2405">
        <v>0</v>
      </c>
      <c r="F9" s="2405">
        <v>0</v>
      </c>
      <c r="G9" s="2405">
        <v>1676</v>
      </c>
      <c r="H9" s="2405">
        <v>0</v>
      </c>
      <c r="I9" s="2405">
        <v>11</v>
      </c>
      <c r="J9" s="2405">
        <v>0</v>
      </c>
      <c r="K9" s="2405">
        <v>53</v>
      </c>
      <c r="L9" s="2405">
        <v>0</v>
      </c>
      <c r="M9" s="2405" t="s">
        <v>50</v>
      </c>
      <c r="N9" s="2405" t="s">
        <v>50</v>
      </c>
      <c r="O9" s="2405">
        <v>230</v>
      </c>
    </row>
    <row r="10" spans="2:17" ht="21" customHeight="1">
      <c r="B10" s="2411" t="s">
        <v>243</v>
      </c>
      <c r="C10" s="2412">
        <v>7258</v>
      </c>
      <c r="D10" s="2412">
        <v>7258</v>
      </c>
      <c r="E10" s="2412">
        <v>0</v>
      </c>
      <c r="F10" s="2412">
        <v>0</v>
      </c>
      <c r="G10" s="2412">
        <v>0</v>
      </c>
      <c r="H10" s="2412">
        <v>0</v>
      </c>
      <c r="I10" s="2412">
        <v>0</v>
      </c>
      <c r="J10" s="2405">
        <v>0</v>
      </c>
      <c r="K10" s="2412">
        <v>0</v>
      </c>
      <c r="L10" s="2412">
        <v>0</v>
      </c>
      <c r="M10" s="2412" t="s">
        <v>50</v>
      </c>
      <c r="N10" s="2412" t="s">
        <v>50</v>
      </c>
      <c r="O10" s="2412">
        <v>0</v>
      </c>
    </row>
    <row r="11" spans="2:17" ht="21" customHeight="1">
      <c r="B11" s="2411" t="s">
        <v>244</v>
      </c>
      <c r="C11" s="2413">
        <v>3296</v>
      </c>
      <c r="D11" s="2412">
        <v>3232</v>
      </c>
      <c r="E11" s="2412">
        <v>0</v>
      </c>
      <c r="F11" s="2412">
        <v>0</v>
      </c>
      <c r="G11" s="2412">
        <v>0</v>
      </c>
      <c r="H11" s="2412">
        <v>0</v>
      </c>
      <c r="I11" s="2412">
        <v>11</v>
      </c>
      <c r="J11" s="2405">
        <v>0</v>
      </c>
      <c r="K11" s="2412">
        <v>53</v>
      </c>
      <c r="L11" s="2412">
        <v>0</v>
      </c>
      <c r="M11" s="2412" t="s">
        <v>50</v>
      </c>
      <c r="N11" s="2412" t="s">
        <v>50</v>
      </c>
      <c r="O11" s="2412">
        <v>0</v>
      </c>
    </row>
    <row r="12" spans="2:17" ht="21" customHeight="1">
      <c r="B12" s="2411" t="s">
        <v>245</v>
      </c>
      <c r="C12" s="2412">
        <v>2936</v>
      </c>
      <c r="D12" s="2412">
        <v>2659</v>
      </c>
      <c r="E12" s="2412">
        <v>0</v>
      </c>
      <c r="F12" s="2412">
        <v>0</v>
      </c>
      <c r="G12" s="2412">
        <v>277</v>
      </c>
      <c r="H12" s="2412">
        <v>0</v>
      </c>
      <c r="I12" s="2412">
        <v>0</v>
      </c>
      <c r="J12" s="2405">
        <v>0</v>
      </c>
      <c r="K12" s="2412">
        <v>0</v>
      </c>
      <c r="L12" s="2412">
        <v>0</v>
      </c>
      <c r="M12" s="2412" t="s">
        <v>50</v>
      </c>
      <c r="N12" s="2412" t="s">
        <v>50</v>
      </c>
      <c r="O12" s="2412">
        <v>0</v>
      </c>
    </row>
    <row r="13" spans="2:17" ht="21" customHeight="1">
      <c r="B13" s="2411" t="s">
        <v>246</v>
      </c>
      <c r="C13" s="2412">
        <v>3529</v>
      </c>
      <c r="D13" s="2412">
        <v>3529</v>
      </c>
      <c r="E13" s="2412">
        <v>0</v>
      </c>
      <c r="F13" s="2412">
        <v>0</v>
      </c>
      <c r="G13" s="2412">
        <v>0</v>
      </c>
      <c r="H13" s="2412">
        <v>0</v>
      </c>
      <c r="I13" s="2412">
        <v>0</v>
      </c>
      <c r="J13" s="2405">
        <v>0</v>
      </c>
      <c r="K13" s="2412">
        <v>0</v>
      </c>
      <c r="L13" s="2412">
        <v>0</v>
      </c>
      <c r="M13" s="2412" t="s">
        <v>50</v>
      </c>
      <c r="N13" s="2412" t="s">
        <v>50</v>
      </c>
      <c r="O13" s="2412">
        <v>0</v>
      </c>
    </row>
    <row r="14" spans="2:17" ht="21" customHeight="1">
      <c r="B14" s="2411" t="s">
        <v>247</v>
      </c>
      <c r="C14" s="2412">
        <v>2978</v>
      </c>
      <c r="D14" s="2412">
        <v>2978</v>
      </c>
      <c r="E14" s="2412">
        <v>0</v>
      </c>
      <c r="F14" s="2412">
        <v>0</v>
      </c>
      <c r="G14" s="2412">
        <v>0</v>
      </c>
      <c r="H14" s="2412">
        <v>0</v>
      </c>
      <c r="I14" s="2412">
        <v>0</v>
      </c>
      <c r="J14" s="2405">
        <v>0</v>
      </c>
      <c r="K14" s="2412">
        <v>0</v>
      </c>
      <c r="L14" s="2412">
        <v>0</v>
      </c>
      <c r="M14" s="2412" t="s">
        <v>50</v>
      </c>
      <c r="N14" s="2412" t="s">
        <v>50</v>
      </c>
      <c r="O14" s="2412">
        <v>0</v>
      </c>
    </row>
    <row r="15" spans="2:17" ht="21" customHeight="1">
      <c r="B15" s="2411" t="s">
        <v>248</v>
      </c>
      <c r="C15" s="2412">
        <v>6953</v>
      </c>
      <c r="D15" s="2412">
        <v>6953</v>
      </c>
      <c r="E15" s="2412">
        <v>0</v>
      </c>
      <c r="F15" s="2412">
        <v>0</v>
      </c>
      <c r="G15" s="2412">
        <v>0</v>
      </c>
      <c r="H15" s="2412">
        <v>0</v>
      </c>
      <c r="I15" s="2412">
        <v>0</v>
      </c>
      <c r="J15" s="2405">
        <v>0</v>
      </c>
      <c r="K15" s="2412">
        <v>0</v>
      </c>
      <c r="L15" s="2412">
        <v>0</v>
      </c>
      <c r="M15" s="2412" t="s">
        <v>50</v>
      </c>
      <c r="N15" s="2412" t="s">
        <v>50</v>
      </c>
      <c r="O15" s="2412">
        <v>0</v>
      </c>
    </row>
    <row r="16" spans="2:17" ht="21" customHeight="1">
      <c r="B16" s="2411" t="s">
        <v>249</v>
      </c>
      <c r="C16" s="2412">
        <v>5007</v>
      </c>
      <c r="D16" s="2412">
        <v>5007</v>
      </c>
      <c r="E16" s="2412">
        <v>0</v>
      </c>
      <c r="F16" s="2412">
        <v>0</v>
      </c>
      <c r="G16" s="2412">
        <v>0</v>
      </c>
      <c r="H16" s="2412">
        <v>0</v>
      </c>
      <c r="I16" s="2412">
        <v>0</v>
      </c>
      <c r="J16" s="2405">
        <v>0</v>
      </c>
      <c r="K16" s="2412">
        <v>0</v>
      </c>
      <c r="L16" s="2412">
        <v>0</v>
      </c>
      <c r="M16" s="2412" t="s">
        <v>50</v>
      </c>
      <c r="N16" s="2412" t="s">
        <v>50</v>
      </c>
      <c r="O16" s="2412">
        <v>0</v>
      </c>
    </row>
    <row r="17" spans="2:15" ht="21" customHeight="1">
      <c r="B17" s="2411" t="s">
        <v>250</v>
      </c>
      <c r="C17" s="2412">
        <v>2558</v>
      </c>
      <c r="D17" s="2412">
        <v>1161</v>
      </c>
      <c r="E17" s="2412">
        <v>0</v>
      </c>
      <c r="F17" s="2412">
        <v>0</v>
      </c>
      <c r="G17" s="2412">
        <v>1397</v>
      </c>
      <c r="H17" s="2412">
        <v>0</v>
      </c>
      <c r="I17" s="2412">
        <v>0</v>
      </c>
      <c r="J17" s="2405">
        <v>0</v>
      </c>
      <c r="K17" s="2412">
        <v>0</v>
      </c>
      <c r="L17" s="2412">
        <v>0</v>
      </c>
      <c r="M17" s="2412" t="s">
        <v>50</v>
      </c>
      <c r="N17" s="2412" t="s">
        <v>50</v>
      </c>
      <c r="O17" s="2412">
        <v>0</v>
      </c>
    </row>
    <row r="18" spans="2:15" ht="21" customHeight="1">
      <c r="B18" s="2411" t="s">
        <v>251</v>
      </c>
      <c r="C18" s="2412">
        <v>6400</v>
      </c>
      <c r="D18" s="2412">
        <v>6398</v>
      </c>
      <c r="E18" s="2412">
        <v>0</v>
      </c>
      <c r="F18" s="2412">
        <v>0</v>
      </c>
      <c r="G18" s="2412">
        <v>2</v>
      </c>
      <c r="H18" s="2412">
        <v>0</v>
      </c>
      <c r="I18" s="2412">
        <v>0</v>
      </c>
      <c r="J18" s="2405">
        <v>0</v>
      </c>
      <c r="K18" s="2412">
        <v>0</v>
      </c>
      <c r="L18" s="2412">
        <v>0</v>
      </c>
      <c r="M18" s="2412" t="s">
        <v>50</v>
      </c>
      <c r="N18" s="2412" t="s">
        <v>50</v>
      </c>
      <c r="O18" s="2412">
        <v>0</v>
      </c>
    </row>
    <row r="19" spans="2:15" ht="21" customHeight="1">
      <c r="B19" s="2411" t="s">
        <v>252</v>
      </c>
      <c r="C19" s="2412">
        <v>5229</v>
      </c>
      <c r="D19" s="2412">
        <v>5229</v>
      </c>
      <c r="E19" s="2412">
        <v>0</v>
      </c>
      <c r="F19" s="2412">
        <v>0</v>
      </c>
      <c r="G19" s="2412">
        <v>0</v>
      </c>
      <c r="H19" s="2412">
        <v>0</v>
      </c>
      <c r="I19" s="2412">
        <v>0</v>
      </c>
      <c r="J19" s="2405">
        <v>0</v>
      </c>
      <c r="K19" s="2412">
        <v>0</v>
      </c>
      <c r="L19" s="2412">
        <v>0</v>
      </c>
      <c r="M19" s="2412" t="s">
        <v>50</v>
      </c>
      <c r="N19" s="2412" t="s">
        <v>50</v>
      </c>
      <c r="O19" s="2412">
        <v>0</v>
      </c>
    </row>
    <row r="20" spans="2:15" ht="21" customHeight="1">
      <c r="B20" s="2411" t="s">
        <v>253</v>
      </c>
      <c r="C20" s="2412">
        <v>230</v>
      </c>
      <c r="D20" s="2412">
        <v>0</v>
      </c>
      <c r="E20" s="2412">
        <v>0</v>
      </c>
      <c r="F20" s="2412">
        <v>0</v>
      </c>
      <c r="G20" s="2412">
        <v>0</v>
      </c>
      <c r="H20" s="2412">
        <v>0</v>
      </c>
      <c r="I20" s="2412">
        <v>0</v>
      </c>
      <c r="J20" s="2405">
        <v>0</v>
      </c>
      <c r="K20" s="2412">
        <v>0</v>
      </c>
      <c r="L20" s="2412">
        <v>0</v>
      </c>
      <c r="M20" s="2412" t="s">
        <v>50</v>
      </c>
      <c r="N20" s="2412" t="s">
        <v>50</v>
      </c>
      <c r="O20" s="2412">
        <v>230</v>
      </c>
    </row>
    <row r="21" spans="2:15" ht="18" customHeight="1">
      <c r="B21" s="4800"/>
      <c r="C21" s="4801" t="s">
        <v>2900</v>
      </c>
      <c r="D21" s="4802"/>
      <c r="E21" s="4802"/>
      <c r="F21" s="4802"/>
      <c r="G21" s="4802"/>
      <c r="H21" s="4802"/>
      <c r="I21" s="4802"/>
      <c r="J21" s="4802"/>
      <c r="K21" s="4802"/>
      <c r="L21" s="4802"/>
      <c r="M21" s="4802"/>
      <c r="N21" s="4802"/>
      <c r="O21" s="4802"/>
    </row>
    <row r="22" spans="2:15" ht="58.5" customHeight="1">
      <c r="B22" s="4800"/>
      <c r="C22" s="2400" t="s">
        <v>177</v>
      </c>
      <c r="D22" s="2400" t="s">
        <v>2901</v>
      </c>
      <c r="E22" s="2400" t="s">
        <v>2902</v>
      </c>
      <c r="F22" s="2400" t="s">
        <v>2903</v>
      </c>
      <c r="G22" s="2400" t="s">
        <v>2904</v>
      </c>
      <c r="H22" s="2400" t="s">
        <v>2905</v>
      </c>
      <c r="I22" s="2400" t="s">
        <v>2906</v>
      </c>
      <c r="J22" s="2400" t="s">
        <v>2907</v>
      </c>
      <c r="K22" s="2400" t="s">
        <v>2908</v>
      </c>
      <c r="L22" s="2400" t="s">
        <v>2909</v>
      </c>
      <c r="M22" s="2400" t="s">
        <v>2910</v>
      </c>
      <c r="N22" s="2400" t="s">
        <v>2911</v>
      </c>
      <c r="O22" s="2401" t="s">
        <v>2912</v>
      </c>
    </row>
    <row r="23" spans="2:15" ht="4.5" customHeight="1">
      <c r="B23" s="2414"/>
      <c r="C23" s="2415"/>
      <c r="D23" s="2415"/>
      <c r="E23" s="2415"/>
      <c r="F23" s="2415"/>
      <c r="G23" s="2415"/>
      <c r="H23" s="2415"/>
      <c r="I23" s="2415"/>
      <c r="J23" s="2415"/>
      <c r="K23" s="2415"/>
      <c r="L23" s="2415"/>
      <c r="M23" s="2415"/>
      <c r="N23" s="2415"/>
      <c r="O23" s="2415"/>
    </row>
    <row r="24" spans="2:15" s="2416" customFormat="1" ht="12" customHeight="1">
      <c r="B24" s="4804" t="s">
        <v>2913</v>
      </c>
      <c r="C24" s="4785"/>
      <c r="D24" s="4785"/>
      <c r="E24" s="4785"/>
      <c r="F24" s="4785"/>
      <c r="G24" s="4785"/>
      <c r="H24" s="4785"/>
      <c r="I24" s="4785"/>
      <c r="J24" s="4785"/>
      <c r="K24" s="4785"/>
      <c r="L24" s="4785"/>
      <c r="M24" s="4785"/>
      <c r="N24" s="4785"/>
      <c r="O24" s="4785"/>
    </row>
    <row r="25" spans="2:15" s="2416" customFormat="1" ht="12" customHeight="1">
      <c r="B25" s="4805" t="s">
        <v>2914</v>
      </c>
      <c r="C25" s="4805"/>
      <c r="D25" s="4805"/>
      <c r="E25" s="4805"/>
      <c r="F25" s="4805"/>
      <c r="G25" s="4805"/>
      <c r="H25" s="4805"/>
      <c r="I25" s="4805"/>
      <c r="J25" s="4805"/>
      <c r="K25" s="4805"/>
      <c r="L25" s="4805"/>
      <c r="M25" s="4805"/>
      <c r="N25" s="4805"/>
      <c r="O25" s="4805"/>
    </row>
    <row r="26" spans="2:15" s="2416" customFormat="1" ht="12" customHeight="1">
      <c r="B26" s="4806" t="s">
        <v>2915</v>
      </c>
      <c r="C26" s="4806"/>
      <c r="D26" s="4806"/>
      <c r="E26" s="4806"/>
      <c r="F26" s="4806"/>
      <c r="G26" s="4806"/>
      <c r="H26" s="4806"/>
      <c r="I26" s="4806"/>
      <c r="J26" s="4806"/>
      <c r="K26" s="4806"/>
      <c r="L26" s="4806"/>
      <c r="M26" s="4806"/>
      <c r="N26" s="4806"/>
      <c r="O26" s="4806"/>
    </row>
    <row r="27" spans="2:15" s="2417" customFormat="1" ht="58.5" customHeight="1">
      <c r="B27" s="4757" t="s">
        <v>2916</v>
      </c>
      <c r="C27" s="4757"/>
      <c r="D27" s="4757"/>
      <c r="E27" s="4757"/>
      <c r="F27" s="4757"/>
      <c r="G27" s="4757"/>
      <c r="H27" s="4757"/>
      <c r="I27" s="4757"/>
      <c r="J27" s="4757"/>
      <c r="K27" s="4757"/>
      <c r="L27" s="4757"/>
      <c r="M27" s="4757"/>
      <c r="N27" s="4757"/>
      <c r="O27" s="4757"/>
    </row>
    <row r="28" spans="2:15" s="2417" customFormat="1" ht="49.5" customHeight="1">
      <c r="B28" s="4757" t="s">
        <v>2917</v>
      </c>
      <c r="C28" s="4757"/>
      <c r="D28" s="4757"/>
      <c r="E28" s="4757"/>
      <c r="F28" s="4757"/>
      <c r="G28" s="4757"/>
      <c r="H28" s="4757"/>
      <c r="I28" s="4757"/>
      <c r="J28" s="4757"/>
      <c r="K28" s="4757"/>
      <c r="L28" s="4757"/>
      <c r="M28" s="4757"/>
      <c r="N28" s="4757"/>
      <c r="O28" s="4757"/>
    </row>
    <row r="29" spans="2:15" s="2417" customFormat="1" ht="4.5" customHeight="1">
      <c r="B29" s="2292"/>
      <c r="C29" s="2292"/>
      <c r="D29" s="2292"/>
      <c r="E29" s="2292"/>
      <c r="F29" s="2292"/>
      <c r="G29" s="2292"/>
      <c r="H29" s="2292"/>
      <c r="I29" s="2292"/>
      <c r="J29" s="2292"/>
      <c r="K29" s="2292"/>
      <c r="L29" s="2292"/>
      <c r="M29" s="2292"/>
      <c r="N29" s="2292"/>
      <c r="O29" s="2292"/>
    </row>
    <row r="30" spans="2:15" ht="12" customHeight="1">
      <c r="B30" s="4759" t="s">
        <v>64</v>
      </c>
      <c r="C30" s="4759"/>
      <c r="D30" s="4759"/>
      <c r="E30" s="4759"/>
      <c r="F30" s="4759"/>
      <c r="G30" s="4759"/>
      <c r="H30" s="2235"/>
    </row>
    <row r="31" spans="2:15" ht="12" customHeight="1">
      <c r="B31" s="4803" t="s">
        <v>2918</v>
      </c>
      <c r="C31" s="4803"/>
      <c r="D31" s="4803"/>
      <c r="E31" s="4803"/>
    </row>
  </sheetData>
  <mergeCells count="13">
    <mergeCell ref="B31:E31"/>
    <mergeCell ref="B24:O24"/>
    <mergeCell ref="B25:O25"/>
    <mergeCell ref="B26:O26"/>
    <mergeCell ref="B27:O27"/>
    <mergeCell ref="B28:O28"/>
    <mergeCell ref="B30:G30"/>
    <mergeCell ref="B1:O1"/>
    <mergeCell ref="B2:O2"/>
    <mergeCell ref="B4:B5"/>
    <mergeCell ref="C4:O4"/>
    <mergeCell ref="B21:B22"/>
    <mergeCell ref="C21:O21"/>
  </mergeCells>
  <conditionalFormatting sqref="C12:C20 C9:C10 D9:O20 C8:O8">
    <cfRule type="cellIs" dxfId="449" priority="4" operator="between">
      <formula>0.00000001</formula>
      <formula>0.5</formula>
    </cfRule>
  </conditionalFormatting>
  <conditionalFormatting sqref="C7:O20">
    <cfRule type="cellIs" dxfId="448" priority="3" operator="between">
      <formula>0.000000000000001</formula>
      <formula>0.49999999999999</formula>
    </cfRule>
  </conditionalFormatting>
  <conditionalFormatting sqref="E6:O6">
    <cfRule type="cellIs" dxfId="447" priority="2" operator="between">
      <formula>0.00000001</formula>
      <formula>0.5</formula>
    </cfRule>
  </conditionalFormatting>
  <conditionalFormatting sqref="C6:O6">
    <cfRule type="cellIs" dxfId="446" priority="1" operator="between">
      <formula>0.000000000000001</formula>
      <formula>0.49999999999999</formula>
    </cfRule>
  </conditionalFormatting>
  <hyperlinks>
    <hyperlink ref="C4:O4" r:id="rId1" display="Áreas protegidas"/>
    <hyperlink ref="C21:O21" r:id="rId2" display="Protected areas"/>
    <hyperlink ref="B31" r:id="rId3"/>
    <hyperlink ref="Q2" location="Indice!A1" display="(Back to Contents)"/>
  </hyperlinks>
  <printOptions horizontalCentered="1"/>
  <pageMargins left="0.27559055118110237" right="0.27559055118110237" top="0.6692913385826772" bottom="0.27559055118110237" header="0" footer="0"/>
  <pageSetup paperSize="9" scale="87" orientation="portrait" verticalDpi="0"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1"/>
  <sheetViews>
    <sheetView showGridLines="0" workbookViewId="0">
      <selection activeCell="B2" sqref="B2:J2"/>
    </sheetView>
  </sheetViews>
  <sheetFormatPr defaultColWidth="7.85546875" defaultRowHeight="11.25"/>
  <cols>
    <col min="1" max="1" width="6.7109375" style="3644" customWidth="1"/>
    <col min="2" max="2" width="16.7109375" style="3644" customWidth="1"/>
    <col min="3" max="10" width="10.28515625" style="3644" customWidth="1"/>
    <col min="11" max="11" width="6.7109375" style="3644" customWidth="1"/>
    <col min="12" max="12" width="15.5703125" style="3644" bestFit="1" customWidth="1"/>
    <col min="13" max="17" width="6.7109375" style="3644" customWidth="1"/>
    <col min="18" max="16384" width="7.85546875" style="3644"/>
  </cols>
  <sheetData>
    <row r="1" spans="2:17" s="1866" customFormat="1" ht="30" customHeight="1">
      <c r="B1" s="5516" t="s">
        <v>4430</v>
      </c>
      <c r="C1" s="5516"/>
      <c r="D1" s="5516"/>
      <c r="E1" s="5516"/>
      <c r="F1" s="5516"/>
      <c r="G1" s="5516"/>
      <c r="H1" s="5516"/>
      <c r="I1" s="5516"/>
      <c r="J1" s="5516"/>
      <c r="K1" s="2196"/>
    </row>
    <row r="2" spans="2:17" s="1866" customFormat="1" ht="30" customHeight="1">
      <c r="B2" s="5516" t="s">
        <v>3333</v>
      </c>
      <c r="C2" s="5516"/>
      <c r="D2" s="5516"/>
      <c r="E2" s="5516"/>
      <c r="F2" s="5516"/>
      <c r="G2" s="5516"/>
      <c r="H2" s="5516"/>
      <c r="I2" s="5516"/>
      <c r="J2" s="5516"/>
      <c r="K2" s="2196"/>
      <c r="L2" s="2763" t="s">
        <v>2377</v>
      </c>
    </row>
    <row r="3" spans="2:17" s="1885" customFormat="1" ht="12" customHeight="1">
      <c r="B3" s="3715" t="s">
        <v>1492</v>
      </c>
      <c r="C3" s="3891"/>
      <c r="D3" s="3891"/>
      <c r="E3" s="3891"/>
      <c r="F3" s="3891"/>
      <c r="G3" s="3891"/>
      <c r="H3" s="3891"/>
      <c r="I3" s="3891"/>
      <c r="J3" s="3717" t="s">
        <v>1493</v>
      </c>
      <c r="K3" s="3891"/>
    </row>
    <row r="4" spans="2:17" s="1871" customFormat="1" ht="18" customHeight="1">
      <c r="B4" s="5512"/>
      <c r="C4" s="5508" t="s">
        <v>177</v>
      </c>
      <c r="D4" s="5510" t="s">
        <v>2282</v>
      </c>
      <c r="E4" s="5511"/>
      <c r="F4" s="5511"/>
      <c r="G4" s="5511"/>
      <c r="H4" s="5511"/>
      <c r="I4" s="5511"/>
      <c r="J4" s="5511"/>
      <c r="K4" s="3932"/>
    </row>
    <row r="5" spans="2:17" ht="18" customHeight="1">
      <c r="B5" s="5513"/>
      <c r="C5" s="5509"/>
      <c r="D5" s="3812" t="s">
        <v>4421</v>
      </c>
      <c r="E5" s="3914" t="s">
        <v>4422</v>
      </c>
      <c r="F5" s="3915" t="s">
        <v>4423</v>
      </c>
      <c r="G5" s="3915" t="s">
        <v>4424</v>
      </c>
      <c r="H5" s="3915" t="s">
        <v>4425</v>
      </c>
      <c r="I5" s="3915" t="s">
        <v>4426</v>
      </c>
      <c r="J5" s="2517" t="s">
        <v>4427</v>
      </c>
      <c r="K5" s="3933"/>
    </row>
    <row r="6" spans="2:17" s="3652" customFormat="1" ht="21" customHeight="1">
      <c r="B6" s="3646" t="s">
        <v>17</v>
      </c>
      <c r="C6" s="3893">
        <v>1105.57</v>
      </c>
      <c r="D6" s="3893">
        <v>806.14</v>
      </c>
      <c r="E6" s="3893">
        <v>926.62</v>
      </c>
      <c r="F6" s="3893">
        <v>1018.4</v>
      </c>
      <c r="G6" s="3893">
        <v>1098.26</v>
      </c>
      <c r="H6" s="3893">
        <v>1248.6099999999999</v>
      </c>
      <c r="I6" s="3893">
        <v>1341.55</v>
      </c>
      <c r="J6" s="3893">
        <v>1413.89</v>
      </c>
      <c r="L6" s="3934"/>
      <c r="M6" s="3934"/>
      <c r="N6" s="3934"/>
      <c r="O6" s="3934"/>
      <c r="P6" s="3934"/>
      <c r="Q6" s="3934"/>
    </row>
    <row r="7" spans="2:17" s="3652" customFormat="1" ht="21" customHeight="1">
      <c r="B7" s="3646" t="s">
        <v>18</v>
      </c>
      <c r="C7" s="3934">
        <v>1107.8599999999999</v>
      </c>
      <c r="D7" s="3934">
        <v>806.81</v>
      </c>
      <c r="E7" s="3934">
        <v>927.63</v>
      </c>
      <c r="F7" s="3934">
        <v>1021.12</v>
      </c>
      <c r="G7" s="3934">
        <v>1100.99</v>
      </c>
      <c r="H7" s="3934">
        <v>1254.6199999999999</v>
      </c>
      <c r="I7" s="3934">
        <v>1351.42</v>
      </c>
      <c r="J7" s="3934">
        <v>1411.16</v>
      </c>
      <c r="L7" s="3934"/>
      <c r="M7" s="3934"/>
      <c r="N7" s="3934"/>
      <c r="O7" s="3934"/>
      <c r="P7" s="3934"/>
      <c r="Q7" s="3934"/>
    </row>
    <row r="8" spans="2:17" s="3652" customFormat="1" ht="21" customHeight="1">
      <c r="B8" s="3653" t="s">
        <v>47</v>
      </c>
      <c r="C8" s="3934">
        <v>1063.46</v>
      </c>
      <c r="D8" s="3934">
        <v>813.64</v>
      </c>
      <c r="E8" s="3934">
        <v>927.62</v>
      </c>
      <c r="F8" s="3934">
        <v>968.9</v>
      </c>
      <c r="G8" s="3934">
        <v>1108.69</v>
      </c>
      <c r="H8" s="3934">
        <v>1124.96</v>
      </c>
      <c r="I8" s="3934">
        <v>1107.6199999999999</v>
      </c>
      <c r="J8" s="3934">
        <v>1408.15</v>
      </c>
      <c r="K8" s="3935"/>
      <c r="L8" s="3934"/>
      <c r="M8" s="3934"/>
      <c r="N8" s="3934"/>
      <c r="O8" s="3934"/>
      <c r="P8" s="3934"/>
      <c r="Q8" s="3934"/>
    </row>
    <row r="9" spans="2:17" s="3939" customFormat="1" ht="21" customHeight="1">
      <c r="B9" s="3654" t="s">
        <v>243</v>
      </c>
      <c r="C9" s="3936">
        <v>1150.57</v>
      </c>
      <c r="D9" s="3936">
        <v>675.78</v>
      </c>
      <c r="E9" s="3936">
        <v>849.19</v>
      </c>
      <c r="F9" s="3936">
        <v>797.22</v>
      </c>
      <c r="G9" s="3936">
        <v>1006.53</v>
      </c>
      <c r="H9" s="3936">
        <v>835.37</v>
      </c>
      <c r="I9" s="3937">
        <v>1087.1600000000001</v>
      </c>
      <c r="J9" s="3936">
        <v>1619.44</v>
      </c>
      <c r="K9" s="3938"/>
      <c r="L9" s="3934"/>
      <c r="M9" s="3934"/>
      <c r="N9" s="3934"/>
      <c r="O9" s="3934"/>
      <c r="P9" s="3934"/>
      <c r="Q9" s="3934"/>
    </row>
    <row r="10" spans="2:17" s="3939" customFormat="1" ht="21" customHeight="1">
      <c r="B10" s="3654" t="s">
        <v>244</v>
      </c>
      <c r="C10" s="3936">
        <v>949.47</v>
      </c>
      <c r="D10" s="3936">
        <v>747.69</v>
      </c>
      <c r="E10" s="3936">
        <v>861.18</v>
      </c>
      <c r="F10" s="3936">
        <v>934.83</v>
      </c>
      <c r="G10" s="3936">
        <v>883.27</v>
      </c>
      <c r="H10" s="3936">
        <v>1549.55</v>
      </c>
      <c r="I10" s="3937">
        <v>976.56</v>
      </c>
      <c r="J10" s="3936">
        <v>1207.4100000000001</v>
      </c>
      <c r="K10" s="3940"/>
      <c r="L10" s="3934"/>
      <c r="M10" s="3934"/>
      <c r="N10" s="3934"/>
      <c r="O10" s="3934"/>
      <c r="P10" s="3934"/>
      <c r="Q10" s="3934"/>
    </row>
    <row r="11" spans="2:17" s="3939" customFormat="1" ht="21" customHeight="1">
      <c r="B11" s="3654" t="s">
        <v>245</v>
      </c>
      <c r="C11" s="3936">
        <v>1097.4100000000001</v>
      </c>
      <c r="D11" s="3936">
        <v>868.55</v>
      </c>
      <c r="E11" s="3936">
        <v>975.45</v>
      </c>
      <c r="F11" s="3936">
        <v>999.93</v>
      </c>
      <c r="G11" s="3936">
        <v>1155.7</v>
      </c>
      <c r="H11" s="3936">
        <v>1168.77</v>
      </c>
      <c r="I11" s="3936">
        <v>1147.95</v>
      </c>
      <c r="J11" s="3936">
        <v>1329.61</v>
      </c>
      <c r="K11" s="3940"/>
      <c r="L11" s="3934"/>
      <c r="M11" s="3934"/>
      <c r="N11" s="3934"/>
      <c r="O11" s="3934"/>
      <c r="P11" s="3934"/>
      <c r="Q11" s="3934"/>
    </row>
    <row r="12" spans="2:17" s="3939" customFormat="1" ht="21" customHeight="1">
      <c r="B12" s="3654" t="s">
        <v>246</v>
      </c>
      <c r="C12" s="3936">
        <v>1047.3800000000001</v>
      </c>
      <c r="D12" s="3936">
        <v>779.79</v>
      </c>
      <c r="E12" s="3936">
        <v>1002.15</v>
      </c>
      <c r="F12" s="3936">
        <v>1207.1600000000001</v>
      </c>
      <c r="G12" s="3936">
        <v>1394.64</v>
      </c>
      <c r="H12" s="3936">
        <v>878.16</v>
      </c>
      <c r="I12" s="3936">
        <v>893.58</v>
      </c>
      <c r="J12" s="3936">
        <v>1123.79</v>
      </c>
      <c r="K12" s="3938"/>
      <c r="L12" s="3934"/>
      <c r="M12" s="3934"/>
      <c r="N12" s="3934"/>
      <c r="O12" s="3934"/>
      <c r="P12" s="3934"/>
      <c r="Q12" s="3934"/>
    </row>
    <row r="13" spans="2:17" s="3939" customFormat="1" ht="21" customHeight="1">
      <c r="B13" s="3654" t="s">
        <v>247</v>
      </c>
      <c r="C13" s="3936">
        <v>806.23</v>
      </c>
      <c r="D13" s="3936">
        <v>715.51</v>
      </c>
      <c r="E13" s="3936">
        <v>724.22</v>
      </c>
      <c r="F13" s="3936">
        <v>887.59</v>
      </c>
      <c r="G13" s="3936">
        <v>1010.3</v>
      </c>
      <c r="H13" s="3941" t="s">
        <v>50</v>
      </c>
      <c r="I13" s="3936">
        <v>774.8</v>
      </c>
      <c r="J13" s="3936">
        <v>1575.07</v>
      </c>
      <c r="K13" s="3940"/>
      <c r="L13" s="3934"/>
      <c r="M13" s="3934"/>
      <c r="N13" s="3934"/>
      <c r="O13" s="3942"/>
      <c r="P13" s="3934"/>
      <c r="Q13" s="3934"/>
    </row>
    <row r="14" spans="2:17" s="3652" customFormat="1" ht="21" customHeight="1">
      <c r="B14" s="3654" t="s">
        <v>248</v>
      </c>
      <c r="C14" s="3936">
        <v>815.24</v>
      </c>
      <c r="D14" s="3936">
        <v>700.66</v>
      </c>
      <c r="E14" s="3936">
        <v>683.12</v>
      </c>
      <c r="F14" s="3936">
        <v>809.85</v>
      </c>
      <c r="G14" s="3941" t="s">
        <v>50</v>
      </c>
      <c r="H14" s="3937" t="s">
        <v>50</v>
      </c>
      <c r="I14" s="3937" t="s">
        <v>50</v>
      </c>
      <c r="J14" s="3936">
        <v>1858.05</v>
      </c>
      <c r="K14" s="3938"/>
      <c r="L14" s="3934"/>
      <c r="M14" s="3934"/>
      <c r="N14" s="3942"/>
      <c r="O14" s="3942"/>
      <c r="P14" s="3942"/>
      <c r="Q14" s="3934"/>
    </row>
    <row r="15" spans="2:17" s="3939" customFormat="1" ht="21" customHeight="1">
      <c r="B15" s="3654" t="s">
        <v>249</v>
      </c>
      <c r="C15" s="3936">
        <v>820.28</v>
      </c>
      <c r="D15" s="3936">
        <v>713.87</v>
      </c>
      <c r="E15" s="3936">
        <v>805.98</v>
      </c>
      <c r="F15" s="3936">
        <v>777.25</v>
      </c>
      <c r="G15" s="3936">
        <v>933.33</v>
      </c>
      <c r="H15" s="3936">
        <v>770.47</v>
      </c>
      <c r="I15" s="3937">
        <v>882.51</v>
      </c>
      <c r="J15" s="3936">
        <v>1066.07</v>
      </c>
      <c r="K15" s="3940"/>
      <c r="L15" s="3934"/>
      <c r="M15" s="3934"/>
      <c r="N15" s="3934"/>
      <c r="O15" s="3934"/>
      <c r="P15" s="3934"/>
      <c r="Q15" s="3934"/>
    </row>
    <row r="16" spans="2:17" s="3939" customFormat="1" ht="21" customHeight="1">
      <c r="B16" s="3654" t="s">
        <v>250</v>
      </c>
      <c r="C16" s="3936">
        <v>1050.6500000000001</v>
      </c>
      <c r="D16" s="3936">
        <v>733.35</v>
      </c>
      <c r="E16" s="3936">
        <v>893.03</v>
      </c>
      <c r="F16" s="3936">
        <v>904.86</v>
      </c>
      <c r="G16" s="3936">
        <v>905.15</v>
      </c>
      <c r="H16" s="3936">
        <v>1016.18</v>
      </c>
      <c r="I16" s="3936">
        <v>1042.67</v>
      </c>
      <c r="J16" s="3936">
        <v>1879.28</v>
      </c>
      <c r="K16" s="3940"/>
      <c r="L16" s="3934"/>
      <c r="M16" s="3934"/>
      <c r="N16" s="3934"/>
      <c r="O16" s="3934"/>
      <c r="P16" s="3934"/>
      <c r="Q16" s="3934"/>
    </row>
    <row r="17" spans="2:23" s="3939" customFormat="1" ht="21" customHeight="1">
      <c r="B17" s="3654" t="s">
        <v>251</v>
      </c>
      <c r="C17" s="3936">
        <v>781.14</v>
      </c>
      <c r="D17" s="3936">
        <v>715.21</v>
      </c>
      <c r="E17" s="3936">
        <v>753.96</v>
      </c>
      <c r="F17" s="3936">
        <v>643.86</v>
      </c>
      <c r="G17" s="3936">
        <v>783.29</v>
      </c>
      <c r="H17" s="3936">
        <v>1217.58</v>
      </c>
      <c r="I17" s="3937" t="s">
        <v>292</v>
      </c>
      <c r="J17" s="3936">
        <v>1085.96</v>
      </c>
      <c r="K17" s="3940"/>
      <c r="L17" s="3934"/>
      <c r="M17" s="3934"/>
      <c r="N17" s="3934"/>
      <c r="O17" s="3934"/>
      <c r="P17" s="3943"/>
      <c r="Q17" s="3934"/>
    </row>
    <row r="18" spans="2:23" s="3939" customFormat="1" ht="21" customHeight="1">
      <c r="B18" s="3654" t="s">
        <v>252</v>
      </c>
      <c r="C18" s="3936">
        <v>805.28</v>
      </c>
      <c r="D18" s="3936">
        <v>709.75</v>
      </c>
      <c r="E18" s="3936">
        <v>732.35</v>
      </c>
      <c r="F18" s="3936">
        <v>772.78</v>
      </c>
      <c r="G18" s="3941" t="s">
        <v>50</v>
      </c>
      <c r="H18" s="3937" t="s">
        <v>50</v>
      </c>
      <c r="I18" s="3937" t="s">
        <v>50</v>
      </c>
      <c r="J18" s="3936">
        <v>1980.51</v>
      </c>
      <c r="K18" s="3940"/>
      <c r="L18" s="3934"/>
      <c r="M18" s="3934"/>
      <c r="N18" s="3942"/>
      <c r="O18" s="3942"/>
      <c r="P18" s="3942"/>
      <c r="Q18" s="3934"/>
    </row>
    <row r="19" spans="2:23" s="3939" customFormat="1" ht="21" customHeight="1">
      <c r="B19" s="3654" t="s">
        <v>253</v>
      </c>
      <c r="C19" s="3936">
        <v>1076</v>
      </c>
      <c r="D19" s="3936">
        <v>695.58</v>
      </c>
      <c r="E19" s="3936">
        <v>753.1</v>
      </c>
      <c r="F19" s="3936">
        <v>829.86</v>
      </c>
      <c r="G19" s="3936">
        <v>875.67</v>
      </c>
      <c r="H19" s="3936">
        <v>1047.21</v>
      </c>
      <c r="I19" s="3936">
        <v>976.88</v>
      </c>
      <c r="J19" s="3936">
        <v>2106.65</v>
      </c>
      <c r="K19" s="3940"/>
      <c r="L19" s="3934"/>
      <c r="M19" s="3934"/>
      <c r="N19" s="3934"/>
      <c r="O19" s="3934"/>
      <c r="P19" s="3934"/>
      <c r="Q19" s="3934"/>
    </row>
    <row r="20" spans="2:23" s="3939" customFormat="1" ht="18" customHeight="1">
      <c r="B20" s="5514"/>
      <c r="C20" s="4852" t="s">
        <v>177</v>
      </c>
      <c r="D20" s="5515" t="s">
        <v>4428</v>
      </c>
      <c r="E20" s="5515"/>
      <c r="F20" s="5515"/>
      <c r="G20" s="5515"/>
      <c r="H20" s="5515"/>
      <c r="I20" s="5515"/>
      <c r="J20" s="5510"/>
      <c r="K20" s="3944"/>
    </row>
    <row r="21" spans="2:23" ht="18" customHeight="1">
      <c r="B21" s="5514"/>
      <c r="C21" s="4852"/>
      <c r="D21" s="3812" t="s">
        <v>4421</v>
      </c>
      <c r="E21" s="3914" t="s">
        <v>4422</v>
      </c>
      <c r="F21" s="3915" t="s">
        <v>4423</v>
      </c>
      <c r="G21" s="3915" t="s">
        <v>4424</v>
      </c>
      <c r="H21" s="3915" t="s">
        <v>4425</v>
      </c>
      <c r="I21" s="3915" t="s">
        <v>4426</v>
      </c>
      <c r="J21" s="2517" t="s">
        <v>4429</v>
      </c>
    </row>
    <row r="22" spans="2:23" ht="4.5" customHeight="1">
      <c r="B22" s="3945"/>
      <c r="C22" s="2558"/>
      <c r="D22" s="3924"/>
      <c r="E22" s="3925"/>
      <c r="F22" s="3926"/>
      <c r="G22" s="3926"/>
      <c r="H22" s="3926"/>
      <c r="I22" s="3926"/>
      <c r="J22" s="2558"/>
    </row>
    <row r="23" spans="2:23" s="3711" customFormat="1" ht="12" customHeight="1">
      <c r="B23" s="5517" t="s">
        <v>200</v>
      </c>
      <c r="C23" s="5517"/>
      <c r="D23" s="5517"/>
      <c r="E23" s="5517"/>
      <c r="F23" s="5517"/>
      <c r="G23" s="5517"/>
      <c r="H23" s="5517"/>
      <c r="I23" s="5517"/>
      <c r="J23" s="5517"/>
      <c r="K23" s="3659"/>
      <c r="L23" s="3659"/>
      <c r="M23" s="3659"/>
      <c r="N23" s="3659"/>
      <c r="O23" s="3659"/>
      <c r="P23" s="3659"/>
      <c r="Q23" s="3659"/>
      <c r="R23" s="3659"/>
      <c r="S23" s="3659"/>
      <c r="T23" s="3659"/>
      <c r="U23" s="3659"/>
      <c r="V23" s="3659"/>
      <c r="W23" s="3659"/>
    </row>
    <row r="24" spans="2:23" s="3711" customFormat="1" ht="12" customHeight="1">
      <c r="B24" s="5444" t="s">
        <v>4239</v>
      </c>
      <c r="C24" s="5444"/>
      <c r="D24" s="5444"/>
      <c r="E24" s="5444"/>
      <c r="F24" s="5444"/>
      <c r="G24" s="5444"/>
      <c r="H24" s="5444"/>
      <c r="I24" s="5444"/>
      <c r="J24" s="5444"/>
      <c r="K24" s="3946"/>
    </row>
    <row r="25" spans="2:23" s="2502" customFormat="1" ht="12" customHeight="1">
      <c r="B25" s="5444" t="s">
        <v>4240</v>
      </c>
      <c r="C25" s="5444"/>
      <c r="D25" s="5444"/>
      <c r="E25" s="5444"/>
      <c r="F25" s="5444"/>
      <c r="G25" s="5444"/>
      <c r="H25" s="5444"/>
      <c r="I25" s="5444"/>
      <c r="J25" s="5444"/>
      <c r="K25" s="3947"/>
    </row>
    <row r="26" spans="2:23" s="3928" customFormat="1" ht="12" customHeight="1">
      <c r="B26" s="5424" t="s">
        <v>4417</v>
      </c>
      <c r="C26" s="5424"/>
      <c r="D26" s="5424"/>
      <c r="E26" s="5424"/>
      <c r="F26" s="5424"/>
      <c r="G26" s="5424"/>
      <c r="H26" s="5424"/>
      <c r="I26" s="5424"/>
      <c r="J26" s="5424"/>
      <c r="K26" s="3927"/>
    </row>
    <row r="27" spans="2:23" s="2502" customFormat="1" ht="12" customHeight="1">
      <c r="B27" s="5424" t="s">
        <v>4418</v>
      </c>
      <c r="C27" s="5424"/>
      <c r="D27" s="5424"/>
      <c r="E27" s="5424"/>
      <c r="F27" s="5424"/>
      <c r="G27" s="5424"/>
      <c r="H27" s="5424"/>
      <c r="I27" s="5424"/>
      <c r="J27" s="5424"/>
      <c r="K27" s="3929"/>
    </row>
    <row r="29" spans="2:23">
      <c r="B29" s="3910"/>
    </row>
    <row r="30" spans="2:23" s="2471" customFormat="1">
      <c r="B30" s="5500"/>
      <c r="C30" s="5500"/>
      <c r="D30" s="5500"/>
      <c r="E30" s="5500"/>
      <c r="F30" s="5500"/>
      <c r="G30" s="5500"/>
      <c r="H30" s="5500"/>
      <c r="I30" s="5500"/>
      <c r="J30" s="5500"/>
      <c r="K30" s="3930"/>
    </row>
    <row r="31" spans="2:23" s="2471" customFormat="1">
      <c r="B31" s="5500"/>
      <c r="C31" s="5500"/>
      <c r="D31" s="5500"/>
      <c r="E31" s="5500"/>
      <c r="F31" s="5500"/>
      <c r="G31" s="5500"/>
      <c r="H31" s="5500"/>
      <c r="I31" s="5500"/>
      <c r="J31" s="5500"/>
      <c r="K31" s="3889"/>
    </row>
  </sheetData>
  <mergeCells count="15">
    <mergeCell ref="B31:J31"/>
    <mergeCell ref="B23:J23"/>
    <mergeCell ref="B24:J24"/>
    <mergeCell ref="B25:J25"/>
    <mergeCell ref="B26:J26"/>
    <mergeCell ref="B27:J27"/>
    <mergeCell ref="B30:J30"/>
    <mergeCell ref="B20:B21"/>
    <mergeCell ref="C20:C21"/>
    <mergeCell ref="D20:J20"/>
    <mergeCell ref="B1:J1"/>
    <mergeCell ref="B2:J2"/>
    <mergeCell ref="B4:B5"/>
    <mergeCell ref="C4:C5"/>
    <mergeCell ref="D4:J4"/>
  </mergeCells>
  <hyperlinks>
    <hyperlink ref="L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66"/>
  <sheetViews>
    <sheetView showGridLines="0" workbookViewId="0">
      <selection activeCell="B2" sqref="B2:L2"/>
    </sheetView>
  </sheetViews>
  <sheetFormatPr defaultColWidth="7.85546875" defaultRowHeight="11.25"/>
  <cols>
    <col min="1" max="1" width="6.7109375" style="10" customWidth="1"/>
    <col min="2" max="2" width="16.7109375" style="10" customWidth="1"/>
    <col min="3" max="12" width="8.7109375" style="10" customWidth="1"/>
    <col min="13" max="13" width="6.7109375" style="10" customWidth="1"/>
    <col min="14" max="14" width="15.5703125" style="10" bestFit="1" customWidth="1"/>
    <col min="15" max="16384" width="7.85546875" style="10"/>
  </cols>
  <sheetData>
    <row r="1" spans="2:14" s="3848" customFormat="1" ht="30" customHeight="1">
      <c r="B1" s="5429" t="s">
        <v>4431</v>
      </c>
      <c r="C1" s="5429"/>
      <c r="D1" s="5429"/>
      <c r="E1" s="5429"/>
      <c r="F1" s="5429"/>
      <c r="G1" s="5429"/>
      <c r="H1" s="5429"/>
      <c r="I1" s="5429"/>
      <c r="J1" s="5429"/>
      <c r="K1" s="5429"/>
      <c r="L1" s="5429"/>
    </row>
    <row r="2" spans="2:14" s="3848" customFormat="1" ht="30" customHeight="1">
      <c r="B2" s="5429" t="s">
        <v>3334</v>
      </c>
      <c r="C2" s="5429"/>
      <c r="D2" s="5429"/>
      <c r="E2" s="5429"/>
      <c r="F2" s="5429"/>
      <c r="G2" s="5429"/>
      <c r="H2" s="5429"/>
      <c r="I2" s="5429"/>
      <c r="J2" s="5429"/>
      <c r="K2" s="5429"/>
      <c r="L2" s="5429"/>
      <c r="N2" s="2763" t="s">
        <v>2377</v>
      </c>
    </row>
    <row r="3" spans="2:14" s="3852" customFormat="1" ht="12.75" customHeight="1">
      <c r="B3" s="3675" t="s">
        <v>358</v>
      </c>
      <c r="C3" s="3676"/>
      <c r="D3" s="3676"/>
      <c r="E3" s="3676"/>
      <c r="F3" s="3676"/>
      <c r="G3" s="3676"/>
      <c r="H3" s="3676"/>
      <c r="I3" s="3676"/>
      <c r="K3" s="3948"/>
      <c r="L3" s="3678" t="s">
        <v>359</v>
      </c>
      <c r="M3" s="3949"/>
    </row>
    <row r="4" spans="2:14" s="3951" customFormat="1" ht="18" customHeight="1">
      <c r="B4" s="5521"/>
      <c r="C4" s="5523" t="s">
        <v>177</v>
      </c>
      <c r="D4" s="5525" t="s">
        <v>4432</v>
      </c>
      <c r="E4" s="5526"/>
      <c r="F4" s="5526"/>
      <c r="G4" s="5526"/>
      <c r="H4" s="5526"/>
      <c r="I4" s="5526"/>
      <c r="J4" s="5526"/>
      <c r="K4" s="5526"/>
      <c r="L4" s="5526"/>
      <c r="M4" s="3950"/>
    </row>
    <row r="5" spans="2:14" ht="49.5" customHeight="1">
      <c r="B5" s="5522"/>
      <c r="C5" s="5524"/>
      <c r="D5" s="3692" t="s">
        <v>4433</v>
      </c>
      <c r="E5" s="3692" t="s">
        <v>3695</v>
      </c>
      <c r="F5" s="3692" t="s">
        <v>3696</v>
      </c>
      <c r="G5" s="3692" t="s">
        <v>4434</v>
      </c>
      <c r="H5" s="3692" t="s">
        <v>3557</v>
      </c>
      <c r="I5" s="3692" t="s">
        <v>4435</v>
      </c>
      <c r="J5" s="3692" t="s">
        <v>4436</v>
      </c>
      <c r="K5" s="3692" t="s">
        <v>4437</v>
      </c>
      <c r="L5" s="3952" t="s">
        <v>4438</v>
      </c>
      <c r="M5" s="3953"/>
    </row>
    <row r="6" spans="2:14" s="3954" customFormat="1" ht="21" customHeight="1">
      <c r="B6" s="3646" t="s">
        <v>17</v>
      </c>
      <c r="C6" s="2603">
        <v>2133382</v>
      </c>
      <c r="D6" s="2603">
        <v>8934</v>
      </c>
      <c r="E6" s="2603">
        <v>225201</v>
      </c>
      <c r="F6" s="2603">
        <v>300646</v>
      </c>
      <c r="G6" s="2603">
        <v>555857</v>
      </c>
      <c r="H6" s="2603">
        <v>596087</v>
      </c>
      <c r="I6" s="2603">
        <v>38566</v>
      </c>
      <c r="J6" s="2603">
        <v>356627</v>
      </c>
      <c r="K6" s="2603">
        <v>42711</v>
      </c>
      <c r="L6" s="2603">
        <v>4311</v>
      </c>
    </row>
    <row r="7" spans="2:14" s="3954" customFormat="1" ht="21" customHeight="1">
      <c r="B7" s="3646" t="s">
        <v>18</v>
      </c>
      <c r="C7" s="3917">
        <v>2054911</v>
      </c>
      <c r="D7" s="3917">
        <v>8353</v>
      </c>
      <c r="E7" s="3917">
        <v>215044</v>
      </c>
      <c r="F7" s="3917">
        <v>287398</v>
      </c>
      <c r="G7" s="3917">
        <v>533902</v>
      </c>
      <c r="H7" s="3917">
        <v>574341</v>
      </c>
      <c r="I7" s="3917">
        <v>37866</v>
      </c>
      <c r="J7" s="3917">
        <v>347334</v>
      </c>
      <c r="K7" s="3917">
        <v>42034</v>
      </c>
      <c r="L7" s="3917">
        <v>4247</v>
      </c>
    </row>
    <row r="8" spans="2:14" s="3953" customFormat="1" ht="21" customHeight="1">
      <c r="B8" s="3653" t="s">
        <v>47</v>
      </c>
      <c r="C8" s="3876">
        <v>43071</v>
      </c>
      <c r="D8" s="3876">
        <v>331</v>
      </c>
      <c r="E8" s="3876">
        <v>5562</v>
      </c>
      <c r="F8" s="3876">
        <v>6613</v>
      </c>
      <c r="G8" s="3876">
        <v>11777</v>
      </c>
      <c r="H8" s="3876">
        <v>12535</v>
      </c>
      <c r="I8" s="3876">
        <v>446</v>
      </c>
      <c r="J8" s="3876">
        <v>5350</v>
      </c>
      <c r="K8" s="3876">
        <v>371</v>
      </c>
      <c r="L8" s="3876">
        <v>36</v>
      </c>
    </row>
    <row r="9" spans="2:14" s="3953" customFormat="1" ht="21" customHeight="1">
      <c r="B9" s="3654" t="s">
        <v>243</v>
      </c>
      <c r="C9" s="3918">
        <v>1528</v>
      </c>
      <c r="D9" s="3878">
        <v>8</v>
      </c>
      <c r="E9" s="3878">
        <v>274</v>
      </c>
      <c r="F9" s="3878">
        <v>307</v>
      </c>
      <c r="G9" s="3878">
        <v>438</v>
      </c>
      <c r="H9" s="3878">
        <v>360</v>
      </c>
      <c r="I9" s="3878">
        <v>4</v>
      </c>
      <c r="J9" s="3878">
        <v>131</v>
      </c>
      <c r="K9" s="2606">
        <v>6</v>
      </c>
      <c r="L9" s="2606">
        <v>0</v>
      </c>
    </row>
    <row r="10" spans="2:14" s="3953" customFormat="1" ht="21" customHeight="1">
      <c r="B10" s="3654" t="s">
        <v>244</v>
      </c>
      <c r="C10" s="3918">
        <v>2167</v>
      </c>
      <c r="D10" s="3878">
        <v>51</v>
      </c>
      <c r="E10" s="3878">
        <v>365</v>
      </c>
      <c r="F10" s="3878">
        <v>396</v>
      </c>
      <c r="G10" s="3878">
        <v>666</v>
      </c>
      <c r="H10" s="3878">
        <v>500</v>
      </c>
      <c r="I10" s="3878">
        <v>16</v>
      </c>
      <c r="J10" s="3878">
        <v>155</v>
      </c>
      <c r="K10" s="2606">
        <v>16</v>
      </c>
      <c r="L10" s="2606">
        <v>0</v>
      </c>
    </row>
    <row r="11" spans="2:14" s="3953" customFormat="1" ht="21" customHeight="1">
      <c r="B11" s="3654" t="s">
        <v>245</v>
      </c>
      <c r="C11" s="3918">
        <v>28206</v>
      </c>
      <c r="D11" s="3878">
        <v>213</v>
      </c>
      <c r="E11" s="3878">
        <v>3431</v>
      </c>
      <c r="F11" s="3878">
        <v>3905</v>
      </c>
      <c r="G11" s="3878">
        <v>7304</v>
      </c>
      <c r="H11" s="3878">
        <v>8474</v>
      </c>
      <c r="I11" s="3878">
        <v>341</v>
      </c>
      <c r="J11" s="3878">
        <v>4187</v>
      </c>
      <c r="K11" s="3878">
        <v>285</v>
      </c>
      <c r="L11" s="3878">
        <v>26</v>
      </c>
    </row>
    <row r="12" spans="2:14" s="3953" customFormat="1" ht="21" customHeight="1">
      <c r="B12" s="3654" t="s">
        <v>246</v>
      </c>
      <c r="C12" s="3918">
        <v>2113</v>
      </c>
      <c r="D12" s="3878">
        <v>7</v>
      </c>
      <c r="E12" s="3878">
        <v>300</v>
      </c>
      <c r="F12" s="3878">
        <v>350</v>
      </c>
      <c r="G12" s="3878">
        <v>628</v>
      </c>
      <c r="H12" s="3878">
        <v>563</v>
      </c>
      <c r="I12" s="3878">
        <v>28</v>
      </c>
      <c r="J12" s="3878">
        <v>219</v>
      </c>
      <c r="K12" s="3878">
        <v>13</v>
      </c>
      <c r="L12" s="3878" t="s">
        <v>292</v>
      </c>
    </row>
    <row r="13" spans="2:14" s="3953" customFormat="1" ht="21" customHeight="1">
      <c r="B13" s="3654" t="s">
        <v>247</v>
      </c>
      <c r="C13" s="3918">
        <v>591</v>
      </c>
      <c r="D13" s="2606" t="s">
        <v>292</v>
      </c>
      <c r="E13" s="3878">
        <v>115</v>
      </c>
      <c r="F13" s="3878">
        <v>135</v>
      </c>
      <c r="G13" s="3878">
        <v>149</v>
      </c>
      <c r="H13" s="3878">
        <v>156</v>
      </c>
      <c r="I13" s="2606" t="s">
        <v>292</v>
      </c>
      <c r="J13" s="2606">
        <v>28</v>
      </c>
      <c r="K13" s="2606" t="s">
        <v>292</v>
      </c>
      <c r="L13" s="3878">
        <v>0</v>
      </c>
    </row>
    <row r="14" spans="2:14" s="3954" customFormat="1" ht="21" customHeight="1">
      <c r="B14" s="3654" t="s">
        <v>248</v>
      </c>
      <c r="C14" s="3918">
        <v>260</v>
      </c>
      <c r="D14" s="2606">
        <v>0</v>
      </c>
      <c r="E14" s="3878">
        <v>39</v>
      </c>
      <c r="F14" s="3878">
        <v>78</v>
      </c>
      <c r="G14" s="3878">
        <v>66</v>
      </c>
      <c r="H14" s="3878">
        <v>66</v>
      </c>
      <c r="I14" s="2606">
        <v>0</v>
      </c>
      <c r="J14" s="2606">
        <v>11</v>
      </c>
      <c r="K14" s="3878">
        <v>0</v>
      </c>
      <c r="L14" s="3878">
        <v>0</v>
      </c>
    </row>
    <row r="15" spans="2:14" s="3953" customFormat="1" ht="21" customHeight="1">
      <c r="B15" s="3654" t="s">
        <v>249</v>
      </c>
      <c r="C15" s="3918">
        <v>1240</v>
      </c>
      <c r="D15" s="2606" t="s">
        <v>292</v>
      </c>
      <c r="E15" s="3878">
        <v>165</v>
      </c>
      <c r="F15" s="3878">
        <v>264</v>
      </c>
      <c r="G15" s="3878">
        <v>362</v>
      </c>
      <c r="H15" s="3878">
        <v>326</v>
      </c>
      <c r="I15" s="3878" t="s">
        <v>292</v>
      </c>
      <c r="J15" s="3878">
        <v>102</v>
      </c>
      <c r="K15" s="2606">
        <v>13</v>
      </c>
      <c r="L15" s="2606" t="s">
        <v>292</v>
      </c>
    </row>
    <row r="16" spans="2:14" s="3953" customFormat="1" ht="21" customHeight="1">
      <c r="B16" s="3654" t="s">
        <v>250</v>
      </c>
      <c r="C16" s="3918">
        <v>4998</v>
      </c>
      <c r="D16" s="3878">
        <v>26</v>
      </c>
      <c r="E16" s="3878">
        <v>596</v>
      </c>
      <c r="F16" s="3878">
        <v>842</v>
      </c>
      <c r="G16" s="3878">
        <v>1537</v>
      </c>
      <c r="H16" s="3878">
        <v>1503</v>
      </c>
      <c r="I16" s="3878">
        <v>44</v>
      </c>
      <c r="J16" s="3878">
        <v>411</v>
      </c>
      <c r="K16" s="2606">
        <v>31</v>
      </c>
      <c r="L16" s="2606">
        <v>6</v>
      </c>
    </row>
    <row r="17" spans="2:13" s="3953" customFormat="1" ht="21" customHeight="1">
      <c r="B17" s="3654" t="s">
        <v>251</v>
      </c>
      <c r="C17" s="3918">
        <v>460</v>
      </c>
      <c r="D17" s="3878" t="s">
        <v>292</v>
      </c>
      <c r="E17" s="3878">
        <v>68</v>
      </c>
      <c r="F17" s="3878">
        <v>85</v>
      </c>
      <c r="G17" s="3878">
        <v>157</v>
      </c>
      <c r="H17" s="3878">
        <v>107</v>
      </c>
      <c r="I17" s="2606" t="s">
        <v>292</v>
      </c>
      <c r="J17" s="3878">
        <v>27</v>
      </c>
      <c r="K17" s="2606" t="s">
        <v>292</v>
      </c>
      <c r="L17" s="2606">
        <v>0</v>
      </c>
    </row>
    <row r="18" spans="2:13" s="3953" customFormat="1" ht="21" customHeight="1">
      <c r="B18" s="3654" t="s">
        <v>252</v>
      </c>
      <c r="C18" s="3918">
        <v>431</v>
      </c>
      <c r="D18" s="2606" t="s">
        <v>292</v>
      </c>
      <c r="E18" s="3878">
        <v>63</v>
      </c>
      <c r="F18" s="3878">
        <v>79</v>
      </c>
      <c r="G18" s="3878">
        <v>126</v>
      </c>
      <c r="H18" s="3878">
        <v>129</v>
      </c>
      <c r="I18" s="2606">
        <v>0</v>
      </c>
      <c r="J18" s="2606">
        <v>27</v>
      </c>
      <c r="K18" s="2606" t="s">
        <v>292</v>
      </c>
      <c r="L18" s="3878">
        <v>0</v>
      </c>
    </row>
    <row r="19" spans="2:13" s="3953" customFormat="1" ht="21" customHeight="1">
      <c r="B19" s="3654" t="s">
        <v>253</v>
      </c>
      <c r="C19" s="3918">
        <v>1077</v>
      </c>
      <c r="D19" s="2606">
        <v>4</v>
      </c>
      <c r="E19" s="3878">
        <v>146</v>
      </c>
      <c r="F19" s="3878">
        <v>172</v>
      </c>
      <c r="G19" s="3878">
        <v>344</v>
      </c>
      <c r="H19" s="3878">
        <v>351</v>
      </c>
      <c r="I19" s="2606" t="s">
        <v>292</v>
      </c>
      <c r="J19" s="3878">
        <v>52</v>
      </c>
      <c r="K19" s="2606" t="s">
        <v>292</v>
      </c>
      <c r="L19" s="3878">
        <v>0</v>
      </c>
    </row>
    <row r="20" spans="2:13" s="3951" customFormat="1" ht="18" customHeight="1">
      <c r="B20" s="5518"/>
      <c r="C20" s="5272" t="s">
        <v>177</v>
      </c>
      <c r="D20" s="5519" t="s">
        <v>4439</v>
      </c>
      <c r="E20" s="5519"/>
      <c r="F20" s="5519"/>
      <c r="G20" s="5519"/>
      <c r="H20" s="5519"/>
      <c r="I20" s="5519"/>
      <c r="J20" s="5519"/>
      <c r="K20" s="5519"/>
      <c r="L20" s="5520"/>
    </row>
    <row r="21" spans="2:13" ht="40.5" customHeight="1">
      <c r="B21" s="5518"/>
      <c r="C21" s="5272"/>
      <c r="D21" s="3955" t="s">
        <v>4440</v>
      </c>
      <c r="E21" s="3955" t="s">
        <v>4441</v>
      </c>
      <c r="F21" s="3955" t="s">
        <v>4282</v>
      </c>
      <c r="G21" s="3955" t="s">
        <v>4283</v>
      </c>
      <c r="H21" s="3955" t="s">
        <v>4442</v>
      </c>
      <c r="I21" s="3955" t="s">
        <v>4443</v>
      </c>
      <c r="J21" s="3955" t="s">
        <v>4444</v>
      </c>
      <c r="K21" s="2198" t="s">
        <v>4445</v>
      </c>
      <c r="L21" s="3956" t="s">
        <v>4446</v>
      </c>
    </row>
    <row r="22" spans="2:13" ht="6" customHeight="1">
      <c r="B22" s="3957"/>
      <c r="C22" s="3291"/>
      <c r="D22" s="3958"/>
      <c r="E22" s="3958"/>
      <c r="F22" s="3958"/>
      <c r="G22" s="3958"/>
      <c r="H22" s="3958"/>
      <c r="I22" s="3958"/>
      <c r="J22" s="3958"/>
      <c r="K22" s="1994"/>
      <c r="L22" s="1994"/>
    </row>
    <row r="23" spans="2:13" s="34" customFormat="1" ht="12.75" customHeight="1">
      <c r="B23" s="5529" t="s">
        <v>200</v>
      </c>
      <c r="C23" s="5529"/>
      <c r="D23" s="5529"/>
      <c r="E23" s="5529"/>
      <c r="F23" s="5529"/>
      <c r="G23" s="5529"/>
      <c r="H23" s="5529"/>
      <c r="I23" s="5529"/>
      <c r="J23" s="5529"/>
      <c r="K23" s="5529"/>
      <c r="L23" s="5529"/>
      <c r="M23" s="3959"/>
    </row>
    <row r="24" spans="2:13" s="34" customFormat="1" ht="12.75" customHeight="1">
      <c r="B24" s="5444" t="s">
        <v>4447</v>
      </c>
      <c r="C24" s="5444"/>
      <c r="D24" s="5444"/>
      <c r="E24" s="5444"/>
      <c r="F24" s="5444"/>
      <c r="G24" s="5444"/>
      <c r="H24" s="5444"/>
      <c r="I24" s="5444"/>
      <c r="J24" s="5444"/>
      <c r="K24" s="5444"/>
      <c r="L24" s="5444"/>
      <c r="M24" s="3711"/>
    </row>
    <row r="25" spans="2:13" s="34" customFormat="1" ht="12.75" customHeight="1">
      <c r="B25" s="5444" t="s">
        <v>4240</v>
      </c>
      <c r="C25" s="5444"/>
      <c r="D25" s="5444"/>
      <c r="E25" s="5444"/>
      <c r="F25" s="5444"/>
      <c r="G25" s="5444"/>
      <c r="H25" s="5444"/>
      <c r="I25" s="5444"/>
      <c r="J25" s="5444"/>
      <c r="K25" s="5444"/>
      <c r="L25" s="5444"/>
    </row>
    <row r="26" spans="2:13" s="34" customFormat="1" ht="22.5" customHeight="1">
      <c r="B26" s="5530" t="s">
        <v>4448</v>
      </c>
      <c r="C26" s="5530"/>
      <c r="D26" s="5530"/>
      <c r="E26" s="5530"/>
      <c r="F26" s="5530"/>
      <c r="G26" s="5530"/>
      <c r="H26" s="5530"/>
      <c r="I26" s="5530"/>
      <c r="J26" s="5530"/>
      <c r="K26" s="5530"/>
      <c r="L26" s="5530"/>
    </row>
    <row r="27" spans="2:13" s="34" customFormat="1" ht="12.75" customHeight="1">
      <c r="B27" s="5531" t="s">
        <v>4449</v>
      </c>
      <c r="C27" s="5531"/>
      <c r="D27" s="5531"/>
      <c r="E27" s="5531"/>
      <c r="F27" s="5531"/>
      <c r="G27" s="5531"/>
      <c r="H27" s="5531"/>
      <c r="I27" s="5531"/>
      <c r="J27" s="5531"/>
      <c r="K27" s="5531"/>
      <c r="L27" s="5531"/>
    </row>
    <row r="28" spans="2:13" ht="12.75" customHeight="1">
      <c r="B28" s="3960"/>
      <c r="C28" s="3960"/>
      <c r="D28" s="3960"/>
      <c r="E28" s="3960"/>
      <c r="F28" s="3960"/>
      <c r="G28" s="3960"/>
      <c r="H28" s="3960"/>
      <c r="I28" s="3960"/>
      <c r="J28" s="3960"/>
      <c r="K28" s="3960"/>
      <c r="L28" s="3960"/>
    </row>
    <row r="29" spans="2:13">
      <c r="B29" s="3961"/>
      <c r="C29" s="5532"/>
      <c r="D29" s="5532"/>
      <c r="E29" s="5532"/>
      <c r="F29" s="5532"/>
      <c r="G29" s="5532"/>
      <c r="H29" s="5532"/>
      <c r="I29" s="5532"/>
      <c r="J29" s="5532"/>
      <c r="K29" s="3960"/>
      <c r="L29" s="3960"/>
    </row>
    <row r="30" spans="2:13" ht="49.5" customHeight="1">
      <c r="B30" s="5527"/>
      <c r="C30" s="5527"/>
      <c r="D30" s="5527"/>
      <c r="E30" s="5527"/>
      <c r="F30" s="5527"/>
      <c r="G30" s="5527"/>
      <c r="H30" s="5527"/>
      <c r="I30" s="5527"/>
      <c r="J30" s="5527"/>
      <c r="K30" s="5527"/>
      <c r="L30" s="5527"/>
    </row>
    <row r="31" spans="2:13" ht="29.25" customHeight="1">
      <c r="B31" s="5527"/>
      <c r="C31" s="5528"/>
      <c r="D31" s="5528"/>
      <c r="E31" s="5528"/>
      <c r="F31" s="5528"/>
      <c r="G31" s="5528"/>
      <c r="H31" s="5528"/>
      <c r="I31" s="5528"/>
      <c r="J31" s="5528"/>
      <c r="K31" s="5528"/>
      <c r="L31" s="5528"/>
    </row>
    <row r="34" spans="2:13">
      <c r="B34" s="3646"/>
      <c r="C34" s="3931"/>
      <c r="D34" s="3931"/>
      <c r="E34" s="3931"/>
      <c r="F34" s="3931"/>
      <c r="G34" s="3931"/>
      <c r="H34" s="3931"/>
      <c r="I34" s="3931"/>
      <c r="J34" s="3931"/>
      <c r="K34" s="3931"/>
      <c r="L34" s="3931"/>
    </row>
    <row r="35" spans="2:13">
      <c r="B35" s="3646"/>
      <c r="C35" s="3931"/>
      <c r="D35" s="3931"/>
      <c r="E35" s="3931"/>
      <c r="F35" s="3931"/>
      <c r="G35" s="3931"/>
      <c r="H35" s="3931"/>
      <c r="I35" s="3931"/>
      <c r="J35" s="3931"/>
      <c r="K35" s="3931"/>
      <c r="L35" s="3931"/>
    </row>
    <row r="36" spans="2:13">
      <c r="B36" s="3646"/>
      <c r="C36" s="3931"/>
      <c r="D36" s="3931"/>
      <c r="E36" s="3931"/>
      <c r="F36" s="3931"/>
      <c r="G36" s="3931"/>
      <c r="H36" s="3931"/>
      <c r="I36" s="3931"/>
      <c r="J36" s="3931"/>
      <c r="K36" s="3931"/>
      <c r="L36" s="3931"/>
    </row>
    <row r="37" spans="2:13">
      <c r="B37" s="3646"/>
      <c r="C37" s="3931"/>
      <c r="D37" s="3931"/>
      <c r="E37" s="3931"/>
      <c r="F37" s="3931"/>
      <c r="G37" s="3931"/>
      <c r="H37" s="3931"/>
      <c r="I37" s="3931"/>
      <c r="J37" s="3931"/>
      <c r="K37" s="3931"/>
      <c r="L37" s="3931"/>
    </row>
    <row r="38" spans="2:13">
      <c r="B38" s="3646"/>
      <c r="C38" s="3931"/>
      <c r="D38" s="3931"/>
      <c r="E38" s="3931"/>
      <c r="F38" s="3931"/>
      <c r="G38" s="3931"/>
      <c r="H38" s="3931"/>
      <c r="I38" s="3931"/>
      <c r="J38" s="3931"/>
      <c r="K38" s="3931"/>
      <c r="L38" s="3931"/>
      <c r="M38" s="3962"/>
    </row>
    <row r="39" spans="2:13">
      <c r="B39" s="3646"/>
      <c r="C39" s="3931"/>
      <c r="D39" s="3931"/>
      <c r="E39" s="3931"/>
      <c r="F39" s="3931"/>
      <c r="G39" s="3931"/>
      <c r="H39" s="3931"/>
      <c r="I39" s="3931"/>
      <c r="J39" s="3931"/>
      <c r="K39" s="3931"/>
      <c r="L39" s="3931"/>
      <c r="M39" s="3962"/>
    </row>
    <row r="40" spans="2:13">
      <c r="B40" s="3646"/>
      <c r="C40" s="3931"/>
      <c r="D40" s="3931"/>
      <c r="E40" s="3931"/>
      <c r="F40" s="3931"/>
      <c r="G40" s="3931"/>
      <c r="H40" s="3931"/>
      <c r="I40" s="3931"/>
      <c r="J40" s="3931"/>
      <c r="K40" s="3931"/>
      <c r="L40" s="3931"/>
      <c r="M40" s="3963"/>
    </row>
    <row r="41" spans="2:13">
      <c r="B41" s="3646"/>
      <c r="C41" s="3931"/>
      <c r="D41" s="3931"/>
      <c r="E41" s="3931"/>
      <c r="F41" s="3931"/>
      <c r="G41" s="3931"/>
      <c r="H41" s="3931"/>
      <c r="I41" s="3931"/>
      <c r="J41" s="3931"/>
      <c r="K41" s="3931"/>
      <c r="L41" s="3931"/>
      <c r="M41" s="3669"/>
    </row>
    <row r="42" spans="2:13">
      <c r="B42" s="3646"/>
      <c r="C42" s="3931"/>
      <c r="D42" s="3931"/>
      <c r="E42" s="3931"/>
      <c r="F42" s="3931"/>
      <c r="G42" s="3931"/>
      <c r="H42" s="3931"/>
      <c r="I42" s="3931"/>
      <c r="J42" s="3931"/>
      <c r="K42" s="3931"/>
      <c r="L42" s="3931"/>
      <c r="M42" s="3669"/>
    </row>
    <row r="43" spans="2:13">
      <c r="B43" s="3646"/>
      <c r="C43" s="3931"/>
      <c r="D43" s="3931"/>
      <c r="E43" s="3931"/>
      <c r="F43" s="3931"/>
      <c r="G43" s="3931"/>
      <c r="H43" s="3931"/>
      <c r="I43" s="3931"/>
      <c r="J43" s="3931"/>
      <c r="K43" s="3931"/>
      <c r="L43" s="3931"/>
      <c r="M43" s="3964"/>
    </row>
    <row r="44" spans="2:13">
      <c r="B44" s="3646"/>
      <c r="C44" s="3931"/>
      <c r="D44" s="3931"/>
      <c r="E44" s="3931"/>
      <c r="F44" s="3931"/>
      <c r="G44" s="3931"/>
      <c r="H44" s="3931"/>
      <c r="I44" s="3931"/>
      <c r="J44" s="3931"/>
      <c r="K44" s="3931"/>
      <c r="L44" s="3931"/>
      <c r="M44" s="3964"/>
    </row>
    <row r="45" spans="2:13">
      <c r="B45" s="3646"/>
      <c r="C45" s="3931"/>
      <c r="D45" s="3931"/>
      <c r="E45" s="3931"/>
      <c r="F45" s="3931"/>
      <c r="G45" s="3931"/>
      <c r="H45" s="3931"/>
      <c r="I45" s="3931"/>
      <c r="J45" s="3931"/>
      <c r="K45" s="3931"/>
      <c r="L45" s="3931"/>
      <c r="M45" s="3669"/>
    </row>
    <row r="46" spans="2:13">
      <c r="B46" s="3646"/>
      <c r="C46" s="3931"/>
      <c r="D46" s="3931"/>
      <c r="E46" s="3931"/>
      <c r="F46" s="3931"/>
      <c r="G46" s="3931"/>
      <c r="H46" s="3931"/>
      <c r="I46" s="3931"/>
      <c r="J46" s="3931"/>
      <c r="K46" s="3931"/>
      <c r="L46" s="3931"/>
      <c r="M46" s="3964"/>
    </row>
    <row r="47" spans="2:13">
      <c r="B47" s="3646"/>
      <c r="C47" s="3931"/>
      <c r="D47" s="3931"/>
      <c r="E47" s="3931"/>
      <c r="F47" s="3931"/>
      <c r="G47" s="3931"/>
      <c r="H47" s="3931"/>
      <c r="I47" s="3931"/>
      <c r="J47" s="3931"/>
      <c r="K47" s="3931"/>
      <c r="L47" s="3931"/>
    </row>
    <row r="48" spans="2:13">
      <c r="B48" s="3646"/>
      <c r="C48" s="3931"/>
      <c r="D48" s="3931"/>
      <c r="E48" s="3931"/>
      <c r="F48" s="3931"/>
      <c r="G48" s="3931"/>
      <c r="H48" s="3931"/>
      <c r="I48" s="3931"/>
      <c r="J48" s="3931"/>
      <c r="K48" s="3931"/>
      <c r="L48" s="3931"/>
    </row>
    <row r="49" spans="2:12">
      <c r="B49" s="3646"/>
      <c r="C49" s="3931"/>
      <c r="D49" s="3931"/>
      <c r="E49" s="3931"/>
      <c r="F49" s="3931"/>
      <c r="G49" s="3931"/>
      <c r="H49" s="3931"/>
      <c r="I49" s="3931"/>
      <c r="J49" s="3931"/>
      <c r="K49" s="3931"/>
      <c r="L49" s="3931"/>
    </row>
    <row r="50" spans="2:12">
      <c r="B50" s="3646"/>
      <c r="C50" s="3931"/>
      <c r="D50" s="3931"/>
      <c r="E50" s="3931"/>
      <c r="F50" s="3931"/>
      <c r="G50" s="3931"/>
      <c r="H50" s="3931"/>
      <c r="I50" s="3931"/>
      <c r="J50" s="3931"/>
      <c r="K50" s="3931"/>
      <c r="L50" s="3931"/>
    </row>
    <row r="51" spans="2:12">
      <c r="B51" s="3646"/>
      <c r="C51" s="3931"/>
      <c r="D51" s="3931"/>
      <c r="E51" s="3931"/>
      <c r="F51" s="3931"/>
      <c r="G51" s="3931"/>
      <c r="H51" s="3931"/>
      <c r="I51" s="3931"/>
      <c r="J51" s="3931"/>
      <c r="K51" s="3931"/>
      <c r="L51" s="3931"/>
    </row>
    <row r="52" spans="2:12">
      <c r="B52" s="3646"/>
      <c r="C52" s="3931"/>
      <c r="D52" s="3931"/>
      <c r="E52" s="3931"/>
      <c r="F52" s="3931"/>
      <c r="G52" s="3931"/>
      <c r="H52" s="3931"/>
      <c r="I52" s="3931"/>
      <c r="J52" s="3931"/>
      <c r="K52" s="3931"/>
      <c r="L52" s="3931"/>
    </row>
    <row r="53" spans="2:12">
      <c r="B53" s="3646"/>
      <c r="C53" s="3931"/>
      <c r="D53" s="3931"/>
      <c r="E53" s="3931"/>
      <c r="F53" s="3931"/>
      <c r="G53" s="3931"/>
      <c r="H53" s="3931"/>
      <c r="I53" s="3931"/>
      <c r="J53" s="3931"/>
      <c r="K53" s="3931"/>
      <c r="L53" s="3931"/>
    </row>
    <row r="54" spans="2:12">
      <c r="B54" s="3646"/>
      <c r="C54" s="3931"/>
      <c r="D54" s="3931"/>
      <c r="E54" s="3931"/>
      <c r="F54" s="3931"/>
      <c r="G54" s="3931"/>
      <c r="H54" s="3931"/>
      <c r="I54" s="3931"/>
      <c r="J54" s="3931"/>
      <c r="K54" s="3931"/>
      <c r="L54" s="3931"/>
    </row>
    <row r="55" spans="2:12">
      <c r="B55" s="3646"/>
      <c r="C55" s="3931"/>
      <c r="D55" s="3931"/>
      <c r="E55" s="3931"/>
      <c r="F55" s="3931"/>
      <c r="G55" s="3931"/>
      <c r="H55" s="3931"/>
      <c r="I55" s="3931"/>
      <c r="J55" s="3931"/>
      <c r="K55" s="3931"/>
      <c r="L55" s="3931"/>
    </row>
    <row r="56" spans="2:12">
      <c r="B56" s="3646"/>
      <c r="C56" s="3931"/>
      <c r="D56" s="3931"/>
      <c r="E56" s="3931"/>
      <c r="F56" s="3931"/>
      <c r="G56" s="3931"/>
      <c r="H56" s="3931"/>
      <c r="I56" s="3931"/>
      <c r="J56" s="3931"/>
      <c r="K56" s="3931"/>
      <c r="L56" s="3931"/>
    </row>
    <row r="57" spans="2:12">
      <c r="B57" s="3646"/>
      <c r="C57" s="3931"/>
      <c r="D57" s="3931"/>
      <c r="E57" s="3931"/>
      <c r="F57" s="3931"/>
      <c r="G57" s="3931"/>
      <c r="H57" s="3931"/>
      <c r="I57" s="3931"/>
      <c r="J57" s="3931"/>
      <c r="K57" s="3931"/>
      <c r="L57" s="3931"/>
    </row>
    <row r="58" spans="2:12">
      <c r="B58" s="3646"/>
      <c r="C58" s="3931"/>
      <c r="D58" s="3931"/>
      <c r="E58" s="3931"/>
      <c r="F58" s="3931"/>
      <c r="G58" s="3931"/>
      <c r="H58" s="3931"/>
      <c r="I58" s="3931"/>
      <c r="J58" s="3931"/>
      <c r="K58" s="3931"/>
      <c r="L58" s="3931"/>
    </row>
    <row r="59" spans="2:12">
      <c r="B59" s="3646"/>
      <c r="C59" s="3931"/>
      <c r="D59" s="3931"/>
      <c r="E59" s="3931"/>
      <c r="F59" s="3931"/>
      <c r="G59" s="3931"/>
      <c r="H59" s="3931"/>
      <c r="I59" s="3931"/>
      <c r="J59" s="3931"/>
      <c r="K59" s="3931"/>
      <c r="L59" s="3931"/>
    </row>
    <row r="60" spans="2:12">
      <c r="B60" s="3646"/>
      <c r="C60" s="3931"/>
      <c r="D60" s="3931"/>
      <c r="E60" s="3931"/>
      <c r="F60" s="3931"/>
      <c r="G60" s="3931"/>
      <c r="H60" s="3931"/>
      <c r="I60" s="3931"/>
      <c r="J60" s="3931"/>
      <c r="K60" s="3931"/>
      <c r="L60" s="3931"/>
    </row>
    <row r="61" spans="2:12">
      <c r="B61" s="2471"/>
      <c r="C61" s="2471"/>
      <c r="D61" s="2471"/>
      <c r="E61" s="2471"/>
      <c r="F61" s="2471"/>
      <c r="G61" s="2471"/>
      <c r="H61" s="2471"/>
      <c r="I61" s="2471"/>
      <c r="J61" s="2471"/>
    </row>
    <row r="62" spans="2:12">
      <c r="B62" s="2471"/>
      <c r="C62" s="2471"/>
      <c r="D62" s="2471"/>
      <c r="E62" s="2471"/>
      <c r="F62" s="2471"/>
      <c r="G62" s="2471"/>
      <c r="H62" s="2471"/>
      <c r="I62" s="2471"/>
      <c r="J62" s="2471"/>
      <c r="K62" s="2471"/>
      <c r="L62" s="2471"/>
    </row>
    <row r="63" spans="2:12">
      <c r="B63" s="2471"/>
      <c r="C63" s="2471"/>
      <c r="D63" s="2471"/>
      <c r="E63" s="2471"/>
      <c r="F63" s="2471"/>
      <c r="G63" s="2471"/>
      <c r="H63" s="2471"/>
      <c r="I63" s="2471"/>
      <c r="J63" s="2471"/>
      <c r="K63" s="2471"/>
      <c r="L63" s="2471"/>
    </row>
    <row r="64" spans="2:12">
      <c r="B64" s="2471"/>
      <c r="C64" s="2471"/>
      <c r="D64" s="2471"/>
      <c r="E64" s="2471"/>
      <c r="F64" s="2471"/>
      <c r="G64" s="2471"/>
      <c r="H64" s="2471"/>
      <c r="I64" s="2471"/>
      <c r="J64" s="2471"/>
      <c r="K64" s="2471"/>
      <c r="L64" s="2471"/>
    </row>
    <row r="65" spans="2:12">
      <c r="B65" s="2471"/>
      <c r="C65" s="2471"/>
      <c r="D65" s="2471"/>
      <c r="E65" s="2471"/>
      <c r="F65" s="2471"/>
      <c r="G65" s="2471"/>
      <c r="H65" s="2471"/>
      <c r="I65" s="2471"/>
      <c r="J65" s="2471"/>
      <c r="K65" s="2471"/>
      <c r="L65" s="2471"/>
    </row>
    <row r="66" spans="2:12">
      <c r="B66" s="2471"/>
      <c r="C66" s="2471"/>
      <c r="D66" s="2471"/>
      <c r="E66" s="2471"/>
      <c r="F66" s="2471"/>
      <c r="G66" s="2471"/>
      <c r="H66" s="2471"/>
      <c r="I66" s="2471"/>
      <c r="J66" s="2471"/>
      <c r="K66" s="2471"/>
      <c r="L66" s="2471"/>
    </row>
  </sheetData>
  <mergeCells count="16">
    <mergeCell ref="B30:L30"/>
    <mergeCell ref="B31:L31"/>
    <mergeCell ref="B23:L23"/>
    <mergeCell ref="B24:L24"/>
    <mergeCell ref="B25:L25"/>
    <mergeCell ref="B26:L26"/>
    <mergeCell ref="B27:L27"/>
    <mergeCell ref="C29:J29"/>
    <mergeCell ref="B20:B21"/>
    <mergeCell ref="C20:C21"/>
    <mergeCell ref="D20:L20"/>
    <mergeCell ref="B1:L1"/>
    <mergeCell ref="B2:L2"/>
    <mergeCell ref="B4:B5"/>
    <mergeCell ref="C4:C5"/>
    <mergeCell ref="D4:L4"/>
  </mergeCells>
  <conditionalFormatting sqref="C7:L19">
    <cfRule type="cellIs" dxfId="296" priority="6" operator="equal">
      <formula>2</formula>
    </cfRule>
    <cfRule type="cellIs" dxfId="295" priority="7" operator="equal">
      <formula>1</formula>
    </cfRule>
  </conditionalFormatting>
  <conditionalFormatting sqref="C34:L60">
    <cfRule type="cellIs" dxfId="294" priority="5" operator="equal">
      <formula>1</formula>
    </cfRule>
  </conditionalFormatting>
  <conditionalFormatting sqref="C62:L66">
    <cfRule type="cellIs" dxfId="293" priority="4" operator="equal">
      <formula>1</formula>
    </cfRule>
  </conditionalFormatting>
  <conditionalFormatting sqref="C34:L60">
    <cfRule type="cellIs" dxfId="292" priority="3" operator="equal">
      <formula>1</formula>
    </cfRule>
  </conditionalFormatting>
  <conditionalFormatting sqref="C6:L6">
    <cfRule type="cellIs" dxfId="291" priority="1" operator="equal">
      <formula>2</formula>
    </cfRule>
    <cfRule type="cellIs" dxfId="290" priority="2" operator="equal">
      <formula>1</formula>
    </cfRule>
  </conditionalFormatting>
  <hyperlinks>
    <hyperlink ref="N2" location="Indice!A1" display="(Back to Contents)"/>
  </hyperlinks>
  <printOptions horizontalCentered="1"/>
  <pageMargins left="0.27559055118110237" right="0.27559055118110237" top="0.6692913385826772" bottom="0.27559055118110237" header="0" footer="0"/>
  <pageSetup paperSize="9" scale="96"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6"/>
  <sheetViews>
    <sheetView showGridLines="0" workbookViewId="0">
      <selection activeCell="B2" sqref="B2:O2"/>
    </sheetView>
  </sheetViews>
  <sheetFormatPr defaultColWidth="7.85546875" defaultRowHeight="11.25"/>
  <cols>
    <col min="1" max="1" width="6.7109375" style="10" customWidth="1"/>
    <col min="2" max="2" width="16.7109375" style="10" customWidth="1"/>
    <col min="3" max="12" width="8.7109375" style="10" customWidth="1"/>
    <col min="13" max="13" width="5" style="10" hidden="1" customWidth="1"/>
    <col min="14" max="14" width="4.85546875" style="10" hidden="1" customWidth="1"/>
    <col min="15" max="15" width="8.28515625" style="10" hidden="1" customWidth="1"/>
    <col min="16" max="16" width="8" style="10" hidden="1" customWidth="1"/>
    <col min="17" max="17" width="6.7109375" style="10" customWidth="1"/>
    <col min="18" max="18" width="16.7109375" style="10" bestFit="1" customWidth="1"/>
    <col min="19" max="16384" width="7.85546875" style="10"/>
  </cols>
  <sheetData>
    <row r="1" spans="2:18" s="166" customFormat="1" ht="30" customHeight="1">
      <c r="B1" s="5534" t="s">
        <v>4450</v>
      </c>
      <c r="C1" s="5534"/>
      <c r="D1" s="5534"/>
      <c r="E1" s="5534"/>
      <c r="F1" s="5534"/>
      <c r="G1" s="5534"/>
      <c r="H1" s="5534"/>
      <c r="I1" s="5534"/>
      <c r="J1" s="5534"/>
      <c r="K1" s="5534"/>
      <c r="L1" s="5534"/>
    </row>
    <row r="2" spans="2:18" s="166" customFormat="1" ht="30" customHeight="1">
      <c r="B2" s="5535" t="s">
        <v>3335</v>
      </c>
      <c r="C2" s="5535"/>
      <c r="D2" s="5535"/>
      <c r="E2" s="5535"/>
      <c r="F2" s="5535"/>
      <c r="G2" s="5535"/>
      <c r="H2" s="5535"/>
      <c r="I2" s="5535"/>
      <c r="J2" s="5535"/>
      <c r="K2" s="5535"/>
      <c r="L2" s="5535"/>
      <c r="R2" s="2763" t="s">
        <v>2377</v>
      </c>
    </row>
    <row r="3" spans="2:18" s="323" customFormat="1" ht="12" customHeight="1">
      <c r="B3" s="3675" t="s">
        <v>1492</v>
      </c>
      <c r="C3" s="3676"/>
      <c r="D3" s="3676"/>
      <c r="E3" s="3676"/>
      <c r="F3" s="3676"/>
      <c r="G3" s="3676"/>
      <c r="H3" s="3676"/>
      <c r="I3" s="3676"/>
      <c r="J3" s="3852"/>
      <c r="K3" s="3948"/>
      <c r="L3" s="3678" t="s">
        <v>1493</v>
      </c>
    </row>
    <row r="4" spans="2:18" s="3951" customFormat="1" ht="18" customHeight="1">
      <c r="B4" s="5536"/>
      <c r="C4" s="5507" t="s">
        <v>177</v>
      </c>
      <c r="D4" s="5537" t="s">
        <v>4432</v>
      </c>
      <c r="E4" s="5537"/>
      <c r="F4" s="5537"/>
      <c r="G4" s="5537"/>
      <c r="H4" s="5537"/>
      <c r="I4" s="5537"/>
      <c r="J4" s="5537"/>
      <c r="K4" s="5537"/>
      <c r="L4" s="5525"/>
      <c r="M4" s="3950"/>
    </row>
    <row r="5" spans="2:18" ht="49.5" customHeight="1">
      <c r="B5" s="5536"/>
      <c r="C5" s="5507"/>
      <c r="D5" s="3965" t="s">
        <v>4433</v>
      </c>
      <c r="E5" s="3965" t="s">
        <v>3695</v>
      </c>
      <c r="F5" s="3965" t="s">
        <v>3696</v>
      </c>
      <c r="G5" s="3965" t="s">
        <v>4434</v>
      </c>
      <c r="H5" s="3692" t="s">
        <v>3557</v>
      </c>
      <c r="I5" s="3965" t="s">
        <v>4451</v>
      </c>
      <c r="J5" s="3965" t="s">
        <v>4452</v>
      </c>
      <c r="K5" s="3965" t="s">
        <v>4437</v>
      </c>
      <c r="L5" s="3966" t="s">
        <v>4453</v>
      </c>
      <c r="M5" s="3953"/>
      <c r="N5" s="308" t="s">
        <v>4454</v>
      </c>
      <c r="O5" s="308" t="s">
        <v>4455</v>
      </c>
      <c r="P5" s="308" t="s">
        <v>4456</v>
      </c>
      <c r="Q5" s="308"/>
    </row>
    <row r="6" spans="2:18" s="2601" customFormat="1" ht="21" customHeight="1">
      <c r="B6" s="3646" t="s">
        <v>17</v>
      </c>
      <c r="C6" s="3967">
        <v>1105.57</v>
      </c>
      <c r="D6" s="3967">
        <v>716.13</v>
      </c>
      <c r="E6" s="3967">
        <v>792.59</v>
      </c>
      <c r="F6" s="3967">
        <v>821.33</v>
      </c>
      <c r="G6" s="3967">
        <v>869.26</v>
      </c>
      <c r="H6" s="3967">
        <v>1067.8</v>
      </c>
      <c r="I6" s="3967">
        <v>1805.6</v>
      </c>
      <c r="J6" s="3967">
        <v>1812.91</v>
      </c>
      <c r="K6" s="3967">
        <v>1763.14</v>
      </c>
      <c r="L6" s="3967">
        <v>2567.85</v>
      </c>
      <c r="N6" s="3646">
        <v>1</v>
      </c>
      <c r="O6" s="3968" t="s">
        <v>4457</v>
      </c>
      <c r="P6" s="3646" t="s">
        <v>4458</v>
      </c>
      <c r="Q6" s="3646"/>
    </row>
    <row r="7" spans="2:18" s="2601" customFormat="1" ht="21" customHeight="1">
      <c r="B7" s="3646" t="s">
        <v>18</v>
      </c>
      <c r="C7" s="3967">
        <v>1107.8599999999999</v>
      </c>
      <c r="D7" s="3967">
        <v>711.01</v>
      </c>
      <c r="E7" s="3967">
        <v>789.18</v>
      </c>
      <c r="F7" s="3967">
        <v>819.32</v>
      </c>
      <c r="G7" s="3967">
        <v>868.9</v>
      </c>
      <c r="H7" s="3967">
        <v>1068.6500000000001</v>
      </c>
      <c r="I7" s="3967">
        <v>1802.5</v>
      </c>
      <c r="J7" s="3967">
        <v>1813.61</v>
      </c>
      <c r="K7" s="3967">
        <v>1764.07</v>
      </c>
      <c r="L7" s="3967">
        <v>2573.3000000000002</v>
      </c>
      <c r="N7" s="3646">
        <v>2</v>
      </c>
      <c r="O7" s="3968" t="s">
        <v>4459</v>
      </c>
      <c r="P7" s="3646" t="s">
        <v>4458</v>
      </c>
      <c r="Q7" s="3646"/>
    </row>
    <row r="8" spans="2:18" s="2601" customFormat="1" ht="21" customHeight="1">
      <c r="B8" s="3653" t="s">
        <v>47</v>
      </c>
      <c r="C8" s="3967">
        <v>1063.46</v>
      </c>
      <c r="D8" s="3967">
        <v>822.17</v>
      </c>
      <c r="E8" s="3967">
        <v>895.31</v>
      </c>
      <c r="F8" s="3967">
        <v>905.1</v>
      </c>
      <c r="G8" s="3967">
        <v>895.76</v>
      </c>
      <c r="H8" s="3967">
        <v>1030.6099999999999</v>
      </c>
      <c r="I8" s="3967">
        <v>1822.07</v>
      </c>
      <c r="J8" s="3967">
        <v>1783.18</v>
      </c>
      <c r="K8" s="3967">
        <v>1639.16</v>
      </c>
      <c r="L8" s="3967">
        <v>2118.64</v>
      </c>
      <c r="N8" s="3969">
        <v>336</v>
      </c>
      <c r="O8" s="3968">
        <v>3000000</v>
      </c>
      <c r="P8" s="3970" t="s">
        <v>4458</v>
      </c>
      <c r="Q8" s="3970"/>
    </row>
    <row r="9" spans="2:18" s="2605" customFormat="1" ht="21" customHeight="1">
      <c r="B9" s="3654" t="s">
        <v>243</v>
      </c>
      <c r="C9" s="3971">
        <v>1150.57</v>
      </c>
      <c r="D9" s="3971">
        <v>803.28</v>
      </c>
      <c r="E9" s="3971">
        <v>1123.08</v>
      </c>
      <c r="F9" s="3971">
        <v>1035.02</v>
      </c>
      <c r="G9" s="3971">
        <v>1008.34</v>
      </c>
      <c r="H9" s="3971">
        <v>1022.14</v>
      </c>
      <c r="I9" s="3971">
        <v>1752.98</v>
      </c>
      <c r="J9" s="3971">
        <v>2288.87</v>
      </c>
      <c r="K9" s="3971">
        <v>1615.19</v>
      </c>
      <c r="L9" s="3898" t="s">
        <v>50</v>
      </c>
      <c r="M9" s="2601"/>
      <c r="N9" s="3972">
        <v>337</v>
      </c>
      <c r="O9" s="3654" t="s">
        <v>4460</v>
      </c>
      <c r="P9" s="3973">
        <v>3101</v>
      </c>
      <c r="Q9" s="3973"/>
    </row>
    <row r="10" spans="2:18" s="2605" customFormat="1" ht="21" customHeight="1">
      <c r="B10" s="3654" t="s">
        <v>244</v>
      </c>
      <c r="C10" s="3971">
        <v>949.47</v>
      </c>
      <c r="D10" s="3971">
        <v>788.43</v>
      </c>
      <c r="E10" s="3971">
        <v>845.66</v>
      </c>
      <c r="F10" s="3971">
        <v>893.38</v>
      </c>
      <c r="G10" s="3971">
        <v>793.27</v>
      </c>
      <c r="H10" s="3971">
        <v>1006.86</v>
      </c>
      <c r="I10" s="3971">
        <v>1509.13</v>
      </c>
      <c r="J10" s="3971">
        <v>1769.79</v>
      </c>
      <c r="K10" s="3971">
        <v>1450.49</v>
      </c>
      <c r="L10" s="3898" t="s">
        <v>50</v>
      </c>
      <c r="N10" s="3972">
        <v>338</v>
      </c>
      <c r="O10" s="3654" t="s">
        <v>4461</v>
      </c>
      <c r="P10" s="3973">
        <v>3102</v>
      </c>
      <c r="Q10" s="3973"/>
    </row>
    <row r="11" spans="2:18" s="2601" customFormat="1" ht="21" customHeight="1">
      <c r="B11" s="3654" t="s">
        <v>245</v>
      </c>
      <c r="C11" s="3971">
        <v>1097.4100000000001</v>
      </c>
      <c r="D11" s="3971">
        <v>857.86</v>
      </c>
      <c r="E11" s="3971">
        <v>902.09</v>
      </c>
      <c r="F11" s="3971">
        <v>926.16</v>
      </c>
      <c r="G11" s="3971">
        <v>918.13</v>
      </c>
      <c r="H11" s="3971">
        <v>1029.07</v>
      </c>
      <c r="I11" s="3971">
        <v>1679.73</v>
      </c>
      <c r="J11" s="3971">
        <v>1782.98</v>
      </c>
      <c r="K11" s="3971">
        <v>1682.56</v>
      </c>
      <c r="L11" s="3971">
        <v>2406.14</v>
      </c>
      <c r="M11" s="2605"/>
      <c r="N11" s="3972">
        <v>339</v>
      </c>
      <c r="O11" s="3654" t="s">
        <v>4462</v>
      </c>
      <c r="P11" s="3973">
        <v>3103</v>
      </c>
      <c r="Q11" s="3973"/>
    </row>
    <row r="12" spans="2:18" s="2605" customFormat="1" ht="21" customHeight="1">
      <c r="B12" s="3654" t="s">
        <v>246</v>
      </c>
      <c r="C12" s="3971">
        <v>1047.3800000000001</v>
      </c>
      <c r="D12" s="3971">
        <v>783.14</v>
      </c>
      <c r="E12" s="3971">
        <v>873.94</v>
      </c>
      <c r="F12" s="3971">
        <v>837.09</v>
      </c>
      <c r="G12" s="3971">
        <v>855.66</v>
      </c>
      <c r="H12" s="3971">
        <v>1078.8499999999999</v>
      </c>
      <c r="I12" s="3971">
        <v>3171.67</v>
      </c>
      <c r="J12" s="3971">
        <v>1762</v>
      </c>
      <c r="K12" s="3971">
        <v>1830</v>
      </c>
      <c r="L12" s="3937">
        <v>2098.35</v>
      </c>
      <c r="M12" s="2601"/>
      <c r="N12" s="3972">
        <v>340</v>
      </c>
      <c r="O12" s="3654" t="s">
        <v>4463</v>
      </c>
      <c r="P12" s="3973">
        <v>3104</v>
      </c>
      <c r="Q12" s="3973"/>
    </row>
    <row r="13" spans="2:18" s="2601" customFormat="1" ht="21" customHeight="1">
      <c r="B13" s="3654" t="s">
        <v>247</v>
      </c>
      <c r="C13" s="3971">
        <v>806.23</v>
      </c>
      <c r="D13" s="3898" t="s">
        <v>292</v>
      </c>
      <c r="E13" s="3971">
        <v>759.67</v>
      </c>
      <c r="F13" s="3971">
        <v>817.28</v>
      </c>
      <c r="G13" s="3971">
        <v>770.74</v>
      </c>
      <c r="H13" s="3971">
        <v>817.01</v>
      </c>
      <c r="I13" s="3971">
        <v>759.66</v>
      </c>
      <c r="J13" s="3971">
        <v>1069.69</v>
      </c>
      <c r="K13" s="3898" t="s">
        <v>292</v>
      </c>
      <c r="L13" s="3937" t="s">
        <v>50</v>
      </c>
      <c r="M13" s="2605"/>
      <c r="N13" s="3972">
        <v>341</v>
      </c>
      <c r="O13" s="3654" t="s">
        <v>4464</v>
      </c>
      <c r="P13" s="3973">
        <v>3105</v>
      </c>
      <c r="Q13" s="3973"/>
    </row>
    <row r="14" spans="2:18" s="2605" customFormat="1" ht="21" customHeight="1">
      <c r="B14" s="3654" t="s">
        <v>248</v>
      </c>
      <c r="C14" s="3971">
        <v>815.24</v>
      </c>
      <c r="D14" s="3971" t="s">
        <v>50</v>
      </c>
      <c r="E14" s="3971">
        <v>818.45</v>
      </c>
      <c r="F14" s="3971">
        <v>743.5</v>
      </c>
      <c r="G14" s="3971">
        <v>828.12</v>
      </c>
      <c r="H14" s="3971">
        <v>824.76</v>
      </c>
      <c r="I14" s="3898" t="s">
        <v>50</v>
      </c>
      <c r="J14" s="3971">
        <v>1178.07</v>
      </c>
      <c r="K14" s="3937" t="s">
        <v>50</v>
      </c>
      <c r="L14" s="3937" t="s">
        <v>50</v>
      </c>
      <c r="M14" s="2601"/>
      <c r="N14" s="3972">
        <v>342</v>
      </c>
      <c r="O14" s="3654" t="s">
        <v>4465</v>
      </c>
      <c r="P14" s="3973">
        <v>3106</v>
      </c>
      <c r="Q14" s="3973"/>
    </row>
    <row r="15" spans="2:18" s="2605" customFormat="1" ht="21" customHeight="1">
      <c r="B15" s="3654" t="s">
        <v>249</v>
      </c>
      <c r="C15" s="3971">
        <v>820.28</v>
      </c>
      <c r="D15" s="3971">
        <v>838.57</v>
      </c>
      <c r="E15" s="3971">
        <v>762.6</v>
      </c>
      <c r="F15" s="3971">
        <v>758.02</v>
      </c>
      <c r="G15" s="3971">
        <v>733.74</v>
      </c>
      <c r="H15" s="3971">
        <v>822.55</v>
      </c>
      <c r="I15" s="3971" t="s">
        <v>292</v>
      </c>
      <c r="J15" s="3971">
        <v>1300.8399999999999</v>
      </c>
      <c r="K15" s="3971">
        <v>1330.88</v>
      </c>
      <c r="L15" s="3971" t="s">
        <v>292</v>
      </c>
      <c r="N15" s="3972">
        <v>343</v>
      </c>
      <c r="O15" s="3654" t="s">
        <v>4466</v>
      </c>
      <c r="P15" s="3973">
        <v>3107</v>
      </c>
      <c r="Q15" s="3973"/>
    </row>
    <row r="16" spans="2:18" s="2605" customFormat="1" ht="21" customHeight="1">
      <c r="B16" s="3654" t="s">
        <v>250</v>
      </c>
      <c r="C16" s="3971">
        <v>1050.6500000000001</v>
      </c>
      <c r="D16" s="3971">
        <v>715.55</v>
      </c>
      <c r="E16" s="3971">
        <v>858.27</v>
      </c>
      <c r="F16" s="3971">
        <v>885.35</v>
      </c>
      <c r="G16" s="3971">
        <v>895.96</v>
      </c>
      <c r="H16" s="3971">
        <v>1120.03</v>
      </c>
      <c r="I16" s="3971">
        <v>2113.91</v>
      </c>
      <c r="J16" s="3971">
        <v>1866.48</v>
      </c>
      <c r="K16" s="3971">
        <v>1517.49</v>
      </c>
      <c r="L16" s="3971">
        <v>1007.14</v>
      </c>
      <c r="N16" s="3972">
        <v>344</v>
      </c>
      <c r="O16" s="3654" t="s">
        <v>4467</v>
      </c>
      <c r="P16" s="3973">
        <v>3108</v>
      </c>
      <c r="Q16" s="3973"/>
    </row>
    <row r="17" spans="2:17" s="2605" customFormat="1" ht="21" customHeight="1">
      <c r="B17" s="3654" t="s">
        <v>251</v>
      </c>
      <c r="C17" s="3971">
        <v>781.14</v>
      </c>
      <c r="D17" s="3971">
        <v>664.63</v>
      </c>
      <c r="E17" s="3971">
        <v>706.12</v>
      </c>
      <c r="F17" s="3971">
        <v>765.31</v>
      </c>
      <c r="G17" s="3971">
        <v>684.1</v>
      </c>
      <c r="H17" s="3971">
        <v>827.27</v>
      </c>
      <c r="I17" s="3971">
        <v>1945.99</v>
      </c>
      <c r="J17" s="3971">
        <v>1212.8699999999999</v>
      </c>
      <c r="K17" s="3971" t="s">
        <v>292</v>
      </c>
      <c r="L17" s="3971" t="s">
        <v>50</v>
      </c>
      <c r="N17" s="3972">
        <v>345</v>
      </c>
      <c r="O17" s="3654" t="s">
        <v>4468</v>
      </c>
      <c r="P17" s="3973">
        <v>3109</v>
      </c>
      <c r="Q17" s="3973"/>
    </row>
    <row r="18" spans="2:17" s="2605" customFormat="1" ht="21" customHeight="1">
      <c r="B18" s="3654" t="s">
        <v>252</v>
      </c>
      <c r="C18" s="3971">
        <v>805.28</v>
      </c>
      <c r="D18" s="3898">
        <v>584.94000000000005</v>
      </c>
      <c r="E18" s="3971">
        <v>705.64</v>
      </c>
      <c r="F18" s="3971">
        <v>724.99</v>
      </c>
      <c r="G18" s="3971">
        <v>746.2</v>
      </c>
      <c r="H18" s="3971">
        <v>903.73</v>
      </c>
      <c r="I18" s="3971" t="s">
        <v>50</v>
      </c>
      <c r="J18" s="3971">
        <v>1118.8399999999999</v>
      </c>
      <c r="K18" s="3971" t="s">
        <v>292</v>
      </c>
      <c r="L18" s="3937" t="s">
        <v>50</v>
      </c>
      <c r="N18" s="3972">
        <v>346</v>
      </c>
      <c r="O18" s="3654" t="s">
        <v>4469</v>
      </c>
      <c r="P18" s="3973">
        <v>3110</v>
      </c>
      <c r="Q18" s="3973"/>
    </row>
    <row r="19" spans="2:17" s="3951" customFormat="1" ht="21" customHeight="1">
      <c r="B19" s="3654" t="s">
        <v>253</v>
      </c>
      <c r="C19" s="3971">
        <v>1076</v>
      </c>
      <c r="D19" s="3971">
        <v>920.43</v>
      </c>
      <c r="E19" s="3971">
        <v>1075.01</v>
      </c>
      <c r="F19" s="3971">
        <v>977.19</v>
      </c>
      <c r="G19" s="3971">
        <v>937.02</v>
      </c>
      <c r="H19" s="3971">
        <v>1085.46</v>
      </c>
      <c r="I19" s="3971">
        <v>4328.1000000000004</v>
      </c>
      <c r="J19" s="3971">
        <v>2095.39</v>
      </c>
      <c r="K19" s="3971">
        <v>1052.33</v>
      </c>
      <c r="L19" s="3937" t="s">
        <v>50</v>
      </c>
      <c r="M19" s="2605"/>
      <c r="N19" s="3972">
        <v>347</v>
      </c>
      <c r="O19" s="3654" t="s">
        <v>4470</v>
      </c>
      <c r="P19" s="3973">
        <v>3201</v>
      </c>
      <c r="Q19" s="3973"/>
    </row>
    <row r="20" spans="2:17" ht="18" customHeight="1">
      <c r="B20" s="5533"/>
      <c r="C20" s="5507" t="s">
        <v>177</v>
      </c>
      <c r="D20" s="5519" t="s">
        <v>4439</v>
      </c>
      <c r="E20" s="5519"/>
      <c r="F20" s="5519"/>
      <c r="G20" s="5519"/>
      <c r="H20" s="5519"/>
      <c r="I20" s="5519"/>
      <c r="J20" s="5519"/>
      <c r="K20" s="5519"/>
      <c r="L20" s="5520"/>
      <c r="M20" s="3951"/>
      <c r="N20" s="3951"/>
      <c r="O20" s="3951"/>
      <c r="P20" s="3951"/>
      <c r="Q20" s="3951"/>
    </row>
    <row r="21" spans="2:17" ht="39" customHeight="1">
      <c r="B21" s="5533"/>
      <c r="C21" s="5507"/>
      <c r="D21" s="3965" t="s">
        <v>4440</v>
      </c>
      <c r="E21" s="3965" t="s">
        <v>4441</v>
      </c>
      <c r="F21" s="3965" t="s">
        <v>4282</v>
      </c>
      <c r="G21" s="3965" t="s">
        <v>4283</v>
      </c>
      <c r="H21" s="3974" t="s">
        <v>4442</v>
      </c>
      <c r="I21" s="3965" t="s">
        <v>4443</v>
      </c>
      <c r="J21" s="3965" t="s">
        <v>4444</v>
      </c>
      <c r="K21" s="3965" t="s">
        <v>4445</v>
      </c>
      <c r="L21" s="3966" t="s">
        <v>4446</v>
      </c>
    </row>
    <row r="22" spans="2:17" ht="5.25" customHeight="1">
      <c r="B22" s="3975"/>
      <c r="C22" s="3976"/>
      <c r="D22" s="3977"/>
      <c r="E22" s="3977"/>
      <c r="F22" s="3977"/>
      <c r="G22" s="3977"/>
      <c r="H22" s="3978"/>
      <c r="I22" s="3977"/>
      <c r="J22" s="3977"/>
      <c r="K22" s="3977"/>
      <c r="L22" s="3977"/>
    </row>
    <row r="23" spans="2:17" s="34" customFormat="1" ht="12" customHeight="1">
      <c r="B23" s="5529" t="s">
        <v>200</v>
      </c>
      <c r="C23" s="5539"/>
      <c r="D23" s="5539"/>
      <c r="E23" s="5539"/>
      <c r="F23" s="5539"/>
      <c r="G23" s="5539"/>
      <c r="H23" s="5539"/>
      <c r="I23" s="5539"/>
      <c r="J23" s="5539"/>
      <c r="K23" s="5539"/>
      <c r="L23" s="5539"/>
      <c r="M23" s="5539"/>
    </row>
    <row r="24" spans="2:17" s="34" customFormat="1" ht="12" customHeight="1">
      <c r="B24" s="5444" t="s">
        <v>4239</v>
      </c>
      <c r="C24" s="5444"/>
      <c r="D24" s="5444"/>
      <c r="E24" s="5444"/>
      <c r="F24" s="5444"/>
      <c r="G24" s="5444"/>
      <c r="H24" s="5444"/>
      <c r="I24" s="5444"/>
      <c r="J24" s="5444"/>
      <c r="K24" s="5444"/>
      <c r="L24" s="5444"/>
      <c r="M24" s="3711"/>
    </row>
    <row r="25" spans="2:17" s="34" customFormat="1" ht="12" customHeight="1">
      <c r="B25" s="5444" t="s">
        <v>4240</v>
      </c>
      <c r="C25" s="5444"/>
      <c r="D25" s="5444"/>
      <c r="E25" s="5444"/>
      <c r="F25" s="5444"/>
      <c r="G25" s="5444"/>
      <c r="H25" s="5444"/>
      <c r="I25" s="5444"/>
      <c r="J25" s="5444"/>
      <c r="K25" s="5444"/>
      <c r="L25" s="5444"/>
    </row>
    <row r="26" spans="2:17" s="34" customFormat="1" ht="22.5" customHeight="1">
      <c r="B26" s="5530" t="s">
        <v>4471</v>
      </c>
      <c r="C26" s="5530"/>
      <c r="D26" s="5530"/>
      <c r="E26" s="5530"/>
      <c r="F26" s="5530"/>
      <c r="G26" s="5530"/>
      <c r="H26" s="5530"/>
      <c r="I26" s="5530"/>
      <c r="J26" s="5530"/>
      <c r="K26" s="5530"/>
      <c r="L26" s="5530"/>
    </row>
    <row r="27" spans="2:17" s="34" customFormat="1" ht="12" customHeight="1">
      <c r="B27" s="5531" t="s">
        <v>4449</v>
      </c>
      <c r="C27" s="5531"/>
      <c r="D27" s="5531"/>
      <c r="E27" s="5531"/>
      <c r="F27" s="5531"/>
      <c r="G27" s="5531"/>
      <c r="H27" s="5531"/>
      <c r="I27" s="5531"/>
      <c r="J27" s="5531"/>
      <c r="K27" s="5531"/>
      <c r="L27" s="5531"/>
    </row>
    <row r="28" spans="2:17" s="34" customFormat="1" ht="9">
      <c r="B28" s="3979"/>
      <c r="C28" s="3979"/>
      <c r="D28" s="3979"/>
      <c r="E28" s="3979"/>
      <c r="F28" s="3979"/>
      <c r="G28" s="3979"/>
      <c r="H28" s="3979"/>
      <c r="I28" s="3979"/>
      <c r="J28" s="3979"/>
      <c r="K28" s="3979"/>
      <c r="L28" s="3979"/>
    </row>
    <row r="29" spans="2:17">
      <c r="B29" s="3961"/>
      <c r="C29" s="5532"/>
      <c r="D29" s="5532"/>
      <c r="E29" s="5532"/>
      <c r="F29" s="5532"/>
      <c r="G29" s="5532"/>
      <c r="H29" s="5532"/>
      <c r="I29" s="5532"/>
      <c r="J29" s="5532"/>
      <c r="K29" s="3960"/>
      <c r="L29" s="3960"/>
    </row>
    <row r="30" spans="2:17">
      <c r="B30" s="5527"/>
      <c r="C30" s="5527"/>
      <c r="D30" s="5527"/>
      <c r="E30" s="5527"/>
      <c r="F30" s="5527"/>
      <c r="G30" s="5527"/>
      <c r="H30" s="5527"/>
      <c r="I30" s="5527"/>
      <c r="J30" s="5527"/>
      <c r="K30" s="5527"/>
      <c r="L30" s="5527"/>
    </row>
    <row r="31" spans="2:17">
      <c r="B31" s="5527"/>
      <c r="C31" s="5538"/>
      <c r="D31" s="5538"/>
      <c r="E31" s="5538"/>
      <c r="F31" s="5538"/>
      <c r="G31" s="5538"/>
      <c r="H31" s="5538"/>
      <c r="I31" s="5538"/>
      <c r="J31" s="5538"/>
      <c r="K31" s="5538"/>
      <c r="L31" s="5538"/>
    </row>
    <row r="33" spans="2:12">
      <c r="B33" s="3961"/>
      <c r="C33" s="5532"/>
      <c r="D33" s="5532"/>
      <c r="E33" s="5532"/>
      <c r="F33" s="5532"/>
      <c r="G33" s="5532"/>
      <c r="H33" s="5532"/>
      <c r="I33" s="5532"/>
      <c r="J33" s="5532"/>
      <c r="K33" s="3960"/>
      <c r="L33" s="3960"/>
    </row>
    <row r="34" spans="2:12">
      <c r="B34" s="2161"/>
      <c r="C34" s="3980"/>
      <c r="D34" s="3980"/>
      <c r="E34" s="3980"/>
      <c r="F34" s="3980"/>
      <c r="G34" s="3980"/>
      <c r="H34" s="3980"/>
      <c r="I34" s="3980"/>
      <c r="J34" s="3980"/>
    </row>
    <row r="35" spans="2:12">
      <c r="B35" s="3756"/>
      <c r="C35" s="3980"/>
      <c r="D35" s="3980"/>
      <c r="E35" s="3980"/>
      <c r="F35" s="3980"/>
      <c r="G35" s="3980"/>
      <c r="H35" s="3980"/>
      <c r="I35" s="3980"/>
      <c r="J35" s="3980"/>
    </row>
    <row r="36" spans="2:12">
      <c r="B36" s="3980"/>
    </row>
  </sheetData>
  <mergeCells count="17">
    <mergeCell ref="B30:L30"/>
    <mergeCell ref="B31:L31"/>
    <mergeCell ref="C33:J33"/>
    <mergeCell ref="B23:M23"/>
    <mergeCell ref="B24:L24"/>
    <mergeCell ref="B25:L25"/>
    <mergeCell ref="B26:L26"/>
    <mergeCell ref="B27:L27"/>
    <mergeCell ref="C29:J29"/>
    <mergeCell ref="B20:B21"/>
    <mergeCell ref="C20:C21"/>
    <mergeCell ref="D20:L20"/>
    <mergeCell ref="B1:L1"/>
    <mergeCell ref="B2:L2"/>
    <mergeCell ref="B4:B5"/>
    <mergeCell ref="C4:C5"/>
    <mergeCell ref="D4:L4"/>
  </mergeCells>
  <conditionalFormatting sqref="C7:L19">
    <cfRule type="cellIs" dxfId="289" priority="3" operator="between">
      <formula>0.000000000000000001</formula>
      <formula>0.499999999999999</formula>
    </cfRule>
  </conditionalFormatting>
  <conditionalFormatting sqref="C6:L6">
    <cfRule type="cellIs" dxfId="288" priority="2" operator="between">
      <formula>0.000000000000000001</formula>
      <formula>0.499999999999999</formula>
    </cfRule>
  </conditionalFormatting>
  <conditionalFormatting sqref="C8:L8">
    <cfRule type="cellIs" dxfId="287" priority="1" operator="between">
      <formula>0.000000000000000001</formula>
      <formula>0.499999999999999</formula>
    </cfRule>
  </conditionalFormatting>
  <hyperlinks>
    <hyperlink ref="R2" location="Indice!A1" display="(Back to Contents)"/>
  </hyperlinks>
  <printOptions horizontalCentered="1"/>
  <pageMargins left="0.27559055118110237" right="0.27559055118110237" top="0.6692913385826772" bottom="0.27559055118110237" header="0" footer="0"/>
  <pageSetup paperSize="9" scale="96"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66"/>
  <sheetViews>
    <sheetView showGridLines="0" workbookViewId="0">
      <selection activeCell="B2" sqref="B2:L2"/>
    </sheetView>
  </sheetViews>
  <sheetFormatPr defaultColWidth="7.85546875" defaultRowHeight="11.25"/>
  <cols>
    <col min="1" max="1" width="6.7109375" style="10" customWidth="1"/>
    <col min="2" max="2" width="16.28515625" style="10" customWidth="1"/>
    <col min="3" max="3" width="7.7109375" style="10" customWidth="1"/>
    <col min="4" max="4" width="10.85546875" style="10" customWidth="1"/>
    <col min="5" max="6" width="10.28515625" style="10" customWidth="1"/>
    <col min="7" max="7" width="8.85546875" style="10" customWidth="1"/>
    <col min="8" max="12" width="9.28515625" style="10" customWidth="1"/>
    <col min="13" max="13" width="6.7109375" style="10" customWidth="1"/>
    <col min="14" max="14" width="15.5703125" style="10" bestFit="1" customWidth="1"/>
    <col min="15" max="16384" width="7.85546875" style="10"/>
  </cols>
  <sheetData>
    <row r="1" spans="2:18" s="3848" customFormat="1" ht="30" customHeight="1">
      <c r="B1" s="5429" t="s">
        <v>4472</v>
      </c>
      <c r="C1" s="5429"/>
      <c r="D1" s="5429"/>
      <c r="E1" s="5429"/>
      <c r="F1" s="5429"/>
      <c r="G1" s="5429"/>
      <c r="H1" s="5429"/>
      <c r="I1" s="5429"/>
      <c r="J1" s="5429"/>
      <c r="K1" s="5429"/>
      <c r="L1" s="5429"/>
    </row>
    <row r="2" spans="2:18" s="3848" customFormat="1" ht="30" customHeight="1">
      <c r="B2" s="5429" t="s">
        <v>3336</v>
      </c>
      <c r="C2" s="5429"/>
      <c r="D2" s="5429"/>
      <c r="E2" s="5429"/>
      <c r="F2" s="5429"/>
      <c r="G2" s="5429"/>
      <c r="H2" s="5429"/>
      <c r="I2" s="5429"/>
      <c r="J2" s="5429"/>
      <c r="K2" s="5429"/>
      <c r="L2" s="5429"/>
      <c r="N2" s="2763" t="s">
        <v>2377</v>
      </c>
    </row>
    <row r="3" spans="2:18" s="3852" customFormat="1" ht="12" customHeight="1">
      <c r="B3" s="3675" t="s">
        <v>358</v>
      </c>
      <c r="C3" s="3676"/>
      <c r="D3" s="3676"/>
      <c r="E3" s="3676"/>
      <c r="F3" s="3676"/>
      <c r="G3" s="3676"/>
      <c r="H3" s="3676"/>
      <c r="I3" s="3676"/>
      <c r="K3" s="3948"/>
      <c r="L3" s="3678" t="s">
        <v>359</v>
      </c>
      <c r="M3" s="3949"/>
    </row>
    <row r="4" spans="2:18" s="3951" customFormat="1" ht="18" customHeight="1">
      <c r="B4" s="5540"/>
      <c r="C4" s="4872" t="s">
        <v>177</v>
      </c>
      <c r="D4" s="5537" t="s">
        <v>4473</v>
      </c>
      <c r="E4" s="5537"/>
      <c r="F4" s="5537"/>
      <c r="G4" s="5537"/>
      <c r="H4" s="5537"/>
      <c r="I4" s="5537"/>
      <c r="J4" s="5537"/>
      <c r="K4" s="5537"/>
      <c r="L4" s="5525"/>
      <c r="M4" s="3950"/>
    </row>
    <row r="5" spans="2:18" ht="119.25" customHeight="1">
      <c r="B5" s="5541"/>
      <c r="C5" s="4872"/>
      <c r="D5" s="3965" t="s">
        <v>4474</v>
      </c>
      <c r="E5" s="3965" t="s">
        <v>4287</v>
      </c>
      <c r="F5" s="3965" t="s">
        <v>4288</v>
      </c>
      <c r="G5" s="3965" t="s">
        <v>4289</v>
      </c>
      <c r="H5" s="3965" t="s">
        <v>4475</v>
      </c>
      <c r="I5" s="3965" t="s">
        <v>4291</v>
      </c>
      <c r="J5" s="3965" t="s">
        <v>4292</v>
      </c>
      <c r="K5" s="3965" t="s">
        <v>4293</v>
      </c>
      <c r="L5" s="3966" t="s">
        <v>4294</v>
      </c>
      <c r="M5" s="3871"/>
      <c r="N5" s="3871"/>
      <c r="O5" s="3871"/>
      <c r="P5" s="3871"/>
      <c r="Q5" s="3871"/>
      <c r="R5" s="3871"/>
    </row>
    <row r="6" spans="2:18" s="3954" customFormat="1" ht="21" customHeight="1">
      <c r="B6" s="3646" t="s">
        <v>17</v>
      </c>
      <c r="C6" s="3981">
        <v>2133382</v>
      </c>
      <c r="D6" s="3981">
        <v>96064</v>
      </c>
      <c r="E6" s="3981">
        <v>245361</v>
      </c>
      <c r="F6" s="3981">
        <v>237551</v>
      </c>
      <c r="G6" s="3981">
        <v>299929</v>
      </c>
      <c r="H6" s="3981">
        <v>445337</v>
      </c>
      <c r="I6" s="3981">
        <v>23772</v>
      </c>
      <c r="J6" s="3981">
        <v>306174</v>
      </c>
      <c r="K6" s="3981">
        <v>238781</v>
      </c>
      <c r="L6" s="3981">
        <v>238351</v>
      </c>
    </row>
    <row r="7" spans="2:18" s="3954" customFormat="1" ht="21" customHeight="1">
      <c r="B7" s="3646" t="s">
        <v>18</v>
      </c>
      <c r="C7" s="3982">
        <v>2054911</v>
      </c>
      <c r="D7" s="3917">
        <v>93530</v>
      </c>
      <c r="E7" s="3917">
        <v>238520</v>
      </c>
      <c r="F7" s="3917">
        <v>230242</v>
      </c>
      <c r="G7" s="3917">
        <v>288643</v>
      </c>
      <c r="H7" s="3917">
        <v>422102</v>
      </c>
      <c r="I7" s="3917">
        <v>22742</v>
      </c>
      <c r="J7" s="3917">
        <v>296882</v>
      </c>
      <c r="K7" s="3917">
        <v>234129</v>
      </c>
      <c r="L7" s="3917">
        <v>226093</v>
      </c>
    </row>
    <row r="8" spans="2:18" s="3953" customFormat="1" ht="21" customHeight="1">
      <c r="B8" s="3653" t="s">
        <v>47</v>
      </c>
      <c r="C8" s="3876">
        <v>43071</v>
      </c>
      <c r="D8" s="3876">
        <v>1440</v>
      </c>
      <c r="E8" s="3876">
        <v>4124</v>
      </c>
      <c r="F8" s="3876">
        <v>3708</v>
      </c>
      <c r="G8" s="3876">
        <v>6130</v>
      </c>
      <c r="H8" s="3876">
        <v>14220</v>
      </c>
      <c r="I8" s="3876">
        <v>352</v>
      </c>
      <c r="J8" s="3876">
        <v>4378</v>
      </c>
      <c r="K8" s="3876">
        <v>2665</v>
      </c>
      <c r="L8" s="3876">
        <v>6020</v>
      </c>
    </row>
    <row r="9" spans="2:18" s="3953" customFormat="1" ht="21" customHeight="1">
      <c r="B9" s="3654" t="s">
        <v>243</v>
      </c>
      <c r="C9" s="3918">
        <v>1528</v>
      </c>
      <c r="D9" s="3878">
        <v>44</v>
      </c>
      <c r="E9" s="3878">
        <v>81</v>
      </c>
      <c r="F9" s="3878">
        <v>151</v>
      </c>
      <c r="G9" s="3878">
        <v>134</v>
      </c>
      <c r="H9" s="3878">
        <v>398</v>
      </c>
      <c r="I9" s="3878">
        <v>18</v>
      </c>
      <c r="J9" s="3878">
        <v>231</v>
      </c>
      <c r="K9" s="3983">
        <v>198</v>
      </c>
      <c r="L9" s="3983">
        <v>273</v>
      </c>
    </row>
    <row r="10" spans="2:18" s="3953" customFormat="1" ht="21" customHeight="1">
      <c r="B10" s="3654" t="s">
        <v>244</v>
      </c>
      <c r="C10" s="3918">
        <v>2167</v>
      </c>
      <c r="D10" s="3878">
        <v>82</v>
      </c>
      <c r="E10" s="3878">
        <v>105</v>
      </c>
      <c r="F10" s="3878">
        <v>189</v>
      </c>
      <c r="G10" s="3878">
        <v>213</v>
      </c>
      <c r="H10" s="3878">
        <v>637</v>
      </c>
      <c r="I10" s="3878">
        <v>39</v>
      </c>
      <c r="J10" s="3878">
        <v>437</v>
      </c>
      <c r="K10" s="3983">
        <v>192</v>
      </c>
      <c r="L10" s="3983">
        <v>273</v>
      </c>
    </row>
    <row r="11" spans="2:18" s="3953" customFormat="1" ht="21" customHeight="1">
      <c r="B11" s="3654" t="s">
        <v>245</v>
      </c>
      <c r="C11" s="3918">
        <v>28206</v>
      </c>
      <c r="D11" s="3878">
        <v>993</v>
      </c>
      <c r="E11" s="3878">
        <v>3408</v>
      </c>
      <c r="F11" s="3878">
        <v>2464</v>
      </c>
      <c r="G11" s="3878">
        <v>4236</v>
      </c>
      <c r="H11" s="3878">
        <v>9473</v>
      </c>
      <c r="I11" s="3878">
        <v>150</v>
      </c>
      <c r="J11" s="3878">
        <v>2205</v>
      </c>
      <c r="K11" s="3878">
        <v>1539</v>
      </c>
      <c r="L11" s="3878">
        <v>3709</v>
      </c>
    </row>
    <row r="12" spans="2:18" s="3953" customFormat="1" ht="21" customHeight="1">
      <c r="B12" s="3654" t="s">
        <v>246</v>
      </c>
      <c r="C12" s="3918">
        <v>2113</v>
      </c>
      <c r="D12" s="3878">
        <v>79</v>
      </c>
      <c r="E12" s="3878">
        <v>181</v>
      </c>
      <c r="F12" s="3878">
        <v>191</v>
      </c>
      <c r="G12" s="3878">
        <v>220</v>
      </c>
      <c r="H12" s="3878">
        <v>582</v>
      </c>
      <c r="I12" s="3878">
        <v>23</v>
      </c>
      <c r="J12" s="3878">
        <v>286</v>
      </c>
      <c r="K12" s="3878">
        <v>219</v>
      </c>
      <c r="L12" s="3878">
        <v>329</v>
      </c>
    </row>
    <row r="13" spans="2:18" s="3953" customFormat="1" ht="21" customHeight="1">
      <c r="B13" s="3654" t="s">
        <v>247</v>
      </c>
      <c r="C13" s="3918">
        <v>591</v>
      </c>
      <c r="D13" s="3983">
        <v>12</v>
      </c>
      <c r="E13" s="3878">
        <v>15</v>
      </c>
      <c r="F13" s="3878">
        <v>33</v>
      </c>
      <c r="G13" s="3878">
        <v>178</v>
      </c>
      <c r="H13" s="3878">
        <v>166</v>
      </c>
      <c r="I13" s="3983">
        <v>8</v>
      </c>
      <c r="J13" s="3983">
        <v>90</v>
      </c>
      <c r="K13" s="3983">
        <v>33</v>
      </c>
      <c r="L13" s="3878">
        <v>56</v>
      </c>
    </row>
    <row r="14" spans="2:18" s="3954" customFormat="1" ht="21" customHeight="1">
      <c r="B14" s="3654" t="s">
        <v>248</v>
      </c>
      <c r="C14" s="3918">
        <v>260</v>
      </c>
      <c r="D14" s="3983" t="s">
        <v>292</v>
      </c>
      <c r="E14" s="3878">
        <v>4</v>
      </c>
      <c r="F14" s="3878">
        <v>17</v>
      </c>
      <c r="G14" s="3878">
        <v>25</v>
      </c>
      <c r="H14" s="3878">
        <v>147</v>
      </c>
      <c r="I14" s="3983" t="s">
        <v>292</v>
      </c>
      <c r="J14" s="3983">
        <v>5</v>
      </c>
      <c r="K14" s="3878">
        <v>17</v>
      </c>
      <c r="L14" s="3878">
        <v>38</v>
      </c>
    </row>
    <row r="15" spans="2:18" s="3953" customFormat="1" ht="21" customHeight="1">
      <c r="B15" s="3654" t="s">
        <v>249</v>
      </c>
      <c r="C15" s="3918">
        <v>1240</v>
      </c>
      <c r="D15" s="3983" t="s">
        <v>292</v>
      </c>
      <c r="E15" s="3878">
        <v>68</v>
      </c>
      <c r="F15" s="3878">
        <v>99</v>
      </c>
      <c r="G15" s="3878">
        <v>112</v>
      </c>
      <c r="H15" s="3878">
        <v>568</v>
      </c>
      <c r="I15" s="3878" t="s">
        <v>292</v>
      </c>
      <c r="J15" s="3878">
        <v>158</v>
      </c>
      <c r="K15" s="3983">
        <v>68</v>
      </c>
      <c r="L15" s="3983">
        <v>138</v>
      </c>
    </row>
    <row r="16" spans="2:18" s="3953" customFormat="1" ht="21" customHeight="1">
      <c r="B16" s="3654" t="s">
        <v>250</v>
      </c>
      <c r="C16" s="3918">
        <v>4998</v>
      </c>
      <c r="D16" s="3878">
        <v>150</v>
      </c>
      <c r="E16" s="3878">
        <v>217</v>
      </c>
      <c r="F16" s="3878">
        <v>377</v>
      </c>
      <c r="G16" s="3878">
        <v>780</v>
      </c>
      <c r="H16" s="3878">
        <v>1434</v>
      </c>
      <c r="I16" s="3878">
        <v>93</v>
      </c>
      <c r="J16" s="3878">
        <v>820</v>
      </c>
      <c r="K16" s="3983">
        <v>331</v>
      </c>
      <c r="L16" s="3983">
        <v>794</v>
      </c>
    </row>
    <row r="17" spans="2:13" s="3953" customFormat="1" ht="21" customHeight="1">
      <c r="B17" s="3654" t="s">
        <v>251</v>
      </c>
      <c r="C17" s="3918">
        <v>460</v>
      </c>
      <c r="D17" s="3878" t="s">
        <v>292</v>
      </c>
      <c r="E17" s="3878">
        <v>16</v>
      </c>
      <c r="F17" s="3878">
        <v>40</v>
      </c>
      <c r="G17" s="3878">
        <v>42</v>
      </c>
      <c r="H17" s="3878">
        <v>204</v>
      </c>
      <c r="I17" s="3983" t="s">
        <v>292</v>
      </c>
      <c r="J17" s="3878">
        <v>32</v>
      </c>
      <c r="K17" s="3983">
        <v>14</v>
      </c>
      <c r="L17" s="3983">
        <v>97</v>
      </c>
    </row>
    <row r="18" spans="2:13" s="3953" customFormat="1" ht="21" customHeight="1">
      <c r="B18" s="3654" t="s">
        <v>252</v>
      </c>
      <c r="C18" s="3918">
        <v>431</v>
      </c>
      <c r="D18" s="3983">
        <v>15</v>
      </c>
      <c r="E18" s="3878">
        <v>13</v>
      </c>
      <c r="F18" s="3878">
        <v>34</v>
      </c>
      <c r="G18" s="3878">
        <v>46</v>
      </c>
      <c r="H18" s="3878">
        <v>158</v>
      </c>
      <c r="I18" s="3983">
        <v>6</v>
      </c>
      <c r="J18" s="3983">
        <v>55</v>
      </c>
      <c r="K18" s="3983">
        <v>20</v>
      </c>
      <c r="L18" s="3878">
        <v>84</v>
      </c>
    </row>
    <row r="19" spans="2:13" s="3953" customFormat="1" ht="21" customHeight="1">
      <c r="B19" s="3654" t="s">
        <v>253</v>
      </c>
      <c r="C19" s="3918">
        <v>1077</v>
      </c>
      <c r="D19" s="3983">
        <v>21</v>
      </c>
      <c r="E19" s="3878">
        <v>16</v>
      </c>
      <c r="F19" s="3878">
        <v>113</v>
      </c>
      <c r="G19" s="3878">
        <v>144</v>
      </c>
      <c r="H19" s="3878">
        <v>453</v>
      </c>
      <c r="I19" s="3983">
        <v>8</v>
      </c>
      <c r="J19" s="3878">
        <v>59</v>
      </c>
      <c r="K19" s="3983">
        <v>34</v>
      </c>
      <c r="L19" s="3878">
        <v>229</v>
      </c>
    </row>
    <row r="20" spans="2:13" s="3951" customFormat="1" ht="18" customHeight="1">
      <c r="B20" s="5518"/>
      <c r="C20" s="5272" t="s">
        <v>177</v>
      </c>
      <c r="D20" s="5519" t="s">
        <v>4476</v>
      </c>
      <c r="E20" s="5519"/>
      <c r="F20" s="5519"/>
      <c r="G20" s="5519"/>
      <c r="H20" s="5519"/>
      <c r="I20" s="5519"/>
      <c r="J20" s="5519"/>
      <c r="K20" s="5519"/>
      <c r="L20" s="5520"/>
    </row>
    <row r="21" spans="2:13" ht="64.5" customHeight="1">
      <c r="B21" s="5518"/>
      <c r="C21" s="5272"/>
      <c r="D21" s="3965" t="s">
        <v>4296</v>
      </c>
      <c r="E21" s="3965" t="s">
        <v>4297</v>
      </c>
      <c r="F21" s="3965" t="s">
        <v>4298</v>
      </c>
      <c r="G21" s="3965" t="s">
        <v>4299</v>
      </c>
      <c r="H21" s="3965" t="s">
        <v>4300</v>
      </c>
      <c r="I21" s="3965" t="s">
        <v>4301</v>
      </c>
      <c r="J21" s="3965" t="s">
        <v>4302</v>
      </c>
      <c r="K21" s="3965" t="s">
        <v>4303</v>
      </c>
      <c r="L21" s="3966" t="s">
        <v>4304</v>
      </c>
    </row>
    <row r="22" spans="2:13" ht="6" customHeight="1">
      <c r="B22" s="3957"/>
      <c r="C22" s="3291"/>
      <c r="D22" s="3984"/>
      <c r="E22" s="3984"/>
      <c r="F22" s="3984"/>
      <c r="G22" s="3984"/>
      <c r="H22" s="3984"/>
      <c r="I22" s="3984"/>
      <c r="J22" s="3984"/>
      <c r="K22" s="3984"/>
      <c r="L22" s="3984"/>
    </row>
    <row r="23" spans="2:13" s="34" customFormat="1" ht="12.75" customHeight="1">
      <c r="B23" s="5529" t="s">
        <v>200</v>
      </c>
      <c r="C23" s="5529"/>
      <c r="D23" s="5529"/>
      <c r="E23" s="5529"/>
      <c r="F23" s="5529"/>
      <c r="G23" s="5529"/>
      <c r="H23" s="5529"/>
      <c r="I23" s="5529"/>
      <c r="J23" s="5529"/>
      <c r="K23" s="5529"/>
      <c r="L23" s="5529"/>
      <c r="M23" s="3907"/>
    </row>
    <row r="24" spans="2:13" s="34" customFormat="1" ht="12.75" customHeight="1">
      <c r="B24" s="5444" t="s">
        <v>4477</v>
      </c>
      <c r="C24" s="5444"/>
      <c r="D24" s="5444"/>
      <c r="E24" s="5444"/>
      <c r="F24" s="5444"/>
      <c r="G24" s="5444"/>
      <c r="H24" s="5444"/>
      <c r="I24" s="5444"/>
      <c r="J24" s="5444"/>
      <c r="K24" s="5444"/>
      <c r="L24" s="5444"/>
      <c r="M24" s="3711"/>
    </row>
    <row r="25" spans="2:13" s="34" customFormat="1" ht="12.75" customHeight="1">
      <c r="B25" s="5444" t="s">
        <v>4240</v>
      </c>
      <c r="C25" s="5444"/>
      <c r="D25" s="5444"/>
      <c r="E25" s="5444"/>
      <c r="F25" s="5444"/>
      <c r="G25" s="5444"/>
      <c r="H25" s="5444"/>
      <c r="I25" s="5444"/>
      <c r="J25" s="5444"/>
      <c r="K25" s="5444"/>
      <c r="L25" s="5444"/>
    </row>
    <row r="26" spans="2:13" s="34" customFormat="1" ht="22.5" customHeight="1">
      <c r="B26" s="5530" t="s">
        <v>4478</v>
      </c>
      <c r="C26" s="5530"/>
      <c r="D26" s="5530"/>
      <c r="E26" s="5530"/>
      <c r="F26" s="5530"/>
      <c r="G26" s="5530"/>
      <c r="H26" s="5530"/>
      <c r="I26" s="5530"/>
      <c r="J26" s="5530"/>
      <c r="K26" s="5530"/>
      <c r="L26" s="5530"/>
    </row>
    <row r="27" spans="2:13" s="34" customFormat="1" ht="12.75" customHeight="1">
      <c r="B27" s="5531" t="s">
        <v>4479</v>
      </c>
      <c r="C27" s="5543"/>
      <c r="D27" s="5543"/>
      <c r="E27" s="5543"/>
      <c r="F27" s="5543"/>
      <c r="G27" s="5543"/>
      <c r="H27" s="5543"/>
      <c r="I27" s="5543"/>
      <c r="J27" s="5543"/>
      <c r="K27" s="5543"/>
      <c r="L27" s="5543"/>
    </row>
    <row r="28" spans="2:13">
      <c r="C28" s="3745"/>
      <c r="D28" s="3745"/>
      <c r="E28" s="3745"/>
      <c r="F28" s="3745"/>
      <c r="G28" s="3745"/>
      <c r="H28" s="3745"/>
      <c r="I28" s="3745"/>
      <c r="J28" s="3745"/>
      <c r="K28" s="3745"/>
      <c r="L28" s="3745"/>
      <c r="M28" s="3963"/>
    </row>
    <row r="29" spans="2:13">
      <c r="B29" s="3961"/>
      <c r="C29" s="3669"/>
      <c r="D29" s="3669"/>
      <c r="E29" s="3669"/>
      <c r="F29" s="3669"/>
      <c r="G29" s="3669"/>
      <c r="H29" s="3669"/>
      <c r="I29" s="3669"/>
      <c r="J29" s="3669"/>
      <c r="K29" s="3669"/>
      <c r="L29" s="3669"/>
      <c r="M29" s="3669"/>
    </row>
    <row r="30" spans="2:13" ht="19.5" customHeight="1">
      <c r="B30" s="5542"/>
      <c r="C30" s="5542"/>
      <c r="D30" s="5542"/>
      <c r="E30" s="5542"/>
      <c r="F30" s="5542"/>
      <c r="G30" s="5542"/>
      <c r="H30" s="5542"/>
      <c r="I30" s="5542"/>
      <c r="J30" s="5542"/>
      <c r="K30" s="5542"/>
      <c r="L30" s="5542"/>
    </row>
    <row r="31" spans="2:13" ht="10.5" customHeight="1">
      <c r="B31" s="5542"/>
      <c r="C31" s="5501"/>
      <c r="D31" s="5501"/>
      <c r="E31" s="5501"/>
      <c r="F31" s="5501"/>
      <c r="G31" s="5501"/>
      <c r="H31" s="5501"/>
      <c r="I31" s="5501"/>
      <c r="J31" s="5501"/>
      <c r="K31" s="5501"/>
      <c r="L31" s="5501"/>
    </row>
    <row r="32" spans="2:13">
      <c r="C32" s="3964"/>
      <c r="D32" s="3964"/>
      <c r="E32" s="3964"/>
      <c r="F32" s="3964"/>
      <c r="G32" s="3964"/>
      <c r="H32" s="3964"/>
      <c r="I32" s="3964"/>
      <c r="J32" s="3964"/>
      <c r="K32" s="3964"/>
      <c r="L32" s="3964"/>
      <c r="M32" s="3964"/>
    </row>
    <row r="33" spans="2:13">
      <c r="C33" s="3669"/>
      <c r="D33" s="3669"/>
      <c r="E33" s="3669"/>
      <c r="F33" s="3669"/>
      <c r="G33" s="3669"/>
      <c r="H33" s="3669"/>
      <c r="I33" s="3669"/>
      <c r="J33" s="3669"/>
      <c r="K33" s="3669"/>
      <c r="L33" s="3669"/>
      <c r="M33" s="3669"/>
    </row>
    <row r="34" spans="2:13">
      <c r="B34" s="3646"/>
      <c r="C34" s="3931"/>
      <c r="D34" s="3931"/>
      <c r="E34" s="3931"/>
      <c r="F34" s="3931"/>
      <c r="G34" s="3931"/>
      <c r="H34" s="3931"/>
      <c r="I34" s="3931"/>
      <c r="J34" s="3931"/>
      <c r="K34" s="3931"/>
      <c r="L34" s="3931"/>
      <c r="M34" s="3964"/>
    </row>
    <row r="35" spans="2:13">
      <c r="B35" s="3646"/>
      <c r="C35" s="3931"/>
      <c r="D35" s="3931"/>
      <c r="E35" s="3931"/>
      <c r="F35" s="3931"/>
      <c r="G35" s="3931"/>
      <c r="H35" s="3931"/>
      <c r="I35" s="3931"/>
      <c r="J35" s="3931"/>
      <c r="K35" s="3931"/>
      <c r="L35" s="3931"/>
    </row>
    <row r="36" spans="2:13">
      <c r="B36" s="3646"/>
      <c r="C36" s="3931"/>
      <c r="D36" s="3931"/>
      <c r="E36" s="3931"/>
      <c r="F36" s="3931"/>
      <c r="G36" s="3931"/>
      <c r="H36" s="3931"/>
      <c r="I36" s="3931"/>
      <c r="J36" s="3931"/>
      <c r="K36" s="3931"/>
      <c r="L36" s="3931"/>
    </row>
    <row r="37" spans="2:13">
      <c r="B37" s="3646"/>
      <c r="C37" s="3931"/>
      <c r="D37" s="3931"/>
      <c r="E37" s="3931"/>
      <c r="F37" s="3931"/>
      <c r="G37" s="3931"/>
      <c r="H37" s="3931"/>
      <c r="I37" s="3931"/>
      <c r="J37" s="3931"/>
      <c r="K37" s="3931"/>
      <c r="L37" s="3931"/>
    </row>
    <row r="38" spans="2:13">
      <c r="B38" s="3646"/>
      <c r="C38" s="3931"/>
      <c r="D38" s="3931"/>
      <c r="E38" s="3931"/>
      <c r="F38" s="3931"/>
      <c r="G38" s="3931"/>
      <c r="H38" s="3931"/>
      <c r="I38" s="3931"/>
      <c r="J38" s="3931"/>
      <c r="K38" s="3931"/>
      <c r="L38" s="3931"/>
    </row>
    <row r="39" spans="2:13">
      <c r="B39" s="3646"/>
      <c r="C39" s="3931"/>
      <c r="D39" s="3931"/>
      <c r="E39" s="3931"/>
      <c r="F39" s="3931"/>
      <c r="G39" s="3931"/>
      <c r="H39" s="3931"/>
      <c r="I39" s="3931"/>
      <c r="J39" s="3931"/>
      <c r="K39" s="3931"/>
      <c r="L39" s="3931"/>
    </row>
    <row r="40" spans="2:13">
      <c r="B40" s="3646"/>
      <c r="C40" s="3931"/>
      <c r="D40" s="3931"/>
      <c r="E40" s="3931"/>
      <c r="F40" s="3931"/>
      <c r="G40" s="3931"/>
      <c r="H40" s="3931"/>
      <c r="I40" s="3931"/>
      <c r="J40" s="3931"/>
      <c r="K40" s="3931"/>
      <c r="L40" s="3931"/>
    </row>
    <row r="41" spans="2:13">
      <c r="B41" s="3646"/>
      <c r="C41" s="3931"/>
      <c r="D41" s="3931"/>
      <c r="E41" s="3931"/>
      <c r="F41" s="3931"/>
      <c r="G41" s="3931"/>
      <c r="H41" s="3931"/>
      <c r="I41" s="3931"/>
      <c r="J41" s="3931"/>
      <c r="K41" s="3931"/>
      <c r="L41" s="3931"/>
    </row>
    <row r="42" spans="2:13">
      <c r="B42" s="3646"/>
      <c r="C42" s="3931"/>
      <c r="D42" s="3931"/>
      <c r="E42" s="3931"/>
      <c r="F42" s="3931"/>
      <c r="G42" s="3931"/>
      <c r="H42" s="3931"/>
      <c r="I42" s="3931"/>
      <c r="J42" s="3931"/>
      <c r="K42" s="3931"/>
      <c r="L42" s="3931"/>
    </row>
    <row r="43" spans="2:13">
      <c r="B43" s="3646"/>
      <c r="C43" s="3931"/>
      <c r="D43" s="3931"/>
      <c r="E43" s="3931"/>
      <c r="F43" s="3931"/>
      <c r="G43" s="3931"/>
      <c r="H43" s="3931"/>
      <c r="I43" s="3931"/>
      <c r="J43" s="3931"/>
      <c r="K43" s="3931"/>
      <c r="L43" s="3931"/>
    </row>
    <row r="44" spans="2:13">
      <c r="B44" s="3646"/>
      <c r="C44" s="3931"/>
      <c r="D44" s="3931"/>
      <c r="E44" s="3931"/>
      <c r="F44" s="3931"/>
      <c r="G44" s="3931"/>
      <c r="H44" s="3931"/>
      <c r="I44" s="3931"/>
      <c r="J44" s="3931"/>
      <c r="K44" s="3931"/>
      <c r="L44" s="3931"/>
    </row>
    <row r="45" spans="2:13">
      <c r="B45" s="3646"/>
      <c r="C45" s="3931"/>
      <c r="D45" s="3931"/>
      <c r="E45" s="3931"/>
      <c r="F45" s="3931"/>
      <c r="G45" s="3931"/>
      <c r="H45" s="3931"/>
      <c r="I45" s="3931"/>
      <c r="J45" s="3931"/>
      <c r="K45" s="3931"/>
      <c r="L45" s="3931"/>
    </row>
    <row r="46" spans="2:13">
      <c r="B46" s="3646"/>
      <c r="C46" s="3931"/>
      <c r="D46" s="3931"/>
      <c r="E46" s="3931"/>
      <c r="F46" s="3931"/>
      <c r="G46" s="3931"/>
      <c r="H46" s="3931"/>
      <c r="I46" s="3931"/>
      <c r="J46" s="3931"/>
      <c r="K46" s="3931"/>
      <c r="L46" s="3931"/>
    </row>
    <row r="47" spans="2:13">
      <c r="B47" s="3646"/>
      <c r="C47" s="3931"/>
      <c r="D47" s="3931"/>
      <c r="E47" s="3931"/>
      <c r="F47" s="3931"/>
      <c r="G47" s="3931"/>
      <c r="H47" s="3931"/>
      <c r="I47" s="3931"/>
      <c r="J47" s="3931"/>
      <c r="K47" s="3931"/>
      <c r="L47" s="3931"/>
    </row>
    <row r="48" spans="2:13">
      <c r="B48" s="3646"/>
      <c r="C48" s="3931"/>
      <c r="D48" s="3931"/>
      <c r="E48" s="3931"/>
      <c r="F48" s="3931"/>
      <c r="G48" s="3931"/>
      <c r="H48" s="3931"/>
      <c r="I48" s="3931"/>
      <c r="J48" s="3931"/>
      <c r="K48" s="3931"/>
      <c r="L48" s="3931"/>
    </row>
    <row r="49" spans="2:12">
      <c r="B49" s="3646"/>
      <c r="C49" s="3931"/>
      <c r="D49" s="3931"/>
      <c r="E49" s="3931"/>
      <c r="F49" s="3931"/>
      <c r="G49" s="3931"/>
      <c r="H49" s="3931"/>
      <c r="I49" s="3931"/>
      <c r="J49" s="3931"/>
      <c r="K49" s="3931"/>
      <c r="L49" s="3931"/>
    </row>
    <row r="50" spans="2:12">
      <c r="B50" s="3646"/>
      <c r="C50" s="3931"/>
      <c r="D50" s="3931"/>
      <c r="E50" s="3931"/>
      <c r="F50" s="3931"/>
      <c r="G50" s="3931"/>
      <c r="H50" s="3931"/>
      <c r="I50" s="3931"/>
      <c r="J50" s="3931"/>
      <c r="K50" s="3931"/>
      <c r="L50" s="3931"/>
    </row>
    <row r="51" spans="2:12">
      <c r="B51" s="3646"/>
      <c r="C51" s="3931"/>
      <c r="D51" s="3931"/>
      <c r="E51" s="3931"/>
      <c r="F51" s="3931"/>
      <c r="G51" s="3931"/>
      <c r="H51" s="3931"/>
      <c r="I51" s="3931"/>
      <c r="J51" s="3931"/>
      <c r="K51" s="3931"/>
      <c r="L51" s="3931"/>
    </row>
    <row r="52" spans="2:12">
      <c r="B52" s="3646"/>
      <c r="C52" s="3931"/>
      <c r="D52" s="3931"/>
      <c r="E52" s="3931"/>
      <c r="F52" s="3931"/>
      <c r="G52" s="3931"/>
      <c r="H52" s="3931"/>
      <c r="I52" s="3931"/>
      <c r="J52" s="3931"/>
      <c r="K52" s="3931"/>
      <c r="L52" s="3931"/>
    </row>
    <row r="53" spans="2:12">
      <c r="B53" s="3646"/>
      <c r="C53" s="3931"/>
      <c r="D53" s="3931"/>
      <c r="E53" s="3931"/>
      <c r="F53" s="3931"/>
      <c r="G53" s="3931"/>
      <c r="H53" s="3931"/>
      <c r="I53" s="3931"/>
      <c r="J53" s="3931"/>
      <c r="K53" s="3931"/>
      <c r="L53" s="3931"/>
    </row>
    <row r="54" spans="2:12">
      <c r="B54" s="3646"/>
      <c r="C54" s="3931"/>
      <c r="D54" s="3931"/>
      <c r="E54" s="3931"/>
      <c r="F54" s="3931"/>
      <c r="G54" s="3931"/>
      <c r="H54" s="3931"/>
      <c r="I54" s="3931"/>
      <c r="J54" s="3931"/>
      <c r="K54" s="3931"/>
      <c r="L54" s="3931"/>
    </row>
    <row r="55" spans="2:12">
      <c r="B55" s="3646"/>
      <c r="C55" s="3931"/>
      <c r="D55" s="3931"/>
      <c r="E55" s="3931"/>
      <c r="F55" s="3931"/>
      <c r="G55" s="3931"/>
      <c r="H55" s="3931"/>
      <c r="I55" s="3931"/>
      <c r="J55" s="3931"/>
      <c r="K55" s="3931"/>
      <c r="L55" s="3931"/>
    </row>
    <row r="56" spans="2:12">
      <c r="B56" s="3646"/>
      <c r="C56" s="3931"/>
      <c r="D56" s="3931"/>
      <c r="E56" s="3931"/>
      <c r="F56" s="3931"/>
      <c r="G56" s="3931"/>
      <c r="H56" s="3931"/>
      <c r="I56" s="3931"/>
      <c r="J56" s="3931"/>
      <c r="K56" s="3931"/>
      <c r="L56" s="3931"/>
    </row>
    <row r="57" spans="2:12">
      <c r="B57" s="3646"/>
      <c r="C57" s="3931"/>
      <c r="D57" s="3931"/>
      <c r="E57" s="3931"/>
      <c r="F57" s="3931"/>
      <c r="G57" s="3931"/>
      <c r="H57" s="3931"/>
      <c r="I57" s="3931"/>
      <c r="J57" s="3931"/>
      <c r="K57" s="3931"/>
      <c r="L57" s="3931"/>
    </row>
    <row r="58" spans="2:12">
      <c r="B58" s="3646"/>
      <c r="C58" s="3931"/>
      <c r="D58" s="3931"/>
      <c r="E58" s="3931"/>
      <c r="F58" s="3931"/>
      <c r="G58" s="3931"/>
      <c r="H58" s="3931"/>
      <c r="I58" s="3931"/>
      <c r="J58" s="3931"/>
      <c r="K58" s="3931"/>
      <c r="L58" s="3931"/>
    </row>
    <row r="59" spans="2:12">
      <c r="B59" s="3646"/>
      <c r="C59" s="3931"/>
      <c r="D59" s="3931"/>
      <c r="E59" s="3931"/>
      <c r="F59" s="3931"/>
      <c r="G59" s="3931"/>
      <c r="H59" s="3931"/>
      <c r="I59" s="3931"/>
      <c r="J59" s="3931"/>
      <c r="K59" s="3931"/>
      <c r="L59" s="3931"/>
    </row>
    <row r="60" spans="2:12">
      <c r="B60" s="3646"/>
      <c r="C60" s="3931"/>
      <c r="D60" s="3931"/>
      <c r="E60" s="3931"/>
      <c r="F60" s="3931"/>
      <c r="G60" s="3931"/>
      <c r="H60" s="3931"/>
      <c r="I60" s="3931"/>
      <c r="J60" s="3931"/>
      <c r="K60" s="3931"/>
      <c r="L60" s="3931"/>
    </row>
    <row r="61" spans="2:12">
      <c r="B61" s="2471"/>
      <c r="C61" s="2471"/>
      <c r="D61" s="2471"/>
      <c r="E61" s="2471"/>
      <c r="F61" s="2471"/>
      <c r="G61" s="2471"/>
      <c r="H61" s="2471"/>
      <c r="I61" s="2471"/>
      <c r="J61" s="2471"/>
    </row>
    <row r="62" spans="2:12">
      <c r="B62" s="2471"/>
      <c r="C62" s="2471"/>
      <c r="D62" s="2471"/>
      <c r="E62" s="2471"/>
      <c r="F62" s="2471"/>
      <c r="G62" s="2471"/>
      <c r="H62" s="2471"/>
      <c r="I62" s="2471"/>
      <c r="J62" s="2471"/>
      <c r="K62" s="2471"/>
      <c r="L62" s="2471"/>
    </row>
    <row r="63" spans="2:12">
      <c r="B63" s="2471"/>
      <c r="C63" s="2471"/>
      <c r="D63" s="2471"/>
      <c r="E63" s="2471"/>
      <c r="F63" s="2471"/>
      <c r="G63" s="2471"/>
      <c r="H63" s="2471"/>
      <c r="I63" s="2471"/>
      <c r="J63" s="2471"/>
      <c r="K63" s="2471"/>
      <c r="L63" s="2471"/>
    </row>
    <row r="64" spans="2:12">
      <c r="B64" s="2471"/>
      <c r="C64" s="2471"/>
      <c r="D64" s="2471"/>
      <c r="E64" s="2471"/>
      <c r="F64" s="2471"/>
      <c r="G64" s="2471"/>
      <c r="H64" s="2471"/>
      <c r="I64" s="2471"/>
      <c r="J64" s="2471"/>
      <c r="K64" s="2471"/>
      <c r="L64" s="2471"/>
    </row>
    <row r="65" spans="2:12">
      <c r="B65" s="2471"/>
      <c r="C65" s="2471"/>
      <c r="D65" s="2471"/>
      <c r="E65" s="2471"/>
      <c r="F65" s="2471"/>
      <c r="G65" s="2471"/>
      <c r="H65" s="2471"/>
      <c r="I65" s="2471"/>
      <c r="J65" s="2471"/>
      <c r="K65" s="2471"/>
      <c r="L65" s="2471"/>
    </row>
    <row r="66" spans="2:12">
      <c r="B66" s="2471"/>
      <c r="C66" s="2471"/>
      <c r="D66" s="2471"/>
      <c r="E66" s="2471"/>
      <c r="F66" s="2471"/>
      <c r="G66" s="2471"/>
      <c r="H66" s="2471"/>
      <c r="I66" s="2471"/>
      <c r="J66" s="2471"/>
      <c r="K66" s="2471"/>
      <c r="L66" s="2471"/>
    </row>
  </sheetData>
  <mergeCells count="15">
    <mergeCell ref="B31:L31"/>
    <mergeCell ref="B23:L23"/>
    <mergeCell ref="B24:L24"/>
    <mergeCell ref="B25:L25"/>
    <mergeCell ref="B26:L26"/>
    <mergeCell ref="B27:L27"/>
    <mergeCell ref="B30:L30"/>
    <mergeCell ref="B20:B21"/>
    <mergeCell ref="C20:C21"/>
    <mergeCell ref="D20:L20"/>
    <mergeCell ref="B1:L1"/>
    <mergeCell ref="B2:L2"/>
    <mergeCell ref="B4:B5"/>
    <mergeCell ref="C4:C5"/>
    <mergeCell ref="D4:L4"/>
  </mergeCells>
  <conditionalFormatting sqref="C34:L60">
    <cfRule type="cellIs" dxfId="286" priority="3" operator="equal">
      <formula>1</formula>
    </cfRule>
  </conditionalFormatting>
  <conditionalFormatting sqref="C62:L66">
    <cfRule type="cellIs" dxfId="285" priority="2" operator="equal">
      <formula>1</formula>
    </cfRule>
  </conditionalFormatting>
  <conditionalFormatting sqref="C34:L60">
    <cfRule type="cellIs" dxfId="284" priority="1" operator="equal">
      <formula>1</formula>
    </cfRule>
  </conditionalFormatting>
  <hyperlinks>
    <hyperlink ref="N2" location="Indice!A1" display="(Back to Contents)"/>
  </hyperlinks>
  <printOptions horizontalCentered="1"/>
  <pageMargins left="0.27559055118110237" right="0.27559055118110237" top="0.6692913385826772" bottom="0.27559055118110237" header="0" footer="0"/>
  <pageSetup paperSize="9" scale="9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1"/>
  <sheetViews>
    <sheetView showGridLines="0" workbookViewId="0">
      <selection activeCell="B2" sqref="B2:L2"/>
    </sheetView>
  </sheetViews>
  <sheetFormatPr defaultColWidth="9.140625" defaultRowHeight="11.25"/>
  <cols>
    <col min="1" max="1" width="6.7109375" style="3871" customWidth="1"/>
    <col min="2" max="2" width="16.7109375" style="10" customWidth="1"/>
    <col min="3" max="3" width="7.28515625" style="10" customWidth="1"/>
    <col min="4" max="4" width="10.7109375" style="10" customWidth="1"/>
    <col min="5" max="6" width="10.140625" style="10" customWidth="1"/>
    <col min="7" max="12" width="9.7109375" style="10" customWidth="1"/>
    <col min="13" max="13" width="6.7109375" style="10" customWidth="1"/>
    <col min="14" max="14" width="15.5703125" style="3871" bestFit="1" customWidth="1"/>
    <col min="15" max="16384" width="9.140625" style="3871"/>
  </cols>
  <sheetData>
    <row r="1" spans="2:22" s="3985" customFormat="1" ht="30" customHeight="1">
      <c r="B1" s="5534" t="s">
        <v>4480</v>
      </c>
      <c r="C1" s="5534"/>
      <c r="D1" s="5534"/>
      <c r="E1" s="5534"/>
      <c r="F1" s="5534"/>
      <c r="G1" s="5534"/>
      <c r="H1" s="5534"/>
      <c r="I1" s="5534"/>
      <c r="J1" s="5534"/>
      <c r="K1" s="5534"/>
      <c r="L1" s="5534"/>
      <c r="M1" s="166"/>
    </row>
    <row r="2" spans="2:22" s="3985" customFormat="1" ht="30" customHeight="1">
      <c r="B2" s="5535" t="s">
        <v>3337</v>
      </c>
      <c r="C2" s="5535"/>
      <c r="D2" s="5535"/>
      <c r="E2" s="5535"/>
      <c r="F2" s="5535"/>
      <c r="G2" s="5535"/>
      <c r="H2" s="5535"/>
      <c r="I2" s="5535"/>
      <c r="J2" s="5535"/>
      <c r="K2" s="5535"/>
      <c r="L2" s="5535"/>
      <c r="M2" s="166"/>
      <c r="N2" s="2763" t="s">
        <v>2377</v>
      </c>
    </row>
    <row r="3" spans="2:22" s="3852" customFormat="1" ht="12" customHeight="1">
      <c r="B3" s="3675" t="s">
        <v>1492</v>
      </c>
      <c r="C3" s="3676"/>
      <c r="D3" s="3676"/>
      <c r="E3" s="3676"/>
      <c r="F3" s="3676"/>
      <c r="G3" s="3676"/>
      <c r="H3" s="3676"/>
      <c r="I3" s="3676"/>
      <c r="K3" s="3948"/>
      <c r="L3" s="3678" t="s">
        <v>1493</v>
      </c>
      <c r="M3" s="3949"/>
    </row>
    <row r="4" spans="2:22" s="3951" customFormat="1" ht="18" customHeight="1">
      <c r="B4" s="5540"/>
      <c r="C4" s="4872" t="s">
        <v>177</v>
      </c>
      <c r="D4" s="5537" t="s">
        <v>4473</v>
      </c>
      <c r="E4" s="5537"/>
      <c r="F4" s="5537"/>
      <c r="G4" s="5537"/>
      <c r="H4" s="5537"/>
      <c r="I4" s="5537"/>
      <c r="J4" s="5537"/>
      <c r="K4" s="5537"/>
      <c r="L4" s="5525"/>
      <c r="M4" s="3950"/>
    </row>
    <row r="5" spans="2:22" s="10" customFormat="1" ht="116.25" customHeight="1">
      <c r="B5" s="5541"/>
      <c r="C5" s="4872"/>
      <c r="D5" s="3965" t="s">
        <v>4481</v>
      </c>
      <c r="E5" s="3965" t="s">
        <v>4287</v>
      </c>
      <c r="F5" s="3965" t="s">
        <v>4288</v>
      </c>
      <c r="G5" s="3965" t="s">
        <v>4482</v>
      </c>
      <c r="H5" s="3965" t="s">
        <v>4483</v>
      </c>
      <c r="I5" s="3965" t="s">
        <v>4484</v>
      </c>
      <c r="J5" s="3965" t="s">
        <v>4485</v>
      </c>
      <c r="K5" s="3965" t="s">
        <v>4293</v>
      </c>
      <c r="L5" s="3966" t="s">
        <v>4294</v>
      </c>
      <c r="M5" s="3871"/>
      <c r="N5" s="3871"/>
      <c r="O5" s="3871"/>
      <c r="P5" s="3871"/>
      <c r="Q5" s="3871"/>
      <c r="R5" s="3871"/>
      <c r="S5" s="3871"/>
      <c r="T5" s="3871"/>
    </row>
    <row r="6" spans="2:22" s="3954" customFormat="1" ht="21" customHeight="1">
      <c r="B6" s="3646" t="s">
        <v>17</v>
      </c>
      <c r="C6" s="3986">
        <v>1105.57</v>
      </c>
      <c r="D6" s="3986">
        <v>2462.69</v>
      </c>
      <c r="E6" s="3986">
        <v>1785.91</v>
      </c>
      <c r="F6" s="3986">
        <v>1496.43</v>
      </c>
      <c r="G6" s="3986">
        <v>1046.53</v>
      </c>
      <c r="H6" s="3986">
        <v>784.75</v>
      </c>
      <c r="I6" s="3986">
        <v>798.26</v>
      </c>
      <c r="J6" s="3986">
        <v>859.58</v>
      </c>
      <c r="K6" s="3986">
        <v>876.2</v>
      </c>
      <c r="L6" s="3986">
        <v>710.83</v>
      </c>
      <c r="N6" s="3987"/>
      <c r="O6" s="3987"/>
      <c r="P6" s="3987"/>
      <c r="Q6" s="3987"/>
      <c r="R6" s="3987"/>
      <c r="S6" s="3987"/>
      <c r="T6" s="3987"/>
      <c r="U6" s="3987"/>
      <c r="V6" s="3987"/>
    </row>
    <row r="7" spans="2:22" s="3954" customFormat="1" ht="21" customHeight="1">
      <c r="B7" s="3646" t="s">
        <v>18</v>
      </c>
      <c r="C7" s="3986">
        <v>1107.8599999999999</v>
      </c>
      <c r="D7" s="3986">
        <v>2466.96</v>
      </c>
      <c r="E7" s="3986">
        <v>1787.99</v>
      </c>
      <c r="F7" s="3986">
        <v>1494.24</v>
      </c>
      <c r="G7" s="3986">
        <v>1046.05</v>
      </c>
      <c r="H7" s="3986">
        <v>785.26</v>
      </c>
      <c r="I7" s="3986">
        <v>799.91</v>
      </c>
      <c r="J7" s="3986">
        <v>857.96</v>
      </c>
      <c r="K7" s="3986">
        <v>874.93</v>
      </c>
      <c r="L7" s="3986">
        <v>707.94</v>
      </c>
      <c r="N7" s="3987"/>
      <c r="O7" s="3987"/>
      <c r="P7" s="3987"/>
      <c r="Q7" s="3987"/>
      <c r="R7" s="3987"/>
      <c r="S7" s="3987"/>
      <c r="T7" s="3987"/>
      <c r="U7" s="3987"/>
      <c r="V7" s="3987"/>
    </row>
    <row r="8" spans="2:22" s="3954" customFormat="1" ht="21" customHeight="1">
      <c r="B8" s="3653" t="s">
        <v>47</v>
      </c>
      <c r="C8" s="3986">
        <v>1063.46</v>
      </c>
      <c r="D8" s="3986">
        <v>2472.4499999999998</v>
      </c>
      <c r="E8" s="3986">
        <v>1722.85</v>
      </c>
      <c r="F8" s="3986">
        <v>1473.63</v>
      </c>
      <c r="G8" s="3986">
        <v>1066.07</v>
      </c>
      <c r="H8" s="3986">
        <v>774.05</v>
      </c>
      <c r="I8" s="3986">
        <v>724.72</v>
      </c>
      <c r="J8" s="3986">
        <v>994.42</v>
      </c>
      <c r="K8" s="3986">
        <v>996.48</v>
      </c>
      <c r="L8" s="3986">
        <v>793.19</v>
      </c>
      <c r="N8" s="3987"/>
      <c r="O8" s="3987"/>
      <c r="P8" s="3987"/>
      <c r="Q8" s="3987"/>
      <c r="R8" s="3987"/>
      <c r="S8" s="3987"/>
      <c r="T8" s="3987"/>
      <c r="U8" s="3987"/>
      <c r="V8" s="3987"/>
    </row>
    <row r="9" spans="2:22" s="3953" customFormat="1" ht="21" customHeight="1">
      <c r="B9" s="3654" t="s">
        <v>243</v>
      </c>
      <c r="C9" s="3988">
        <v>1150.57</v>
      </c>
      <c r="D9" s="3988">
        <v>2548.83</v>
      </c>
      <c r="E9" s="3988">
        <v>2549.81</v>
      </c>
      <c r="F9" s="3988">
        <v>1642.72</v>
      </c>
      <c r="G9" s="3988">
        <v>1116.54</v>
      </c>
      <c r="H9" s="3988">
        <v>762.5</v>
      </c>
      <c r="I9" s="3988">
        <v>838.45</v>
      </c>
      <c r="J9" s="3988">
        <v>1058.01</v>
      </c>
      <c r="K9" s="3988">
        <v>1258.0999999999999</v>
      </c>
      <c r="L9" s="3988">
        <v>841.21</v>
      </c>
      <c r="N9" s="3987"/>
      <c r="O9" s="3987"/>
      <c r="P9" s="3987"/>
      <c r="Q9" s="3987"/>
      <c r="R9" s="3987"/>
      <c r="S9" s="3987"/>
      <c r="T9" s="3987"/>
      <c r="U9" s="3987"/>
      <c r="V9" s="3987"/>
    </row>
    <row r="10" spans="2:22" s="3953" customFormat="1" ht="21" customHeight="1">
      <c r="B10" s="3654" t="s">
        <v>244</v>
      </c>
      <c r="C10" s="3988">
        <v>949.47</v>
      </c>
      <c r="D10" s="3988">
        <v>2076.37</v>
      </c>
      <c r="E10" s="3988">
        <v>1352.47</v>
      </c>
      <c r="F10" s="3988">
        <v>1402.46</v>
      </c>
      <c r="G10" s="3988">
        <v>1045.72</v>
      </c>
      <c r="H10" s="3988">
        <v>710.44</v>
      </c>
      <c r="I10" s="3988">
        <v>645.91999999999996</v>
      </c>
      <c r="J10" s="3988">
        <v>870.79</v>
      </c>
      <c r="K10" s="3988">
        <v>955.74</v>
      </c>
      <c r="L10" s="3988">
        <v>789.87</v>
      </c>
      <c r="N10" s="3987"/>
      <c r="O10" s="3987"/>
      <c r="P10" s="3987"/>
      <c r="Q10" s="3987"/>
      <c r="R10" s="3987"/>
      <c r="S10" s="3987"/>
      <c r="T10" s="3987"/>
      <c r="U10" s="3987"/>
      <c r="V10" s="3987"/>
    </row>
    <row r="11" spans="2:22" s="3953" customFormat="1" ht="21" customHeight="1">
      <c r="B11" s="3654" t="s">
        <v>245</v>
      </c>
      <c r="C11" s="3988">
        <v>1097.4100000000001</v>
      </c>
      <c r="D11" s="3988">
        <v>2651.56</v>
      </c>
      <c r="E11" s="3988">
        <v>1721.28</v>
      </c>
      <c r="F11" s="3988">
        <v>1440.57</v>
      </c>
      <c r="G11" s="3988">
        <v>1054.22</v>
      </c>
      <c r="H11" s="3988">
        <v>786.76</v>
      </c>
      <c r="I11" s="3988">
        <v>754.83</v>
      </c>
      <c r="J11" s="3988">
        <v>1083.04</v>
      </c>
      <c r="K11" s="3988">
        <v>998.16</v>
      </c>
      <c r="L11" s="3988">
        <v>772.5</v>
      </c>
      <c r="N11" s="3987"/>
      <c r="O11" s="3987"/>
      <c r="P11" s="3987"/>
      <c r="Q11" s="3987"/>
      <c r="R11" s="3987"/>
      <c r="S11" s="3987"/>
      <c r="T11" s="3987"/>
      <c r="U11" s="3987"/>
      <c r="V11" s="3987"/>
    </row>
    <row r="12" spans="2:22" s="3953" customFormat="1" ht="21" customHeight="1">
      <c r="B12" s="3654" t="s">
        <v>246</v>
      </c>
      <c r="C12" s="3988">
        <v>1047.3800000000001</v>
      </c>
      <c r="D12" s="3988">
        <v>2278.5500000000002</v>
      </c>
      <c r="E12" s="3988">
        <v>1986.71</v>
      </c>
      <c r="F12" s="3988">
        <v>1223.75</v>
      </c>
      <c r="G12" s="3988">
        <v>1074.24</v>
      </c>
      <c r="H12" s="3988">
        <v>711.76</v>
      </c>
      <c r="I12" s="3988">
        <v>754.1</v>
      </c>
      <c r="J12" s="3988">
        <v>940.7</v>
      </c>
      <c r="K12" s="3988">
        <v>958.56</v>
      </c>
      <c r="L12" s="3988">
        <v>865.2</v>
      </c>
      <c r="N12" s="3987"/>
      <c r="O12" s="3987"/>
      <c r="P12" s="3987"/>
      <c r="Q12" s="3987"/>
      <c r="R12" s="3987"/>
      <c r="S12" s="3987"/>
      <c r="T12" s="3987"/>
      <c r="U12" s="3987"/>
      <c r="V12" s="3987"/>
    </row>
    <row r="13" spans="2:22" s="3953" customFormat="1" ht="21" customHeight="1">
      <c r="B13" s="3654" t="s">
        <v>247</v>
      </c>
      <c r="C13" s="3988">
        <v>806.23</v>
      </c>
      <c r="D13" s="3988">
        <v>1671.39</v>
      </c>
      <c r="E13" s="3988">
        <v>1046.49</v>
      </c>
      <c r="F13" s="3988">
        <v>1104.31</v>
      </c>
      <c r="G13" s="3988">
        <v>819.18</v>
      </c>
      <c r="H13" s="3988">
        <v>673.82</v>
      </c>
      <c r="I13" s="3988">
        <v>627.12</v>
      </c>
      <c r="J13" s="3988">
        <v>799.86</v>
      </c>
      <c r="K13" s="3988">
        <v>864.23</v>
      </c>
      <c r="L13" s="3988">
        <v>733.78</v>
      </c>
      <c r="N13" s="3987"/>
      <c r="O13" s="3987"/>
      <c r="P13" s="3987"/>
      <c r="Q13" s="3987"/>
      <c r="R13" s="3987"/>
      <c r="S13" s="3987"/>
      <c r="T13" s="3987"/>
      <c r="U13" s="3987"/>
      <c r="V13" s="3987"/>
    </row>
    <row r="14" spans="2:22" s="3954" customFormat="1" ht="21" customHeight="1">
      <c r="B14" s="3654" t="s">
        <v>248</v>
      </c>
      <c r="C14" s="3988">
        <v>815.24</v>
      </c>
      <c r="D14" s="3988">
        <v>2048.7399999999998</v>
      </c>
      <c r="E14" s="3898">
        <v>1433.66</v>
      </c>
      <c r="F14" s="3988">
        <v>1083</v>
      </c>
      <c r="G14" s="3988">
        <v>961.66</v>
      </c>
      <c r="H14" s="3988">
        <v>679.14</v>
      </c>
      <c r="I14" s="3971" t="s">
        <v>292</v>
      </c>
      <c r="J14" s="3988">
        <v>825.05</v>
      </c>
      <c r="K14" s="3988">
        <v>1055.3</v>
      </c>
      <c r="L14" s="3988">
        <v>776.93</v>
      </c>
      <c r="N14" s="3987"/>
      <c r="O14" s="3987"/>
      <c r="P14" s="3987"/>
      <c r="Q14" s="3987"/>
      <c r="R14" s="3987"/>
      <c r="S14" s="3942"/>
      <c r="T14" s="3987"/>
      <c r="U14" s="3987"/>
      <c r="V14" s="3987"/>
    </row>
    <row r="15" spans="2:22" s="3953" customFormat="1" ht="21" customHeight="1">
      <c r="B15" s="3654" t="s">
        <v>249</v>
      </c>
      <c r="C15" s="3988">
        <v>820.28</v>
      </c>
      <c r="D15" s="3988">
        <v>1766.34</v>
      </c>
      <c r="E15" s="3988">
        <v>1324.41</v>
      </c>
      <c r="F15" s="3988">
        <v>1100.81</v>
      </c>
      <c r="G15" s="3988">
        <v>897.03</v>
      </c>
      <c r="H15" s="3988">
        <v>687.37</v>
      </c>
      <c r="I15" s="3988" t="s">
        <v>292</v>
      </c>
      <c r="J15" s="3988">
        <v>784.71</v>
      </c>
      <c r="K15" s="3988">
        <v>772.62</v>
      </c>
      <c r="L15" s="3988">
        <v>728.08</v>
      </c>
      <c r="N15" s="3987"/>
      <c r="O15" s="3987"/>
      <c r="P15" s="3987"/>
      <c r="Q15" s="3987"/>
      <c r="R15" s="3987"/>
      <c r="S15" s="3988"/>
      <c r="T15" s="3987"/>
      <c r="U15" s="3987"/>
      <c r="V15" s="3987"/>
    </row>
    <row r="16" spans="2:22" s="3953" customFormat="1" ht="21" customHeight="1">
      <c r="B16" s="3654" t="s">
        <v>250</v>
      </c>
      <c r="C16" s="3988">
        <v>1050.6500000000001</v>
      </c>
      <c r="D16" s="3988">
        <v>1939.92</v>
      </c>
      <c r="E16" s="3988">
        <v>1653.83</v>
      </c>
      <c r="F16" s="3988">
        <v>1856.4</v>
      </c>
      <c r="G16" s="3988">
        <v>1189.9000000000001</v>
      </c>
      <c r="H16" s="3988">
        <v>827.88</v>
      </c>
      <c r="I16" s="3988">
        <v>691.36</v>
      </c>
      <c r="J16" s="3988">
        <v>886.69</v>
      </c>
      <c r="K16" s="3988">
        <v>968.97</v>
      </c>
      <c r="L16" s="3988">
        <v>846.9</v>
      </c>
      <c r="N16" s="3987"/>
      <c r="O16" s="3987"/>
      <c r="P16" s="3987"/>
      <c r="Q16" s="3987"/>
      <c r="R16" s="3987"/>
      <c r="S16" s="3987"/>
      <c r="T16" s="3987"/>
      <c r="U16" s="3987"/>
      <c r="V16" s="3987"/>
    </row>
    <row r="17" spans="2:22" s="3953" customFormat="1" ht="21" customHeight="1">
      <c r="B17" s="3654" t="s">
        <v>251</v>
      </c>
      <c r="C17" s="3988">
        <v>781.14</v>
      </c>
      <c r="D17" s="3988">
        <v>1815.37</v>
      </c>
      <c r="E17" s="3988">
        <v>1291.45</v>
      </c>
      <c r="F17" s="3988">
        <v>960.7</v>
      </c>
      <c r="G17" s="3988">
        <v>966.94</v>
      </c>
      <c r="H17" s="3988">
        <v>669.1</v>
      </c>
      <c r="I17" s="3988">
        <v>658.09</v>
      </c>
      <c r="J17" s="3988">
        <v>789.42</v>
      </c>
      <c r="K17" s="3988">
        <v>692.9</v>
      </c>
      <c r="L17" s="3988">
        <v>675.89</v>
      </c>
      <c r="N17" s="3987"/>
      <c r="O17" s="3987"/>
      <c r="P17" s="3987"/>
      <c r="Q17" s="3987"/>
      <c r="R17" s="3987"/>
      <c r="S17" s="3987"/>
      <c r="T17" s="3987"/>
      <c r="U17" s="3987"/>
      <c r="V17" s="3987"/>
    </row>
    <row r="18" spans="2:22" s="3953" customFormat="1" ht="21" customHeight="1">
      <c r="B18" s="3654" t="s">
        <v>252</v>
      </c>
      <c r="C18" s="3988">
        <v>805.28</v>
      </c>
      <c r="D18" s="3988">
        <v>1849.68</v>
      </c>
      <c r="E18" s="3988">
        <v>971.26</v>
      </c>
      <c r="F18" s="3988">
        <v>1034.25</v>
      </c>
      <c r="G18" s="3988">
        <v>1011.29</v>
      </c>
      <c r="H18" s="3988">
        <v>688.48</v>
      </c>
      <c r="I18" s="3988">
        <v>655.96</v>
      </c>
      <c r="J18" s="3988">
        <v>731.95</v>
      </c>
      <c r="K18" s="3988">
        <v>715.72</v>
      </c>
      <c r="L18" s="3988">
        <v>687.27</v>
      </c>
      <c r="N18" s="3987"/>
      <c r="O18" s="3987"/>
      <c r="P18" s="3987"/>
      <c r="Q18" s="3987"/>
      <c r="R18" s="3987"/>
      <c r="S18" s="3987"/>
      <c r="T18" s="3987"/>
      <c r="U18" s="3987"/>
      <c r="V18" s="3987"/>
    </row>
    <row r="19" spans="2:22" s="3953" customFormat="1" ht="21" customHeight="1">
      <c r="B19" s="3654" t="s">
        <v>253</v>
      </c>
      <c r="C19" s="3988">
        <v>1076</v>
      </c>
      <c r="D19" s="3988">
        <v>2212.5</v>
      </c>
      <c r="E19" s="3988">
        <v>1695.98</v>
      </c>
      <c r="F19" s="3988">
        <v>2039.87</v>
      </c>
      <c r="G19" s="3988">
        <v>1215.77</v>
      </c>
      <c r="H19" s="3988">
        <v>770.78</v>
      </c>
      <c r="I19" s="3988">
        <v>687.12</v>
      </c>
      <c r="J19" s="3988">
        <v>1334.93</v>
      </c>
      <c r="K19" s="3988">
        <v>975.96</v>
      </c>
      <c r="L19" s="3988">
        <v>930.45</v>
      </c>
      <c r="N19" s="3987"/>
      <c r="O19" s="3987"/>
      <c r="P19" s="3987"/>
      <c r="Q19" s="3987"/>
      <c r="R19" s="3987"/>
      <c r="S19" s="3987"/>
      <c r="T19" s="3987"/>
      <c r="U19" s="3987"/>
      <c r="V19" s="3987"/>
    </row>
    <row r="20" spans="2:22" s="3951" customFormat="1" ht="18" customHeight="1">
      <c r="B20" s="5518"/>
      <c r="C20" s="5272" t="s">
        <v>177</v>
      </c>
      <c r="D20" s="5519" t="s">
        <v>4476</v>
      </c>
      <c r="E20" s="5519"/>
      <c r="F20" s="5519"/>
      <c r="G20" s="5519"/>
      <c r="H20" s="5519"/>
      <c r="I20" s="5519"/>
      <c r="J20" s="5519"/>
      <c r="K20" s="5519"/>
      <c r="L20" s="5520"/>
    </row>
    <row r="21" spans="2:22" s="10" customFormat="1" ht="60" customHeight="1">
      <c r="B21" s="5518"/>
      <c r="C21" s="5272"/>
      <c r="D21" s="3965" t="s">
        <v>4296</v>
      </c>
      <c r="E21" s="3965" t="s">
        <v>4297</v>
      </c>
      <c r="F21" s="3965" t="s">
        <v>4298</v>
      </c>
      <c r="G21" s="3965" t="s">
        <v>4299</v>
      </c>
      <c r="H21" s="3965" t="s">
        <v>4300</v>
      </c>
      <c r="I21" s="3965" t="s">
        <v>4301</v>
      </c>
      <c r="J21" s="3965" t="s">
        <v>4302</v>
      </c>
      <c r="K21" s="3965" t="s">
        <v>4303</v>
      </c>
      <c r="L21" s="3966" t="s">
        <v>4304</v>
      </c>
    </row>
    <row r="22" spans="2:22" s="10" customFormat="1" ht="4.5" customHeight="1">
      <c r="B22" s="3957"/>
      <c r="C22" s="3291"/>
      <c r="D22" s="3984"/>
      <c r="E22" s="3984"/>
      <c r="F22" s="3984"/>
      <c r="G22" s="3984"/>
      <c r="H22" s="3984"/>
      <c r="I22" s="3984"/>
      <c r="J22" s="3984"/>
      <c r="K22" s="3984"/>
      <c r="L22" s="3984"/>
    </row>
    <row r="23" spans="2:22" s="34" customFormat="1" ht="12" customHeight="1">
      <c r="B23" s="5529" t="s">
        <v>200</v>
      </c>
      <c r="C23" s="5529"/>
      <c r="D23" s="5529"/>
      <c r="E23" s="5529"/>
      <c r="F23" s="5529"/>
      <c r="G23" s="5529"/>
      <c r="H23" s="5529"/>
      <c r="I23" s="5529"/>
      <c r="J23" s="5529"/>
      <c r="K23" s="5529"/>
      <c r="L23" s="5529"/>
      <c r="M23" s="3989"/>
    </row>
    <row r="24" spans="2:22" s="34" customFormat="1" ht="12" customHeight="1">
      <c r="B24" s="5444" t="s">
        <v>4477</v>
      </c>
      <c r="C24" s="5444"/>
      <c r="D24" s="5444"/>
      <c r="E24" s="5444"/>
      <c r="F24" s="5444"/>
      <c r="G24" s="5444"/>
      <c r="H24" s="5444"/>
      <c r="I24" s="5444"/>
      <c r="J24" s="5444"/>
      <c r="K24" s="5444"/>
      <c r="L24" s="5444"/>
      <c r="M24" s="3711"/>
    </row>
    <row r="25" spans="2:22" s="34" customFormat="1" ht="12" customHeight="1">
      <c r="B25" s="5444" t="s">
        <v>4240</v>
      </c>
      <c r="C25" s="5444"/>
      <c r="D25" s="5444"/>
      <c r="E25" s="5444"/>
      <c r="F25" s="5444"/>
      <c r="G25" s="5444"/>
      <c r="H25" s="5444"/>
      <c r="I25" s="5444"/>
      <c r="J25" s="5444"/>
      <c r="K25" s="5444"/>
      <c r="L25" s="5444"/>
    </row>
    <row r="26" spans="2:22" s="34" customFormat="1" ht="12" customHeight="1">
      <c r="B26" s="5531" t="s">
        <v>4478</v>
      </c>
      <c r="C26" s="5531"/>
      <c r="D26" s="5531"/>
      <c r="E26" s="5531"/>
      <c r="F26" s="5531"/>
      <c r="G26" s="5531"/>
      <c r="H26" s="5531"/>
      <c r="I26" s="5531"/>
      <c r="J26" s="5531"/>
      <c r="K26" s="5531"/>
      <c r="L26" s="5531"/>
    </row>
    <row r="27" spans="2:22" s="34" customFormat="1" ht="12" customHeight="1">
      <c r="B27" s="5531" t="s">
        <v>4479</v>
      </c>
      <c r="C27" s="5543"/>
      <c r="D27" s="5543"/>
      <c r="E27" s="5543"/>
      <c r="F27" s="5543"/>
      <c r="G27" s="5543"/>
      <c r="H27" s="5543"/>
      <c r="I27" s="5543"/>
      <c r="J27" s="5543"/>
      <c r="K27" s="5543"/>
      <c r="L27" s="5543"/>
    </row>
    <row r="28" spans="2:22" s="10" customFormat="1">
      <c r="C28" s="3745"/>
      <c r="D28" s="3745"/>
      <c r="E28" s="3745"/>
      <c r="F28" s="3745"/>
      <c r="G28" s="3745"/>
      <c r="H28" s="3745"/>
      <c r="I28" s="3745"/>
      <c r="J28" s="3745"/>
      <c r="K28" s="3745"/>
      <c r="L28" s="3745"/>
      <c r="M28" s="3963"/>
    </row>
    <row r="29" spans="2:22" s="10" customFormat="1">
      <c r="B29" s="3961"/>
      <c r="C29" s="3669"/>
      <c r="D29" s="3669"/>
      <c r="E29" s="3669"/>
      <c r="F29" s="3669"/>
      <c r="G29" s="3669"/>
      <c r="H29" s="3669"/>
      <c r="I29" s="3669"/>
      <c r="J29" s="3669"/>
      <c r="K29" s="3669"/>
      <c r="L29" s="3669"/>
      <c r="M29" s="3669"/>
    </row>
    <row r="30" spans="2:22" s="10" customFormat="1">
      <c r="B30" s="5542"/>
      <c r="C30" s="5542"/>
      <c r="D30" s="5542"/>
      <c r="E30" s="5542"/>
      <c r="F30" s="5542"/>
      <c r="G30" s="5542"/>
      <c r="H30" s="5542"/>
      <c r="I30" s="5542"/>
      <c r="J30" s="5542"/>
      <c r="K30" s="5542"/>
      <c r="L30" s="5542"/>
    </row>
    <row r="31" spans="2:22" s="10" customFormat="1">
      <c r="B31" s="5542"/>
      <c r="C31" s="5501"/>
      <c r="D31" s="5501"/>
      <c r="E31" s="5501"/>
      <c r="F31" s="5501"/>
      <c r="G31" s="5501"/>
      <c r="H31" s="5501"/>
      <c r="I31" s="5501"/>
      <c r="J31" s="5501"/>
      <c r="K31" s="5501"/>
      <c r="L31" s="5501"/>
    </row>
  </sheetData>
  <mergeCells count="15">
    <mergeCell ref="B31:L31"/>
    <mergeCell ref="B23:L23"/>
    <mergeCell ref="B24:L24"/>
    <mergeCell ref="B25:L25"/>
    <mergeCell ref="B26:L26"/>
    <mergeCell ref="B27:L27"/>
    <mergeCell ref="B30:L30"/>
    <mergeCell ref="B20:B21"/>
    <mergeCell ref="C20:C21"/>
    <mergeCell ref="D20:L20"/>
    <mergeCell ref="B1:L1"/>
    <mergeCell ref="B2:L2"/>
    <mergeCell ref="B4:B5"/>
    <mergeCell ref="C4:C5"/>
    <mergeCell ref="D4:L4"/>
  </mergeCells>
  <conditionalFormatting sqref="C7:L19">
    <cfRule type="cellIs" dxfId="283" priority="3" operator="between">
      <formula>0.000000000000001</formula>
      <formula>0.499999999999999</formula>
    </cfRule>
  </conditionalFormatting>
  <conditionalFormatting sqref="S14:S15">
    <cfRule type="cellIs" dxfId="282" priority="2" operator="between">
      <formula>0.000000000000001</formula>
      <formula>0.499999999999999</formula>
    </cfRule>
  </conditionalFormatting>
  <conditionalFormatting sqref="C6:L6">
    <cfRule type="cellIs" dxfId="281" priority="1" operator="between">
      <formula>0.000000000000001</formula>
      <formula>0.499999999999999</formula>
    </cfRule>
  </conditionalFormatting>
  <hyperlinks>
    <hyperlink ref="N2" location="Indice!A1" display="(Back to Contents)"/>
  </hyperlinks>
  <printOptions horizontalCentered="1"/>
  <pageMargins left="0.27559055118110237" right="0.27559055118110237" top="0.6692913385826772" bottom="0.27559055118110237" header="0" footer="0"/>
  <pageSetup paperSize="9" scale="88"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33"/>
  <sheetViews>
    <sheetView showGridLines="0" workbookViewId="0">
      <selection activeCell="B2" sqref="B2:N2"/>
    </sheetView>
  </sheetViews>
  <sheetFormatPr defaultColWidth="9.140625" defaultRowHeight="12.75"/>
  <cols>
    <col min="1" max="1" width="6.7109375" style="4026" customWidth="1"/>
    <col min="2" max="2" width="15.7109375" style="4026" customWidth="1"/>
    <col min="3" max="3" width="6.7109375" style="4026" customWidth="1"/>
    <col min="4" max="5" width="7.140625" style="4026" customWidth="1"/>
    <col min="6" max="6" width="10.85546875" style="4026" bestFit="1" customWidth="1"/>
    <col min="7" max="9" width="6.7109375" style="4026" customWidth="1"/>
    <col min="10" max="10" width="8.7109375" style="4026" customWidth="1"/>
    <col min="11" max="13" width="6.7109375" style="4026" customWidth="1"/>
    <col min="14" max="14" width="8.7109375" style="3990" customWidth="1"/>
    <col min="15" max="15" width="6.7109375" style="3990" customWidth="1"/>
    <col min="16" max="16" width="15.5703125" style="4026" bestFit="1" customWidth="1"/>
    <col min="17" max="17" width="8.42578125" style="4026" bestFit="1" customWidth="1"/>
    <col min="18" max="16384" width="9.140625" style="4026"/>
  </cols>
  <sheetData>
    <row r="1" spans="2:29" s="3991" customFormat="1" ht="30" customHeight="1">
      <c r="B1" s="4958" t="s">
        <v>4486</v>
      </c>
      <c r="C1" s="4958"/>
      <c r="D1" s="4958"/>
      <c r="E1" s="4958"/>
      <c r="F1" s="4958"/>
      <c r="G1" s="4958"/>
      <c r="H1" s="4958"/>
      <c r="I1" s="4958"/>
      <c r="J1" s="4958"/>
      <c r="K1" s="4958"/>
      <c r="L1" s="4958"/>
      <c r="M1" s="4958"/>
      <c r="N1" s="4958"/>
      <c r="O1" s="3990"/>
      <c r="P1" s="3990"/>
      <c r="Q1" s="3990"/>
      <c r="R1" s="3990"/>
    </row>
    <row r="2" spans="2:29" s="3991" customFormat="1" ht="30" customHeight="1">
      <c r="B2" s="4958" t="s">
        <v>3339</v>
      </c>
      <c r="C2" s="4958"/>
      <c r="D2" s="4958"/>
      <c r="E2" s="4958"/>
      <c r="F2" s="4958"/>
      <c r="G2" s="4958"/>
      <c r="H2" s="4958"/>
      <c r="I2" s="4958"/>
      <c r="J2" s="4958"/>
      <c r="K2" s="4958"/>
      <c r="L2" s="4958"/>
      <c r="M2" s="4958"/>
      <c r="N2" s="4958"/>
      <c r="P2" s="2763" t="s">
        <v>2377</v>
      </c>
    </row>
    <row r="3" spans="2:29" s="3993" customFormat="1" ht="12" customHeight="1">
      <c r="B3" s="2711"/>
      <c r="C3" s="3992"/>
      <c r="D3" s="3992"/>
      <c r="E3" s="3992"/>
      <c r="F3" s="3992"/>
      <c r="G3" s="3992"/>
      <c r="H3" s="3992"/>
      <c r="I3" s="3992"/>
      <c r="J3" s="2711"/>
      <c r="K3" s="3992"/>
      <c r="L3" s="3992"/>
      <c r="M3" s="3992"/>
      <c r="N3" s="2711"/>
    </row>
    <row r="4" spans="2:29" s="3994" customFormat="1" ht="33" customHeight="1">
      <c r="B4" s="5549"/>
      <c r="C4" s="5552" t="s">
        <v>4487</v>
      </c>
      <c r="D4" s="5553"/>
      <c r="E4" s="5553"/>
      <c r="F4" s="5553"/>
      <c r="G4" s="4872" t="s">
        <v>4488</v>
      </c>
      <c r="H4" s="4872"/>
      <c r="I4" s="4872"/>
      <c r="J4" s="5544" t="s">
        <v>4489</v>
      </c>
      <c r="K4" s="4870" t="s">
        <v>4490</v>
      </c>
      <c r="L4" s="4871"/>
      <c r="M4" s="4972"/>
      <c r="N4" s="5544" t="s">
        <v>4491</v>
      </c>
    </row>
    <row r="5" spans="2:29" s="3994" customFormat="1" ht="24.75" customHeight="1">
      <c r="B5" s="5550"/>
      <c r="C5" s="3411" t="s">
        <v>177</v>
      </c>
      <c r="D5" s="2193" t="s">
        <v>4492</v>
      </c>
      <c r="E5" s="2193" t="s">
        <v>4493</v>
      </c>
      <c r="F5" s="2193" t="s">
        <v>4494</v>
      </c>
      <c r="G5" s="3995" t="s">
        <v>2174</v>
      </c>
      <c r="H5" s="3995" t="s">
        <v>367</v>
      </c>
      <c r="I5" s="3995" t="s">
        <v>374</v>
      </c>
      <c r="J5" s="5545"/>
      <c r="K5" s="3995" t="s">
        <v>2174</v>
      </c>
      <c r="L5" s="3995" t="s">
        <v>367</v>
      </c>
      <c r="M5" s="3995" t="s">
        <v>374</v>
      </c>
      <c r="N5" s="5545"/>
    </row>
    <row r="6" spans="2:29" s="3994" customFormat="1" ht="18" customHeight="1">
      <c r="B6" s="5551"/>
      <c r="C6" s="5546" t="s">
        <v>749</v>
      </c>
      <c r="D6" s="5547"/>
      <c r="E6" s="5547"/>
      <c r="F6" s="5547"/>
      <c r="G6" s="5547"/>
      <c r="H6" s="5547"/>
      <c r="I6" s="5547"/>
      <c r="J6" s="5548"/>
      <c r="K6" s="4870" t="s">
        <v>4495</v>
      </c>
      <c r="L6" s="4871"/>
      <c r="M6" s="4871"/>
      <c r="N6" s="4871"/>
      <c r="P6" s="3996"/>
      <c r="Q6" s="3996"/>
    </row>
    <row r="7" spans="2:29" s="2013" customFormat="1" ht="21" customHeight="1">
      <c r="B7" s="2775" t="s">
        <v>17</v>
      </c>
      <c r="C7" s="3997">
        <v>5283</v>
      </c>
      <c r="D7" s="3997">
        <v>4960</v>
      </c>
      <c r="E7" s="3997">
        <v>6093</v>
      </c>
      <c r="F7" s="3997">
        <v>3127</v>
      </c>
      <c r="G7" s="3997">
        <v>2826</v>
      </c>
      <c r="H7" s="3997">
        <v>3033</v>
      </c>
      <c r="I7" s="3997">
        <v>2643</v>
      </c>
      <c r="J7" s="3997">
        <v>877</v>
      </c>
      <c r="K7" s="3997">
        <v>176</v>
      </c>
      <c r="L7" s="3997">
        <v>176</v>
      </c>
      <c r="M7" s="3997">
        <v>175</v>
      </c>
      <c r="N7" s="3997">
        <v>53</v>
      </c>
      <c r="O7" s="3998"/>
      <c r="P7" s="3999"/>
      <c r="Q7" s="4000"/>
      <c r="T7" s="4001"/>
      <c r="U7" s="4001"/>
      <c r="V7" s="4001"/>
      <c r="W7" s="4001"/>
      <c r="X7" s="4001"/>
      <c r="Y7" s="4001"/>
      <c r="Z7" s="4001"/>
      <c r="AA7" s="4001"/>
      <c r="AB7" s="4001"/>
      <c r="AC7" s="4001"/>
    </row>
    <row r="8" spans="2:29" s="2013" customFormat="1" ht="21" customHeight="1">
      <c r="B8" s="2775" t="s">
        <v>18</v>
      </c>
      <c r="C8" s="3997">
        <v>5310</v>
      </c>
      <c r="D8" s="3997">
        <v>4937</v>
      </c>
      <c r="E8" s="3997">
        <v>6116</v>
      </c>
      <c r="F8" s="3997">
        <v>3142</v>
      </c>
      <c r="G8" s="3997">
        <v>2830</v>
      </c>
      <c r="H8" s="3997">
        <v>3044</v>
      </c>
      <c r="I8" s="3997">
        <v>2646</v>
      </c>
      <c r="J8" s="3997">
        <v>864</v>
      </c>
      <c r="K8" s="3997">
        <v>175</v>
      </c>
      <c r="L8" s="3997">
        <v>175</v>
      </c>
      <c r="M8" s="3997">
        <v>175</v>
      </c>
      <c r="N8" s="3997">
        <v>52</v>
      </c>
      <c r="O8" s="4002"/>
      <c r="P8" s="3999"/>
      <c r="Q8" s="4000"/>
      <c r="R8" s="4001"/>
      <c r="S8" s="4001"/>
      <c r="T8" s="4001"/>
      <c r="U8" s="4001"/>
      <c r="V8" s="4001"/>
      <c r="W8" s="4001"/>
      <c r="X8" s="4001"/>
      <c r="Y8" s="4001"/>
      <c r="Z8" s="4001"/>
      <c r="AA8" s="4001"/>
      <c r="AB8" s="4001"/>
      <c r="AC8" s="4001"/>
    </row>
    <row r="9" spans="2:29" s="4007" customFormat="1" ht="21" customHeight="1">
      <c r="B9" s="2782" t="s">
        <v>47</v>
      </c>
      <c r="C9" s="4003">
        <v>4638</v>
      </c>
      <c r="D9" s="4004">
        <v>5113</v>
      </c>
      <c r="E9" s="4003">
        <v>5404</v>
      </c>
      <c r="F9" s="4004">
        <v>2739</v>
      </c>
      <c r="G9" s="4003">
        <v>2743</v>
      </c>
      <c r="H9" s="4003">
        <v>2891</v>
      </c>
      <c r="I9" s="4003">
        <v>2567</v>
      </c>
      <c r="J9" s="4003">
        <v>1285</v>
      </c>
      <c r="K9" s="4003">
        <v>187</v>
      </c>
      <c r="L9" s="4003">
        <v>190</v>
      </c>
      <c r="M9" s="4003">
        <v>183</v>
      </c>
      <c r="N9" s="4003">
        <v>76</v>
      </c>
      <c r="O9" s="4005"/>
      <c r="P9" s="4006"/>
      <c r="Q9" s="4006"/>
      <c r="R9" s="4001"/>
      <c r="S9" s="4001"/>
      <c r="T9" s="4001"/>
      <c r="U9" s="4001"/>
      <c r="V9" s="4001"/>
      <c r="W9" s="4001"/>
      <c r="X9" s="4001"/>
      <c r="Y9" s="4001"/>
      <c r="Z9" s="4001"/>
      <c r="AA9" s="4001"/>
      <c r="AB9" s="4001"/>
      <c r="AC9" s="4001"/>
    </row>
    <row r="10" spans="2:29" s="4007" customFormat="1" ht="21" customHeight="1">
      <c r="B10" s="2785" t="s">
        <v>243</v>
      </c>
      <c r="C10" s="4008">
        <v>3692</v>
      </c>
      <c r="D10" s="4008">
        <v>4392</v>
      </c>
      <c r="E10" s="4008">
        <v>4237</v>
      </c>
      <c r="F10" s="2626">
        <v>2215</v>
      </c>
      <c r="G10" s="4008">
        <v>2709</v>
      </c>
      <c r="H10" s="4008">
        <v>2764</v>
      </c>
      <c r="I10" s="4008">
        <v>2628</v>
      </c>
      <c r="J10" s="4008">
        <v>1284</v>
      </c>
      <c r="K10" s="4008">
        <v>196</v>
      </c>
      <c r="L10" s="4008">
        <v>196</v>
      </c>
      <c r="M10" s="4008">
        <v>197</v>
      </c>
      <c r="N10" s="4008">
        <v>91</v>
      </c>
      <c r="O10" s="4005"/>
      <c r="P10" s="4006"/>
      <c r="Q10" s="4006"/>
      <c r="R10" s="4001"/>
      <c r="S10" s="4001"/>
      <c r="T10" s="4001"/>
      <c r="U10" s="4001"/>
      <c r="V10" s="4001"/>
      <c r="W10" s="4001"/>
      <c r="X10" s="4001"/>
      <c r="Y10" s="4001"/>
      <c r="Z10" s="4001"/>
      <c r="AA10" s="4001"/>
      <c r="AB10" s="4001"/>
      <c r="AC10" s="4001"/>
    </row>
    <row r="11" spans="2:29" s="4007" customFormat="1" ht="21" customHeight="1">
      <c r="B11" s="2785" t="s">
        <v>244</v>
      </c>
      <c r="C11" s="4008">
        <v>4038</v>
      </c>
      <c r="D11" s="4008">
        <v>4589</v>
      </c>
      <c r="E11" s="4008">
        <v>4803</v>
      </c>
      <c r="F11" s="4008">
        <v>2309</v>
      </c>
      <c r="G11" s="4008">
        <v>2621</v>
      </c>
      <c r="H11" s="4008">
        <v>2775</v>
      </c>
      <c r="I11" s="4008">
        <v>2426</v>
      </c>
      <c r="J11" s="4008">
        <v>988</v>
      </c>
      <c r="K11" s="4008">
        <v>189</v>
      </c>
      <c r="L11" s="4008">
        <v>194</v>
      </c>
      <c r="M11" s="4008">
        <v>182</v>
      </c>
      <c r="N11" s="4008">
        <v>70</v>
      </c>
      <c r="O11" s="4005"/>
      <c r="P11" s="4006"/>
      <c r="Q11" s="4006"/>
      <c r="R11" s="4001"/>
      <c r="S11" s="4001"/>
      <c r="T11" s="4001"/>
      <c r="U11" s="4001"/>
      <c r="V11" s="4001"/>
      <c r="W11" s="4001"/>
      <c r="X11" s="4001"/>
      <c r="Y11" s="4001"/>
      <c r="Z11" s="4001"/>
      <c r="AA11" s="4001"/>
      <c r="AB11" s="4001"/>
      <c r="AC11" s="4001"/>
    </row>
    <row r="12" spans="2:29" s="4007" customFormat="1" ht="21" customHeight="1">
      <c r="B12" s="2785" t="s">
        <v>245</v>
      </c>
      <c r="C12" s="4008">
        <v>5173</v>
      </c>
      <c r="D12" s="4008">
        <v>5381</v>
      </c>
      <c r="E12" s="4008">
        <v>6037</v>
      </c>
      <c r="F12" s="4008">
        <v>3097</v>
      </c>
      <c r="G12" s="4008">
        <v>2978</v>
      </c>
      <c r="H12" s="4008">
        <v>3221</v>
      </c>
      <c r="I12" s="4008">
        <v>2723</v>
      </c>
      <c r="J12" s="4008">
        <v>1253</v>
      </c>
      <c r="K12" s="4008">
        <v>195</v>
      </c>
      <c r="L12" s="4008">
        <v>201</v>
      </c>
      <c r="M12" s="4008">
        <v>188</v>
      </c>
      <c r="N12" s="4008">
        <v>66</v>
      </c>
      <c r="O12" s="4005"/>
      <c r="P12" s="4006"/>
      <c r="Q12" s="4006"/>
      <c r="R12" s="4001"/>
      <c r="S12" s="4001"/>
      <c r="T12" s="4001"/>
      <c r="U12" s="4001"/>
      <c r="V12" s="4001"/>
      <c r="W12" s="4001"/>
      <c r="X12" s="4001"/>
      <c r="Y12" s="4001"/>
      <c r="Z12" s="4001"/>
      <c r="AA12" s="4001"/>
      <c r="AB12" s="4001"/>
      <c r="AC12" s="4001"/>
    </row>
    <row r="13" spans="2:29" s="4007" customFormat="1" ht="21" customHeight="1">
      <c r="B13" s="2785" t="s">
        <v>246</v>
      </c>
      <c r="C13" s="4008">
        <v>4725</v>
      </c>
      <c r="D13" s="4008">
        <v>5775</v>
      </c>
      <c r="E13" s="4008">
        <v>5332</v>
      </c>
      <c r="F13" s="4008">
        <v>2774</v>
      </c>
      <c r="G13" s="4008">
        <v>2547</v>
      </c>
      <c r="H13" s="4008">
        <v>2574</v>
      </c>
      <c r="I13" s="4008">
        <v>2489</v>
      </c>
      <c r="J13" s="4008">
        <v>1783</v>
      </c>
      <c r="K13" s="4008">
        <v>172</v>
      </c>
      <c r="L13" s="4008">
        <v>165</v>
      </c>
      <c r="M13" s="4008">
        <v>186</v>
      </c>
      <c r="N13" s="4008">
        <v>99</v>
      </c>
      <c r="O13" s="4005"/>
      <c r="P13" s="4006"/>
      <c r="Q13" s="4006"/>
      <c r="R13" s="4001"/>
      <c r="S13" s="4001"/>
      <c r="T13" s="4001"/>
      <c r="U13" s="4001"/>
      <c r="V13" s="4001"/>
      <c r="W13" s="4001"/>
      <c r="X13" s="4001"/>
      <c r="Y13" s="4001"/>
      <c r="Z13" s="4001"/>
      <c r="AA13" s="4001"/>
      <c r="AB13" s="4001"/>
      <c r="AC13" s="4001"/>
    </row>
    <row r="14" spans="2:29" s="4007" customFormat="1" ht="21" customHeight="1">
      <c r="B14" s="2785" t="s">
        <v>247</v>
      </c>
      <c r="C14" s="4008">
        <v>3723</v>
      </c>
      <c r="D14" s="4008">
        <v>4069</v>
      </c>
      <c r="E14" s="4008">
        <v>4309</v>
      </c>
      <c r="F14" s="4008">
        <v>2218</v>
      </c>
      <c r="G14" s="4008">
        <v>2323</v>
      </c>
      <c r="H14" s="4008">
        <v>2539</v>
      </c>
      <c r="I14" s="4008">
        <v>2110</v>
      </c>
      <c r="J14" s="4008">
        <v>1284</v>
      </c>
      <c r="K14" s="4008">
        <v>180</v>
      </c>
      <c r="L14" s="4008">
        <v>192</v>
      </c>
      <c r="M14" s="4008">
        <v>168</v>
      </c>
      <c r="N14" s="4008">
        <v>75</v>
      </c>
      <c r="O14" s="4005"/>
      <c r="P14" s="4006"/>
      <c r="Q14" s="4006"/>
      <c r="R14" s="4001"/>
      <c r="S14" s="4001"/>
      <c r="T14" s="4001"/>
      <c r="U14" s="4001"/>
      <c r="V14" s="4001"/>
      <c r="W14" s="4001"/>
      <c r="X14" s="4001"/>
      <c r="Y14" s="4001"/>
      <c r="Z14" s="4001"/>
      <c r="AA14" s="4001"/>
      <c r="AB14" s="4001"/>
      <c r="AC14" s="4001"/>
    </row>
    <row r="15" spans="2:29" s="4007" customFormat="1" ht="21" customHeight="1">
      <c r="B15" s="2785" t="s">
        <v>248</v>
      </c>
      <c r="C15" s="4008">
        <v>3713</v>
      </c>
      <c r="D15" s="4008">
        <v>4415</v>
      </c>
      <c r="E15" s="4008">
        <v>4245</v>
      </c>
      <c r="F15" s="4008">
        <v>2298</v>
      </c>
      <c r="G15" s="4008">
        <v>2521</v>
      </c>
      <c r="H15" s="4008">
        <v>2799</v>
      </c>
      <c r="I15" s="4008">
        <v>2093</v>
      </c>
      <c r="J15" s="4008">
        <v>1605</v>
      </c>
      <c r="K15" s="4008">
        <v>212</v>
      </c>
      <c r="L15" s="4008">
        <v>242</v>
      </c>
      <c r="M15" s="4008">
        <v>167</v>
      </c>
      <c r="N15" s="4008">
        <v>112</v>
      </c>
      <c r="O15" s="4005"/>
      <c r="P15" s="4009"/>
      <c r="Q15" s="4000"/>
      <c r="R15" s="4001"/>
      <c r="S15" s="4001"/>
      <c r="T15" s="4001"/>
      <c r="U15" s="4001"/>
      <c r="V15" s="4001"/>
      <c r="W15" s="4001"/>
      <c r="X15" s="4001"/>
      <c r="Y15" s="4001"/>
      <c r="Z15" s="4001"/>
      <c r="AA15" s="4001"/>
      <c r="AB15" s="4001"/>
      <c r="AC15" s="4001"/>
    </row>
    <row r="16" spans="2:29" s="4007" customFormat="1" ht="21" customHeight="1">
      <c r="B16" s="2785" t="s">
        <v>249</v>
      </c>
      <c r="C16" s="4008">
        <v>4060</v>
      </c>
      <c r="D16" s="4008">
        <v>4825</v>
      </c>
      <c r="E16" s="4008">
        <v>4724</v>
      </c>
      <c r="F16" s="4008">
        <v>2176</v>
      </c>
      <c r="G16" s="4008">
        <v>2455</v>
      </c>
      <c r="H16" s="4008">
        <v>2524</v>
      </c>
      <c r="I16" s="4008">
        <v>2358</v>
      </c>
      <c r="J16" s="4008">
        <v>1268</v>
      </c>
      <c r="K16" s="4008">
        <v>179</v>
      </c>
      <c r="L16" s="4008">
        <v>182</v>
      </c>
      <c r="M16" s="4008">
        <v>175</v>
      </c>
      <c r="N16" s="4008">
        <v>84</v>
      </c>
      <c r="O16" s="4005"/>
      <c r="P16" s="4006"/>
      <c r="Q16" s="4006"/>
      <c r="R16" s="4001"/>
      <c r="S16" s="4001"/>
      <c r="T16" s="4001"/>
      <c r="U16" s="4001"/>
      <c r="V16" s="4001"/>
      <c r="W16" s="4001"/>
      <c r="X16" s="4001"/>
      <c r="Y16" s="4001"/>
      <c r="Z16" s="4001"/>
      <c r="AA16" s="4001"/>
      <c r="AB16" s="4001"/>
      <c r="AC16" s="4001"/>
    </row>
    <row r="17" spans="2:29" s="4007" customFormat="1" ht="21" customHeight="1">
      <c r="B17" s="2785" t="s">
        <v>250</v>
      </c>
      <c r="C17" s="4008">
        <v>4649</v>
      </c>
      <c r="D17" s="4008">
        <v>5119</v>
      </c>
      <c r="E17" s="4008">
        <v>5424</v>
      </c>
      <c r="F17" s="4008">
        <v>2803</v>
      </c>
      <c r="G17" s="4008">
        <v>2825</v>
      </c>
      <c r="H17" s="4008">
        <v>2961</v>
      </c>
      <c r="I17" s="4008">
        <v>2686</v>
      </c>
      <c r="J17" s="4008">
        <v>1140</v>
      </c>
      <c r="K17" s="4008">
        <v>186</v>
      </c>
      <c r="L17" s="4008">
        <v>188</v>
      </c>
      <c r="M17" s="4008">
        <v>183</v>
      </c>
      <c r="N17" s="4008">
        <v>68</v>
      </c>
      <c r="O17" s="4005"/>
      <c r="P17" s="4006"/>
      <c r="Q17" s="4006"/>
      <c r="R17" s="4001"/>
      <c r="S17" s="4001"/>
      <c r="T17" s="4001"/>
      <c r="U17" s="4001"/>
      <c r="V17" s="4001"/>
      <c r="W17" s="4001"/>
      <c r="X17" s="4001"/>
      <c r="Y17" s="4001"/>
      <c r="Z17" s="4001"/>
      <c r="AA17" s="4001"/>
      <c r="AB17" s="4001"/>
      <c r="AC17" s="4001"/>
    </row>
    <row r="18" spans="2:29" s="4007" customFormat="1" ht="21" customHeight="1">
      <c r="B18" s="2785" t="s">
        <v>251</v>
      </c>
      <c r="C18" s="4008">
        <v>3702</v>
      </c>
      <c r="D18" s="4008">
        <v>4333</v>
      </c>
      <c r="E18" s="4008">
        <v>4304</v>
      </c>
      <c r="F18" s="4008">
        <v>2234</v>
      </c>
      <c r="G18" s="4008">
        <v>2143</v>
      </c>
      <c r="H18" s="4008">
        <v>2179</v>
      </c>
      <c r="I18" s="4008">
        <v>2104</v>
      </c>
      <c r="J18" s="4008">
        <v>1311</v>
      </c>
      <c r="K18" s="4008">
        <v>173</v>
      </c>
      <c r="L18" s="4008">
        <v>170</v>
      </c>
      <c r="M18" s="4008">
        <v>175</v>
      </c>
      <c r="N18" s="4008">
        <v>114</v>
      </c>
      <c r="O18" s="4005"/>
      <c r="P18" s="4006"/>
      <c r="Q18" s="4006"/>
      <c r="R18" s="4001"/>
      <c r="S18" s="4001"/>
      <c r="T18" s="4001"/>
      <c r="U18" s="4001"/>
      <c r="V18" s="4001"/>
      <c r="W18" s="4001"/>
      <c r="X18" s="4001"/>
      <c r="Y18" s="4001"/>
      <c r="Z18" s="4001"/>
      <c r="AA18" s="4001"/>
      <c r="AB18" s="4001"/>
      <c r="AC18" s="4001"/>
    </row>
    <row r="19" spans="2:29" s="4007" customFormat="1" ht="21" customHeight="1">
      <c r="B19" s="2785" t="s">
        <v>252</v>
      </c>
      <c r="C19" s="4008">
        <v>3771</v>
      </c>
      <c r="D19" s="4008">
        <v>4682</v>
      </c>
      <c r="E19" s="4008">
        <v>4311</v>
      </c>
      <c r="F19" s="4008">
        <v>2308</v>
      </c>
      <c r="G19" s="4008">
        <v>2240</v>
      </c>
      <c r="H19" s="4008">
        <v>2188</v>
      </c>
      <c r="I19" s="4008">
        <v>2319</v>
      </c>
      <c r="J19" s="4008">
        <v>1732</v>
      </c>
      <c r="K19" s="4008">
        <v>177</v>
      </c>
      <c r="L19" s="4008">
        <v>180</v>
      </c>
      <c r="M19" s="4008">
        <v>171</v>
      </c>
      <c r="N19" s="4008">
        <v>141</v>
      </c>
      <c r="O19" s="4005"/>
      <c r="P19" s="4006"/>
      <c r="Q19" s="4006"/>
      <c r="R19" s="4001"/>
      <c r="S19" s="4001"/>
      <c r="T19" s="4001"/>
      <c r="U19" s="4001"/>
      <c r="V19" s="4001"/>
      <c r="W19" s="4001"/>
      <c r="X19" s="4001"/>
      <c r="Y19" s="4001"/>
      <c r="Z19" s="4001"/>
      <c r="AA19" s="4001"/>
      <c r="AB19" s="4001"/>
      <c r="AC19" s="4001"/>
    </row>
    <row r="20" spans="2:29" s="4007" customFormat="1" ht="21" customHeight="1">
      <c r="B20" s="2785" t="s">
        <v>253</v>
      </c>
      <c r="C20" s="4008">
        <v>5285</v>
      </c>
      <c r="D20" s="4008">
        <v>6508</v>
      </c>
      <c r="E20" s="4008">
        <v>6046</v>
      </c>
      <c r="F20" s="4008">
        <v>2950</v>
      </c>
      <c r="G20" s="4008">
        <v>2290</v>
      </c>
      <c r="H20" s="4008">
        <v>2528</v>
      </c>
      <c r="I20" s="4008">
        <v>2089</v>
      </c>
      <c r="J20" s="4008">
        <v>1249</v>
      </c>
      <c r="K20" s="4008">
        <v>164</v>
      </c>
      <c r="L20" s="4008">
        <v>176</v>
      </c>
      <c r="M20" s="4008">
        <v>153</v>
      </c>
      <c r="N20" s="4008">
        <v>71</v>
      </c>
      <c r="O20" s="4005"/>
      <c r="P20" s="4006"/>
      <c r="Q20" s="4006"/>
      <c r="R20" s="4001"/>
      <c r="S20" s="4001"/>
      <c r="T20" s="4001"/>
      <c r="U20" s="4001"/>
      <c r="V20" s="4001"/>
      <c r="W20" s="4001"/>
      <c r="X20" s="4001"/>
      <c r="Y20" s="4001"/>
      <c r="Z20" s="4001"/>
      <c r="AA20" s="4001"/>
      <c r="AB20" s="4001"/>
      <c r="AC20" s="4001"/>
    </row>
    <row r="21" spans="2:29" s="4007" customFormat="1" ht="33" customHeight="1">
      <c r="B21" s="5549"/>
      <c r="C21" s="5552" t="s">
        <v>4496</v>
      </c>
      <c r="D21" s="5553"/>
      <c r="E21" s="5553"/>
      <c r="F21" s="5553"/>
      <c r="G21" s="4872" t="s">
        <v>4497</v>
      </c>
      <c r="H21" s="4872"/>
      <c r="I21" s="4872"/>
      <c r="J21" s="5544" t="s">
        <v>4498</v>
      </c>
      <c r="K21" s="4870" t="s">
        <v>4499</v>
      </c>
      <c r="L21" s="4871"/>
      <c r="M21" s="4972"/>
      <c r="N21" s="5544" t="s">
        <v>4500</v>
      </c>
      <c r="O21" s="4005"/>
    </row>
    <row r="22" spans="2:29" s="4007" customFormat="1" ht="24.75" customHeight="1">
      <c r="B22" s="5550"/>
      <c r="C22" s="3411" t="s">
        <v>177</v>
      </c>
      <c r="D22" s="2193" t="s">
        <v>4501</v>
      </c>
      <c r="E22" s="2193" t="s">
        <v>4502</v>
      </c>
      <c r="F22" s="2193" t="s">
        <v>4503</v>
      </c>
      <c r="G22" s="3995" t="s">
        <v>2176</v>
      </c>
      <c r="H22" s="3995" t="s">
        <v>374</v>
      </c>
      <c r="I22" s="3995" t="s">
        <v>365</v>
      </c>
      <c r="J22" s="5545"/>
      <c r="K22" s="3995" t="s">
        <v>2176</v>
      </c>
      <c r="L22" s="3995" t="s">
        <v>374</v>
      </c>
      <c r="M22" s="3995" t="s">
        <v>365</v>
      </c>
      <c r="N22" s="5545"/>
      <c r="O22" s="4005"/>
    </row>
    <row r="23" spans="2:29" s="4007" customFormat="1" ht="18" customHeight="1">
      <c r="B23" s="5551"/>
      <c r="C23" s="5546" t="s">
        <v>749</v>
      </c>
      <c r="D23" s="5547"/>
      <c r="E23" s="5547"/>
      <c r="F23" s="5547"/>
      <c r="G23" s="5547"/>
      <c r="H23" s="5547"/>
      <c r="I23" s="5547"/>
      <c r="J23" s="5548"/>
      <c r="K23" s="4870" t="s">
        <v>4504</v>
      </c>
      <c r="L23" s="4871"/>
      <c r="M23" s="4871"/>
      <c r="N23" s="4871"/>
      <c r="O23" s="4005"/>
    </row>
    <row r="24" spans="2:29" s="4013" customFormat="1" ht="4.5" customHeight="1">
      <c r="B24" s="4010"/>
      <c r="C24" s="4011"/>
      <c r="D24" s="4011"/>
      <c r="E24" s="4011"/>
      <c r="F24" s="4011"/>
      <c r="G24" s="4011"/>
      <c r="H24" s="4011"/>
      <c r="I24" s="4011"/>
      <c r="J24" s="4011"/>
      <c r="K24" s="2183"/>
      <c r="L24" s="2183"/>
      <c r="M24" s="2183"/>
      <c r="N24" s="2183"/>
      <c r="O24" s="4012"/>
    </row>
    <row r="25" spans="2:29" s="4015" customFormat="1" ht="12" customHeight="1">
      <c r="B25" s="5342" t="s">
        <v>200</v>
      </c>
      <c r="C25" s="4977"/>
      <c r="D25" s="4977"/>
      <c r="E25" s="4977"/>
      <c r="F25" s="4977"/>
      <c r="G25" s="4977"/>
      <c r="H25" s="4977"/>
      <c r="I25" s="4977"/>
      <c r="J25" s="4977"/>
      <c r="K25" s="4977"/>
      <c r="L25" s="4977"/>
      <c r="M25" s="4977"/>
      <c r="N25" s="4977"/>
      <c r="O25" s="4014"/>
    </row>
    <row r="26" spans="2:29" s="4018" customFormat="1" ht="12" customHeight="1">
      <c r="B26" s="5529" t="s">
        <v>4505</v>
      </c>
      <c r="C26" s="5529"/>
      <c r="D26" s="5529"/>
      <c r="E26" s="5529"/>
      <c r="F26" s="5529"/>
      <c r="G26" s="5529"/>
      <c r="H26" s="5529"/>
      <c r="I26" s="5529"/>
      <c r="J26" s="5529"/>
      <c r="K26" s="4016"/>
      <c r="L26" s="4016"/>
      <c r="M26" s="4017"/>
      <c r="N26" s="4017"/>
    </row>
    <row r="27" spans="2:29" s="4018" customFormat="1" ht="12" customHeight="1">
      <c r="B27" s="5554" t="s">
        <v>4506</v>
      </c>
      <c r="C27" s="5554"/>
      <c r="D27" s="5554"/>
      <c r="E27" s="5554"/>
      <c r="F27" s="5554"/>
      <c r="G27" s="5554"/>
      <c r="H27" s="5554"/>
      <c r="I27" s="5554"/>
      <c r="J27" s="5554"/>
      <c r="K27" s="4019"/>
      <c r="L27" s="4019"/>
      <c r="M27" s="4019"/>
      <c r="N27" s="4019"/>
    </row>
    <row r="28" spans="2:29" s="4021" customFormat="1" ht="21.75" customHeight="1">
      <c r="B28" s="5555" t="s">
        <v>4507</v>
      </c>
      <c r="C28" s="5555"/>
      <c r="D28" s="5555"/>
      <c r="E28" s="5555"/>
      <c r="F28" s="5555"/>
      <c r="G28" s="5555"/>
      <c r="H28" s="5555"/>
      <c r="I28" s="5555"/>
      <c r="J28" s="5555"/>
      <c r="K28" s="5555"/>
      <c r="L28" s="5555"/>
      <c r="M28" s="5555"/>
      <c r="N28" s="5555"/>
      <c r="O28" s="4020"/>
      <c r="P28" s="4020"/>
      <c r="Q28" s="4020"/>
    </row>
    <row r="29" spans="2:29" s="4021" customFormat="1" ht="21.75" customHeight="1">
      <c r="B29" s="5555" t="s">
        <v>4508</v>
      </c>
      <c r="C29" s="5555"/>
      <c r="D29" s="5555"/>
      <c r="E29" s="5555"/>
      <c r="F29" s="5555"/>
      <c r="G29" s="5555"/>
      <c r="H29" s="5555"/>
      <c r="I29" s="5555"/>
      <c r="J29" s="5555"/>
      <c r="K29" s="5555"/>
      <c r="L29" s="5555"/>
      <c r="M29" s="5555"/>
      <c r="N29" s="5555"/>
      <c r="O29" s="4020"/>
      <c r="P29" s="4020"/>
      <c r="Q29" s="4020"/>
    </row>
    <row r="30" spans="2:29" s="4024" customFormat="1" ht="4.5" customHeight="1">
      <c r="B30" s="4022"/>
      <c r="C30" s="4022"/>
      <c r="D30" s="4022"/>
      <c r="E30" s="4022"/>
      <c r="F30" s="4022"/>
      <c r="G30" s="4022"/>
      <c r="H30" s="4022"/>
      <c r="I30" s="4022"/>
      <c r="J30" s="4022"/>
      <c r="K30" s="4022"/>
      <c r="L30" s="4022"/>
      <c r="M30" s="4022"/>
      <c r="N30" s="4022"/>
      <c r="O30" s="4023"/>
      <c r="P30" s="4023"/>
      <c r="Q30" s="4023"/>
    </row>
    <row r="31" spans="2:29" s="4007" customFormat="1" ht="12" customHeight="1">
      <c r="B31" s="4759" t="s">
        <v>64</v>
      </c>
      <c r="C31" s="4759"/>
      <c r="D31" s="4759"/>
      <c r="E31" s="4759"/>
      <c r="F31" s="4759"/>
      <c r="G31" s="4759"/>
      <c r="H31" s="4759"/>
      <c r="I31" s="4759"/>
      <c r="J31" s="4759"/>
      <c r="K31" s="4759"/>
      <c r="N31" s="4005"/>
      <c r="O31" s="4005"/>
    </row>
    <row r="32" spans="2:29" s="4007" customFormat="1" ht="12" customHeight="1">
      <c r="B32" s="5343" t="s">
        <v>4509</v>
      </c>
      <c r="C32" s="5343"/>
      <c r="D32" s="5343"/>
      <c r="E32" s="5343"/>
      <c r="N32" s="4005"/>
      <c r="O32" s="4005"/>
    </row>
    <row r="33" spans="2:2" ht="12.75" customHeight="1">
      <c r="B33" s="4025"/>
    </row>
  </sheetData>
  <mergeCells count="25">
    <mergeCell ref="J21:J22"/>
    <mergeCell ref="K21:M21"/>
    <mergeCell ref="B32:E32"/>
    <mergeCell ref="B25:N25"/>
    <mergeCell ref="B26:J26"/>
    <mergeCell ref="B27:J27"/>
    <mergeCell ref="B28:N28"/>
    <mergeCell ref="B29:N29"/>
    <mergeCell ref="B31:K31"/>
    <mergeCell ref="N21:N22"/>
    <mergeCell ref="C23:J23"/>
    <mergeCell ref="K23:N23"/>
    <mergeCell ref="B1:N1"/>
    <mergeCell ref="B2:N2"/>
    <mergeCell ref="B4:B6"/>
    <mergeCell ref="C4:F4"/>
    <mergeCell ref="G4:I4"/>
    <mergeCell ref="J4:J5"/>
    <mergeCell ref="K4:M4"/>
    <mergeCell ref="N4:N5"/>
    <mergeCell ref="C6:J6"/>
    <mergeCell ref="K6:N6"/>
    <mergeCell ref="B21:B23"/>
    <mergeCell ref="C21:F21"/>
    <mergeCell ref="G21:I21"/>
  </mergeCells>
  <conditionalFormatting sqref="C7:N20">
    <cfRule type="cellIs" dxfId="280" priority="1" operator="between">
      <formula>0.000001</formula>
      <formula>0.45</formula>
    </cfRule>
  </conditionalFormatting>
  <hyperlinks>
    <hyperlink ref="C5" r:id="rId1"/>
    <hyperlink ref="C22" r:id="rId2"/>
    <hyperlink ref="B32" r:id="rId3"/>
    <hyperlink ref="P2" location="Indice!A1" display="(Back to Contents)"/>
  </hyperlinks>
  <printOptions horizontalCentered="1"/>
  <pageMargins left="0.27559055118110237" right="0.27559055118110237" top="0.6692913385826772" bottom="0.27559055118110237" header="0" footer="0"/>
  <pageSetup paperSize="9" scale="95" orientation="portrait" r:id="rId4"/>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31"/>
  <sheetViews>
    <sheetView showGridLines="0" workbookViewId="0">
      <selection activeCell="B2" sqref="B2:J2"/>
    </sheetView>
  </sheetViews>
  <sheetFormatPr defaultColWidth="9.140625" defaultRowHeight="12.75"/>
  <cols>
    <col min="1" max="1" width="6.7109375" style="4026" customWidth="1"/>
    <col min="2" max="2" width="18.7109375" style="4026" customWidth="1"/>
    <col min="3" max="10" width="10.7109375" style="4026" customWidth="1"/>
    <col min="11" max="11" width="6.7109375" style="4026" customWidth="1"/>
    <col min="12" max="12" width="15.5703125" style="4026" bestFit="1" customWidth="1"/>
    <col min="13" max="16384" width="9.140625" style="4026"/>
  </cols>
  <sheetData>
    <row r="1" spans="2:39" s="3991" customFormat="1" ht="30" customHeight="1">
      <c r="B1" s="5559" t="s">
        <v>4510</v>
      </c>
      <c r="C1" s="5559"/>
      <c r="D1" s="5559"/>
      <c r="E1" s="5559"/>
      <c r="F1" s="5559"/>
      <c r="G1" s="5559"/>
      <c r="H1" s="5559"/>
      <c r="I1" s="5559"/>
      <c r="J1" s="5559"/>
      <c r="K1" s="2170"/>
      <c r="L1" s="4026"/>
      <c r="M1" s="4026"/>
      <c r="N1" s="4026"/>
      <c r="O1" s="4026"/>
      <c r="P1" s="4026"/>
    </row>
    <row r="2" spans="2:39" s="3991" customFormat="1" ht="30" customHeight="1">
      <c r="B2" s="5559" t="s">
        <v>3340</v>
      </c>
      <c r="C2" s="5559"/>
      <c r="D2" s="5559"/>
      <c r="E2" s="5559"/>
      <c r="F2" s="5559"/>
      <c r="G2" s="5559"/>
      <c r="H2" s="5559"/>
      <c r="I2" s="5559"/>
      <c r="J2" s="5559"/>
      <c r="K2" s="2170"/>
      <c r="L2" s="2763" t="s">
        <v>2377</v>
      </c>
    </row>
    <row r="3" spans="2:39" s="4030" customFormat="1" ht="12" customHeight="1">
      <c r="B3" s="4027" t="s">
        <v>358</v>
      </c>
      <c r="C3" s="4028"/>
      <c r="D3" s="4028"/>
      <c r="E3" s="4028"/>
      <c r="F3" s="4028"/>
      <c r="G3" s="4028"/>
      <c r="H3" s="4028"/>
      <c r="I3" s="4028"/>
      <c r="J3" s="4029" t="s">
        <v>359</v>
      </c>
      <c r="K3" s="4029"/>
    </row>
    <row r="4" spans="2:39" s="4005" customFormat="1" ht="18" customHeight="1">
      <c r="B4" s="5560"/>
      <c r="C4" s="5561" t="s">
        <v>177</v>
      </c>
      <c r="D4" s="5562"/>
      <c r="E4" s="5557" t="s">
        <v>4492</v>
      </c>
      <c r="F4" s="5563"/>
      <c r="G4" s="5557" t="s">
        <v>4493</v>
      </c>
      <c r="H4" s="5563"/>
      <c r="I4" s="5556" t="s">
        <v>4494</v>
      </c>
      <c r="J4" s="5557"/>
      <c r="K4" s="4031"/>
    </row>
    <row r="5" spans="2:39" s="4005" customFormat="1" ht="28.5" customHeight="1">
      <c r="B5" s="5560"/>
      <c r="C5" s="4032" t="s">
        <v>177</v>
      </c>
      <c r="D5" s="4033" t="s">
        <v>4511</v>
      </c>
      <c r="E5" s="4034" t="s">
        <v>177</v>
      </c>
      <c r="F5" s="4033" t="s">
        <v>4511</v>
      </c>
      <c r="G5" s="4034" t="s">
        <v>177</v>
      </c>
      <c r="H5" s="4033" t="s">
        <v>4511</v>
      </c>
      <c r="I5" s="4035" t="s">
        <v>177</v>
      </c>
      <c r="J5" s="4033" t="s">
        <v>4511</v>
      </c>
      <c r="K5" s="4036"/>
    </row>
    <row r="6" spans="2:39" s="2013" customFormat="1" ht="21" customHeight="1">
      <c r="B6" s="2775" t="s">
        <v>17</v>
      </c>
      <c r="C6" s="4037">
        <v>3026397</v>
      </c>
      <c r="D6" s="4037">
        <v>2896600</v>
      </c>
      <c r="E6" s="4037">
        <v>230188</v>
      </c>
      <c r="F6" s="4037">
        <v>224039</v>
      </c>
      <c r="G6" s="4037">
        <v>2058266</v>
      </c>
      <c r="H6" s="4037">
        <v>1978562</v>
      </c>
      <c r="I6" s="4037">
        <v>737943</v>
      </c>
      <c r="J6" s="4037">
        <v>693999</v>
      </c>
      <c r="K6" s="4037"/>
      <c r="L6" s="4038"/>
      <c r="M6" s="4037"/>
      <c r="N6" s="4037"/>
      <c r="O6" s="4037"/>
      <c r="P6" s="4037"/>
      <c r="Q6" s="4037"/>
      <c r="R6" s="4037"/>
      <c r="S6" s="4037"/>
      <c r="T6" s="4037"/>
      <c r="V6" s="4039"/>
      <c r="W6" s="4039"/>
      <c r="X6" s="4039"/>
      <c r="Y6" s="4039"/>
      <c r="Z6" s="4039"/>
      <c r="AA6" s="4039"/>
      <c r="AB6" s="4039"/>
      <c r="AC6" s="4039"/>
      <c r="AD6" s="3251"/>
      <c r="AE6" s="4040"/>
      <c r="AF6" s="4040"/>
      <c r="AG6" s="4040"/>
      <c r="AH6" s="4040"/>
      <c r="AI6" s="4040"/>
      <c r="AJ6" s="4040"/>
      <c r="AK6" s="4040"/>
      <c r="AL6" s="4040"/>
      <c r="AM6" s="4040"/>
    </row>
    <row r="7" spans="2:39" s="2013" customFormat="1" ht="21" customHeight="1">
      <c r="B7" s="2775" t="s">
        <v>18</v>
      </c>
      <c r="C7" s="3997">
        <v>2902386</v>
      </c>
      <c r="D7" s="3997">
        <v>2778423</v>
      </c>
      <c r="E7" s="3997">
        <v>213266</v>
      </c>
      <c r="F7" s="3997">
        <v>207557</v>
      </c>
      <c r="G7" s="3997">
        <v>1986485</v>
      </c>
      <c r="H7" s="3997">
        <v>1910049</v>
      </c>
      <c r="I7" s="3997">
        <v>702635</v>
      </c>
      <c r="J7" s="3997">
        <v>660817</v>
      </c>
      <c r="K7" s="3997"/>
      <c r="L7" s="4038"/>
      <c r="M7" s="3997"/>
      <c r="N7" s="3997"/>
      <c r="O7" s="3997"/>
      <c r="P7" s="3997"/>
      <c r="Q7" s="3997"/>
      <c r="R7" s="3997"/>
      <c r="S7" s="3997"/>
      <c r="T7" s="3997"/>
      <c r="V7" s="4039"/>
      <c r="W7" s="4039"/>
      <c r="X7" s="4039"/>
      <c r="Y7" s="4039"/>
      <c r="Z7" s="4039"/>
      <c r="AA7" s="4039"/>
      <c r="AB7" s="4039"/>
      <c r="AC7" s="4039"/>
      <c r="AD7" s="3251"/>
      <c r="AE7" s="4040"/>
      <c r="AF7" s="4040"/>
      <c r="AG7" s="4040"/>
      <c r="AH7" s="4040"/>
      <c r="AI7" s="4040"/>
      <c r="AJ7" s="4040"/>
      <c r="AK7" s="4040"/>
      <c r="AL7" s="4040"/>
      <c r="AM7" s="4040"/>
    </row>
    <row r="8" spans="2:39" s="4007" customFormat="1" ht="21" customHeight="1">
      <c r="B8" s="2782" t="s">
        <v>47</v>
      </c>
      <c r="C8" s="4003">
        <v>71346</v>
      </c>
      <c r="D8" s="4003">
        <v>68035</v>
      </c>
      <c r="E8" s="4003">
        <v>8348</v>
      </c>
      <c r="F8" s="4003">
        <v>8111</v>
      </c>
      <c r="G8" s="4003">
        <v>43407</v>
      </c>
      <c r="H8" s="4003">
        <v>41489</v>
      </c>
      <c r="I8" s="4004">
        <v>19591</v>
      </c>
      <c r="J8" s="4004">
        <v>18435</v>
      </c>
      <c r="K8" s="4008"/>
      <c r="L8" s="4038"/>
      <c r="M8" s="4003"/>
      <c r="N8" s="4003"/>
      <c r="O8" s="4003"/>
      <c r="P8" s="4003"/>
      <c r="Q8" s="4003"/>
      <c r="R8" s="4003"/>
      <c r="S8" s="4004"/>
      <c r="T8" s="4004"/>
      <c r="V8" s="4039"/>
      <c r="W8" s="4039"/>
      <c r="X8" s="4039"/>
      <c r="Y8" s="4039"/>
      <c r="Z8" s="4039"/>
      <c r="AA8" s="4039"/>
      <c r="AB8" s="4039"/>
      <c r="AC8" s="4039"/>
      <c r="AD8" s="3251"/>
      <c r="AE8" s="4040"/>
      <c r="AF8" s="4040"/>
      <c r="AG8" s="4040"/>
      <c r="AH8" s="4040"/>
      <c r="AI8" s="4040"/>
      <c r="AJ8" s="4040"/>
      <c r="AK8" s="4040"/>
      <c r="AL8" s="4040"/>
      <c r="AM8" s="4040"/>
    </row>
    <row r="9" spans="2:39" s="4007" customFormat="1" ht="21" customHeight="1">
      <c r="B9" s="2785" t="s">
        <v>243</v>
      </c>
      <c r="C9" s="4008">
        <v>3808</v>
      </c>
      <c r="D9" s="4008">
        <v>3583</v>
      </c>
      <c r="E9" s="4008">
        <v>382</v>
      </c>
      <c r="F9" s="4008">
        <v>375</v>
      </c>
      <c r="G9" s="4008">
        <v>2371</v>
      </c>
      <c r="H9" s="4008">
        <v>2224</v>
      </c>
      <c r="I9" s="4008">
        <v>1055</v>
      </c>
      <c r="J9" s="4008">
        <v>984</v>
      </c>
      <c r="K9" s="4003"/>
      <c r="L9" s="4038"/>
      <c r="M9" s="4008"/>
      <c r="N9" s="4008"/>
      <c r="O9" s="4008"/>
      <c r="P9" s="4008"/>
      <c r="Q9" s="4008"/>
      <c r="R9" s="4008"/>
      <c r="S9" s="4008"/>
      <c r="T9" s="4008"/>
      <c r="V9" s="4039"/>
      <c r="W9" s="4039"/>
      <c r="X9" s="4039"/>
      <c r="Y9" s="4039"/>
      <c r="Z9" s="4039"/>
      <c r="AA9" s="4039"/>
      <c r="AB9" s="4039"/>
      <c r="AC9" s="4039"/>
      <c r="AD9" s="3251"/>
      <c r="AE9" s="4040"/>
      <c r="AF9" s="4040"/>
      <c r="AG9" s="4040"/>
      <c r="AH9" s="4040"/>
      <c r="AI9" s="4040"/>
      <c r="AJ9" s="4040"/>
      <c r="AK9" s="4040"/>
      <c r="AL9" s="4040"/>
      <c r="AM9" s="4040"/>
    </row>
    <row r="10" spans="2:39" s="4007" customFormat="1" ht="21" customHeight="1">
      <c r="B10" s="2785" t="s">
        <v>244</v>
      </c>
      <c r="C10" s="4008">
        <v>8146</v>
      </c>
      <c r="D10" s="4008">
        <v>7763</v>
      </c>
      <c r="E10" s="4008">
        <v>1204</v>
      </c>
      <c r="F10" s="4008">
        <v>1169</v>
      </c>
      <c r="G10" s="4008">
        <v>4548</v>
      </c>
      <c r="H10" s="4008">
        <v>4350</v>
      </c>
      <c r="I10" s="4008">
        <v>2394</v>
      </c>
      <c r="J10" s="4008">
        <v>2244</v>
      </c>
      <c r="K10" s="4008"/>
      <c r="L10" s="4038"/>
      <c r="M10" s="4008"/>
      <c r="N10" s="4008"/>
      <c r="O10" s="4008"/>
      <c r="P10" s="4008"/>
      <c r="Q10" s="4008"/>
      <c r="R10" s="4008"/>
      <c r="S10" s="4008"/>
      <c r="T10" s="4008"/>
      <c r="V10" s="4039"/>
      <c r="W10" s="4039"/>
      <c r="X10" s="4039"/>
      <c r="Y10" s="4039"/>
      <c r="Z10" s="4039"/>
      <c r="AA10" s="4039"/>
      <c r="AB10" s="4039"/>
      <c r="AC10" s="4039"/>
      <c r="AD10" s="3251"/>
      <c r="AE10" s="4040"/>
      <c r="AF10" s="4040"/>
      <c r="AG10" s="4040"/>
      <c r="AH10" s="4040"/>
      <c r="AI10" s="4040"/>
      <c r="AJ10" s="4040"/>
      <c r="AK10" s="4040"/>
      <c r="AL10" s="4040"/>
      <c r="AM10" s="4040"/>
    </row>
    <row r="11" spans="2:39" s="4007" customFormat="1" ht="21" customHeight="1">
      <c r="B11" s="2785" t="s">
        <v>245</v>
      </c>
      <c r="C11" s="4008">
        <v>31416</v>
      </c>
      <c r="D11" s="4008">
        <v>29958</v>
      </c>
      <c r="E11" s="4008">
        <v>3387</v>
      </c>
      <c r="F11" s="4008">
        <v>3293</v>
      </c>
      <c r="G11" s="4008">
        <v>19555</v>
      </c>
      <c r="H11" s="4008">
        <v>18693</v>
      </c>
      <c r="I11" s="4008">
        <v>8474</v>
      </c>
      <c r="J11" s="4008">
        <v>7972</v>
      </c>
      <c r="K11" s="4008"/>
      <c r="L11" s="4038"/>
      <c r="M11" s="4008"/>
      <c r="N11" s="4008"/>
      <c r="O11" s="4008"/>
      <c r="P11" s="4008"/>
      <c r="Q11" s="4008"/>
      <c r="R11" s="4008"/>
      <c r="S11" s="4008"/>
      <c r="T11" s="4008"/>
      <c r="V11" s="4039"/>
      <c r="W11" s="4039"/>
      <c r="X11" s="4039"/>
      <c r="Y11" s="4039"/>
      <c r="Z11" s="4039"/>
      <c r="AA11" s="4039"/>
      <c r="AB11" s="4039"/>
      <c r="AC11" s="4039"/>
      <c r="AD11" s="3251"/>
      <c r="AE11" s="4040"/>
      <c r="AF11" s="4040"/>
      <c r="AG11" s="4040"/>
      <c r="AH11" s="4040"/>
      <c r="AI11" s="4040"/>
      <c r="AJ11" s="4040"/>
      <c r="AK11" s="4040"/>
      <c r="AL11" s="4040"/>
      <c r="AM11" s="4040"/>
    </row>
    <row r="12" spans="2:39" s="4007" customFormat="1" ht="21" customHeight="1">
      <c r="B12" s="2785" t="s">
        <v>246</v>
      </c>
      <c r="C12" s="4008">
        <v>6376</v>
      </c>
      <c r="D12" s="4008">
        <v>6099</v>
      </c>
      <c r="E12" s="4008">
        <v>905</v>
      </c>
      <c r="F12" s="4008">
        <v>881</v>
      </c>
      <c r="G12" s="4008">
        <v>3801</v>
      </c>
      <c r="H12" s="4008">
        <v>3647</v>
      </c>
      <c r="I12" s="4008">
        <v>1670</v>
      </c>
      <c r="J12" s="4008">
        <v>1571</v>
      </c>
      <c r="K12" s="4003"/>
      <c r="L12" s="4038"/>
      <c r="M12" s="4008"/>
      <c r="N12" s="4008"/>
      <c r="O12" s="4008"/>
      <c r="P12" s="4008"/>
      <c r="Q12" s="4008"/>
      <c r="R12" s="4008"/>
      <c r="S12" s="4008"/>
      <c r="T12" s="4008"/>
      <c r="V12" s="4039"/>
      <c r="W12" s="4039"/>
      <c r="X12" s="4039"/>
      <c r="Y12" s="4039"/>
      <c r="Z12" s="4039"/>
      <c r="AA12" s="4039"/>
      <c r="AB12" s="4039"/>
      <c r="AC12" s="4039"/>
      <c r="AD12" s="3251"/>
      <c r="AE12" s="4040"/>
      <c r="AF12" s="4040"/>
      <c r="AG12" s="4040"/>
      <c r="AH12" s="4040"/>
      <c r="AI12" s="4040"/>
      <c r="AJ12" s="4040"/>
      <c r="AK12" s="4040"/>
      <c r="AL12" s="4040"/>
      <c r="AM12" s="4040"/>
    </row>
    <row r="13" spans="2:39" s="4007" customFormat="1" ht="21" customHeight="1">
      <c r="B13" s="2785" t="s">
        <v>247</v>
      </c>
      <c r="C13" s="4008">
        <v>2459</v>
      </c>
      <c r="D13" s="4008">
        <v>2318</v>
      </c>
      <c r="E13" s="4008">
        <v>236</v>
      </c>
      <c r="F13" s="4008">
        <v>228</v>
      </c>
      <c r="G13" s="4008">
        <v>1561</v>
      </c>
      <c r="H13" s="4008">
        <v>1475</v>
      </c>
      <c r="I13" s="4008">
        <v>662</v>
      </c>
      <c r="J13" s="4008">
        <v>615</v>
      </c>
      <c r="K13" s="4008"/>
      <c r="L13" s="4038"/>
      <c r="M13" s="4008"/>
      <c r="N13" s="4008"/>
      <c r="O13" s="4008"/>
      <c r="P13" s="4008"/>
      <c r="Q13" s="4008"/>
      <c r="R13" s="4008"/>
      <c r="S13" s="4008"/>
      <c r="T13" s="4008"/>
      <c r="V13" s="4039"/>
      <c r="W13" s="4039"/>
      <c r="X13" s="4039"/>
      <c r="Y13" s="4039"/>
      <c r="Z13" s="4039"/>
      <c r="AA13" s="4039"/>
      <c r="AB13" s="4039"/>
      <c r="AC13" s="4039"/>
      <c r="AD13" s="3251"/>
      <c r="AE13" s="4040"/>
      <c r="AF13" s="4040"/>
      <c r="AG13" s="4040"/>
      <c r="AH13" s="4040"/>
      <c r="AI13" s="4040"/>
      <c r="AJ13" s="4040"/>
      <c r="AK13" s="4040"/>
      <c r="AL13" s="4040"/>
      <c r="AM13" s="4040"/>
    </row>
    <row r="14" spans="2:39" s="4007" customFormat="1" ht="21" customHeight="1">
      <c r="B14" s="2785" t="s">
        <v>248</v>
      </c>
      <c r="C14" s="4008">
        <v>1040</v>
      </c>
      <c r="D14" s="4008">
        <v>990</v>
      </c>
      <c r="E14" s="4008">
        <v>91</v>
      </c>
      <c r="F14" s="4008">
        <v>86</v>
      </c>
      <c r="G14" s="4008">
        <v>657</v>
      </c>
      <c r="H14" s="4008">
        <v>625</v>
      </c>
      <c r="I14" s="4008">
        <v>292</v>
      </c>
      <c r="J14" s="4008">
        <v>279</v>
      </c>
      <c r="K14" s="4003"/>
      <c r="L14" s="4038"/>
      <c r="M14" s="4008"/>
      <c r="N14" s="4008"/>
      <c r="O14" s="4008"/>
      <c r="P14" s="4008"/>
      <c r="Q14" s="4008"/>
      <c r="R14" s="4008"/>
      <c r="S14" s="4008"/>
      <c r="T14" s="4008"/>
      <c r="V14" s="4039"/>
      <c r="W14" s="4039"/>
      <c r="X14" s="4039"/>
      <c r="Y14" s="4039"/>
      <c r="Z14" s="4039"/>
      <c r="AA14" s="4039"/>
      <c r="AB14" s="4039"/>
      <c r="AC14" s="4039"/>
      <c r="AD14" s="3251"/>
      <c r="AE14" s="4040"/>
      <c r="AF14" s="4040"/>
      <c r="AG14" s="4040"/>
      <c r="AH14" s="4040"/>
      <c r="AI14" s="4040"/>
      <c r="AJ14" s="4040"/>
      <c r="AK14" s="4040"/>
      <c r="AL14" s="4040"/>
      <c r="AM14" s="4040"/>
    </row>
    <row r="15" spans="2:39" s="4007" customFormat="1" ht="21" customHeight="1">
      <c r="B15" s="2785" t="s">
        <v>249</v>
      </c>
      <c r="C15" s="4008">
        <v>4001</v>
      </c>
      <c r="D15" s="4008">
        <v>3807</v>
      </c>
      <c r="E15" s="4008">
        <v>495</v>
      </c>
      <c r="F15" s="4008">
        <v>486</v>
      </c>
      <c r="G15" s="4008">
        <v>2444</v>
      </c>
      <c r="H15" s="4008">
        <v>2331</v>
      </c>
      <c r="I15" s="4008">
        <v>1062</v>
      </c>
      <c r="J15" s="4008">
        <v>990</v>
      </c>
      <c r="K15" s="4008"/>
      <c r="L15" s="4038"/>
      <c r="M15" s="4008"/>
      <c r="N15" s="4008"/>
      <c r="O15" s="4008"/>
      <c r="P15" s="4008"/>
      <c r="Q15" s="4008"/>
      <c r="R15" s="4008"/>
      <c r="S15" s="4008"/>
      <c r="T15" s="4008"/>
      <c r="V15" s="4039"/>
      <c r="W15" s="4039"/>
      <c r="X15" s="4039"/>
      <c r="Y15" s="4039"/>
      <c r="Z15" s="4039"/>
      <c r="AA15" s="4039"/>
      <c r="AB15" s="4039"/>
      <c r="AC15" s="4039"/>
      <c r="AD15" s="3251"/>
      <c r="AE15" s="4040"/>
      <c r="AF15" s="4040"/>
      <c r="AG15" s="4040"/>
      <c r="AH15" s="4040"/>
      <c r="AI15" s="4040"/>
      <c r="AJ15" s="4040"/>
      <c r="AK15" s="4040"/>
      <c r="AL15" s="4040"/>
      <c r="AM15" s="4040"/>
    </row>
    <row r="16" spans="2:39" s="4007" customFormat="1" ht="21" customHeight="1">
      <c r="B16" s="2785" t="s">
        <v>250</v>
      </c>
      <c r="C16" s="4008">
        <v>8217</v>
      </c>
      <c r="D16" s="4008">
        <v>7910</v>
      </c>
      <c r="E16" s="4008">
        <v>1050</v>
      </c>
      <c r="F16" s="4008">
        <v>1013</v>
      </c>
      <c r="G16" s="4008">
        <v>4858</v>
      </c>
      <c r="H16" s="4008">
        <v>4695</v>
      </c>
      <c r="I16" s="4008">
        <v>2309</v>
      </c>
      <c r="J16" s="4008">
        <v>2202</v>
      </c>
      <c r="K16" s="4008"/>
      <c r="L16" s="4038"/>
      <c r="M16" s="4008"/>
      <c r="N16" s="4008"/>
      <c r="O16" s="4008"/>
      <c r="P16" s="4008"/>
      <c r="Q16" s="4008"/>
      <c r="R16" s="4008"/>
      <c r="S16" s="4008"/>
      <c r="T16" s="4008"/>
      <c r="V16" s="4039"/>
      <c r="W16" s="4039"/>
      <c r="X16" s="4039"/>
      <c r="Y16" s="4039"/>
      <c r="Z16" s="4039"/>
      <c r="AA16" s="4039"/>
      <c r="AB16" s="4039"/>
      <c r="AC16" s="4039"/>
      <c r="AD16" s="3251"/>
      <c r="AE16" s="4040"/>
      <c r="AF16" s="4040"/>
      <c r="AG16" s="4040"/>
      <c r="AH16" s="4040"/>
      <c r="AI16" s="4040"/>
      <c r="AJ16" s="4040"/>
      <c r="AK16" s="4040"/>
      <c r="AL16" s="4040"/>
      <c r="AM16" s="4040"/>
    </row>
    <row r="17" spans="2:42" s="4007" customFormat="1" ht="21" customHeight="1">
      <c r="B17" s="2785" t="s">
        <v>251</v>
      </c>
      <c r="C17" s="4008">
        <v>2703</v>
      </c>
      <c r="D17" s="4008">
        <v>2577</v>
      </c>
      <c r="E17" s="4008">
        <v>283</v>
      </c>
      <c r="F17" s="4008">
        <v>276</v>
      </c>
      <c r="G17" s="4008">
        <v>1630</v>
      </c>
      <c r="H17" s="4008">
        <v>1555</v>
      </c>
      <c r="I17" s="4008">
        <v>790</v>
      </c>
      <c r="J17" s="4008">
        <v>746</v>
      </c>
      <c r="K17" s="4008"/>
      <c r="L17" s="4038"/>
      <c r="M17" s="4008"/>
      <c r="N17" s="4008"/>
      <c r="O17" s="4008"/>
      <c r="P17" s="4008"/>
      <c r="Q17" s="4008"/>
      <c r="R17" s="4008"/>
      <c r="S17" s="4008"/>
      <c r="T17" s="4008"/>
      <c r="V17" s="4039"/>
      <c r="W17" s="4039"/>
      <c r="X17" s="4039"/>
      <c r="Y17" s="4039"/>
      <c r="Z17" s="4039"/>
      <c r="AA17" s="4039"/>
      <c r="AB17" s="4039"/>
      <c r="AC17" s="4039"/>
      <c r="AD17" s="3251"/>
      <c r="AE17" s="4040"/>
      <c r="AF17" s="4040"/>
      <c r="AG17" s="4040"/>
      <c r="AH17" s="4040"/>
      <c r="AI17" s="4040"/>
      <c r="AJ17" s="4040"/>
      <c r="AK17" s="4040"/>
      <c r="AL17" s="4040"/>
      <c r="AM17" s="4040"/>
    </row>
    <row r="18" spans="2:42" s="4007" customFormat="1" ht="21" customHeight="1">
      <c r="B18" s="2785" t="s">
        <v>252</v>
      </c>
      <c r="C18" s="4008">
        <v>1960</v>
      </c>
      <c r="D18" s="4008">
        <v>1861</v>
      </c>
      <c r="E18" s="4008">
        <v>206</v>
      </c>
      <c r="F18" s="4008">
        <v>198</v>
      </c>
      <c r="G18" s="4008">
        <v>1187</v>
      </c>
      <c r="H18" s="4008">
        <v>1128</v>
      </c>
      <c r="I18" s="4008">
        <v>567</v>
      </c>
      <c r="J18" s="4008">
        <v>535</v>
      </c>
      <c r="K18" s="4008"/>
      <c r="L18" s="4041"/>
      <c r="M18" s="4042"/>
      <c r="N18" s="4042"/>
      <c r="O18" s="4042"/>
      <c r="P18" s="4042"/>
      <c r="Q18" s="4042"/>
      <c r="R18" s="4042"/>
      <c r="S18" s="4042"/>
      <c r="T18" s="4042"/>
      <c r="U18" s="4013"/>
      <c r="V18" s="4043"/>
      <c r="W18" s="4043"/>
      <c r="X18" s="4043"/>
      <c r="Y18" s="4043"/>
      <c r="Z18" s="4043"/>
      <c r="AA18" s="4043"/>
      <c r="AB18" s="4043"/>
      <c r="AC18" s="4043"/>
      <c r="AD18" s="1927"/>
      <c r="AE18" s="4044"/>
      <c r="AF18" s="4040"/>
      <c r="AG18" s="4040"/>
      <c r="AH18" s="4040"/>
      <c r="AI18" s="4040"/>
      <c r="AJ18" s="4040"/>
      <c r="AK18" s="4040"/>
      <c r="AL18" s="4040"/>
      <c r="AM18" s="4040"/>
    </row>
    <row r="19" spans="2:42" s="4007" customFormat="1" ht="21" customHeight="1">
      <c r="B19" s="2785" t="s">
        <v>253</v>
      </c>
      <c r="C19" s="4008">
        <v>1220</v>
      </c>
      <c r="D19" s="4008">
        <v>1169</v>
      </c>
      <c r="E19" s="4008">
        <v>109</v>
      </c>
      <c r="F19" s="4008">
        <v>106</v>
      </c>
      <c r="G19" s="4008">
        <v>795</v>
      </c>
      <c r="H19" s="4008">
        <v>766</v>
      </c>
      <c r="I19" s="4008">
        <v>316</v>
      </c>
      <c r="J19" s="4008">
        <v>297</v>
      </c>
      <c r="K19" s="4008"/>
      <c r="L19" s="4041"/>
      <c r="M19" s="4042"/>
      <c r="N19" s="4042"/>
      <c r="O19" s="4042"/>
      <c r="P19" s="4042"/>
      <c r="Q19" s="4042"/>
      <c r="R19" s="4042"/>
      <c r="S19" s="4042"/>
      <c r="T19" s="4042"/>
      <c r="U19" s="4013"/>
      <c r="V19" s="4043"/>
      <c r="W19" s="4043"/>
      <c r="X19" s="4043"/>
      <c r="Y19" s="4043"/>
      <c r="Z19" s="4043"/>
      <c r="AA19" s="4043"/>
      <c r="AB19" s="4043"/>
      <c r="AC19" s="4043"/>
      <c r="AD19" s="1927"/>
      <c r="AE19" s="4044"/>
      <c r="AF19" s="4040"/>
      <c r="AG19" s="4040"/>
      <c r="AH19" s="4040"/>
      <c r="AI19" s="4040"/>
      <c r="AJ19" s="4040"/>
      <c r="AK19" s="4040"/>
      <c r="AL19" s="4040"/>
      <c r="AM19" s="4040"/>
    </row>
    <row r="20" spans="2:42" s="4007" customFormat="1" ht="18" customHeight="1">
      <c r="B20" s="5564"/>
      <c r="C20" s="5561" t="s">
        <v>177</v>
      </c>
      <c r="D20" s="5562"/>
      <c r="E20" s="5557" t="s">
        <v>4501</v>
      </c>
      <c r="F20" s="5563"/>
      <c r="G20" s="5557" t="s">
        <v>4502</v>
      </c>
      <c r="H20" s="5563"/>
      <c r="I20" s="5556" t="s">
        <v>4503</v>
      </c>
      <c r="J20" s="5557"/>
      <c r="K20" s="4031"/>
      <c r="L20" s="4013"/>
      <c r="M20" s="4013"/>
      <c r="N20" s="4013"/>
      <c r="O20" s="4013"/>
      <c r="P20" s="4013"/>
      <c r="Q20" s="4013"/>
      <c r="R20" s="4013"/>
      <c r="S20" s="4013"/>
      <c r="T20" s="4013"/>
      <c r="U20" s="4013"/>
      <c r="V20" s="4013"/>
      <c r="W20" s="4013"/>
      <c r="X20" s="4013"/>
      <c r="Y20" s="4013"/>
      <c r="Z20" s="4013"/>
      <c r="AA20" s="4013"/>
      <c r="AB20" s="4013"/>
      <c r="AC20" s="4013"/>
      <c r="AD20" s="4013"/>
      <c r="AE20" s="4013"/>
    </row>
    <row r="21" spans="2:42" s="4007" customFormat="1" ht="28.5" customHeight="1">
      <c r="B21" s="5565"/>
      <c r="C21" s="4032" t="s">
        <v>177</v>
      </c>
      <c r="D21" s="2166" t="s">
        <v>4512</v>
      </c>
      <c r="E21" s="4034" t="s">
        <v>177</v>
      </c>
      <c r="F21" s="2166" t="s">
        <v>4512</v>
      </c>
      <c r="G21" s="4034" t="s">
        <v>177</v>
      </c>
      <c r="H21" s="2166" t="s">
        <v>4512</v>
      </c>
      <c r="I21" s="4035" t="s">
        <v>177</v>
      </c>
      <c r="J21" s="2166" t="s">
        <v>4512</v>
      </c>
      <c r="K21" s="130"/>
      <c r="L21" s="4013"/>
      <c r="M21" s="4013"/>
      <c r="N21" s="4013"/>
      <c r="O21" s="4013"/>
      <c r="P21" s="4013"/>
      <c r="Q21" s="4013"/>
      <c r="R21" s="4013"/>
      <c r="S21" s="4013"/>
      <c r="T21" s="4013"/>
      <c r="U21" s="4013"/>
      <c r="V21" s="4013"/>
      <c r="W21" s="4013"/>
      <c r="X21" s="4013"/>
      <c r="Y21" s="4013"/>
      <c r="Z21" s="4013"/>
      <c r="AA21" s="4013"/>
      <c r="AB21" s="4013"/>
      <c r="AC21" s="4013"/>
      <c r="AD21" s="4013"/>
      <c r="AE21" s="4013"/>
    </row>
    <row r="22" spans="2:42" s="4013" customFormat="1" ht="4.5" customHeight="1">
      <c r="B22" s="4045"/>
      <c r="C22" s="4046"/>
      <c r="D22" s="2183"/>
      <c r="E22" s="4047"/>
      <c r="F22" s="2183"/>
      <c r="G22" s="4047"/>
      <c r="H22" s="2183"/>
      <c r="I22" s="4047"/>
      <c r="J22" s="2183"/>
      <c r="K22" s="130"/>
    </row>
    <row r="23" spans="2:42" s="4015" customFormat="1" ht="12" customHeight="1">
      <c r="B23" s="5558" t="s">
        <v>200</v>
      </c>
      <c r="C23" s="4977"/>
      <c r="D23" s="4977"/>
      <c r="E23" s="4977"/>
      <c r="F23" s="4977"/>
      <c r="G23" s="4977"/>
      <c r="H23" s="4977"/>
      <c r="I23" s="4977"/>
      <c r="J23" s="4977"/>
      <c r="K23" s="344"/>
    </row>
    <row r="24" spans="2:42" s="4018" customFormat="1" ht="12" customHeight="1">
      <c r="B24" s="5529" t="s">
        <v>4505</v>
      </c>
      <c r="C24" s="5529"/>
      <c r="D24" s="5529"/>
      <c r="E24" s="5529"/>
      <c r="F24" s="5529"/>
      <c r="G24" s="5529"/>
      <c r="H24" s="5529"/>
      <c r="I24" s="5529"/>
      <c r="J24" s="5529"/>
      <c r="K24" s="4048"/>
    </row>
    <row r="25" spans="2:42" s="4018" customFormat="1" ht="12" customHeight="1">
      <c r="B25" s="5554" t="s">
        <v>4506</v>
      </c>
      <c r="C25" s="5554"/>
      <c r="D25" s="5554"/>
      <c r="E25" s="5554"/>
      <c r="F25" s="5554"/>
      <c r="G25" s="5554"/>
      <c r="H25" s="5554"/>
      <c r="I25" s="5554"/>
      <c r="J25" s="5554"/>
      <c r="K25" s="4022"/>
    </row>
    <row r="26" spans="2:42" s="4050" customFormat="1" ht="12" customHeight="1">
      <c r="B26" s="5566" t="s">
        <v>4513</v>
      </c>
      <c r="C26" s="5566"/>
      <c r="D26" s="5566"/>
      <c r="E26" s="5566"/>
      <c r="F26" s="5566"/>
      <c r="G26" s="5566"/>
      <c r="H26" s="5566"/>
      <c r="I26" s="5566"/>
      <c r="J26" s="5566"/>
      <c r="K26" s="4049"/>
    </row>
    <row r="27" spans="2:42" s="4052" customFormat="1" ht="12" customHeight="1">
      <c r="B27" s="5566" t="s">
        <v>4514</v>
      </c>
      <c r="C27" s="5566"/>
      <c r="D27" s="5566"/>
      <c r="E27" s="5566"/>
      <c r="F27" s="5566"/>
      <c r="G27" s="5566"/>
      <c r="H27" s="5566"/>
      <c r="I27" s="5566"/>
      <c r="J27" s="5566"/>
      <c r="K27" s="4049"/>
      <c r="L27" s="4051"/>
      <c r="M27" s="4051"/>
      <c r="N27" s="4051"/>
      <c r="O27" s="4051"/>
      <c r="P27" s="4051"/>
      <c r="Q27" s="4051"/>
      <c r="R27" s="4051"/>
      <c r="S27" s="4051"/>
      <c r="T27" s="4051"/>
      <c r="U27" s="4051"/>
      <c r="V27" s="4051"/>
      <c r="W27" s="4051"/>
      <c r="X27" s="4051"/>
      <c r="Y27" s="4051"/>
      <c r="Z27" s="4051"/>
      <c r="AA27" s="4051"/>
      <c r="AB27" s="4051"/>
      <c r="AC27" s="4051"/>
      <c r="AD27" s="4051"/>
      <c r="AE27" s="4051"/>
      <c r="AF27" s="4051"/>
      <c r="AG27" s="4051"/>
      <c r="AH27" s="4051"/>
      <c r="AI27" s="4051"/>
      <c r="AJ27" s="4051"/>
      <c r="AK27" s="4051"/>
      <c r="AL27" s="4051"/>
      <c r="AM27" s="4051"/>
      <c r="AN27" s="4051"/>
      <c r="AO27" s="4051"/>
      <c r="AP27" s="4051"/>
    </row>
    <row r="28" spans="2:42" s="4054" customFormat="1" ht="4.5" customHeight="1">
      <c r="B28" s="4049"/>
      <c r="C28" s="4049"/>
      <c r="D28" s="4049"/>
      <c r="E28" s="4049"/>
      <c r="F28" s="4049"/>
      <c r="G28" s="4049"/>
      <c r="H28" s="4049"/>
      <c r="I28" s="4049"/>
      <c r="J28" s="4049"/>
      <c r="K28" s="4049"/>
      <c r="L28" s="4053"/>
      <c r="M28" s="4053"/>
      <c r="N28" s="4053"/>
      <c r="O28" s="4053"/>
      <c r="P28" s="4053"/>
      <c r="Q28" s="4053"/>
      <c r="R28" s="4053"/>
      <c r="S28" s="4053"/>
      <c r="T28" s="4053"/>
      <c r="U28" s="4053"/>
      <c r="V28" s="4053"/>
      <c r="W28" s="4053"/>
      <c r="X28" s="4053"/>
      <c r="Y28" s="4053"/>
      <c r="Z28" s="4053"/>
      <c r="AA28" s="4053"/>
      <c r="AB28" s="4053"/>
      <c r="AC28" s="4053"/>
      <c r="AD28" s="4053"/>
      <c r="AE28" s="4053"/>
      <c r="AF28" s="4053"/>
      <c r="AG28" s="4053"/>
      <c r="AH28" s="4053"/>
      <c r="AI28" s="4053"/>
      <c r="AJ28" s="4053"/>
      <c r="AK28" s="4053"/>
      <c r="AL28" s="4053"/>
      <c r="AM28" s="4053"/>
      <c r="AN28" s="4053"/>
      <c r="AO28" s="4053"/>
      <c r="AP28" s="4053"/>
    </row>
    <row r="29" spans="2:42" s="4007" customFormat="1" ht="12" customHeight="1">
      <c r="B29" s="4759" t="s">
        <v>64</v>
      </c>
      <c r="C29" s="4759"/>
      <c r="D29" s="4759"/>
      <c r="E29" s="4759"/>
      <c r="F29" s="4759"/>
    </row>
    <row r="30" spans="2:42" s="4007" customFormat="1" ht="12" customHeight="1">
      <c r="B30" s="5343" t="s">
        <v>4515</v>
      </c>
      <c r="C30" s="5343"/>
      <c r="D30" s="5343"/>
    </row>
    <row r="31" spans="2:42" s="4055" customFormat="1" ht="9">
      <c r="B31" s="4025"/>
    </row>
  </sheetData>
  <mergeCells count="19">
    <mergeCell ref="B30:D30"/>
    <mergeCell ref="B20:B21"/>
    <mergeCell ref="C20:D20"/>
    <mergeCell ref="E20:F20"/>
    <mergeCell ref="G20:H20"/>
    <mergeCell ref="B24:J24"/>
    <mergeCell ref="B25:J25"/>
    <mergeCell ref="B26:J26"/>
    <mergeCell ref="B27:J27"/>
    <mergeCell ref="B29:F29"/>
    <mergeCell ref="I20:J20"/>
    <mergeCell ref="B23:J23"/>
    <mergeCell ref="B1:J1"/>
    <mergeCell ref="B2:J2"/>
    <mergeCell ref="B4:B5"/>
    <mergeCell ref="C4:D4"/>
    <mergeCell ref="E4:F4"/>
    <mergeCell ref="G4:H4"/>
    <mergeCell ref="I4:J4"/>
  </mergeCells>
  <hyperlinks>
    <hyperlink ref="C5" r:id="rId1"/>
    <hyperlink ref="B30" r:id="rId2"/>
    <hyperlink ref="C21" r:id="rId3"/>
    <hyperlink ref="L2" location="Indice!A1" display="(Back to Contents)"/>
  </hyperlinks>
  <printOptions horizontalCentered="1"/>
  <pageMargins left="0.27559055118110237" right="0.27559055118110237" top="0.6692913385826772" bottom="0.27559055118110237" header="0" footer="0"/>
  <pageSetup paperSize="9" scale="96" orientation="portrait" r:id="rId4"/>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1"/>
  <sheetViews>
    <sheetView showGridLines="0" workbookViewId="0">
      <selection activeCell="B2" sqref="B2:J2"/>
    </sheetView>
  </sheetViews>
  <sheetFormatPr defaultColWidth="9.140625" defaultRowHeight="13.5" customHeight="1"/>
  <cols>
    <col min="1" max="1" width="6.7109375" style="4065" customWidth="1"/>
    <col min="2" max="2" width="18.7109375" style="4076" customWidth="1"/>
    <col min="3" max="10" width="10.7109375" style="4076" customWidth="1"/>
    <col min="11" max="11" width="6.7109375" style="4076" customWidth="1"/>
    <col min="12" max="12" width="15.5703125" style="4065" bestFit="1" customWidth="1"/>
    <col min="13" max="16384" width="9.140625" style="4065"/>
  </cols>
  <sheetData>
    <row r="1" spans="2:19" s="4058" customFormat="1" ht="30" customHeight="1">
      <c r="B1" s="5569" t="s">
        <v>4516</v>
      </c>
      <c r="C1" s="5569"/>
      <c r="D1" s="5569"/>
      <c r="E1" s="5569"/>
      <c r="F1" s="5569"/>
      <c r="G1" s="5569"/>
      <c r="H1" s="5569"/>
      <c r="I1" s="5569"/>
      <c r="J1" s="5569"/>
      <c r="K1" s="4056"/>
      <c r="L1" s="4057"/>
      <c r="M1" s="4057"/>
      <c r="N1" s="4057"/>
      <c r="O1" s="4057"/>
      <c r="P1" s="4057"/>
    </row>
    <row r="2" spans="2:19" s="4059" customFormat="1" ht="30" customHeight="1">
      <c r="B2" s="5569" t="s">
        <v>3341</v>
      </c>
      <c r="C2" s="5569"/>
      <c r="D2" s="5569"/>
      <c r="E2" s="5569"/>
      <c r="F2" s="5569"/>
      <c r="G2" s="5569"/>
      <c r="H2" s="5569"/>
      <c r="I2" s="5569"/>
      <c r="J2" s="5569"/>
      <c r="K2" s="4056"/>
      <c r="L2" s="2763" t="s">
        <v>2377</v>
      </c>
    </row>
    <row r="3" spans="2:19" s="4061" customFormat="1" ht="12" customHeight="1">
      <c r="B3" s="4027" t="s">
        <v>413</v>
      </c>
      <c r="C3" s="4060"/>
      <c r="D3" s="4060"/>
      <c r="E3" s="4060"/>
      <c r="F3" s="4060"/>
      <c r="G3" s="4060"/>
      <c r="H3" s="4060"/>
      <c r="I3" s="4060"/>
      <c r="J3" s="4029" t="s">
        <v>414</v>
      </c>
      <c r="K3" s="4029"/>
    </row>
    <row r="4" spans="2:19" s="3994" customFormat="1" ht="18" customHeight="1">
      <c r="B4" s="5570"/>
      <c r="C4" s="5561" t="s">
        <v>177</v>
      </c>
      <c r="D4" s="5562"/>
      <c r="E4" s="5561" t="s">
        <v>4492</v>
      </c>
      <c r="F4" s="5562"/>
      <c r="G4" s="5561" t="s">
        <v>4493</v>
      </c>
      <c r="H4" s="5562"/>
      <c r="I4" s="5042" t="s">
        <v>4494</v>
      </c>
      <c r="J4" s="5561"/>
      <c r="K4" s="1728"/>
    </row>
    <row r="5" spans="2:19" s="3994" customFormat="1" ht="27.75" customHeight="1">
      <c r="B5" s="5570"/>
      <c r="C5" s="4032" t="s">
        <v>177</v>
      </c>
      <c r="D5" s="4062" t="s">
        <v>4517</v>
      </c>
      <c r="E5" s="2193" t="s">
        <v>177</v>
      </c>
      <c r="F5" s="4033" t="s">
        <v>4517</v>
      </c>
      <c r="G5" s="2166" t="s">
        <v>177</v>
      </c>
      <c r="H5" s="4033" t="s">
        <v>4517</v>
      </c>
      <c r="I5" s="2166" t="s">
        <v>177</v>
      </c>
      <c r="J5" s="4033" t="s">
        <v>4517</v>
      </c>
      <c r="K5" s="4036"/>
    </row>
    <row r="6" spans="2:19" s="2013" customFormat="1" ht="21" customHeight="1">
      <c r="B6" s="2775" t="s">
        <v>17</v>
      </c>
      <c r="C6" s="4037">
        <v>15989923</v>
      </c>
      <c r="D6" s="4037">
        <v>15741144</v>
      </c>
      <c r="E6" s="4037">
        <v>1141666</v>
      </c>
      <c r="F6" s="4037">
        <v>1128193</v>
      </c>
      <c r="G6" s="4037">
        <v>12541043</v>
      </c>
      <c r="H6" s="4037">
        <v>12356345</v>
      </c>
      <c r="I6" s="4037">
        <v>2307214</v>
      </c>
      <c r="J6" s="4037">
        <v>2256605</v>
      </c>
      <c r="K6" s="4037"/>
      <c r="L6" s="4063"/>
      <c r="M6" s="4063"/>
      <c r="N6" s="4064"/>
      <c r="O6" s="4064"/>
      <c r="P6" s="4064"/>
      <c r="Q6" s="4064"/>
      <c r="R6" s="4064"/>
      <c r="S6" s="4064"/>
    </row>
    <row r="7" spans="2:19" s="2013" customFormat="1" ht="21" customHeight="1">
      <c r="B7" s="2775" t="s">
        <v>18</v>
      </c>
      <c r="C7" s="3997">
        <v>15410489</v>
      </c>
      <c r="D7" s="3997">
        <v>15172796</v>
      </c>
      <c r="E7" s="3997">
        <v>1052881</v>
      </c>
      <c r="F7" s="3997">
        <v>1040342</v>
      </c>
      <c r="G7" s="3997">
        <v>12149846</v>
      </c>
      <c r="H7" s="3997">
        <v>11972798</v>
      </c>
      <c r="I7" s="3997">
        <v>2207763</v>
      </c>
      <c r="J7" s="3997">
        <v>2159656</v>
      </c>
      <c r="K7" s="3997"/>
      <c r="L7" s="4063"/>
      <c r="M7" s="4063"/>
      <c r="N7" s="4064"/>
      <c r="O7" s="4064"/>
      <c r="P7" s="4064"/>
      <c r="Q7" s="4064"/>
      <c r="R7" s="4064"/>
      <c r="S7" s="4064"/>
    </row>
    <row r="8" spans="2:19" ht="21" customHeight="1">
      <c r="B8" s="2782" t="s">
        <v>47</v>
      </c>
      <c r="C8" s="4003">
        <v>330916</v>
      </c>
      <c r="D8" s="4003">
        <v>324574</v>
      </c>
      <c r="E8" s="4003">
        <v>42681</v>
      </c>
      <c r="F8" s="4003">
        <v>42119</v>
      </c>
      <c r="G8" s="4003">
        <v>234567</v>
      </c>
      <c r="H8" s="4003">
        <v>230057</v>
      </c>
      <c r="I8" s="4003">
        <v>53669</v>
      </c>
      <c r="J8" s="4003">
        <v>52398</v>
      </c>
      <c r="K8" s="4008"/>
      <c r="L8" s="4063"/>
      <c r="M8" s="4063"/>
      <c r="N8" s="4064"/>
      <c r="O8" s="4064"/>
      <c r="P8" s="4064"/>
      <c r="Q8" s="4064"/>
      <c r="R8" s="4064"/>
      <c r="S8" s="4064"/>
    </row>
    <row r="9" spans="2:19" ht="21" customHeight="1">
      <c r="B9" s="2785" t="s">
        <v>243</v>
      </c>
      <c r="C9" s="4008">
        <v>14061</v>
      </c>
      <c r="D9" s="4008">
        <v>13683</v>
      </c>
      <c r="E9" s="4008">
        <v>1678</v>
      </c>
      <c r="F9" s="4008">
        <v>1670</v>
      </c>
      <c r="G9" s="4008">
        <v>10046</v>
      </c>
      <c r="H9" s="4008">
        <v>9734</v>
      </c>
      <c r="I9" s="4008">
        <v>2337</v>
      </c>
      <c r="J9" s="4008">
        <v>2279</v>
      </c>
      <c r="K9" s="4066"/>
      <c r="L9" s="4063"/>
      <c r="M9" s="4063"/>
      <c r="N9" s="4064"/>
      <c r="O9" s="4064"/>
      <c r="P9" s="4064"/>
      <c r="Q9" s="4064"/>
      <c r="R9" s="4064"/>
      <c r="S9" s="4064"/>
    </row>
    <row r="10" spans="2:19" ht="21" customHeight="1">
      <c r="B10" s="2785" t="s">
        <v>244</v>
      </c>
      <c r="C10" s="4008">
        <v>32896</v>
      </c>
      <c r="D10" s="4008">
        <v>32239</v>
      </c>
      <c r="E10" s="4008">
        <v>5525</v>
      </c>
      <c r="F10" s="4008">
        <v>5453</v>
      </c>
      <c r="G10" s="4008">
        <v>21842</v>
      </c>
      <c r="H10" s="4008">
        <v>21390</v>
      </c>
      <c r="I10" s="4008">
        <v>5528</v>
      </c>
      <c r="J10" s="4008">
        <v>5396</v>
      </c>
      <c r="K10" s="4067"/>
      <c r="L10" s="4063"/>
      <c r="M10" s="4063"/>
      <c r="N10" s="4064"/>
      <c r="O10" s="4064"/>
      <c r="P10" s="4064"/>
      <c r="Q10" s="4064"/>
      <c r="R10" s="4064"/>
      <c r="S10" s="4064"/>
    </row>
    <row r="11" spans="2:19" ht="21" customHeight="1">
      <c r="B11" s="2785" t="s">
        <v>245</v>
      </c>
      <c r="C11" s="4008">
        <v>162528</v>
      </c>
      <c r="D11" s="4008">
        <v>159415</v>
      </c>
      <c r="E11" s="4008">
        <v>18227</v>
      </c>
      <c r="F11" s="4008">
        <v>17982</v>
      </c>
      <c r="G11" s="4008">
        <v>118059</v>
      </c>
      <c r="H11" s="4008">
        <v>115900</v>
      </c>
      <c r="I11" s="4008">
        <v>26242</v>
      </c>
      <c r="J11" s="4008">
        <v>25532</v>
      </c>
      <c r="K11" s="4008"/>
      <c r="L11" s="4063"/>
      <c r="M11" s="4063"/>
      <c r="N11" s="4064"/>
      <c r="O11" s="4064"/>
      <c r="P11" s="4064"/>
      <c r="Q11" s="4064"/>
      <c r="R11" s="4064"/>
      <c r="S11" s="4064"/>
    </row>
    <row r="12" spans="2:19" ht="21" customHeight="1">
      <c r="B12" s="2785" t="s">
        <v>246</v>
      </c>
      <c r="C12" s="4008">
        <v>30128</v>
      </c>
      <c r="D12" s="4008">
        <v>29658</v>
      </c>
      <c r="E12" s="4008">
        <v>5226</v>
      </c>
      <c r="F12" s="4008">
        <v>5164</v>
      </c>
      <c r="G12" s="4008">
        <v>20268</v>
      </c>
      <c r="H12" s="4008">
        <v>19951</v>
      </c>
      <c r="I12" s="4008">
        <v>4633</v>
      </c>
      <c r="J12" s="4008">
        <v>4543</v>
      </c>
      <c r="K12" s="4066"/>
      <c r="L12" s="4063"/>
      <c r="M12" s="4063"/>
      <c r="N12" s="4064"/>
      <c r="O12" s="4064"/>
      <c r="P12" s="4064"/>
      <c r="Q12" s="4064"/>
      <c r="R12" s="4064"/>
      <c r="S12" s="4064"/>
    </row>
    <row r="13" spans="2:19" ht="21" customHeight="1">
      <c r="B13" s="2785" t="s">
        <v>247</v>
      </c>
      <c r="C13" s="4008">
        <v>9154</v>
      </c>
      <c r="D13" s="4008">
        <v>8949</v>
      </c>
      <c r="E13" s="4008">
        <v>960</v>
      </c>
      <c r="F13" s="4008">
        <v>945</v>
      </c>
      <c r="G13" s="4008">
        <v>6726</v>
      </c>
      <c r="H13" s="4008">
        <v>6568</v>
      </c>
      <c r="I13" s="4008">
        <v>1468</v>
      </c>
      <c r="J13" s="4008">
        <v>1436</v>
      </c>
      <c r="K13" s="4067"/>
      <c r="L13" s="4063"/>
      <c r="M13" s="4063"/>
      <c r="N13" s="4064"/>
      <c r="O13" s="4064"/>
      <c r="P13" s="4064"/>
      <c r="Q13" s="4064"/>
      <c r="R13" s="4064"/>
      <c r="S13" s="4064"/>
    </row>
    <row r="14" spans="2:19" ht="21" customHeight="1">
      <c r="B14" s="2785" t="s">
        <v>248</v>
      </c>
      <c r="C14" s="4008">
        <v>3862</v>
      </c>
      <c r="D14" s="4008">
        <v>3792</v>
      </c>
      <c r="E14" s="4008">
        <v>402</v>
      </c>
      <c r="F14" s="4008">
        <v>396</v>
      </c>
      <c r="G14" s="4008">
        <v>2789</v>
      </c>
      <c r="H14" s="4008">
        <v>2733</v>
      </c>
      <c r="I14" s="4008">
        <v>671</v>
      </c>
      <c r="J14" s="4008">
        <v>663</v>
      </c>
      <c r="K14" s="4003"/>
      <c r="L14" s="4063"/>
      <c r="M14" s="4063"/>
      <c r="N14" s="4064"/>
      <c r="O14" s="4064"/>
      <c r="P14" s="4064"/>
      <c r="Q14" s="4064"/>
      <c r="R14" s="4064"/>
      <c r="S14" s="4064"/>
    </row>
    <row r="15" spans="2:19" ht="21" customHeight="1">
      <c r="B15" s="2785" t="s">
        <v>249</v>
      </c>
      <c r="C15" s="4008">
        <v>16244</v>
      </c>
      <c r="D15" s="4008">
        <v>15893</v>
      </c>
      <c r="E15" s="4008">
        <v>2388</v>
      </c>
      <c r="F15" s="4008">
        <v>2370</v>
      </c>
      <c r="G15" s="4008">
        <v>11546</v>
      </c>
      <c r="H15" s="4008">
        <v>11272</v>
      </c>
      <c r="I15" s="4008">
        <v>2310</v>
      </c>
      <c r="J15" s="4008">
        <v>2251</v>
      </c>
      <c r="K15" s="4008"/>
      <c r="L15" s="4063"/>
      <c r="M15" s="4063"/>
      <c r="N15" s="4064"/>
      <c r="O15" s="4064"/>
      <c r="P15" s="4064"/>
      <c r="Q15" s="4064"/>
      <c r="R15" s="4064"/>
      <c r="S15" s="4064"/>
    </row>
    <row r="16" spans="2:19" ht="21" customHeight="1">
      <c r="B16" s="2785" t="s">
        <v>250</v>
      </c>
      <c r="C16" s="4008">
        <v>38199</v>
      </c>
      <c r="D16" s="4008">
        <v>37542</v>
      </c>
      <c r="E16" s="4008">
        <v>5375</v>
      </c>
      <c r="F16" s="4008">
        <v>5274</v>
      </c>
      <c r="G16" s="4008">
        <v>26352</v>
      </c>
      <c r="H16" s="4008">
        <v>25896</v>
      </c>
      <c r="I16" s="4008">
        <v>6472</v>
      </c>
      <c r="J16" s="4008">
        <v>6372</v>
      </c>
      <c r="K16" s="4008"/>
      <c r="L16" s="4063"/>
      <c r="M16" s="4063"/>
      <c r="N16" s="4064"/>
      <c r="O16" s="4064"/>
      <c r="P16" s="4064"/>
      <c r="Q16" s="4064"/>
      <c r="R16" s="4064"/>
      <c r="S16" s="4064"/>
    </row>
    <row r="17" spans="2:19" ht="21" customHeight="1">
      <c r="B17" s="2785" t="s">
        <v>251</v>
      </c>
      <c r="C17" s="4008">
        <v>10006</v>
      </c>
      <c r="D17" s="4008">
        <v>9817</v>
      </c>
      <c r="E17" s="4008">
        <v>1226</v>
      </c>
      <c r="F17" s="4008">
        <v>1218</v>
      </c>
      <c r="G17" s="4008">
        <v>7015</v>
      </c>
      <c r="H17" s="4008">
        <v>6868</v>
      </c>
      <c r="I17" s="4008">
        <v>1765</v>
      </c>
      <c r="J17" s="4008">
        <v>1731</v>
      </c>
      <c r="K17" s="4008"/>
      <c r="L17" s="4063"/>
      <c r="M17" s="4063"/>
      <c r="N17" s="4064"/>
      <c r="O17" s="4064"/>
      <c r="P17" s="4064"/>
      <c r="Q17" s="4064"/>
      <c r="R17" s="4064"/>
      <c r="S17" s="4064"/>
    </row>
    <row r="18" spans="2:19" ht="21" customHeight="1">
      <c r="B18" s="2785" t="s">
        <v>252</v>
      </c>
      <c r="C18" s="4008">
        <v>7390</v>
      </c>
      <c r="D18" s="4008">
        <v>7223</v>
      </c>
      <c r="E18" s="4008">
        <v>964</v>
      </c>
      <c r="F18" s="4008">
        <v>944</v>
      </c>
      <c r="G18" s="4008">
        <v>5117</v>
      </c>
      <c r="H18" s="4008">
        <v>5002</v>
      </c>
      <c r="I18" s="4008">
        <v>1309</v>
      </c>
      <c r="J18" s="4008">
        <v>1278</v>
      </c>
      <c r="K18" s="4008"/>
      <c r="L18" s="4063"/>
      <c r="M18" s="4063"/>
      <c r="N18" s="4064"/>
      <c r="O18" s="4064"/>
      <c r="P18" s="4064"/>
      <c r="Q18" s="4064"/>
      <c r="R18" s="4064"/>
      <c r="S18" s="4064"/>
    </row>
    <row r="19" spans="2:19" ht="21" customHeight="1">
      <c r="B19" s="2785" t="s">
        <v>253</v>
      </c>
      <c r="C19" s="4008">
        <v>6448</v>
      </c>
      <c r="D19" s="4008">
        <v>6364</v>
      </c>
      <c r="E19" s="4008">
        <v>709</v>
      </c>
      <c r="F19" s="4008">
        <v>704</v>
      </c>
      <c r="G19" s="4008">
        <v>4806</v>
      </c>
      <c r="H19" s="4008">
        <v>4742</v>
      </c>
      <c r="I19" s="4008">
        <v>932</v>
      </c>
      <c r="J19" s="4008">
        <v>918</v>
      </c>
      <c r="K19" s="4008"/>
      <c r="L19" s="4063"/>
      <c r="M19" s="4063"/>
      <c r="N19" s="4064"/>
      <c r="O19" s="4064"/>
      <c r="P19" s="4064"/>
      <c r="Q19" s="4064"/>
      <c r="R19" s="4064"/>
      <c r="S19" s="4064"/>
    </row>
    <row r="20" spans="2:19" ht="18" customHeight="1">
      <c r="B20" s="5571"/>
      <c r="C20" s="5561" t="s">
        <v>177</v>
      </c>
      <c r="D20" s="5034"/>
      <c r="E20" s="5557" t="s">
        <v>4501</v>
      </c>
      <c r="F20" s="5573"/>
      <c r="G20" s="5557" t="s">
        <v>4502</v>
      </c>
      <c r="H20" s="5573"/>
      <c r="I20" s="5557" t="s">
        <v>4503</v>
      </c>
      <c r="J20" s="5563"/>
      <c r="K20" s="4031"/>
    </row>
    <row r="21" spans="2:19" ht="27.75" customHeight="1">
      <c r="B21" s="5572"/>
      <c r="C21" s="4032" t="s">
        <v>177</v>
      </c>
      <c r="D21" s="2166" t="s">
        <v>4518</v>
      </c>
      <c r="E21" s="2193" t="s">
        <v>177</v>
      </c>
      <c r="F21" s="2166" t="s">
        <v>4518</v>
      </c>
      <c r="G21" s="2193" t="s">
        <v>177</v>
      </c>
      <c r="H21" s="2166" t="s">
        <v>4518</v>
      </c>
      <c r="I21" s="2193" t="s">
        <v>177</v>
      </c>
      <c r="J21" s="2166" t="s">
        <v>4518</v>
      </c>
      <c r="K21" s="130"/>
    </row>
    <row r="22" spans="2:19" s="4069" customFormat="1" ht="4.5" customHeight="1">
      <c r="B22" s="4068"/>
      <c r="C22" s="4046"/>
      <c r="D22" s="2183"/>
      <c r="E22" s="2194"/>
      <c r="F22" s="2183"/>
      <c r="G22" s="2194"/>
      <c r="H22" s="2183"/>
      <c r="I22" s="2194"/>
      <c r="J22" s="2183"/>
      <c r="K22" s="130"/>
    </row>
    <row r="23" spans="2:19" s="4069" customFormat="1" ht="12" customHeight="1">
      <c r="B23" s="5567" t="s">
        <v>200</v>
      </c>
      <c r="C23" s="5568"/>
      <c r="D23" s="5568"/>
      <c r="E23" s="5568"/>
      <c r="F23" s="5568"/>
      <c r="G23" s="5568"/>
      <c r="H23" s="5568"/>
      <c r="I23" s="5568"/>
      <c r="J23" s="5568"/>
      <c r="K23" s="130"/>
    </row>
    <row r="24" spans="2:19" s="4070" customFormat="1" ht="12" customHeight="1">
      <c r="B24" s="5529" t="s">
        <v>4505</v>
      </c>
      <c r="C24" s="5529"/>
      <c r="D24" s="5529"/>
      <c r="E24" s="5529"/>
      <c r="F24" s="5529"/>
      <c r="G24" s="5529"/>
      <c r="H24" s="5529"/>
      <c r="I24" s="5529"/>
      <c r="J24" s="5529"/>
      <c r="K24" s="4048"/>
    </row>
    <row r="25" spans="2:19" s="4070" customFormat="1" ht="12" customHeight="1">
      <c r="B25" s="5554" t="s">
        <v>4506</v>
      </c>
      <c r="C25" s="5554"/>
      <c r="D25" s="5554"/>
      <c r="E25" s="5554"/>
      <c r="F25" s="5554"/>
      <c r="G25" s="5554"/>
      <c r="H25" s="5554"/>
      <c r="I25" s="5554"/>
      <c r="J25" s="5554"/>
      <c r="K25" s="4022"/>
    </row>
    <row r="26" spans="2:19" ht="22.5" customHeight="1">
      <c r="B26" s="5555" t="s">
        <v>4519</v>
      </c>
      <c r="C26" s="5555"/>
      <c r="D26" s="5555"/>
      <c r="E26" s="5555"/>
      <c r="F26" s="5555"/>
      <c r="G26" s="5555"/>
      <c r="H26" s="5555"/>
      <c r="I26" s="5555"/>
      <c r="J26" s="5555"/>
      <c r="K26" s="4071"/>
    </row>
    <row r="27" spans="2:19" ht="22.5" customHeight="1">
      <c r="B27" s="5555" t="s">
        <v>4520</v>
      </c>
      <c r="C27" s="5555"/>
      <c r="D27" s="5555"/>
      <c r="E27" s="5555"/>
      <c r="F27" s="5555"/>
      <c r="G27" s="5555"/>
      <c r="H27" s="5555"/>
      <c r="I27" s="5555"/>
      <c r="J27" s="5555"/>
      <c r="K27" s="4049"/>
    </row>
    <row r="28" spans="2:19" ht="4.5" customHeight="1">
      <c r="B28" s="4072"/>
      <c r="C28" s="4072"/>
      <c r="D28" s="4072"/>
      <c r="E28" s="4072"/>
      <c r="F28" s="4072"/>
      <c r="G28" s="4072"/>
      <c r="H28" s="4072"/>
      <c r="I28" s="4072"/>
      <c r="J28" s="4072"/>
      <c r="K28" s="4049"/>
    </row>
    <row r="29" spans="2:19" s="4075" customFormat="1" ht="12" customHeight="1">
      <c r="B29" s="4759" t="s">
        <v>64</v>
      </c>
      <c r="C29" s="4759"/>
      <c r="D29" s="4759"/>
      <c r="E29" s="4759"/>
      <c r="F29" s="4759"/>
      <c r="G29" s="4073"/>
      <c r="H29" s="4073"/>
      <c r="I29" s="4073"/>
      <c r="J29" s="4073"/>
      <c r="K29" s="4074"/>
    </row>
    <row r="30" spans="2:19" s="4075" customFormat="1" ht="12" customHeight="1">
      <c r="B30" s="5343" t="s">
        <v>4521</v>
      </c>
      <c r="C30" s="5343"/>
      <c r="D30" s="5343"/>
      <c r="E30" s="4074"/>
      <c r="F30" s="4074"/>
      <c r="G30" s="4074"/>
      <c r="H30" s="4074"/>
      <c r="I30" s="4074"/>
      <c r="J30" s="4074"/>
      <c r="K30" s="4074"/>
    </row>
    <row r="31" spans="2:19" ht="12" customHeight="1"/>
  </sheetData>
  <mergeCells count="19">
    <mergeCell ref="B30:D30"/>
    <mergeCell ref="B20:B21"/>
    <mergeCell ref="C20:D20"/>
    <mergeCell ref="E20:F20"/>
    <mergeCell ref="G20:H20"/>
    <mergeCell ref="B24:J24"/>
    <mergeCell ref="B25:J25"/>
    <mergeCell ref="B26:J26"/>
    <mergeCell ref="B27:J27"/>
    <mergeCell ref="B29:F29"/>
    <mergeCell ref="I20:J20"/>
    <mergeCell ref="B23:J23"/>
    <mergeCell ref="B1:J1"/>
    <mergeCell ref="B2:J2"/>
    <mergeCell ref="B4:B5"/>
    <mergeCell ref="C4:D4"/>
    <mergeCell ref="E4:F4"/>
    <mergeCell ref="G4:H4"/>
    <mergeCell ref="I4:J4"/>
  </mergeCells>
  <hyperlinks>
    <hyperlink ref="B30" r:id="rId1"/>
    <hyperlink ref="C5" r:id="rId2"/>
    <hyperlink ref="C21" r:id="rId3"/>
    <hyperlink ref="L2" location="Indice!A1" display="(Back to Contents)"/>
  </hyperlinks>
  <printOptions horizontalCentered="1"/>
  <pageMargins left="0.27559055118110237" right="0.27559055118110237" top="0.6692913385826772" bottom="0.27559055118110237" header="0" footer="0"/>
  <pageSetup paperSize="9" scale="96" orientation="portrait" r:id="rId4"/>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1"/>
  <sheetViews>
    <sheetView showGridLines="0" workbookViewId="0">
      <selection activeCell="B2" sqref="B2:M2"/>
    </sheetView>
  </sheetViews>
  <sheetFormatPr defaultColWidth="9.140625" defaultRowHeight="13.5" customHeight="1"/>
  <cols>
    <col min="1" max="1" width="6.7109375" style="4057" customWidth="1"/>
    <col min="2" max="2" width="18.7109375" style="4057" customWidth="1"/>
    <col min="3" max="4" width="7.140625" style="4057" customWidth="1"/>
    <col min="5" max="5" width="10.140625" style="4057" customWidth="1"/>
    <col min="6" max="6" width="7.140625" style="4057" customWidth="1"/>
    <col min="7" max="7" width="10.140625" style="4057" customWidth="1"/>
    <col min="8" max="13" width="7.140625" style="4057" customWidth="1"/>
    <col min="14" max="14" width="6.7109375" style="4057" customWidth="1"/>
    <col min="15" max="15" width="15.5703125" style="4057" bestFit="1" customWidth="1"/>
    <col min="16" max="16384" width="9.140625" style="4057"/>
  </cols>
  <sheetData>
    <row r="1" spans="2:15" s="4058" customFormat="1" ht="30" customHeight="1">
      <c r="B1" s="5559" t="s">
        <v>4522</v>
      </c>
      <c r="C1" s="5559"/>
      <c r="D1" s="5559"/>
      <c r="E1" s="5559"/>
      <c r="F1" s="5559"/>
      <c r="G1" s="5559"/>
      <c r="H1" s="5559"/>
      <c r="I1" s="5559"/>
      <c r="J1" s="5559"/>
      <c r="K1" s="5559"/>
      <c r="L1" s="5559"/>
      <c r="M1" s="5559"/>
      <c r="N1" s="2170"/>
    </row>
    <row r="2" spans="2:15" s="4059" customFormat="1" ht="30" customHeight="1">
      <c r="B2" s="5559" t="s">
        <v>3342</v>
      </c>
      <c r="C2" s="5559"/>
      <c r="D2" s="5559"/>
      <c r="E2" s="5559"/>
      <c r="F2" s="5559"/>
      <c r="G2" s="5559"/>
      <c r="H2" s="5559"/>
      <c r="I2" s="5559"/>
      <c r="J2" s="5559"/>
      <c r="K2" s="5559"/>
      <c r="L2" s="5559"/>
      <c r="M2" s="5559"/>
      <c r="N2" s="2170"/>
      <c r="O2" s="2763" t="s">
        <v>2377</v>
      </c>
    </row>
    <row r="3" spans="2:15" s="4030" customFormat="1" ht="12" customHeight="1">
      <c r="B3" s="4027" t="s">
        <v>358</v>
      </c>
      <c r="C3" s="4028"/>
      <c r="D3" s="4028"/>
      <c r="E3" s="4028"/>
      <c r="F3" s="4028"/>
      <c r="G3" s="4028"/>
      <c r="H3" s="4028"/>
      <c r="I3" s="4028"/>
      <c r="M3" s="4077" t="s">
        <v>359</v>
      </c>
      <c r="N3" s="4077"/>
    </row>
    <row r="4" spans="2:15" s="3994" customFormat="1" ht="18" customHeight="1">
      <c r="B4" s="5574"/>
      <c r="C4" s="5577" t="s">
        <v>177</v>
      </c>
      <c r="D4" s="5578" t="s">
        <v>3193</v>
      </c>
      <c r="E4" s="5578"/>
      <c r="F4" s="5578"/>
      <c r="G4" s="5578"/>
      <c r="H4" s="5579" t="s">
        <v>4523</v>
      </c>
      <c r="I4" s="5579"/>
      <c r="J4" s="5579"/>
      <c r="K4" s="5579"/>
      <c r="L4" s="5579"/>
      <c r="M4" s="5580"/>
      <c r="N4" s="4078"/>
    </row>
    <row r="5" spans="2:15" s="3994" customFormat="1" ht="18" customHeight="1">
      <c r="B5" s="5575"/>
      <c r="C5" s="5577"/>
      <c r="D5" s="5581" t="s">
        <v>367</v>
      </c>
      <c r="E5" s="5581"/>
      <c r="F5" s="5581" t="s">
        <v>374</v>
      </c>
      <c r="G5" s="5581"/>
      <c r="H5" s="5577" t="s">
        <v>4524</v>
      </c>
      <c r="I5" s="5577" t="s">
        <v>4525</v>
      </c>
      <c r="J5" s="5577" t="s">
        <v>4526</v>
      </c>
      <c r="K5" s="5577" t="s">
        <v>4527</v>
      </c>
      <c r="L5" s="5577" t="s">
        <v>4528</v>
      </c>
      <c r="M5" s="5593" t="s">
        <v>1166</v>
      </c>
      <c r="N5" s="4079"/>
    </row>
    <row r="6" spans="2:15" s="3994" customFormat="1" ht="27" customHeight="1">
      <c r="B6" s="5576"/>
      <c r="C6" s="5577"/>
      <c r="D6" s="4080" t="s">
        <v>177</v>
      </c>
      <c r="E6" s="4080" t="s">
        <v>4529</v>
      </c>
      <c r="F6" s="4080" t="s">
        <v>177</v>
      </c>
      <c r="G6" s="4080" t="s">
        <v>4530</v>
      </c>
      <c r="H6" s="5577"/>
      <c r="I6" s="5577"/>
      <c r="J6" s="5577"/>
      <c r="K6" s="5577"/>
      <c r="L6" s="5577"/>
      <c r="M6" s="5593"/>
      <c r="N6" s="4079"/>
    </row>
    <row r="7" spans="2:15" s="2013" customFormat="1" ht="21" customHeight="1">
      <c r="B7" s="2775" t="s">
        <v>17</v>
      </c>
      <c r="C7" s="3997">
        <v>405795</v>
      </c>
      <c r="D7" s="3997">
        <v>190659</v>
      </c>
      <c r="E7" s="3997">
        <v>73919</v>
      </c>
      <c r="F7" s="3997">
        <v>215136</v>
      </c>
      <c r="G7" s="3997">
        <v>88570</v>
      </c>
      <c r="H7" s="3997">
        <v>19530</v>
      </c>
      <c r="I7" s="3997">
        <v>43610</v>
      </c>
      <c r="J7" s="3997">
        <v>97390</v>
      </c>
      <c r="K7" s="3997">
        <v>99843</v>
      </c>
      <c r="L7" s="3997">
        <v>48630</v>
      </c>
      <c r="M7" s="3997">
        <v>96792</v>
      </c>
      <c r="N7" s="3997"/>
    </row>
    <row r="8" spans="2:15" s="2013" customFormat="1" ht="21" customHeight="1">
      <c r="B8" s="2775" t="s">
        <v>18</v>
      </c>
      <c r="C8" s="3997">
        <v>380479</v>
      </c>
      <c r="D8" s="3997">
        <v>176447</v>
      </c>
      <c r="E8" s="3997">
        <v>68941</v>
      </c>
      <c r="F8" s="3997">
        <v>204032</v>
      </c>
      <c r="G8" s="3997">
        <v>84027</v>
      </c>
      <c r="H8" s="3997">
        <v>18180</v>
      </c>
      <c r="I8" s="3997">
        <v>40247</v>
      </c>
      <c r="J8" s="3997">
        <v>90903</v>
      </c>
      <c r="K8" s="3997">
        <v>93473</v>
      </c>
      <c r="L8" s="3997">
        <v>45330</v>
      </c>
      <c r="M8" s="3997">
        <v>92346</v>
      </c>
      <c r="N8" s="3997"/>
    </row>
    <row r="9" spans="2:15" s="4075" customFormat="1" ht="21" customHeight="1">
      <c r="B9" s="2782" t="s">
        <v>47</v>
      </c>
      <c r="C9" s="4003">
        <v>12128</v>
      </c>
      <c r="D9" s="4003">
        <v>6585</v>
      </c>
      <c r="E9" s="4003">
        <v>2100</v>
      </c>
      <c r="F9" s="4003">
        <v>5543</v>
      </c>
      <c r="G9" s="4003">
        <v>2023</v>
      </c>
      <c r="H9" s="4003">
        <v>523</v>
      </c>
      <c r="I9" s="4003">
        <v>1253</v>
      </c>
      <c r="J9" s="4003">
        <v>2871</v>
      </c>
      <c r="K9" s="4003">
        <v>3161</v>
      </c>
      <c r="L9" s="4003">
        <v>1777</v>
      </c>
      <c r="M9" s="4003">
        <v>2543</v>
      </c>
      <c r="N9" s="4008"/>
    </row>
    <row r="10" spans="2:15" s="4075" customFormat="1" ht="21" customHeight="1">
      <c r="B10" s="2785" t="s">
        <v>243</v>
      </c>
      <c r="C10" s="4008">
        <v>338</v>
      </c>
      <c r="D10" s="4008">
        <v>201</v>
      </c>
      <c r="E10" s="4008">
        <v>81</v>
      </c>
      <c r="F10" s="4008">
        <v>137</v>
      </c>
      <c r="G10" s="4008">
        <v>53</v>
      </c>
      <c r="H10" s="4008">
        <v>11</v>
      </c>
      <c r="I10" s="4008">
        <v>36</v>
      </c>
      <c r="J10" s="4008">
        <v>70</v>
      </c>
      <c r="K10" s="4008">
        <v>106</v>
      </c>
      <c r="L10" s="4008">
        <v>59</v>
      </c>
      <c r="M10" s="4008">
        <v>56</v>
      </c>
      <c r="N10" s="4066"/>
    </row>
    <row r="11" spans="2:15" s="4075" customFormat="1" ht="21" customHeight="1">
      <c r="B11" s="2785" t="s">
        <v>244</v>
      </c>
      <c r="C11" s="4008">
        <v>1712</v>
      </c>
      <c r="D11" s="4008">
        <v>959</v>
      </c>
      <c r="E11" s="4008">
        <v>304</v>
      </c>
      <c r="F11" s="4008">
        <v>753</v>
      </c>
      <c r="G11" s="4008">
        <v>268</v>
      </c>
      <c r="H11" s="4008">
        <v>101</v>
      </c>
      <c r="I11" s="4008">
        <v>211</v>
      </c>
      <c r="J11" s="4008">
        <v>423</v>
      </c>
      <c r="K11" s="4008">
        <v>447</v>
      </c>
      <c r="L11" s="4008">
        <v>230</v>
      </c>
      <c r="M11" s="4008">
        <v>300</v>
      </c>
      <c r="N11" s="4067"/>
    </row>
    <row r="12" spans="2:15" s="4075" customFormat="1" ht="21" customHeight="1">
      <c r="B12" s="2785" t="s">
        <v>245</v>
      </c>
      <c r="C12" s="4008">
        <v>4804</v>
      </c>
      <c r="D12" s="4008">
        <v>2459</v>
      </c>
      <c r="E12" s="4008">
        <v>794</v>
      </c>
      <c r="F12" s="4008">
        <v>2345</v>
      </c>
      <c r="G12" s="4008">
        <v>825</v>
      </c>
      <c r="H12" s="4008">
        <v>180</v>
      </c>
      <c r="I12" s="4008">
        <v>499</v>
      </c>
      <c r="J12" s="4008">
        <v>1129</v>
      </c>
      <c r="K12" s="4008">
        <v>1143</v>
      </c>
      <c r="L12" s="4008">
        <v>673</v>
      </c>
      <c r="M12" s="4008">
        <v>1180</v>
      </c>
      <c r="N12" s="4067"/>
    </row>
    <row r="13" spans="2:15" s="4075" customFormat="1" ht="21" customHeight="1">
      <c r="B13" s="2785" t="s">
        <v>246</v>
      </c>
      <c r="C13" s="4008">
        <v>1404</v>
      </c>
      <c r="D13" s="4008">
        <v>957</v>
      </c>
      <c r="E13" s="4008">
        <v>252</v>
      </c>
      <c r="F13" s="4008">
        <v>447</v>
      </c>
      <c r="G13" s="4008">
        <v>174</v>
      </c>
      <c r="H13" s="4008">
        <v>59</v>
      </c>
      <c r="I13" s="4008">
        <v>116</v>
      </c>
      <c r="J13" s="4008">
        <v>256</v>
      </c>
      <c r="K13" s="4008">
        <v>389</v>
      </c>
      <c r="L13" s="4008">
        <v>267</v>
      </c>
      <c r="M13" s="4008">
        <v>317</v>
      </c>
      <c r="N13" s="4066"/>
    </row>
    <row r="14" spans="2:15" s="4075" customFormat="1" ht="21" customHeight="1">
      <c r="B14" s="2785" t="s">
        <v>247</v>
      </c>
      <c r="C14" s="4008">
        <v>298</v>
      </c>
      <c r="D14" s="4008">
        <v>148</v>
      </c>
      <c r="E14" s="4008">
        <v>52</v>
      </c>
      <c r="F14" s="4008">
        <v>150</v>
      </c>
      <c r="G14" s="4008">
        <v>54</v>
      </c>
      <c r="H14" s="4008">
        <v>16</v>
      </c>
      <c r="I14" s="4008">
        <v>27</v>
      </c>
      <c r="J14" s="4008">
        <v>73</v>
      </c>
      <c r="K14" s="4008">
        <v>80</v>
      </c>
      <c r="L14" s="4008">
        <v>47</v>
      </c>
      <c r="M14" s="4008">
        <v>55</v>
      </c>
      <c r="N14" s="4067"/>
    </row>
    <row r="15" spans="2:15" s="4075" customFormat="1" ht="21" customHeight="1">
      <c r="B15" s="2785" t="s">
        <v>248</v>
      </c>
      <c r="C15" s="4008">
        <v>104</v>
      </c>
      <c r="D15" s="4008">
        <v>63</v>
      </c>
      <c r="E15" s="4008">
        <v>22</v>
      </c>
      <c r="F15" s="4008">
        <v>41</v>
      </c>
      <c r="G15" s="4008">
        <v>15</v>
      </c>
      <c r="H15" s="4067">
        <v>3</v>
      </c>
      <c r="I15" s="4067">
        <v>10</v>
      </c>
      <c r="J15" s="4008">
        <v>20</v>
      </c>
      <c r="K15" s="4008">
        <v>30</v>
      </c>
      <c r="L15" s="4008">
        <v>22</v>
      </c>
      <c r="M15" s="4008">
        <v>19</v>
      </c>
      <c r="N15" s="4003"/>
    </row>
    <row r="16" spans="2:15" s="4075" customFormat="1" ht="21" customHeight="1">
      <c r="B16" s="2785" t="s">
        <v>249</v>
      </c>
      <c r="C16" s="4008">
        <v>573</v>
      </c>
      <c r="D16" s="4008">
        <v>334</v>
      </c>
      <c r="E16" s="4008">
        <v>95</v>
      </c>
      <c r="F16" s="4008">
        <v>239</v>
      </c>
      <c r="G16" s="4008">
        <v>83</v>
      </c>
      <c r="H16" s="4008">
        <v>20</v>
      </c>
      <c r="I16" s="4008">
        <v>56</v>
      </c>
      <c r="J16" s="4008">
        <v>123</v>
      </c>
      <c r="K16" s="4008">
        <v>175</v>
      </c>
      <c r="L16" s="4008">
        <v>87</v>
      </c>
      <c r="M16" s="4008">
        <v>112</v>
      </c>
      <c r="N16" s="4008"/>
    </row>
    <row r="17" spans="2:14" s="4075" customFormat="1" ht="21" customHeight="1">
      <c r="B17" s="2785" t="s">
        <v>250</v>
      </c>
      <c r="C17" s="4008">
        <v>1942</v>
      </c>
      <c r="D17" s="4008">
        <v>985</v>
      </c>
      <c r="E17" s="4008">
        <v>341</v>
      </c>
      <c r="F17" s="4008">
        <v>957</v>
      </c>
      <c r="G17" s="4008">
        <v>353</v>
      </c>
      <c r="H17" s="4008">
        <v>90</v>
      </c>
      <c r="I17" s="4008">
        <v>204</v>
      </c>
      <c r="J17" s="4008">
        <v>515</v>
      </c>
      <c r="K17" s="4008">
        <v>547</v>
      </c>
      <c r="L17" s="4008">
        <v>260</v>
      </c>
      <c r="M17" s="4008">
        <v>326</v>
      </c>
      <c r="N17" s="4008"/>
    </row>
    <row r="18" spans="2:14" s="4075" customFormat="1" ht="21" customHeight="1">
      <c r="B18" s="2785" t="s">
        <v>251</v>
      </c>
      <c r="C18" s="4008">
        <v>302</v>
      </c>
      <c r="D18" s="4008">
        <v>158</v>
      </c>
      <c r="E18" s="4008">
        <v>50</v>
      </c>
      <c r="F18" s="4008">
        <v>144</v>
      </c>
      <c r="G18" s="4008">
        <v>48</v>
      </c>
      <c r="H18" s="4008">
        <v>11</v>
      </c>
      <c r="I18" s="4008">
        <v>25</v>
      </c>
      <c r="J18" s="4008">
        <v>81</v>
      </c>
      <c r="K18" s="4008">
        <v>70</v>
      </c>
      <c r="L18" s="4008">
        <v>49</v>
      </c>
      <c r="M18" s="4008">
        <v>66</v>
      </c>
      <c r="N18" s="4008"/>
    </row>
    <row r="19" spans="2:14" s="4075" customFormat="1" ht="21" customHeight="1">
      <c r="B19" s="2785" t="s">
        <v>252</v>
      </c>
      <c r="C19" s="4008">
        <v>158</v>
      </c>
      <c r="D19" s="4008">
        <v>95</v>
      </c>
      <c r="E19" s="4008">
        <v>39</v>
      </c>
      <c r="F19" s="4008">
        <v>63</v>
      </c>
      <c r="G19" s="4008">
        <v>32</v>
      </c>
      <c r="H19" s="4067">
        <v>4</v>
      </c>
      <c r="I19" s="4067">
        <v>21</v>
      </c>
      <c r="J19" s="4008">
        <v>45</v>
      </c>
      <c r="K19" s="4008">
        <v>35</v>
      </c>
      <c r="L19" s="4008">
        <v>16</v>
      </c>
      <c r="M19" s="4008">
        <v>37</v>
      </c>
      <c r="N19" s="4008"/>
    </row>
    <row r="20" spans="2:14" s="4075" customFormat="1" ht="21" customHeight="1">
      <c r="B20" s="2785" t="s">
        <v>253</v>
      </c>
      <c r="C20" s="4008">
        <v>493</v>
      </c>
      <c r="D20" s="4008">
        <v>226</v>
      </c>
      <c r="E20" s="4008">
        <v>70</v>
      </c>
      <c r="F20" s="4008">
        <v>267</v>
      </c>
      <c r="G20" s="4008">
        <v>118</v>
      </c>
      <c r="H20" s="4008">
        <v>28</v>
      </c>
      <c r="I20" s="4008">
        <v>48</v>
      </c>
      <c r="J20" s="4008">
        <v>136</v>
      </c>
      <c r="K20" s="4008">
        <v>139</v>
      </c>
      <c r="L20" s="4008">
        <v>67</v>
      </c>
      <c r="M20" s="4008">
        <v>75</v>
      </c>
      <c r="N20" s="4008"/>
    </row>
    <row r="21" spans="2:14" s="4075" customFormat="1" ht="18" customHeight="1">
      <c r="B21" s="5571"/>
      <c r="C21" s="5583" t="s">
        <v>177</v>
      </c>
      <c r="D21" s="5586" t="s">
        <v>3205</v>
      </c>
      <c r="E21" s="5587"/>
      <c r="F21" s="5587"/>
      <c r="G21" s="5587"/>
      <c r="H21" s="5580" t="s">
        <v>4531</v>
      </c>
      <c r="I21" s="5588"/>
      <c r="J21" s="5588"/>
      <c r="K21" s="5588"/>
      <c r="L21" s="5588"/>
      <c r="M21" s="5588"/>
      <c r="N21" s="4078"/>
    </row>
    <row r="22" spans="2:14" s="4075" customFormat="1" ht="18" customHeight="1">
      <c r="B22" s="5582"/>
      <c r="C22" s="5584"/>
      <c r="D22" s="5589" t="s">
        <v>374</v>
      </c>
      <c r="E22" s="5590"/>
      <c r="F22" s="5589" t="s">
        <v>365</v>
      </c>
      <c r="G22" s="5590"/>
      <c r="H22" s="5584" t="s">
        <v>4532</v>
      </c>
      <c r="I22" s="5584" t="s">
        <v>4533</v>
      </c>
      <c r="J22" s="5584" t="s">
        <v>4534</v>
      </c>
      <c r="K22" s="5594" t="s">
        <v>4535</v>
      </c>
      <c r="L22" s="5585" t="s">
        <v>4536</v>
      </c>
      <c r="M22" s="5591" t="s">
        <v>907</v>
      </c>
      <c r="N22" s="4079"/>
    </row>
    <row r="23" spans="2:14" s="4075" customFormat="1" ht="27" customHeight="1">
      <c r="B23" s="5572"/>
      <c r="C23" s="5585"/>
      <c r="D23" s="4081" t="s">
        <v>177</v>
      </c>
      <c r="E23" s="4081" t="s">
        <v>4537</v>
      </c>
      <c r="F23" s="4081" t="s">
        <v>177</v>
      </c>
      <c r="G23" s="4081" t="s">
        <v>4537</v>
      </c>
      <c r="H23" s="5585"/>
      <c r="I23" s="5585"/>
      <c r="J23" s="5585"/>
      <c r="K23" s="5595"/>
      <c r="L23" s="5589"/>
      <c r="M23" s="5592"/>
      <c r="N23" s="4079"/>
    </row>
    <row r="24" spans="2:14" s="4083" customFormat="1" ht="4.5" customHeight="1">
      <c r="B24" s="4068"/>
      <c r="C24" s="4079"/>
      <c r="D24" s="4082"/>
      <c r="E24" s="4082"/>
      <c r="F24" s="4082"/>
      <c r="G24" s="4082"/>
      <c r="H24" s="4079"/>
      <c r="I24" s="4079"/>
      <c r="J24" s="4079"/>
      <c r="K24" s="4082"/>
      <c r="L24" s="4082"/>
      <c r="M24" s="4079"/>
      <c r="N24" s="4079"/>
    </row>
    <row r="25" spans="2:14" s="4069" customFormat="1" ht="12" customHeight="1">
      <c r="B25" s="5567" t="s">
        <v>200</v>
      </c>
      <c r="C25" s="4977"/>
      <c r="D25" s="4977"/>
      <c r="E25" s="4977"/>
      <c r="F25" s="4977"/>
      <c r="G25" s="4977"/>
      <c r="H25" s="4977"/>
      <c r="I25" s="4977"/>
      <c r="J25" s="4977"/>
      <c r="K25" s="4977"/>
      <c r="L25" s="4977"/>
      <c r="M25" s="4977"/>
      <c r="N25" s="4084"/>
    </row>
    <row r="26" spans="2:14" s="4018" customFormat="1" ht="12" customHeight="1">
      <c r="B26" s="5529" t="s">
        <v>4505</v>
      </c>
      <c r="C26" s="5529"/>
      <c r="D26" s="5529"/>
      <c r="E26" s="5529"/>
      <c r="F26" s="5529"/>
      <c r="G26" s="5529"/>
      <c r="H26" s="5529"/>
      <c r="I26" s="5529"/>
      <c r="J26" s="5529"/>
      <c r="K26" s="4048"/>
      <c r="L26" s="4048"/>
      <c r="M26" s="4085"/>
      <c r="N26" s="4085"/>
    </row>
    <row r="27" spans="2:14" s="4018" customFormat="1" ht="12" customHeight="1">
      <c r="B27" s="5554" t="s">
        <v>4506</v>
      </c>
      <c r="C27" s="5554"/>
      <c r="D27" s="5554"/>
      <c r="E27" s="5554"/>
      <c r="F27" s="5554"/>
      <c r="G27" s="5554"/>
      <c r="H27" s="5554"/>
      <c r="I27" s="5554"/>
      <c r="J27" s="5554"/>
      <c r="K27" s="4022"/>
      <c r="L27" s="4022"/>
      <c r="M27" s="4022"/>
      <c r="N27" s="4022"/>
    </row>
    <row r="28" spans="2:14" s="4087" customFormat="1" ht="40.5" customHeight="1">
      <c r="B28" s="5596" t="s">
        <v>4538</v>
      </c>
      <c r="C28" s="5596"/>
      <c r="D28" s="5596"/>
      <c r="E28" s="5596"/>
      <c r="F28" s="5596"/>
      <c r="G28" s="5596"/>
      <c r="H28" s="5596"/>
      <c r="I28" s="5596"/>
      <c r="J28" s="5596"/>
      <c r="K28" s="5596"/>
      <c r="L28" s="5596"/>
      <c r="M28" s="5596"/>
      <c r="N28" s="4086"/>
    </row>
    <row r="29" spans="2:14" s="4087" customFormat="1" ht="40.5" customHeight="1">
      <c r="B29" s="5596" t="s">
        <v>4539</v>
      </c>
      <c r="C29" s="5596"/>
      <c r="D29" s="5596"/>
      <c r="E29" s="5596"/>
      <c r="F29" s="5596"/>
      <c r="G29" s="5596"/>
      <c r="H29" s="5596"/>
      <c r="I29" s="5596"/>
      <c r="J29" s="5596"/>
      <c r="K29" s="5596"/>
      <c r="L29" s="5596"/>
      <c r="M29" s="5596"/>
      <c r="N29" s="4086"/>
    </row>
    <row r="30" spans="2:14" s="4089" customFormat="1" ht="12.75">
      <c r="B30" s="4088"/>
      <c r="C30" s="4088"/>
      <c r="D30" s="4088"/>
      <c r="E30" s="4088"/>
      <c r="F30" s="4088"/>
      <c r="G30" s="4088"/>
      <c r="H30" s="4088"/>
      <c r="I30" s="4088"/>
      <c r="J30" s="4088"/>
      <c r="K30" s="4088"/>
      <c r="L30" s="4088"/>
      <c r="M30" s="4088"/>
      <c r="N30" s="4088"/>
    </row>
    <row r="31" spans="2:14" s="4089" customFormat="1" ht="12.75">
      <c r="B31" s="4088"/>
      <c r="C31" s="4088"/>
      <c r="D31" s="4088"/>
      <c r="E31" s="4088"/>
      <c r="F31" s="4088"/>
      <c r="G31" s="4088"/>
      <c r="H31" s="4088"/>
      <c r="I31" s="4088"/>
      <c r="J31" s="4088"/>
      <c r="K31" s="4088"/>
      <c r="L31" s="4088"/>
      <c r="M31" s="4088"/>
      <c r="N31" s="4088"/>
    </row>
  </sheetData>
  <mergeCells count="31">
    <mergeCell ref="B25:M25"/>
    <mergeCell ref="B26:J26"/>
    <mergeCell ref="B27:J27"/>
    <mergeCell ref="B28:M28"/>
    <mergeCell ref="B29:M29"/>
    <mergeCell ref="B21:B23"/>
    <mergeCell ref="C21:C23"/>
    <mergeCell ref="D21:G21"/>
    <mergeCell ref="H21:M21"/>
    <mergeCell ref="D22:E22"/>
    <mergeCell ref="F22:G22"/>
    <mergeCell ref="M22:M23"/>
    <mergeCell ref="H22:H23"/>
    <mergeCell ref="I22:I23"/>
    <mergeCell ref="J22:J23"/>
    <mergeCell ref="K22:K23"/>
    <mergeCell ref="L22:L23"/>
    <mergeCell ref="B1:M1"/>
    <mergeCell ref="B2:M2"/>
    <mergeCell ref="B4:B6"/>
    <mergeCell ref="C4:C6"/>
    <mergeCell ref="D4:G4"/>
    <mergeCell ref="H4:M4"/>
    <mergeCell ref="D5:E5"/>
    <mergeCell ref="F5:G5"/>
    <mergeCell ref="H5:H6"/>
    <mergeCell ref="I5:I6"/>
    <mergeCell ref="J5:J6"/>
    <mergeCell ref="K5:K6"/>
    <mergeCell ref="L5:L6"/>
    <mergeCell ref="M5:M6"/>
  </mergeCells>
  <hyperlinks>
    <hyperlink ref="O2" location="Indice!A1" display="(Back to Contents)"/>
  </hyperlinks>
  <printOptions horizontalCentered="1"/>
  <pageMargins left="0.27559055118110237" right="0.27559055118110237" top="0.6692913385826772" bottom="0.27559055118110237" header="0" footer="0"/>
  <pageSetup paperSize="9" scale="97"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2" sqref="B2:H2"/>
    </sheetView>
  </sheetViews>
  <sheetFormatPr defaultColWidth="9.140625" defaultRowHeight="12.75"/>
  <cols>
    <col min="1" max="1" width="6.7109375" style="4065" customWidth="1"/>
    <col min="2" max="2" width="18.7109375" style="4065" customWidth="1"/>
    <col min="3" max="5" width="13.7109375" style="4065" customWidth="1"/>
    <col min="6" max="6" width="13.7109375" style="4026" customWidth="1"/>
    <col min="7" max="8" width="13.7109375" style="4100" customWidth="1"/>
    <col min="9" max="9" width="6.7109375" style="4065" customWidth="1"/>
    <col min="10" max="10" width="15.5703125" style="4065" bestFit="1" customWidth="1"/>
    <col min="11" max="16384" width="9.140625" style="4065"/>
  </cols>
  <sheetData>
    <row r="1" spans="2:16" s="4058" customFormat="1" ht="30" customHeight="1">
      <c r="B1" s="5559" t="s">
        <v>4540</v>
      </c>
      <c r="C1" s="5559"/>
      <c r="D1" s="5559"/>
      <c r="E1" s="5559"/>
      <c r="F1" s="5559"/>
      <c r="G1" s="5559"/>
      <c r="H1" s="5559"/>
      <c r="L1" s="4057"/>
      <c r="M1" s="4057"/>
      <c r="N1" s="4057"/>
      <c r="O1" s="4057"/>
      <c r="P1" s="4057"/>
    </row>
    <row r="2" spans="2:16" s="4059" customFormat="1" ht="30" customHeight="1">
      <c r="B2" s="5559" t="s">
        <v>3343</v>
      </c>
      <c r="C2" s="5559"/>
      <c r="D2" s="5559"/>
      <c r="E2" s="5559"/>
      <c r="F2" s="5559"/>
      <c r="G2" s="5559"/>
      <c r="H2" s="5559"/>
      <c r="J2" s="2763" t="s">
        <v>2377</v>
      </c>
    </row>
    <row r="3" spans="2:16" s="4090" customFormat="1" ht="12" customHeight="1">
      <c r="B3" s="1011"/>
      <c r="C3" s="1011"/>
      <c r="D3" s="1011"/>
      <c r="E3" s="1011"/>
      <c r="F3" s="1011"/>
      <c r="G3" s="1011"/>
      <c r="H3" s="1011"/>
    </row>
    <row r="4" spans="2:16" s="3994" customFormat="1" ht="18" customHeight="1">
      <c r="B4" s="5597"/>
      <c r="C4" s="4872" t="s">
        <v>4541</v>
      </c>
      <c r="D4" s="4872"/>
      <c r="E4" s="4872"/>
      <c r="F4" s="4872" t="s">
        <v>4542</v>
      </c>
      <c r="G4" s="4872"/>
      <c r="H4" s="4870"/>
    </row>
    <row r="5" spans="2:16" s="3994" customFormat="1" ht="18" customHeight="1">
      <c r="B5" s="5597"/>
      <c r="C5" s="4091" t="s">
        <v>2174</v>
      </c>
      <c r="D5" s="4091" t="s">
        <v>367</v>
      </c>
      <c r="E5" s="4091" t="s">
        <v>374</v>
      </c>
      <c r="F5" s="4091" t="s">
        <v>2174</v>
      </c>
      <c r="G5" s="4091" t="s">
        <v>367</v>
      </c>
      <c r="H5" s="4081" t="s">
        <v>374</v>
      </c>
    </row>
    <row r="6" spans="2:16" s="3994" customFormat="1" ht="18" customHeight="1">
      <c r="B6" s="5597"/>
      <c r="C6" s="4872" t="s">
        <v>14</v>
      </c>
      <c r="D6" s="4872"/>
      <c r="E6" s="4872"/>
      <c r="F6" s="4872" t="s">
        <v>242</v>
      </c>
      <c r="G6" s="4872"/>
      <c r="H6" s="4870"/>
    </row>
    <row r="7" spans="2:16" s="1984" customFormat="1" ht="21" customHeight="1">
      <c r="B7" s="2775" t="s">
        <v>17</v>
      </c>
      <c r="C7" s="3997">
        <v>1146817</v>
      </c>
      <c r="D7" s="3997">
        <v>578313</v>
      </c>
      <c r="E7" s="3997">
        <v>568504</v>
      </c>
      <c r="F7" s="3997">
        <v>71296741</v>
      </c>
      <c r="G7" s="3997">
        <v>33635664</v>
      </c>
      <c r="H7" s="3997">
        <v>37661077</v>
      </c>
      <c r="I7" s="4092"/>
      <c r="J7" s="4064"/>
      <c r="K7" s="4063"/>
      <c r="L7" s="4063"/>
      <c r="M7" s="2013"/>
      <c r="N7" s="2013"/>
      <c r="O7" s="2013"/>
    </row>
    <row r="8" spans="2:16" s="1984" customFormat="1" ht="21" customHeight="1">
      <c r="B8" s="2775" t="s">
        <v>18</v>
      </c>
      <c r="C8" s="3997">
        <v>1076909</v>
      </c>
      <c r="D8" s="3997">
        <v>537079</v>
      </c>
      <c r="E8" s="3997">
        <v>539831</v>
      </c>
      <c r="F8" s="3997">
        <v>66465204</v>
      </c>
      <c r="G8" s="3997">
        <v>30846392</v>
      </c>
      <c r="H8" s="3997">
        <v>35618812</v>
      </c>
      <c r="I8" s="4002"/>
      <c r="J8" s="4064"/>
      <c r="K8" s="4063"/>
      <c r="L8" s="4063"/>
      <c r="M8" s="2013"/>
      <c r="N8" s="2013"/>
      <c r="O8" s="2013"/>
    </row>
    <row r="9" spans="2:16" ht="21" customHeight="1">
      <c r="B9" s="2782" t="s">
        <v>47</v>
      </c>
      <c r="C9" s="4003">
        <v>33262</v>
      </c>
      <c r="D9" s="4003">
        <v>19036</v>
      </c>
      <c r="E9" s="4003">
        <v>14226</v>
      </c>
      <c r="F9" s="4003">
        <v>2266394</v>
      </c>
      <c r="G9" s="4003">
        <v>1251224</v>
      </c>
      <c r="H9" s="4003">
        <v>1015170</v>
      </c>
      <c r="I9" s="4093"/>
      <c r="J9" s="4064"/>
      <c r="K9" s="4063"/>
      <c r="L9" s="4063"/>
      <c r="M9" s="2013"/>
      <c r="N9" s="2013"/>
      <c r="O9" s="2013"/>
    </row>
    <row r="10" spans="2:16" s="4095" customFormat="1" ht="21" customHeight="1">
      <c r="B10" s="2785" t="s">
        <v>243</v>
      </c>
      <c r="C10" s="4008">
        <v>916</v>
      </c>
      <c r="D10" s="4008">
        <v>556</v>
      </c>
      <c r="E10" s="4008">
        <v>360</v>
      </c>
      <c r="F10" s="4008">
        <v>66263</v>
      </c>
      <c r="G10" s="4008">
        <v>39297</v>
      </c>
      <c r="H10" s="4008">
        <v>26966</v>
      </c>
      <c r="I10" s="4094"/>
      <c r="J10" s="4064"/>
      <c r="K10" s="4063"/>
      <c r="L10" s="4063"/>
      <c r="M10" s="2013"/>
      <c r="N10" s="2013"/>
      <c r="O10" s="2013"/>
    </row>
    <row r="11" spans="2:16" ht="21" customHeight="1">
      <c r="B11" s="2785" t="s">
        <v>244</v>
      </c>
      <c r="C11" s="4008">
        <v>4488</v>
      </c>
      <c r="D11" s="4008">
        <v>2661</v>
      </c>
      <c r="E11" s="4008">
        <v>1827</v>
      </c>
      <c r="F11" s="4008">
        <v>323691</v>
      </c>
      <c r="G11" s="4008">
        <v>186312</v>
      </c>
      <c r="H11" s="4008">
        <v>137379</v>
      </c>
      <c r="I11" s="4093"/>
      <c r="J11" s="4064"/>
      <c r="K11" s="4063"/>
      <c r="L11" s="4063"/>
      <c r="M11" s="2013"/>
      <c r="N11" s="2013"/>
      <c r="O11" s="2013"/>
    </row>
    <row r="12" spans="2:16" ht="21" customHeight="1">
      <c r="B12" s="2785" t="s">
        <v>245</v>
      </c>
      <c r="C12" s="4008">
        <v>14305</v>
      </c>
      <c r="D12" s="4008">
        <v>7920</v>
      </c>
      <c r="E12" s="4008">
        <v>6384</v>
      </c>
      <c r="F12" s="4008">
        <v>935292</v>
      </c>
      <c r="G12" s="4008">
        <v>493564</v>
      </c>
      <c r="H12" s="4008">
        <v>441728</v>
      </c>
      <c r="I12" s="4093"/>
      <c r="J12" s="4064"/>
      <c r="K12" s="4063"/>
      <c r="L12" s="4063"/>
      <c r="M12" s="2013"/>
      <c r="N12" s="2013"/>
      <c r="O12" s="2013"/>
    </row>
    <row r="13" spans="2:16" s="4095" customFormat="1" ht="21" customHeight="1">
      <c r="B13" s="2785" t="s">
        <v>246</v>
      </c>
      <c r="C13" s="4008">
        <v>3576</v>
      </c>
      <c r="D13" s="4008">
        <v>2463</v>
      </c>
      <c r="E13" s="4008">
        <v>1113</v>
      </c>
      <c r="F13" s="4008">
        <v>241178</v>
      </c>
      <c r="G13" s="4008">
        <v>158072</v>
      </c>
      <c r="H13" s="4008">
        <v>83106</v>
      </c>
      <c r="I13" s="4094"/>
      <c r="J13" s="4064"/>
      <c r="K13" s="4063"/>
      <c r="L13" s="4063"/>
      <c r="M13" s="2013"/>
      <c r="N13" s="2013"/>
      <c r="O13" s="2013"/>
    </row>
    <row r="14" spans="2:16" ht="21" customHeight="1">
      <c r="B14" s="2785" t="s">
        <v>247</v>
      </c>
      <c r="C14" s="4008">
        <v>692</v>
      </c>
      <c r="D14" s="4008">
        <v>376</v>
      </c>
      <c r="E14" s="4008">
        <v>316</v>
      </c>
      <c r="F14" s="4008">
        <v>53542</v>
      </c>
      <c r="G14" s="4008">
        <v>28355</v>
      </c>
      <c r="H14" s="4008">
        <v>25187</v>
      </c>
      <c r="I14" s="4093"/>
      <c r="J14" s="4064"/>
      <c r="K14" s="4063"/>
      <c r="L14" s="4063"/>
      <c r="M14" s="2013"/>
      <c r="N14" s="2013"/>
      <c r="O14" s="2013"/>
    </row>
    <row r="15" spans="2:16" s="4095" customFormat="1" ht="21" customHeight="1">
      <c r="B15" s="2785" t="s">
        <v>248</v>
      </c>
      <c r="C15" s="4008">
        <v>262</v>
      </c>
      <c r="D15" s="4008">
        <v>176</v>
      </c>
      <c r="E15" s="4008">
        <v>86</v>
      </c>
      <c r="F15" s="4008">
        <v>22077</v>
      </c>
      <c r="G15" s="4008">
        <v>15220</v>
      </c>
      <c r="H15" s="4008">
        <v>6857</v>
      </c>
      <c r="I15" s="4094"/>
      <c r="J15" s="4064"/>
      <c r="K15" s="4063"/>
      <c r="L15" s="4063"/>
      <c r="M15" s="2013"/>
      <c r="N15" s="2013"/>
      <c r="O15" s="2013"/>
    </row>
    <row r="16" spans="2:16" ht="21" customHeight="1">
      <c r="B16" s="2785" t="s">
        <v>249</v>
      </c>
      <c r="C16" s="4008">
        <v>1407</v>
      </c>
      <c r="D16" s="4008">
        <v>843</v>
      </c>
      <c r="E16" s="4008">
        <v>564</v>
      </c>
      <c r="F16" s="4008">
        <v>102784</v>
      </c>
      <c r="G16" s="4008">
        <v>60853</v>
      </c>
      <c r="H16" s="4008">
        <v>41931</v>
      </c>
      <c r="I16" s="4093"/>
      <c r="J16" s="4064"/>
      <c r="K16" s="4063"/>
      <c r="L16" s="4063"/>
      <c r="M16" s="2013"/>
      <c r="N16" s="2013"/>
      <c r="O16" s="2013"/>
    </row>
    <row r="17" spans="2:15" ht="21" customHeight="1">
      <c r="B17" s="2785" t="s">
        <v>250</v>
      </c>
      <c r="C17" s="4008">
        <v>5487</v>
      </c>
      <c r="D17" s="4008">
        <v>2917</v>
      </c>
      <c r="E17" s="4008">
        <v>2570</v>
      </c>
      <c r="F17" s="4008">
        <v>360900</v>
      </c>
      <c r="G17" s="4008">
        <v>185646</v>
      </c>
      <c r="H17" s="4008">
        <v>175254</v>
      </c>
      <c r="I17" s="4093"/>
      <c r="J17" s="4064"/>
      <c r="K17" s="4063"/>
      <c r="L17" s="4063"/>
      <c r="M17" s="2013"/>
      <c r="N17" s="2013"/>
      <c r="O17" s="2013"/>
    </row>
    <row r="18" spans="2:15" ht="21" customHeight="1">
      <c r="B18" s="2785" t="s">
        <v>251</v>
      </c>
      <c r="C18" s="4008">
        <v>647</v>
      </c>
      <c r="D18" s="4008">
        <v>344</v>
      </c>
      <c r="E18" s="4008">
        <v>303</v>
      </c>
      <c r="F18" s="4008">
        <v>52130</v>
      </c>
      <c r="G18" s="4008">
        <v>26922</v>
      </c>
      <c r="H18" s="4008">
        <v>25208</v>
      </c>
      <c r="I18" s="4093"/>
      <c r="J18" s="4064"/>
      <c r="K18" s="4063"/>
      <c r="L18" s="4063"/>
      <c r="M18" s="2013"/>
      <c r="N18" s="2013"/>
      <c r="O18" s="2013"/>
    </row>
    <row r="19" spans="2:15" ht="21" customHeight="1">
      <c r="B19" s="2785" t="s">
        <v>252</v>
      </c>
      <c r="C19" s="4008">
        <v>354</v>
      </c>
      <c r="D19" s="4008">
        <v>208</v>
      </c>
      <c r="E19" s="4008">
        <v>146</v>
      </c>
      <c r="F19" s="4008">
        <v>27919</v>
      </c>
      <c r="G19" s="4008">
        <v>17117</v>
      </c>
      <c r="H19" s="4008">
        <v>10802</v>
      </c>
      <c r="I19" s="4093"/>
      <c r="J19" s="4064"/>
      <c r="K19" s="4063"/>
      <c r="L19" s="4063"/>
      <c r="M19" s="2013"/>
      <c r="N19" s="2013"/>
      <c r="O19" s="2013"/>
    </row>
    <row r="20" spans="2:15" ht="21" customHeight="1">
      <c r="B20" s="2785" t="s">
        <v>253</v>
      </c>
      <c r="C20" s="4008">
        <v>1129</v>
      </c>
      <c r="D20" s="4008">
        <v>571</v>
      </c>
      <c r="E20" s="4008">
        <v>558</v>
      </c>
      <c r="F20" s="4008">
        <v>80618</v>
      </c>
      <c r="G20" s="4008">
        <v>39866</v>
      </c>
      <c r="H20" s="4008">
        <v>40752</v>
      </c>
      <c r="I20" s="4093"/>
      <c r="J20" s="4064"/>
      <c r="K20" s="4063"/>
      <c r="L20" s="4063"/>
      <c r="M20" s="2013"/>
      <c r="N20" s="2013"/>
      <c r="O20" s="2013"/>
    </row>
    <row r="21" spans="2:15" ht="18" customHeight="1">
      <c r="B21" s="5597"/>
      <c r="C21" s="4872" t="s">
        <v>4543</v>
      </c>
      <c r="D21" s="4872"/>
      <c r="E21" s="4872"/>
      <c r="F21" s="4872" t="s">
        <v>4544</v>
      </c>
      <c r="G21" s="4872"/>
      <c r="H21" s="4870"/>
      <c r="I21" s="1974"/>
    </row>
    <row r="22" spans="2:15" ht="18" customHeight="1">
      <c r="B22" s="5597"/>
      <c r="C22" s="4091" t="s">
        <v>2176</v>
      </c>
      <c r="D22" s="4091" t="s">
        <v>374</v>
      </c>
      <c r="E22" s="4091" t="s">
        <v>365</v>
      </c>
      <c r="F22" s="4091" t="s">
        <v>2176</v>
      </c>
      <c r="G22" s="4091" t="s">
        <v>374</v>
      </c>
      <c r="H22" s="4081" t="s">
        <v>365</v>
      </c>
      <c r="I22" s="450"/>
    </row>
    <row r="23" spans="2:15" ht="18" customHeight="1">
      <c r="B23" s="5599"/>
      <c r="C23" s="4872" t="s">
        <v>60</v>
      </c>
      <c r="D23" s="4872"/>
      <c r="E23" s="4872"/>
      <c r="F23" s="4872" t="s">
        <v>263</v>
      </c>
      <c r="G23" s="4872"/>
      <c r="H23" s="4870"/>
      <c r="I23" s="450"/>
    </row>
    <row r="24" spans="2:15" s="4069" customFormat="1" ht="5.25" customHeight="1">
      <c r="B24" s="4096"/>
      <c r="C24" s="2183"/>
      <c r="D24" s="2183"/>
      <c r="E24" s="2183"/>
      <c r="F24" s="2183"/>
      <c r="G24" s="2183"/>
      <c r="H24" s="2183"/>
      <c r="I24" s="450"/>
    </row>
    <row r="25" spans="2:15" s="4069" customFormat="1" ht="12" customHeight="1">
      <c r="B25" s="5600" t="s">
        <v>200</v>
      </c>
      <c r="C25" s="5568"/>
      <c r="D25" s="5568"/>
      <c r="E25" s="5568"/>
      <c r="F25" s="5568"/>
      <c r="G25" s="5568"/>
      <c r="H25" s="5568"/>
      <c r="I25" s="450"/>
    </row>
    <row r="26" spans="2:15" s="4069" customFormat="1" ht="12" customHeight="1">
      <c r="B26" s="5598" t="s">
        <v>4505</v>
      </c>
      <c r="C26" s="5598"/>
      <c r="D26" s="5598"/>
      <c r="E26" s="5598"/>
      <c r="F26" s="5598"/>
      <c r="G26" s="5598"/>
      <c r="H26" s="5598"/>
      <c r="I26" s="4097"/>
    </row>
    <row r="27" spans="2:15" ht="12" customHeight="1">
      <c r="B27" s="5598" t="s">
        <v>4506</v>
      </c>
      <c r="C27" s="5598"/>
      <c r="D27" s="5598"/>
      <c r="E27" s="5598"/>
      <c r="F27" s="5598"/>
      <c r="G27" s="5598"/>
      <c r="H27" s="5598"/>
    </row>
    <row r="28" spans="2:15" ht="40.5" customHeight="1">
      <c r="B28" s="5596" t="s">
        <v>4545</v>
      </c>
      <c r="C28" s="5596"/>
      <c r="D28" s="5596"/>
      <c r="E28" s="5596"/>
      <c r="F28" s="5596"/>
      <c r="G28" s="5596"/>
      <c r="H28" s="5596"/>
    </row>
    <row r="29" spans="2:15" ht="40.5" customHeight="1">
      <c r="B29" s="5596" t="s">
        <v>4546</v>
      </c>
      <c r="C29" s="5596"/>
      <c r="D29" s="5596"/>
      <c r="E29" s="5596"/>
      <c r="F29" s="5596"/>
      <c r="G29" s="5596"/>
      <c r="H29" s="5596"/>
    </row>
    <row r="30" spans="2:15" ht="9">
      <c r="B30" s="4098"/>
      <c r="C30" s="4098"/>
      <c r="D30" s="4098"/>
      <c r="E30" s="4098"/>
      <c r="F30" s="4098"/>
      <c r="G30" s="4098"/>
      <c r="H30" s="4098"/>
    </row>
    <row r="31" spans="2:15" ht="9">
      <c r="B31" s="4049"/>
      <c r="C31" s="4049"/>
      <c r="D31" s="4049"/>
      <c r="E31" s="4049"/>
      <c r="F31" s="4049"/>
      <c r="G31" s="4049"/>
      <c r="H31" s="4049"/>
    </row>
    <row r="32" spans="2:15" ht="11.25">
      <c r="C32" s="4099"/>
      <c r="D32" s="4099"/>
      <c r="E32" s="4099"/>
      <c r="F32" s="4099"/>
      <c r="G32" s="4099"/>
      <c r="H32" s="4099"/>
    </row>
  </sheetData>
  <mergeCells count="17">
    <mergeCell ref="B26:H26"/>
    <mergeCell ref="B27:H27"/>
    <mergeCell ref="B28:H28"/>
    <mergeCell ref="B29:H29"/>
    <mergeCell ref="B21:B23"/>
    <mergeCell ref="C21:E21"/>
    <mergeCell ref="F21:H21"/>
    <mergeCell ref="C23:E23"/>
    <mergeCell ref="F23:H23"/>
    <mergeCell ref="B25:H25"/>
    <mergeCell ref="B1:H1"/>
    <mergeCell ref="B2:H2"/>
    <mergeCell ref="B4:B6"/>
    <mergeCell ref="C4:E4"/>
    <mergeCell ref="F4:H4"/>
    <mergeCell ref="C6:E6"/>
    <mergeCell ref="F6:H6"/>
  </mergeCells>
  <hyperlinks>
    <hyperlink ref="J2" location="Indice!A1" display="(Back to Contents)"/>
  </hyperlinks>
  <printOptions horizontalCentered="1"/>
  <pageMargins left="0.27559055118110237" right="0.27559055118110237" top="0.6692913385826772" bottom="0.27559055118110237" header="0" footer="0"/>
  <pageSetup paperSize="9" scale="9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5"/>
  <sheetViews>
    <sheetView showGridLines="0" workbookViewId="0">
      <pane ySplit="6" topLeftCell="A7" activePane="bottomLeft" state="frozen"/>
      <selection activeCell="B2" sqref="B2:J2"/>
      <selection pane="bottomLeft" activeCell="B2" sqref="B2:K2"/>
    </sheetView>
  </sheetViews>
  <sheetFormatPr defaultColWidth="9.140625" defaultRowHeight="11.25"/>
  <cols>
    <col min="1" max="1" width="6.7109375" style="2409" customWidth="1"/>
    <col min="2" max="2" width="15.7109375" style="2409" customWidth="1"/>
    <col min="3" max="11" width="9.85546875" style="2409" customWidth="1"/>
    <col min="12" max="12" width="6.7109375" style="2409" customWidth="1"/>
    <col min="13" max="13" width="16.7109375" style="2409" bestFit="1" customWidth="1"/>
    <col min="14" max="16384" width="9.140625" style="2409"/>
  </cols>
  <sheetData>
    <row r="1" spans="2:18" s="2391" customFormat="1" ht="30" customHeight="1">
      <c r="B1" s="4807" t="s">
        <v>2919</v>
      </c>
      <c r="C1" s="4807"/>
      <c r="D1" s="4807"/>
      <c r="E1" s="4807"/>
      <c r="F1" s="4807"/>
      <c r="G1" s="4807"/>
      <c r="H1" s="4807"/>
      <c r="I1" s="4807"/>
      <c r="J1" s="4807"/>
      <c r="K1" s="4807"/>
      <c r="L1" s="2418"/>
      <c r="M1" s="2419"/>
      <c r="N1" s="2419"/>
      <c r="O1" s="2419"/>
    </row>
    <row r="2" spans="2:18" s="2391" customFormat="1" ht="30" customHeight="1">
      <c r="B2" s="4799" t="s">
        <v>2395</v>
      </c>
      <c r="C2" s="4799"/>
      <c r="D2" s="4799"/>
      <c r="E2" s="4799"/>
      <c r="F2" s="4799"/>
      <c r="G2" s="4799"/>
      <c r="H2" s="4799"/>
      <c r="I2" s="4799"/>
      <c r="J2" s="4799"/>
      <c r="K2" s="4799"/>
      <c r="L2" s="2420"/>
      <c r="M2" s="2204" t="s">
        <v>2377</v>
      </c>
      <c r="N2" s="2419"/>
      <c r="O2" s="2419"/>
    </row>
    <row r="3" spans="2:18" s="2397" customFormat="1">
      <c r="B3" s="2421"/>
      <c r="C3" s="2421"/>
      <c r="D3" s="2421"/>
      <c r="E3" s="2421"/>
      <c r="F3" s="2421"/>
      <c r="G3" s="2421"/>
      <c r="H3" s="2421"/>
      <c r="I3" s="2421"/>
      <c r="J3" s="2421"/>
      <c r="K3" s="2396"/>
      <c r="L3" s="2396"/>
      <c r="M3" s="2419"/>
      <c r="N3" s="2419"/>
      <c r="O3" s="2419"/>
    </row>
    <row r="4" spans="2:18" s="2399" customFormat="1" ht="18" customHeight="1">
      <c r="B4" s="4808"/>
      <c r="C4" s="4811" t="s">
        <v>2920</v>
      </c>
      <c r="D4" s="4812"/>
      <c r="E4" s="4813"/>
      <c r="F4" s="4814" t="s">
        <v>2921</v>
      </c>
      <c r="G4" s="4816" t="s">
        <v>2922</v>
      </c>
      <c r="H4" s="4817"/>
      <c r="I4" s="4817"/>
      <c r="J4" s="4817"/>
      <c r="K4" s="4817"/>
      <c r="L4" s="2398"/>
      <c r="M4" s="2419"/>
      <c r="N4" s="2419"/>
      <c r="O4" s="2419"/>
    </row>
    <row r="5" spans="2:18" s="2402" customFormat="1" ht="37.5" customHeight="1">
      <c r="B5" s="4809"/>
      <c r="C5" s="2422" t="s">
        <v>177</v>
      </c>
      <c r="D5" s="2422" t="s">
        <v>2923</v>
      </c>
      <c r="E5" s="2422" t="s">
        <v>2924</v>
      </c>
      <c r="F5" s="4815"/>
      <c r="G5" s="2422" t="s">
        <v>2920</v>
      </c>
      <c r="H5" s="2422" t="s">
        <v>2923</v>
      </c>
      <c r="I5" s="2422" t="s">
        <v>2924</v>
      </c>
      <c r="J5" s="2422" t="s">
        <v>2921</v>
      </c>
      <c r="K5" s="2423" t="s">
        <v>2887</v>
      </c>
      <c r="L5" s="2398"/>
      <c r="M5" s="2419"/>
      <c r="N5" s="2419"/>
      <c r="O5" s="2419"/>
    </row>
    <row r="6" spans="2:18" s="2399" customFormat="1" ht="18" customHeight="1">
      <c r="B6" s="4810"/>
      <c r="C6" s="4816" t="s">
        <v>2925</v>
      </c>
      <c r="D6" s="4817"/>
      <c r="E6" s="4817"/>
      <c r="F6" s="4818"/>
      <c r="G6" s="4816" t="s">
        <v>13</v>
      </c>
      <c r="H6" s="4817"/>
      <c r="I6" s="4817"/>
      <c r="J6" s="4817"/>
      <c r="K6" s="4817"/>
      <c r="L6" s="2398"/>
    </row>
    <row r="7" spans="2:18" s="2399" customFormat="1" ht="21" customHeight="1">
      <c r="B7" s="2403" t="s">
        <v>177</v>
      </c>
      <c r="C7" s="2424">
        <v>4932622</v>
      </c>
      <c r="D7" s="2424">
        <v>3981106</v>
      </c>
      <c r="E7" s="2424">
        <v>1594109</v>
      </c>
      <c r="F7" s="2425">
        <v>130555</v>
      </c>
      <c r="G7" s="2426" t="s">
        <v>50</v>
      </c>
      <c r="H7" s="2426" t="s">
        <v>50</v>
      </c>
      <c r="I7" s="2426" t="s">
        <v>50</v>
      </c>
      <c r="J7" s="2427" t="s">
        <v>50</v>
      </c>
      <c r="K7" s="2427" t="s">
        <v>50</v>
      </c>
      <c r="L7" s="2398"/>
      <c r="M7" s="2428"/>
      <c r="O7" s="2429"/>
    </row>
    <row r="8" spans="2:18" s="2399" customFormat="1" ht="21" customHeight="1">
      <c r="B8" s="2403" t="s">
        <v>17</v>
      </c>
      <c r="C8" s="2424">
        <v>1939672</v>
      </c>
      <c r="D8" s="2424">
        <v>1605804</v>
      </c>
      <c r="E8" s="2424">
        <v>957577</v>
      </c>
      <c r="F8" s="2405">
        <v>127494</v>
      </c>
      <c r="G8" s="2430">
        <v>21</v>
      </c>
      <c r="H8" s="2430">
        <v>17.399999999999999</v>
      </c>
      <c r="I8" s="2430">
        <v>10.4</v>
      </c>
      <c r="J8" s="2427">
        <v>1.4</v>
      </c>
      <c r="K8" s="2427">
        <v>9.1</v>
      </c>
      <c r="L8" s="2398"/>
    </row>
    <row r="9" spans="2:18" ht="21" customHeight="1">
      <c r="B9" s="2408" t="s">
        <v>18</v>
      </c>
      <c r="C9" s="2431">
        <v>1880661</v>
      </c>
      <c r="D9" s="2431">
        <v>1554021</v>
      </c>
      <c r="E9" s="2431">
        <v>920993</v>
      </c>
      <c r="F9" s="2405">
        <v>114327</v>
      </c>
      <c r="G9" s="2430">
        <v>21.1</v>
      </c>
      <c r="H9" s="2430">
        <v>17.399999999999999</v>
      </c>
      <c r="I9" s="2430">
        <v>10.3</v>
      </c>
      <c r="J9" s="2432">
        <v>1.3</v>
      </c>
      <c r="K9" s="2432">
        <v>8</v>
      </c>
      <c r="N9" s="2433"/>
      <c r="O9" s="2434"/>
      <c r="P9" s="2434"/>
      <c r="Q9" s="2434"/>
      <c r="R9" s="2434"/>
    </row>
    <row r="10" spans="2:18" ht="21" customHeight="1">
      <c r="B10" s="2410" t="s">
        <v>47</v>
      </c>
      <c r="C10" s="2431">
        <v>25246</v>
      </c>
      <c r="D10" s="2431">
        <v>25242</v>
      </c>
      <c r="E10" s="2431">
        <v>20504</v>
      </c>
      <c r="F10" s="2405">
        <v>0</v>
      </c>
      <c r="G10" s="2430">
        <v>31.5</v>
      </c>
      <c r="H10" s="2430">
        <v>31.5</v>
      </c>
      <c r="I10" s="2430">
        <v>25.6</v>
      </c>
      <c r="J10" s="2432">
        <v>0</v>
      </c>
      <c r="K10" s="2432">
        <v>57.9</v>
      </c>
    </row>
    <row r="11" spans="2:18" ht="21" customHeight="1">
      <c r="B11" s="2411" t="s">
        <v>243</v>
      </c>
      <c r="C11" s="2435">
        <v>2470</v>
      </c>
      <c r="D11" s="2435">
        <v>2470</v>
      </c>
      <c r="E11" s="2435">
        <v>1365</v>
      </c>
      <c r="F11" s="2436">
        <v>0</v>
      </c>
      <c r="G11" s="2437">
        <v>22.2</v>
      </c>
      <c r="H11" s="2437">
        <v>22.2</v>
      </c>
      <c r="I11" s="2437">
        <v>12.2</v>
      </c>
      <c r="J11" s="2438">
        <v>0</v>
      </c>
      <c r="K11" s="2438">
        <v>65.099999999999994</v>
      </c>
    </row>
    <row r="12" spans="2:18" ht="21" customHeight="1">
      <c r="B12" s="2411" t="s">
        <v>244</v>
      </c>
      <c r="C12" s="2435">
        <v>537</v>
      </c>
      <c r="D12" s="2435">
        <v>537</v>
      </c>
      <c r="E12" s="2435">
        <v>479</v>
      </c>
      <c r="F12" s="2436">
        <v>0</v>
      </c>
      <c r="G12" s="2437">
        <v>10.3</v>
      </c>
      <c r="H12" s="2437">
        <v>10.3</v>
      </c>
      <c r="I12" s="2437">
        <v>9.1999999999999993</v>
      </c>
      <c r="J12" s="2438">
        <v>0</v>
      </c>
      <c r="K12" s="2438">
        <v>68.099999999999994</v>
      </c>
    </row>
    <row r="13" spans="2:18" ht="21" customHeight="1">
      <c r="B13" s="2411" t="s">
        <v>245</v>
      </c>
      <c r="C13" s="2435">
        <v>1145</v>
      </c>
      <c r="D13" s="2435">
        <v>1145</v>
      </c>
      <c r="E13" s="2435">
        <v>1098</v>
      </c>
      <c r="F13" s="2436">
        <v>0</v>
      </c>
      <c r="G13" s="2437">
        <v>15</v>
      </c>
      <c r="H13" s="2437">
        <v>15</v>
      </c>
      <c r="I13" s="2437">
        <v>14.4</v>
      </c>
      <c r="J13" s="2438">
        <v>0</v>
      </c>
      <c r="K13" s="2438">
        <v>38.6</v>
      </c>
    </row>
    <row r="14" spans="2:18" ht="21" customHeight="1">
      <c r="B14" s="2411" t="s">
        <v>246</v>
      </c>
      <c r="C14" s="2435">
        <v>1735</v>
      </c>
      <c r="D14" s="2435">
        <v>1735</v>
      </c>
      <c r="E14" s="2435">
        <v>1345</v>
      </c>
      <c r="F14" s="2436">
        <v>0</v>
      </c>
      <c r="G14" s="2437">
        <v>25.4</v>
      </c>
      <c r="H14" s="2437">
        <v>25.4</v>
      </c>
      <c r="I14" s="2437">
        <v>19.7</v>
      </c>
      <c r="J14" s="2438">
        <v>0</v>
      </c>
      <c r="K14" s="2438">
        <v>51.7</v>
      </c>
    </row>
    <row r="15" spans="2:18" ht="21" customHeight="1">
      <c r="B15" s="2411" t="s">
        <v>247</v>
      </c>
      <c r="C15" s="2435">
        <v>1205</v>
      </c>
      <c r="D15" s="2435">
        <v>1205</v>
      </c>
      <c r="E15" s="2435">
        <v>66</v>
      </c>
      <c r="F15" s="2436">
        <v>0</v>
      </c>
      <c r="G15" s="2437">
        <v>26.1</v>
      </c>
      <c r="H15" s="2437">
        <v>26.1</v>
      </c>
      <c r="I15" s="2437">
        <v>1.4</v>
      </c>
      <c r="J15" s="2438">
        <v>0</v>
      </c>
      <c r="K15" s="2438">
        <v>64.400000000000006</v>
      </c>
    </row>
    <row r="16" spans="2:18" ht="21" customHeight="1">
      <c r="B16" s="2411" t="s">
        <v>248</v>
      </c>
      <c r="C16" s="2435">
        <v>6134</v>
      </c>
      <c r="D16" s="2435">
        <v>6134</v>
      </c>
      <c r="E16" s="2435">
        <v>5187</v>
      </c>
      <c r="F16" s="2436">
        <v>0</v>
      </c>
      <c r="G16" s="2437">
        <v>74</v>
      </c>
      <c r="H16" s="2437">
        <v>74</v>
      </c>
      <c r="I16" s="2437">
        <v>62.5</v>
      </c>
      <c r="J16" s="2438">
        <v>0</v>
      </c>
      <c r="K16" s="2438">
        <v>83.8</v>
      </c>
    </row>
    <row r="17" spans="2:11" ht="21" customHeight="1">
      <c r="B17" s="2411" t="s">
        <v>249</v>
      </c>
      <c r="C17" s="2435">
        <v>487</v>
      </c>
      <c r="D17" s="2435">
        <v>487</v>
      </c>
      <c r="E17" s="2435">
        <v>165</v>
      </c>
      <c r="F17" s="2436">
        <v>0</v>
      </c>
      <c r="G17" s="2437">
        <v>7.4</v>
      </c>
      <c r="H17" s="2437">
        <v>7.4</v>
      </c>
      <c r="I17" s="2437">
        <v>2.5</v>
      </c>
      <c r="J17" s="2438">
        <v>0</v>
      </c>
      <c r="K17" s="2438">
        <v>76.5</v>
      </c>
    </row>
    <row r="18" spans="2:11" ht="21" customHeight="1">
      <c r="B18" s="2411" t="s">
        <v>250</v>
      </c>
      <c r="C18" s="2435">
        <v>1601</v>
      </c>
      <c r="D18" s="2435">
        <v>1601</v>
      </c>
      <c r="E18" s="2435">
        <v>1518</v>
      </c>
      <c r="F18" s="2436">
        <v>0</v>
      </c>
      <c r="G18" s="2437">
        <v>19.600000000000001</v>
      </c>
      <c r="H18" s="2437">
        <v>19.600000000000001</v>
      </c>
      <c r="I18" s="2437">
        <v>18.600000000000001</v>
      </c>
      <c r="J18" s="2438">
        <v>0</v>
      </c>
      <c r="K18" s="2438">
        <v>31.4</v>
      </c>
    </row>
    <row r="19" spans="2:11" ht="21" customHeight="1">
      <c r="B19" s="2411" t="s">
        <v>251</v>
      </c>
      <c r="C19" s="2435">
        <v>4343</v>
      </c>
      <c r="D19" s="2435">
        <v>4340</v>
      </c>
      <c r="E19" s="2435">
        <v>4338</v>
      </c>
      <c r="F19" s="2436">
        <v>0</v>
      </c>
      <c r="G19" s="2437">
        <v>45.5</v>
      </c>
      <c r="H19" s="2437">
        <v>45.5</v>
      </c>
      <c r="I19" s="2437">
        <v>45.4</v>
      </c>
      <c r="J19" s="2438">
        <v>0</v>
      </c>
      <c r="K19" s="2438">
        <v>67</v>
      </c>
    </row>
    <row r="20" spans="2:11" ht="21" customHeight="1">
      <c r="B20" s="2411" t="s">
        <v>252</v>
      </c>
      <c r="C20" s="2435">
        <v>5262</v>
      </c>
      <c r="D20" s="2435">
        <v>5261</v>
      </c>
      <c r="E20" s="2435">
        <v>4942</v>
      </c>
      <c r="F20" s="2436">
        <v>0</v>
      </c>
      <c r="G20" s="2437">
        <v>66.7</v>
      </c>
      <c r="H20" s="2437">
        <v>66.7</v>
      </c>
      <c r="I20" s="2437">
        <v>62.7</v>
      </c>
      <c r="J20" s="2438">
        <v>0</v>
      </c>
      <c r="K20" s="2438">
        <v>66.3</v>
      </c>
    </row>
    <row r="21" spans="2:11" ht="21" customHeight="1">
      <c r="B21" s="2411" t="s">
        <v>253</v>
      </c>
      <c r="C21" s="2435">
        <v>328</v>
      </c>
      <c r="D21" s="2435">
        <v>328</v>
      </c>
      <c r="E21" s="2435">
        <v>0</v>
      </c>
      <c r="F21" s="2436">
        <v>0</v>
      </c>
      <c r="G21" s="2437">
        <v>7.6</v>
      </c>
      <c r="H21" s="2437">
        <v>7.6</v>
      </c>
      <c r="I21" s="2437">
        <v>0</v>
      </c>
      <c r="J21" s="2438">
        <v>0</v>
      </c>
      <c r="K21" s="2438">
        <v>5.3</v>
      </c>
    </row>
    <row r="22" spans="2:11" ht="18" customHeight="1">
      <c r="B22" s="4808"/>
      <c r="C22" s="4811" t="s">
        <v>2926</v>
      </c>
      <c r="D22" s="4812"/>
      <c r="E22" s="4813"/>
      <c r="F22" s="4819" t="s">
        <v>2927</v>
      </c>
      <c r="G22" s="4821" t="s">
        <v>2928</v>
      </c>
      <c r="H22" s="4822"/>
      <c r="I22" s="4822"/>
      <c r="J22" s="4822"/>
      <c r="K22" s="4822"/>
    </row>
    <row r="23" spans="2:11" ht="37.5" customHeight="1">
      <c r="B23" s="4809"/>
      <c r="C23" s="2422" t="s">
        <v>177</v>
      </c>
      <c r="D23" s="2422" t="s">
        <v>2929</v>
      </c>
      <c r="E23" s="2422" t="s">
        <v>2930</v>
      </c>
      <c r="F23" s="4820"/>
      <c r="G23" s="2422" t="s">
        <v>2926</v>
      </c>
      <c r="H23" s="2422" t="s">
        <v>2929</v>
      </c>
      <c r="I23" s="2422" t="s">
        <v>2930</v>
      </c>
      <c r="J23" s="2422" t="s">
        <v>2927</v>
      </c>
      <c r="K23" s="2423" t="s">
        <v>2900</v>
      </c>
    </row>
    <row r="24" spans="2:11" ht="18" customHeight="1">
      <c r="B24" s="4810"/>
      <c r="C24" s="4823" t="s">
        <v>2925</v>
      </c>
      <c r="D24" s="4824"/>
      <c r="E24" s="4824"/>
      <c r="F24" s="4825"/>
      <c r="G24" s="4821" t="s">
        <v>13</v>
      </c>
      <c r="H24" s="4822"/>
      <c r="I24" s="4822"/>
      <c r="J24" s="4822"/>
      <c r="K24" s="4822"/>
    </row>
    <row r="25" spans="2:11" ht="4.5" customHeight="1">
      <c r="B25" s="2439"/>
      <c r="C25" s="2440"/>
      <c r="D25" s="2440"/>
      <c r="E25" s="2440"/>
      <c r="F25" s="2440"/>
      <c r="G25" s="2441"/>
      <c r="H25" s="2441"/>
      <c r="I25" s="2441"/>
      <c r="J25" s="2441"/>
      <c r="K25" s="2441"/>
    </row>
    <row r="26" spans="2:11" s="2416" customFormat="1" ht="12" customHeight="1">
      <c r="B26" s="4826" t="s">
        <v>2913</v>
      </c>
      <c r="C26" s="4785"/>
      <c r="D26" s="4785"/>
      <c r="E26" s="4785"/>
      <c r="F26" s="4785"/>
      <c r="G26" s="4785"/>
      <c r="H26" s="4785"/>
      <c r="I26" s="4785"/>
      <c r="J26" s="4785"/>
      <c r="K26" s="4785"/>
    </row>
    <row r="27" spans="2:11" s="2416" customFormat="1" ht="21" customHeight="1">
      <c r="B27" s="4827" t="s">
        <v>2914</v>
      </c>
      <c r="C27" s="4827"/>
      <c r="D27" s="4827"/>
      <c r="E27" s="4827"/>
      <c r="F27" s="4827"/>
      <c r="G27" s="4827"/>
      <c r="H27" s="4827"/>
      <c r="I27" s="4827"/>
      <c r="J27" s="4827"/>
      <c r="K27" s="4827"/>
    </row>
    <row r="28" spans="2:11" s="2416" customFormat="1" ht="21" customHeight="1">
      <c r="B28" s="4827" t="s">
        <v>2915</v>
      </c>
      <c r="C28" s="4827"/>
      <c r="D28" s="4827"/>
      <c r="E28" s="4827"/>
      <c r="F28" s="4827"/>
      <c r="G28" s="4827"/>
      <c r="H28" s="4827"/>
      <c r="I28" s="4827"/>
      <c r="J28" s="4827"/>
      <c r="K28" s="4827"/>
    </row>
    <row r="29" spans="2:11" s="2417" customFormat="1" ht="64.5" customHeight="1">
      <c r="B29" s="4757" t="s">
        <v>2931</v>
      </c>
      <c r="C29" s="4757"/>
      <c r="D29" s="4757"/>
      <c r="E29" s="4757"/>
      <c r="F29" s="4757"/>
      <c r="G29" s="4757"/>
      <c r="H29" s="4757"/>
      <c r="I29" s="4757"/>
      <c r="J29" s="4757"/>
      <c r="K29" s="4757"/>
    </row>
    <row r="30" spans="2:11" s="2417" customFormat="1" ht="58.5" customHeight="1">
      <c r="B30" s="4757" t="s">
        <v>2932</v>
      </c>
      <c r="C30" s="4757"/>
      <c r="D30" s="4757"/>
      <c r="E30" s="4757"/>
      <c r="F30" s="4757"/>
      <c r="G30" s="4757"/>
      <c r="H30" s="4757"/>
      <c r="I30" s="4757"/>
      <c r="J30" s="4757"/>
      <c r="K30" s="4757"/>
    </row>
    <row r="31" spans="2:11" ht="4.5" customHeight="1">
      <c r="B31" s="2442"/>
      <c r="C31" s="2431"/>
      <c r="D31" s="2431"/>
      <c r="E31" s="2431"/>
      <c r="F31" s="2431"/>
      <c r="G31" s="2430"/>
      <c r="H31" s="2430"/>
      <c r="I31" s="2430"/>
      <c r="J31" s="2430"/>
      <c r="K31" s="2430"/>
    </row>
    <row r="32" spans="2:11" ht="12" customHeight="1">
      <c r="B32" s="4759" t="s">
        <v>64</v>
      </c>
      <c r="C32" s="4759"/>
      <c r="D32" s="4759"/>
      <c r="E32" s="4759"/>
      <c r="F32" s="4759"/>
    </row>
    <row r="33" spans="2:10" ht="12" customHeight="1">
      <c r="B33" s="4803" t="s">
        <v>2933</v>
      </c>
      <c r="C33" s="4803"/>
      <c r="D33" s="4803"/>
      <c r="E33" s="4758" t="s">
        <v>2934</v>
      </c>
      <c r="F33" s="4758"/>
      <c r="G33" s="4758"/>
      <c r="H33" s="4758" t="s">
        <v>2935</v>
      </c>
      <c r="I33" s="4758"/>
      <c r="J33" s="4758"/>
    </row>
    <row r="34" spans="2:10" ht="12" customHeight="1">
      <c r="B34" s="4803" t="s">
        <v>2936</v>
      </c>
      <c r="C34" s="4803"/>
      <c r="D34" s="4803"/>
      <c r="E34" s="4758" t="s">
        <v>2937</v>
      </c>
      <c r="F34" s="4758"/>
      <c r="G34" s="4758"/>
      <c r="H34" s="4758" t="s">
        <v>2938</v>
      </c>
      <c r="I34" s="4758"/>
      <c r="J34" s="4758"/>
    </row>
    <row r="35" spans="2:10" ht="12" customHeight="1">
      <c r="B35" s="4803" t="s">
        <v>2939</v>
      </c>
      <c r="C35" s="4803"/>
      <c r="D35" s="4803"/>
      <c r="E35" s="4758" t="s">
        <v>2940</v>
      </c>
      <c r="F35" s="4758"/>
      <c r="G35" s="4758"/>
      <c r="H35" s="4758" t="s">
        <v>2941</v>
      </c>
      <c r="I35" s="4758"/>
      <c r="J35" s="4758"/>
    </row>
  </sheetData>
  <mergeCells count="29">
    <mergeCell ref="B35:D35"/>
    <mergeCell ref="E35:G35"/>
    <mergeCell ref="H35:J35"/>
    <mergeCell ref="B33:D33"/>
    <mergeCell ref="E33:G33"/>
    <mergeCell ref="H33:J33"/>
    <mergeCell ref="B34:D34"/>
    <mergeCell ref="E34:G34"/>
    <mergeCell ref="H34:J34"/>
    <mergeCell ref="B32:F32"/>
    <mergeCell ref="B22:B24"/>
    <mergeCell ref="C22:E22"/>
    <mergeCell ref="F22:F23"/>
    <mergeCell ref="G22:K22"/>
    <mergeCell ref="C24:F24"/>
    <mergeCell ref="G24:K24"/>
    <mergeCell ref="B26:K26"/>
    <mergeCell ref="B27:K27"/>
    <mergeCell ref="B28:K28"/>
    <mergeCell ref="B29:K29"/>
    <mergeCell ref="B30:K30"/>
    <mergeCell ref="B1:K1"/>
    <mergeCell ref="B2:K2"/>
    <mergeCell ref="B4:B6"/>
    <mergeCell ref="C4:E4"/>
    <mergeCell ref="F4:F5"/>
    <mergeCell ref="G4:K4"/>
    <mergeCell ref="C6:F6"/>
    <mergeCell ref="G6:K6"/>
  </mergeCells>
  <conditionalFormatting sqref="C7:K21">
    <cfRule type="cellIs" dxfId="445" priority="5" operator="between">
      <formula>0.00000000000001</formula>
      <formula>0.499999999999999</formula>
    </cfRule>
  </conditionalFormatting>
  <conditionalFormatting sqref="C7:E21 J7:K21">
    <cfRule type="cellIs" dxfId="444" priority="4" operator="between">
      <formula>0.00000001</formula>
      <formula>0.045</formula>
    </cfRule>
  </conditionalFormatting>
  <conditionalFormatting sqref="C7:E21 J7:K21">
    <cfRule type="cellIs" dxfId="443" priority="3" operator="between">
      <formula>0.00000001</formula>
      <formula>0.49999999999999</formula>
    </cfRule>
  </conditionalFormatting>
  <conditionalFormatting sqref="C7:E21 J7:K21 F7:I7">
    <cfRule type="cellIs" dxfId="442" priority="2" operator="between">
      <formula>0.00000001</formula>
      <formula>0.5</formula>
    </cfRule>
  </conditionalFormatting>
  <conditionalFormatting sqref="C9:E21 J9:K21">
    <cfRule type="cellIs" dxfId="441" priority="1" operator="between">
      <formula>0.00000001</formula>
      <formula>0.5</formula>
    </cfRule>
  </conditionalFormatting>
  <hyperlinks>
    <hyperlink ref="B33" r:id="rId1"/>
    <hyperlink ref="B34" r:id="rId2"/>
    <hyperlink ref="B35" r:id="rId3"/>
    <hyperlink ref="E34" r:id="rId4"/>
    <hyperlink ref="E35" r:id="rId5"/>
    <hyperlink ref="H33" r:id="rId6"/>
    <hyperlink ref="H34" r:id="rId7"/>
    <hyperlink ref="H35" r:id="rId8"/>
    <hyperlink ref="E33" r:id="rId9"/>
    <hyperlink ref="C5" r:id="rId10"/>
    <hyperlink ref="C23" r:id="rId11"/>
    <hyperlink ref="D5" r:id="rId12"/>
    <hyperlink ref="D23" r:id="rId13"/>
    <hyperlink ref="E5" r:id="rId14"/>
    <hyperlink ref="E23" r:id="rId15"/>
    <hyperlink ref="F4:F5" r:id="rId16" display="Sítios Ramsar"/>
    <hyperlink ref="F22:F23" r:id="rId17" display="Sites Ramsar"/>
    <hyperlink ref="K5" r:id="rId18"/>
    <hyperlink ref="J5" r:id="rId19" display="Sítios Ramsar"/>
    <hyperlink ref="I5" r:id="rId20"/>
    <hyperlink ref="H5" r:id="rId21"/>
    <hyperlink ref="G5" r:id="rId22"/>
    <hyperlink ref="G23" r:id="rId23"/>
    <hyperlink ref="H23" r:id="rId24"/>
    <hyperlink ref="I23" r:id="rId25"/>
    <hyperlink ref="J23" r:id="rId26" display="Sites Ramsar"/>
    <hyperlink ref="K23" r:id="rId27"/>
    <hyperlink ref="M2" location="Indice!A1" display="(Back to Contents)"/>
  </hyperlinks>
  <printOptions horizontalCentered="1"/>
  <pageMargins left="0.27559055118110237" right="0.27559055118110237" top="0.6692913385826772" bottom="0.27559055118110237" header="0" footer="0"/>
  <pageSetup paperSize="9" scale="96" orientation="portrait" verticalDpi="0" r:id="rId28"/>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33"/>
  <sheetViews>
    <sheetView showGridLines="0" workbookViewId="0">
      <selection activeCell="B2" sqref="B2:M2"/>
    </sheetView>
  </sheetViews>
  <sheetFormatPr defaultColWidth="9.140625" defaultRowHeight="13.5" customHeight="1"/>
  <cols>
    <col min="1" max="1" width="6.7109375" style="4119" customWidth="1"/>
    <col min="2" max="2" width="17.140625" style="4065" customWidth="1"/>
    <col min="3" max="3" width="9" style="4065" customWidth="1"/>
    <col min="4" max="4" width="11.42578125" style="4065" customWidth="1"/>
    <col min="5" max="6" width="9" style="4065" customWidth="1"/>
    <col min="7" max="7" width="11.42578125" style="4065" customWidth="1"/>
    <col min="8" max="9" width="9" style="4065" customWidth="1"/>
    <col min="10" max="10" width="11.42578125" style="4065" customWidth="1"/>
    <col min="11" max="13" width="9" style="4065" customWidth="1"/>
    <col min="14" max="14" width="6.7109375" style="4087" customWidth="1"/>
    <col min="15" max="15" width="15.5703125" style="3254" bestFit="1" customWidth="1"/>
    <col min="16" max="25" width="7.28515625" style="3254" customWidth="1"/>
    <col min="26" max="30" width="9.140625" style="3254"/>
    <col min="31" max="16384" width="9.140625" style="4119"/>
  </cols>
  <sheetData>
    <row r="1" spans="2:30" s="4103" customFormat="1" ht="30" customHeight="1">
      <c r="B1" s="5559" t="s">
        <v>4547</v>
      </c>
      <c r="C1" s="5559"/>
      <c r="D1" s="5559"/>
      <c r="E1" s="5559"/>
      <c r="F1" s="5559"/>
      <c r="G1" s="5559"/>
      <c r="H1" s="5559"/>
      <c r="I1" s="5559"/>
      <c r="J1" s="5559"/>
      <c r="K1" s="5559"/>
      <c r="L1" s="5559"/>
      <c r="M1" s="5559"/>
      <c r="N1" s="4101"/>
      <c r="O1" s="4102"/>
      <c r="P1" s="4102"/>
      <c r="Q1" s="4102"/>
      <c r="R1" s="3254"/>
      <c r="S1" s="3254"/>
      <c r="T1" s="3254"/>
      <c r="U1" s="3254"/>
      <c r="V1" s="3254"/>
      <c r="W1" s="3254"/>
      <c r="X1" s="3254"/>
      <c r="Y1" s="3254"/>
      <c r="Z1" s="3254"/>
      <c r="AA1" s="3254"/>
      <c r="AB1" s="3254"/>
      <c r="AC1" s="3254"/>
      <c r="AD1" s="3254"/>
    </row>
    <row r="2" spans="2:30" s="2712" customFormat="1" ht="30" customHeight="1">
      <c r="B2" s="5559" t="s">
        <v>3344</v>
      </c>
      <c r="C2" s="5559"/>
      <c r="D2" s="5559"/>
      <c r="E2" s="5559"/>
      <c r="F2" s="5559"/>
      <c r="G2" s="5559"/>
      <c r="H2" s="5559"/>
      <c r="I2" s="5559"/>
      <c r="J2" s="5559"/>
      <c r="K2" s="5559"/>
      <c r="L2" s="5559"/>
      <c r="M2" s="5559"/>
      <c r="N2" s="4104"/>
      <c r="O2" s="2763" t="s">
        <v>2377</v>
      </c>
      <c r="P2" s="3254"/>
      <c r="Q2" s="3254"/>
      <c r="R2" s="3254"/>
      <c r="S2" s="3254"/>
      <c r="T2" s="3254"/>
      <c r="U2" s="3254"/>
      <c r="V2" s="3254"/>
      <c r="W2" s="3254"/>
      <c r="X2" s="3254"/>
      <c r="Y2" s="3254"/>
      <c r="Z2" s="3254"/>
      <c r="AA2" s="3254"/>
      <c r="AB2" s="3254"/>
      <c r="AC2" s="3254"/>
      <c r="AD2" s="3254"/>
    </row>
    <row r="3" spans="2:30" s="2712" customFormat="1" ht="9" customHeight="1">
      <c r="B3" s="2170"/>
      <c r="C3" s="2170"/>
      <c r="D3" s="2170"/>
      <c r="E3" s="2170"/>
      <c r="F3" s="2170"/>
      <c r="G3" s="2170"/>
      <c r="H3" s="2170"/>
      <c r="I3" s="2170"/>
      <c r="J3" s="2170"/>
      <c r="K3" s="2170"/>
      <c r="L3" s="2170"/>
      <c r="M3" s="2170"/>
      <c r="N3" s="4104"/>
      <c r="O3" s="3254"/>
      <c r="P3" s="3254"/>
      <c r="Q3" s="3254"/>
      <c r="R3" s="3254"/>
      <c r="S3" s="3254"/>
      <c r="T3" s="3254"/>
      <c r="U3" s="3254"/>
      <c r="V3" s="3254"/>
      <c r="W3" s="3254"/>
      <c r="X3" s="3254"/>
      <c r="Y3" s="3254"/>
      <c r="Z3" s="3254"/>
      <c r="AA3" s="3254"/>
      <c r="AB3" s="3254"/>
      <c r="AC3" s="3254"/>
      <c r="AD3" s="3254"/>
    </row>
    <row r="4" spans="2:30" s="4106" customFormat="1" ht="18" customHeight="1">
      <c r="B4" s="5571"/>
      <c r="C4" s="5602" t="s">
        <v>4548</v>
      </c>
      <c r="D4" s="5603"/>
      <c r="E4" s="5603"/>
      <c r="F4" s="5604" t="s">
        <v>4549</v>
      </c>
      <c r="G4" s="5604"/>
      <c r="H4" s="5604"/>
      <c r="I4" s="5604" t="s">
        <v>4550</v>
      </c>
      <c r="J4" s="5604"/>
      <c r="K4" s="5604"/>
      <c r="L4" s="5604" t="s">
        <v>4551</v>
      </c>
      <c r="M4" s="5602"/>
      <c r="N4" s="4105"/>
      <c r="O4" s="3230"/>
      <c r="P4" s="3230"/>
      <c r="Q4" s="3230"/>
      <c r="R4" s="3230"/>
      <c r="S4" s="3230"/>
      <c r="T4" s="3230"/>
      <c r="U4" s="3230"/>
      <c r="V4" s="3230"/>
      <c r="W4" s="3230"/>
      <c r="X4" s="3230"/>
      <c r="Y4" s="3230"/>
      <c r="Z4" s="3230"/>
      <c r="AA4" s="3230"/>
      <c r="AB4" s="3230"/>
      <c r="AC4" s="3230"/>
      <c r="AD4" s="3230"/>
    </row>
    <row r="5" spans="2:30" s="4106" customFormat="1" ht="37.5" customHeight="1">
      <c r="B5" s="5601"/>
      <c r="C5" s="4107" t="s">
        <v>4552</v>
      </c>
      <c r="D5" s="4107" t="s">
        <v>4553</v>
      </c>
      <c r="E5" s="4107" t="s">
        <v>4554</v>
      </c>
      <c r="F5" s="4107" t="s">
        <v>4552</v>
      </c>
      <c r="G5" s="4107" t="s">
        <v>4553</v>
      </c>
      <c r="H5" s="4108" t="s">
        <v>4554</v>
      </c>
      <c r="I5" s="4107" t="s">
        <v>4552</v>
      </c>
      <c r="J5" s="4107" t="s">
        <v>4553</v>
      </c>
      <c r="K5" s="4108" t="s">
        <v>4554</v>
      </c>
      <c r="L5" s="4107" t="s">
        <v>4552</v>
      </c>
      <c r="M5" s="4107" t="s">
        <v>4554</v>
      </c>
      <c r="N5" s="4105"/>
      <c r="O5" s="3230"/>
      <c r="P5" s="3230"/>
      <c r="Q5" s="3230"/>
      <c r="R5" s="3230"/>
      <c r="S5" s="3230"/>
      <c r="T5" s="3230"/>
      <c r="U5" s="3230"/>
      <c r="V5" s="3230"/>
      <c r="W5" s="3230"/>
      <c r="X5" s="3230"/>
      <c r="Y5" s="3230"/>
      <c r="Z5" s="3230"/>
      <c r="AA5" s="3230"/>
      <c r="AB5" s="3230"/>
      <c r="AC5" s="3230"/>
      <c r="AD5" s="3230"/>
    </row>
    <row r="6" spans="2:30" s="4106" customFormat="1" ht="27" customHeight="1">
      <c r="B6" s="5572"/>
      <c r="C6" s="5602" t="s">
        <v>242</v>
      </c>
      <c r="D6" s="5603"/>
      <c r="E6" s="4109" t="s">
        <v>14</v>
      </c>
      <c r="F6" s="5604" t="s">
        <v>242</v>
      </c>
      <c r="G6" s="5604"/>
      <c r="H6" s="4110" t="s">
        <v>14</v>
      </c>
      <c r="I6" s="5604" t="s">
        <v>242</v>
      </c>
      <c r="J6" s="5604"/>
      <c r="K6" s="4110" t="s">
        <v>14</v>
      </c>
      <c r="L6" s="4109" t="s">
        <v>242</v>
      </c>
      <c r="M6" s="4111" t="s">
        <v>14</v>
      </c>
      <c r="N6" s="4105"/>
      <c r="O6" s="3230"/>
      <c r="P6" s="3230"/>
      <c r="Q6" s="3230"/>
      <c r="R6" s="3230"/>
      <c r="S6" s="3230"/>
      <c r="T6" s="3230"/>
      <c r="U6" s="3230"/>
      <c r="V6" s="3230"/>
      <c r="W6" s="3230"/>
      <c r="X6" s="3230"/>
      <c r="Y6" s="3230"/>
      <c r="Z6" s="3230"/>
      <c r="AA6" s="3230"/>
      <c r="AB6" s="3230"/>
      <c r="AC6" s="3230"/>
      <c r="AD6" s="3230"/>
    </row>
    <row r="7" spans="2:30" s="1921" customFormat="1" ht="21" customHeight="1">
      <c r="B7" s="2775" t="s">
        <v>17</v>
      </c>
      <c r="C7" s="4112">
        <v>788967</v>
      </c>
      <c r="D7" s="4112">
        <v>1179640</v>
      </c>
      <c r="E7" s="4112">
        <v>638918</v>
      </c>
      <c r="F7" s="4112">
        <v>12881</v>
      </c>
      <c r="G7" s="4112">
        <v>13174</v>
      </c>
      <c r="H7" s="4112">
        <v>15411</v>
      </c>
      <c r="I7" s="4112">
        <v>13112</v>
      </c>
      <c r="J7" s="4112">
        <v>13645</v>
      </c>
      <c r="K7" s="4112">
        <v>21350</v>
      </c>
      <c r="L7" s="4112">
        <v>8486</v>
      </c>
      <c r="M7" s="4112">
        <v>1841</v>
      </c>
      <c r="N7" s="3347"/>
      <c r="O7" s="3230"/>
      <c r="P7" s="3230"/>
      <c r="Q7" s="3230"/>
      <c r="R7" s="3230"/>
      <c r="S7" s="3230"/>
      <c r="T7" s="3230"/>
      <c r="U7" s="3230"/>
      <c r="V7" s="3230"/>
      <c r="W7" s="3230"/>
      <c r="X7" s="3230"/>
      <c r="Y7" s="3230"/>
      <c r="Z7" s="3230"/>
      <c r="AA7" s="3230"/>
      <c r="AB7" s="3230"/>
      <c r="AC7" s="3230"/>
      <c r="AD7" s="3230"/>
    </row>
    <row r="8" spans="2:30" s="1921" customFormat="1" ht="21" customHeight="1">
      <c r="B8" s="2775" t="s">
        <v>18</v>
      </c>
      <c r="C8" s="4112">
        <v>738960</v>
      </c>
      <c r="D8" s="4112">
        <v>1098809</v>
      </c>
      <c r="E8" s="4112">
        <v>595450</v>
      </c>
      <c r="F8" s="4112">
        <v>11857</v>
      </c>
      <c r="G8" s="4112">
        <v>12080</v>
      </c>
      <c r="H8" s="4112">
        <v>14122</v>
      </c>
      <c r="I8" s="4112">
        <v>12199</v>
      </c>
      <c r="J8" s="4112">
        <v>12579</v>
      </c>
      <c r="K8" s="4112">
        <v>19675</v>
      </c>
      <c r="L8" s="4112">
        <v>7689</v>
      </c>
      <c r="M8" s="4112">
        <v>1656</v>
      </c>
      <c r="N8" s="3347"/>
      <c r="O8" s="3230"/>
      <c r="P8" s="3230"/>
      <c r="Q8" s="3230"/>
      <c r="R8" s="3230"/>
      <c r="S8" s="3230"/>
      <c r="T8" s="3230"/>
      <c r="U8" s="3230"/>
      <c r="V8" s="3230"/>
      <c r="W8" s="3230"/>
      <c r="X8" s="3230"/>
      <c r="Y8" s="3230"/>
      <c r="Z8" s="3230"/>
      <c r="AA8" s="3230"/>
      <c r="AB8" s="3230"/>
      <c r="AC8" s="3230"/>
      <c r="AD8" s="3230"/>
    </row>
    <row r="9" spans="2:30" s="1921" customFormat="1" ht="21" customHeight="1">
      <c r="B9" s="2782" t="s">
        <v>47</v>
      </c>
      <c r="C9" s="4066">
        <v>19391</v>
      </c>
      <c r="D9" s="4066">
        <v>29657</v>
      </c>
      <c r="E9" s="4066">
        <v>16410</v>
      </c>
      <c r="F9" s="4066">
        <v>453</v>
      </c>
      <c r="G9" s="4066">
        <v>469</v>
      </c>
      <c r="H9" s="4066">
        <v>560</v>
      </c>
      <c r="I9" s="4066">
        <v>438</v>
      </c>
      <c r="J9" s="4066">
        <v>457</v>
      </c>
      <c r="K9" s="4066">
        <v>728</v>
      </c>
      <c r="L9" s="4066">
        <v>220</v>
      </c>
      <c r="M9" s="4066">
        <v>48</v>
      </c>
      <c r="N9" s="3347"/>
      <c r="O9" s="3230"/>
      <c r="P9" s="3230"/>
      <c r="Q9" s="3230"/>
      <c r="R9" s="3230"/>
      <c r="S9" s="3230"/>
      <c r="T9" s="3230"/>
      <c r="U9" s="3230"/>
      <c r="V9" s="3230"/>
      <c r="W9" s="3230"/>
      <c r="X9" s="3230"/>
      <c r="Y9" s="3230"/>
      <c r="Z9" s="3230"/>
      <c r="AA9" s="3230"/>
      <c r="AB9" s="3230"/>
      <c r="AC9" s="3230"/>
      <c r="AD9" s="3230"/>
    </row>
    <row r="10" spans="2:30" s="1921" customFormat="1" ht="21" customHeight="1">
      <c r="B10" s="2785" t="s">
        <v>243</v>
      </c>
      <c r="C10" s="4067">
        <v>773</v>
      </c>
      <c r="D10" s="4067">
        <v>1255</v>
      </c>
      <c r="E10" s="4067">
        <v>679</v>
      </c>
      <c r="F10" s="4067">
        <v>15</v>
      </c>
      <c r="G10" s="4067">
        <v>15</v>
      </c>
      <c r="H10" s="4067">
        <v>17</v>
      </c>
      <c r="I10" s="4067">
        <v>14</v>
      </c>
      <c r="J10" s="4067">
        <v>15</v>
      </c>
      <c r="K10" s="4067">
        <v>24</v>
      </c>
      <c r="L10" s="4067">
        <v>18</v>
      </c>
      <c r="M10" s="4067">
        <v>4</v>
      </c>
      <c r="N10" s="3347"/>
      <c r="O10" s="3230"/>
      <c r="P10" s="3230"/>
      <c r="Q10" s="3230"/>
      <c r="R10" s="3230"/>
      <c r="S10" s="3230"/>
      <c r="T10" s="3230"/>
      <c r="U10" s="3230"/>
      <c r="V10" s="3230"/>
      <c r="W10" s="3230"/>
      <c r="X10" s="3230"/>
      <c r="Y10" s="3230"/>
      <c r="Z10" s="3230"/>
      <c r="AA10" s="3230"/>
      <c r="AB10" s="3230"/>
      <c r="AC10" s="3230"/>
      <c r="AD10" s="3230"/>
    </row>
    <row r="11" spans="2:30" s="1927" customFormat="1" ht="21" customHeight="1">
      <c r="B11" s="2785" t="s">
        <v>244</v>
      </c>
      <c r="C11" s="4067">
        <v>3695</v>
      </c>
      <c r="D11" s="4067">
        <v>5976</v>
      </c>
      <c r="E11" s="4067">
        <v>3360</v>
      </c>
      <c r="F11" s="4067">
        <v>84</v>
      </c>
      <c r="G11" s="4067">
        <v>94</v>
      </c>
      <c r="H11" s="4067">
        <v>113</v>
      </c>
      <c r="I11" s="4067">
        <v>63</v>
      </c>
      <c r="J11" s="4067">
        <v>73</v>
      </c>
      <c r="K11" s="4067">
        <v>113</v>
      </c>
      <c r="L11" s="4067">
        <v>18</v>
      </c>
      <c r="M11" s="4067">
        <v>4</v>
      </c>
      <c r="N11" s="3251"/>
      <c r="O11" s="3230"/>
      <c r="P11" s="3230"/>
      <c r="Q11" s="3230"/>
      <c r="R11" s="3230"/>
      <c r="S11" s="3230"/>
      <c r="T11" s="3230"/>
      <c r="U11" s="3230"/>
      <c r="V11" s="3230"/>
      <c r="W11" s="3230"/>
      <c r="X11" s="3230"/>
      <c r="Y11" s="3230"/>
      <c r="Z11" s="3230"/>
      <c r="AA11" s="3230"/>
      <c r="AB11" s="3230"/>
      <c r="AC11" s="3230"/>
      <c r="AD11" s="3230"/>
    </row>
    <row r="12" spans="2:30" s="1927" customFormat="1" ht="21" customHeight="1">
      <c r="B12" s="2785" t="s">
        <v>245</v>
      </c>
      <c r="C12" s="4067">
        <v>6861</v>
      </c>
      <c r="D12" s="4067">
        <v>10280</v>
      </c>
      <c r="E12" s="4067">
        <v>5805</v>
      </c>
      <c r="F12" s="4067">
        <v>176</v>
      </c>
      <c r="G12" s="4067">
        <v>182</v>
      </c>
      <c r="H12" s="4067">
        <v>217</v>
      </c>
      <c r="I12" s="4067">
        <v>204</v>
      </c>
      <c r="J12" s="4067">
        <v>210</v>
      </c>
      <c r="K12" s="4067">
        <v>344</v>
      </c>
      <c r="L12" s="4067">
        <v>95</v>
      </c>
      <c r="M12" s="4067">
        <v>21</v>
      </c>
      <c r="N12" s="3251"/>
      <c r="O12" s="3230"/>
      <c r="P12" s="3230"/>
      <c r="Q12" s="3230"/>
      <c r="R12" s="3230"/>
      <c r="S12" s="3230"/>
      <c r="T12" s="3230"/>
      <c r="U12" s="3230"/>
      <c r="V12" s="3230"/>
      <c r="W12" s="3230"/>
      <c r="X12" s="3230"/>
      <c r="Y12" s="3230"/>
      <c r="Z12" s="3230"/>
      <c r="AA12" s="3230"/>
      <c r="AB12" s="3230"/>
      <c r="AC12" s="3230"/>
      <c r="AD12" s="3230"/>
    </row>
    <row r="13" spans="2:30" s="1937" customFormat="1" ht="21" customHeight="1">
      <c r="B13" s="2785" t="s">
        <v>246</v>
      </c>
      <c r="C13" s="4067">
        <v>1669</v>
      </c>
      <c r="D13" s="4067">
        <v>2416</v>
      </c>
      <c r="E13" s="4067">
        <v>1271</v>
      </c>
      <c r="F13" s="4067">
        <v>59</v>
      </c>
      <c r="G13" s="4067">
        <v>59</v>
      </c>
      <c r="H13" s="4067">
        <v>71</v>
      </c>
      <c r="I13" s="4067">
        <v>33</v>
      </c>
      <c r="J13" s="4067">
        <v>33</v>
      </c>
      <c r="K13" s="4067">
        <v>52</v>
      </c>
      <c r="L13" s="4067">
        <v>6</v>
      </c>
      <c r="M13" s="4067">
        <v>1</v>
      </c>
      <c r="N13" s="3308"/>
      <c r="O13" s="3230"/>
      <c r="P13" s="3230"/>
      <c r="Q13" s="3230"/>
      <c r="R13" s="3230"/>
      <c r="S13" s="3230"/>
      <c r="T13" s="3230"/>
      <c r="U13" s="3230"/>
      <c r="V13" s="3230"/>
      <c r="W13" s="3230"/>
      <c r="X13" s="3230"/>
      <c r="Y13" s="3230"/>
      <c r="Z13" s="3230"/>
      <c r="AA13" s="3230"/>
      <c r="AB13" s="3230"/>
      <c r="AC13" s="3230"/>
      <c r="AD13" s="3230"/>
    </row>
    <row r="14" spans="2:30" s="1916" customFormat="1" ht="21" customHeight="1">
      <c r="B14" s="2785" t="s">
        <v>247</v>
      </c>
      <c r="C14" s="4067">
        <v>755</v>
      </c>
      <c r="D14" s="4067">
        <v>1193</v>
      </c>
      <c r="E14" s="4067">
        <v>636</v>
      </c>
      <c r="F14" s="4067">
        <v>7</v>
      </c>
      <c r="G14" s="4067">
        <v>7</v>
      </c>
      <c r="H14" s="4067">
        <v>9</v>
      </c>
      <c r="I14" s="4067">
        <v>16</v>
      </c>
      <c r="J14" s="4067">
        <v>17</v>
      </c>
      <c r="K14" s="4067">
        <v>26</v>
      </c>
      <c r="L14" s="4067">
        <v>13</v>
      </c>
      <c r="M14" s="4067">
        <v>3</v>
      </c>
      <c r="N14" s="3248"/>
      <c r="O14" s="3230"/>
      <c r="P14" s="3230"/>
      <c r="Q14" s="3230"/>
      <c r="R14" s="3230"/>
      <c r="S14" s="3230"/>
      <c r="T14" s="3230"/>
      <c r="U14" s="3230"/>
      <c r="V14" s="3230"/>
      <c r="W14" s="3230"/>
      <c r="X14" s="3230"/>
      <c r="Y14" s="3230"/>
      <c r="Z14" s="3230"/>
      <c r="AA14" s="3230"/>
      <c r="AB14" s="3230"/>
      <c r="AC14" s="3230"/>
      <c r="AD14" s="3230"/>
    </row>
    <row r="15" spans="2:30" s="1937" customFormat="1" ht="21" customHeight="1">
      <c r="B15" s="2785" t="s">
        <v>248</v>
      </c>
      <c r="C15" s="4067">
        <v>144</v>
      </c>
      <c r="D15" s="4067">
        <v>226</v>
      </c>
      <c r="E15" s="4067">
        <v>121</v>
      </c>
      <c r="F15" s="4067">
        <v>3</v>
      </c>
      <c r="G15" s="4067">
        <v>3</v>
      </c>
      <c r="H15" s="4067">
        <v>4</v>
      </c>
      <c r="I15" s="4067">
        <v>4</v>
      </c>
      <c r="J15" s="4067">
        <v>4</v>
      </c>
      <c r="K15" s="4067">
        <v>6</v>
      </c>
      <c r="L15" s="4067">
        <v>7</v>
      </c>
      <c r="M15" s="4067">
        <v>2</v>
      </c>
      <c r="N15" s="3308"/>
      <c r="O15" s="3230"/>
      <c r="P15" s="3230"/>
      <c r="Q15" s="3230"/>
      <c r="R15" s="3230"/>
      <c r="S15" s="3230"/>
      <c r="T15" s="3230"/>
      <c r="U15" s="3230"/>
      <c r="V15" s="3230"/>
      <c r="W15" s="3230"/>
      <c r="X15" s="3230"/>
      <c r="Y15" s="3230"/>
      <c r="Z15" s="3230"/>
      <c r="AA15" s="3230"/>
      <c r="AB15" s="3230"/>
      <c r="AC15" s="3230"/>
      <c r="AD15" s="3230"/>
    </row>
    <row r="16" spans="2:30" s="1916" customFormat="1" ht="21" customHeight="1">
      <c r="B16" s="2785" t="s">
        <v>249</v>
      </c>
      <c r="C16" s="4067">
        <v>1118</v>
      </c>
      <c r="D16" s="4067">
        <v>1761</v>
      </c>
      <c r="E16" s="4067">
        <v>952</v>
      </c>
      <c r="F16" s="4067">
        <v>30</v>
      </c>
      <c r="G16" s="4067">
        <v>30</v>
      </c>
      <c r="H16" s="4067">
        <v>37</v>
      </c>
      <c r="I16" s="4067">
        <v>43</v>
      </c>
      <c r="J16" s="4067">
        <v>43</v>
      </c>
      <c r="K16" s="4067">
        <v>67</v>
      </c>
      <c r="L16" s="4067">
        <v>17</v>
      </c>
      <c r="M16" s="4067">
        <v>4</v>
      </c>
      <c r="N16" s="3248"/>
      <c r="O16" s="3230"/>
      <c r="P16" s="3230"/>
      <c r="Q16" s="3230"/>
      <c r="R16" s="3230"/>
      <c r="S16" s="3230"/>
      <c r="T16" s="3230"/>
      <c r="U16" s="3230"/>
      <c r="V16" s="3230"/>
      <c r="W16" s="3230"/>
      <c r="X16" s="3230"/>
      <c r="Y16" s="3230"/>
      <c r="Z16" s="3230"/>
      <c r="AA16" s="3230"/>
      <c r="AB16" s="3230"/>
      <c r="AC16" s="3230"/>
      <c r="AD16" s="3230"/>
    </row>
    <row r="17" spans="2:30" s="1916" customFormat="1" ht="21" customHeight="1">
      <c r="B17" s="2785" t="s">
        <v>250</v>
      </c>
      <c r="C17" s="4067">
        <v>3245</v>
      </c>
      <c r="D17" s="4067">
        <v>4871</v>
      </c>
      <c r="E17" s="4067">
        <v>2684</v>
      </c>
      <c r="F17" s="4067">
        <v>54</v>
      </c>
      <c r="G17" s="4067">
        <v>54</v>
      </c>
      <c r="H17" s="4067">
        <v>65</v>
      </c>
      <c r="I17" s="4067">
        <v>38</v>
      </c>
      <c r="J17" s="4067">
        <v>39</v>
      </c>
      <c r="K17" s="4067">
        <v>60</v>
      </c>
      <c r="L17" s="4067">
        <v>31</v>
      </c>
      <c r="M17" s="4067">
        <v>7</v>
      </c>
      <c r="N17" s="3248"/>
      <c r="O17" s="3230"/>
      <c r="P17" s="3230"/>
      <c r="Q17" s="3230"/>
      <c r="R17" s="3230"/>
      <c r="S17" s="3230"/>
      <c r="T17" s="3230"/>
      <c r="U17" s="3230"/>
      <c r="V17" s="3230"/>
      <c r="W17" s="3230"/>
      <c r="X17" s="3230"/>
      <c r="Y17" s="3230"/>
      <c r="Z17" s="3230"/>
      <c r="AA17" s="3230"/>
      <c r="AB17" s="3230"/>
      <c r="AC17" s="3230"/>
      <c r="AD17" s="3230"/>
    </row>
    <row r="18" spans="2:30" s="1916" customFormat="1" ht="21" customHeight="1">
      <c r="B18" s="2785" t="s">
        <v>251</v>
      </c>
      <c r="C18" s="4067">
        <v>462</v>
      </c>
      <c r="D18" s="4067">
        <v>706</v>
      </c>
      <c r="E18" s="4067">
        <v>381</v>
      </c>
      <c r="F18" s="4067">
        <v>11</v>
      </c>
      <c r="G18" s="4067">
        <v>11</v>
      </c>
      <c r="H18" s="4067">
        <v>12</v>
      </c>
      <c r="I18" s="4067">
        <v>13</v>
      </c>
      <c r="J18" s="4067">
        <v>13</v>
      </c>
      <c r="K18" s="4067">
        <v>20</v>
      </c>
      <c r="L18" s="4067">
        <v>10</v>
      </c>
      <c r="M18" s="4067">
        <v>2</v>
      </c>
      <c r="N18" s="3248"/>
      <c r="O18" s="3230"/>
      <c r="P18" s="3230"/>
      <c r="Q18" s="3230"/>
      <c r="R18" s="3230"/>
      <c r="S18" s="3230"/>
      <c r="T18" s="3230"/>
      <c r="U18" s="3230"/>
      <c r="V18" s="3230"/>
      <c r="W18" s="3230"/>
      <c r="X18" s="3230"/>
      <c r="Y18" s="3230"/>
      <c r="Z18" s="3230"/>
      <c r="AA18" s="3230"/>
      <c r="AB18" s="3230"/>
      <c r="AC18" s="3230"/>
      <c r="AD18" s="3230"/>
    </row>
    <row r="19" spans="2:30" s="1916" customFormat="1" ht="21" customHeight="1">
      <c r="B19" s="2785" t="s">
        <v>252</v>
      </c>
      <c r="C19" s="4067">
        <v>329</v>
      </c>
      <c r="D19" s="4067">
        <v>489</v>
      </c>
      <c r="E19" s="4067">
        <v>270</v>
      </c>
      <c r="F19" s="4067">
        <v>9</v>
      </c>
      <c r="G19" s="4067">
        <v>9</v>
      </c>
      <c r="H19" s="4067">
        <v>11</v>
      </c>
      <c r="I19" s="4067">
        <v>10</v>
      </c>
      <c r="J19" s="4067">
        <v>10</v>
      </c>
      <c r="K19" s="4067">
        <v>16</v>
      </c>
      <c r="L19" s="4067">
        <v>5</v>
      </c>
      <c r="M19" s="4067">
        <v>1</v>
      </c>
      <c r="N19" s="3248"/>
      <c r="O19" s="3230"/>
      <c r="P19" s="3230"/>
      <c r="Q19" s="3230"/>
      <c r="R19" s="3230"/>
      <c r="S19" s="3230"/>
      <c r="T19" s="3230"/>
      <c r="U19" s="3230"/>
      <c r="V19" s="3230"/>
      <c r="W19" s="3230"/>
      <c r="X19" s="3230"/>
      <c r="Y19" s="3230"/>
      <c r="Z19" s="3230"/>
      <c r="AA19" s="3230"/>
      <c r="AB19" s="3230"/>
      <c r="AC19" s="3230"/>
      <c r="AD19" s="3230"/>
    </row>
    <row r="20" spans="2:30" s="1916" customFormat="1" ht="21" customHeight="1">
      <c r="B20" s="2785" t="s">
        <v>253</v>
      </c>
      <c r="C20" s="4067">
        <v>340</v>
      </c>
      <c r="D20" s="4067">
        <v>484</v>
      </c>
      <c r="E20" s="4067">
        <v>250</v>
      </c>
      <c r="F20" s="4067">
        <v>5</v>
      </c>
      <c r="G20" s="4067">
        <v>5</v>
      </c>
      <c r="H20" s="4067">
        <v>6</v>
      </c>
      <c r="I20" s="4067">
        <v>0</v>
      </c>
      <c r="J20" s="4067">
        <v>0</v>
      </c>
      <c r="K20" s="4067">
        <v>0</v>
      </c>
      <c r="L20" s="4067">
        <v>0</v>
      </c>
      <c r="M20" s="4067">
        <v>0</v>
      </c>
      <c r="N20" s="3248"/>
      <c r="O20" s="3230"/>
      <c r="P20" s="3230"/>
      <c r="Q20" s="3230"/>
      <c r="R20" s="3230"/>
      <c r="S20" s="3230"/>
      <c r="T20" s="3230"/>
      <c r="U20" s="3230"/>
      <c r="V20" s="3230"/>
      <c r="W20" s="3230"/>
      <c r="X20" s="3230"/>
      <c r="Y20" s="3230"/>
      <c r="Z20" s="3230"/>
      <c r="AA20" s="3230"/>
      <c r="AB20" s="3230"/>
      <c r="AC20" s="3230"/>
      <c r="AD20" s="3230"/>
    </row>
    <row r="21" spans="2:30" s="1916" customFormat="1" ht="18" customHeight="1">
      <c r="B21" s="5571"/>
      <c r="C21" s="5602" t="s">
        <v>4555</v>
      </c>
      <c r="D21" s="5603"/>
      <c r="E21" s="5603"/>
      <c r="F21" s="5606" t="s">
        <v>4556</v>
      </c>
      <c r="G21" s="5607"/>
      <c r="H21" s="5608"/>
      <c r="I21" s="5604" t="s">
        <v>4557</v>
      </c>
      <c r="J21" s="5604"/>
      <c r="K21" s="5604"/>
      <c r="L21" s="5602" t="s">
        <v>4558</v>
      </c>
      <c r="M21" s="5603"/>
      <c r="N21" s="3248"/>
      <c r="O21" s="3230"/>
      <c r="P21" s="3230"/>
      <c r="Q21" s="3230"/>
      <c r="R21" s="3230"/>
      <c r="S21" s="3230"/>
      <c r="T21" s="3230"/>
      <c r="U21" s="3230"/>
      <c r="V21" s="3230"/>
      <c r="W21" s="3230"/>
      <c r="X21" s="3230"/>
      <c r="Y21" s="3230"/>
      <c r="Z21" s="3230"/>
      <c r="AA21" s="3230"/>
      <c r="AB21" s="3230"/>
      <c r="AC21" s="3230"/>
      <c r="AD21" s="3230"/>
    </row>
    <row r="22" spans="2:30" s="394" customFormat="1" ht="33" customHeight="1">
      <c r="B22" s="5601"/>
      <c r="C22" s="4113" t="s">
        <v>4559</v>
      </c>
      <c r="D22" s="4113" t="s">
        <v>4560</v>
      </c>
      <c r="E22" s="4113" t="s">
        <v>4561</v>
      </c>
      <c r="F22" s="4114" t="s">
        <v>4559</v>
      </c>
      <c r="G22" s="4114" t="s">
        <v>4560</v>
      </c>
      <c r="H22" s="4114" t="s">
        <v>4561</v>
      </c>
      <c r="I22" s="4114" t="s">
        <v>4559</v>
      </c>
      <c r="J22" s="4114" t="s">
        <v>4560</v>
      </c>
      <c r="K22" s="4114" t="s">
        <v>4561</v>
      </c>
      <c r="L22" s="4113" t="s">
        <v>4559</v>
      </c>
      <c r="M22" s="4113" t="s">
        <v>4561</v>
      </c>
      <c r="O22" s="3230"/>
      <c r="P22" s="3230"/>
      <c r="Q22" s="3230"/>
      <c r="R22" s="3230"/>
      <c r="S22" s="3230"/>
      <c r="T22" s="3230"/>
      <c r="U22" s="3230"/>
      <c r="V22" s="3230"/>
      <c r="W22" s="3230"/>
      <c r="X22" s="3230"/>
      <c r="Y22" s="3230"/>
      <c r="Z22" s="3230"/>
      <c r="AA22" s="3230"/>
      <c r="AB22" s="3230"/>
      <c r="AC22" s="3230"/>
      <c r="AD22" s="3230"/>
    </row>
    <row r="23" spans="2:30" s="394" customFormat="1" ht="27" customHeight="1">
      <c r="B23" s="5605"/>
      <c r="C23" s="5602" t="s">
        <v>263</v>
      </c>
      <c r="D23" s="5603"/>
      <c r="E23" s="4109" t="s">
        <v>60</v>
      </c>
      <c r="F23" s="5602" t="s">
        <v>263</v>
      </c>
      <c r="G23" s="5609"/>
      <c r="H23" s="4115" t="s">
        <v>60</v>
      </c>
      <c r="I23" s="5602" t="s">
        <v>263</v>
      </c>
      <c r="J23" s="5609"/>
      <c r="K23" s="4115" t="s">
        <v>60</v>
      </c>
      <c r="L23" s="4109" t="s">
        <v>263</v>
      </c>
      <c r="M23" s="4109" t="s">
        <v>60</v>
      </c>
      <c r="O23" s="3230"/>
      <c r="P23" s="3230"/>
      <c r="Q23" s="3230"/>
      <c r="R23" s="3230"/>
      <c r="S23" s="3230"/>
      <c r="T23" s="3230"/>
      <c r="U23" s="3230"/>
      <c r="V23" s="3230"/>
      <c r="W23" s="3230"/>
      <c r="X23" s="3230"/>
      <c r="Y23" s="3230"/>
      <c r="Z23" s="3230"/>
      <c r="AA23" s="3230"/>
      <c r="AB23" s="3230"/>
      <c r="AC23" s="3230"/>
      <c r="AD23" s="3230"/>
    </row>
    <row r="24" spans="2:30" s="394" customFormat="1" ht="5.25" customHeight="1">
      <c r="B24" s="4116"/>
      <c r="C24" s="4117"/>
      <c r="D24" s="4117"/>
      <c r="E24" s="4117"/>
      <c r="F24" s="4117"/>
      <c r="G24" s="4117"/>
      <c r="H24" s="4117"/>
      <c r="I24" s="4117"/>
      <c r="J24" s="4117"/>
      <c r="K24" s="4117"/>
      <c r="L24" s="4117"/>
      <c r="M24" s="4117"/>
      <c r="O24" s="3267"/>
      <c r="P24" s="3267"/>
      <c r="Q24" s="3267"/>
      <c r="R24" s="3267"/>
      <c r="S24" s="3267"/>
      <c r="T24" s="3267"/>
      <c r="U24" s="3267"/>
      <c r="V24" s="3267"/>
      <c r="W24" s="3267"/>
      <c r="X24" s="3267"/>
      <c r="Y24" s="3267"/>
      <c r="Z24" s="3267"/>
      <c r="AA24" s="3267"/>
      <c r="AB24" s="3267"/>
      <c r="AC24" s="3267"/>
      <c r="AD24" s="3267"/>
    </row>
    <row r="25" spans="2:30" s="450" customFormat="1" ht="12" customHeight="1">
      <c r="B25" s="5600" t="s">
        <v>200</v>
      </c>
      <c r="C25" s="4977"/>
      <c r="D25" s="4977"/>
      <c r="E25" s="4977"/>
      <c r="F25" s="4977"/>
      <c r="G25" s="4977"/>
      <c r="H25" s="4977"/>
      <c r="I25" s="4977"/>
      <c r="J25" s="4977"/>
      <c r="K25" s="4977"/>
      <c r="L25" s="4977"/>
      <c r="M25" s="4977"/>
      <c r="O25" s="4118"/>
      <c r="P25" s="4118"/>
      <c r="Q25" s="4118"/>
      <c r="R25" s="4118"/>
      <c r="S25" s="4118"/>
      <c r="T25" s="4118"/>
      <c r="U25" s="4118"/>
      <c r="V25" s="4118"/>
      <c r="W25" s="4118"/>
      <c r="X25" s="4118"/>
      <c r="Y25" s="4118"/>
      <c r="Z25" s="4118"/>
      <c r="AA25" s="4118"/>
      <c r="AB25" s="4118"/>
      <c r="AC25" s="4118"/>
      <c r="AD25" s="4118"/>
    </row>
    <row r="26" spans="2:30" s="4018" customFormat="1" ht="12" customHeight="1">
      <c r="B26" s="5529" t="s">
        <v>4505</v>
      </c>
      <c r="C26" s="5529"/>
      <c r="D26" s="5529"/>
      <c r="E26" s="5529"/>
      <c r="F26" s="5529"/>
      <c r="G26" s="5529"/>
      <c r="H26" s="5529"/>
      <c r="I26" s="5529"/>
      <c r="J26" s="5529"/>
      <c r="K26" s="4048"/>
      <c r="L26" s="4048"/>
      <c r="M26" s="4085"/>
      <c r="N26" s="4085"/>
    </row>
    <row r="27" spans="2:30" s="4018" customFormat="1" ht="12" customHeight="1">
      <c r="B27" s="5554" t="s">
        <v>4506</v>
      </c>
      <c r="C27" s="5554"/>
      <c r="D27" s="5554"/>
      <c r="E27" s="5554"/>
      <c r="F27" s="5554"/>
      <c r="G27" s="5554"/>
      <c r="H27" s="5554"/>
      <c r="I27" s="5554"/>
      <c r="J27" s="5554"/>
      <c r="K27" s="4022"/>
      <c r="L27" s="4022"/>
      <c r="M27" s="4022"/>
      <c r="N27" s="4022"/>
    </row>
    <row r="28" spans="2:30" s="1038" customFormat="1" ht="31.5" customHeight="1">
      <c r="B28" s="5496" t="s">
        <v>4562</v>
      </c>
      <c r="C28" s="5610"/>
      <c r="D28" s="5610"/>
      <c r="E28" s="5610"/>
      <c r="F28" s="5610"/>
      <c r="G28" s="5610"/>
      <c r="H28" s="5610"/>
      <c r="I28" s="5610"/>
      <c r="J28" s="5610"/>
      <c r="K28" s="5610"/>
      <c r="L28" s="5610"/>
      <c r="M28" s="5610"/>
      <c r="O28" s="3271"/>
      <c r="P28" s="3271"/>
      <c r="Q28" s="3271"/>
      <c r="R28" s="3271"/>
      <c r="S28" s="3271"/>
      <c r="T28" s="3271"/>
      <c r="U28" s="3271"/>
      <c r="V28" s="3271"/>
      <c r="W28" s="3271"/>
      <c r="X28" s="3271"/>
      <c r="Y28" s="3271"/>
      <c r="Z28" s="3271"/>
      <c r="AA28" s="3271"/>
      <c r="AB28" s="3271"/>
      <c r="AC28" s="3271"/>
      <c r="AD28" s="3271"/>
    </row>
    <row r="29" spans="2:30" ht="31.5" customHeight="1">
      <c r="B29" s="5496" t="s">
        <v>4563</v>
      </c>
      <c r="C29" s="5610"/>
      <c r="D29" s="5610"/>
      <c r="E29" s="5610"/>
      <c r="F29" s="5610"/>
      <c r="G29" s="5610"/>
      <c r="H29" s="5610"/>
      <c r="I29" s="5610"/>
      <c r="J29" s="5610"/>
      <c r="K29" s="5610"/>
      <c r="L29" s="5610"/>
      <c r="M29" s="5610"/>
      <c r="N29" s="4119"/>
      <c r="O29" s="3271"/>
      <c r="P29" s="3271"/>
      <c r="Q29" s="3271"/>
      <c r="R29" s="3271"/>
      <c r="S29" s="3271"/>
      <c r="T29" s="3271"/>
      <c r="U29" s="3271"/>
      <c r="V29" s="3271"/>
      <c r="W29" s="3271"/>
      <c r="X29" s="3271"/>
      <c r="Y29" s="3271"/>
      <c r="Z29" s="3271"/>
      <c r="AA29" s="3271"/>
      <c r="AB29" s="3271"/>
      <c r="AC29" s="3271"/>
      <c r="AD29" s="3271"/>
    </row>
    <row r="30" spans="2:30" ht="12.75">
      <c r="B30" s="4098"/>
      <c r="C30" s="4098"/>
      <c r="D30" s="4098"/>
      <c r="E30" s="4098"/>
      <c r="F30" s="4098"/>
      <c r="G30" s="4098"/>
      <c r="H30" s="4098"/>
      <c r="I30" s="4098"/>
      <c r="J30" s="4098"/>
      <c r="K30" s="4098"/>
      <c r="L30" s="4098"/>
      <c r="M30" s="4098"/>
      <c r="N30" s="4119"/>
    </row>
    <row r="31" spans="2:30" ht="12.75">
      <c r="B31" s="4098"/>
      <c r="C31" s="4098"/>
      <c r="D31" s="4098"/>
      <c r="E31" s="4098"/>
      <c r="F31" s="4098"/>
      <c r="G31" s="4098"/>
      <c r="H31" s="4098"/>
      <c r="I31" s="4098"/>
      <c r="J31" s="4098"/>
      <c r="K31" s="4098"/>
      <c r="L31" s="4098"/>
      <c r="M31" s="4098"/>
      <c r="N31" s="4119"/>
    </row>
    <row r="33" spans="5:35" s="4065" customFormat="1" ht="12.75">
      <c r="E33" s="4087"/>
      <c r="N33" s="4087"/>
      <c r="O33" s="3254"/>
      <c r="P33" s="3254"/>
      <c r="Q33" s="3254"/>
      <c r="R33" s="3254"/>
      <c r="S33" s="3254"/>
      <c r="T33" s="3254"/>
      <c r="U33" s="3254"/>
      <c r="V33" s="3254"/>
      <c r="W33" s="3254"/>
      <c r="X33" s="3254"/>
      <c r="Y33" s="3254"/>
      <c r="Z33" s="3254"/>
      <c r="AA33" s="3254"/>
      <c r="AB33" s="3254"/>
      <c r="AC33" s="3254"/>
      <c r="AD33" s="3254"/>
      <c r="AE33" s="4119"/>
      <c r="AF33" s="4119"/>
      <c r="AG33" s="4119"/>
      <c r="AH33" s="4119"/>
      <c r="AI33" s="4119"/>
    </row>
  </sheetData>
  <mergeCells count="23">
    <mergeCell ref="B25:M25"/>
    <mergeCell ref="B26:J26"/>
    <mergeCell ref="B27:J27"/>
    <mergeCell ref="B28:M28"/>
    <mergeCell ref="B29:M29"/>
    <mergeCell ref="B21:B23"/>
    <mergeCell ref="C21:E21"/>
    <mergeCell ref="F21:H21"/>
    <mergeCell ref="I21:K21"/>
    <mergeCell ref="L21:M21"/>
    <mergeCell ref="C23:D23"/>
    <mergeCell ref="F23:G23"/>
    <mergeCell ref="I23:J23"/>
    <mergeCell ref="B1:M1"/>
    <mergeCell ref="B2:M2"/>
    <mergeCell ref="B4:B6"/>
    <mergeCell ref="C4:E4"/>
    <mergeCell ref="F4:H4"/>
    <mergeCell ref="I4:K4"/>
    <mergeCell ref="L4:M4"/>
    <mergeCell ref="C6:D6"/>
    <mergeCell ref="F6:G6"/>
    <mergeCell ref="I6:J6"/>
  </mergeCells>
  <conditionalFormatting sqref="C7:M20">
    <cfRule type="cellIs" dxfId="279" priority="1" operator="between">
      <formula>0.00000000000001</formula>
      <formula>0.499999999999999</formula>
    </cfRule>
  </conditionalFormatting>
  <hyperlinks>
    <hyperlink ref="O2" location="Indice!A1" display="(Back to Contents)"/>
  </hyperlinks>
  <printOptions horizontalCentered="1"/>
  <pageMargins left="0.27559055118110237" right="0.27559055118110237" top="0.6692913385826772" bottom="0.27559055118110237" header="0" footer="0"/>
  <pageSetup paperSize="9" scale="81"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1"/>
  <sheetViews>
    <sheetView showGridLines="0" workbookViewId="0">
      <selection activeCell="B2" sqref="B2:K2"/>
    </sheetView>
  </sheetViews>
  <sheetFormatPr defaultColWidth="9.140625" defaultRowHeight="13.5" customHeight="1"/>
  <cols>
    <col min="1" max="1" width="6.7109375" style="4087" customWidth="1"/>
    <col min="2" max="2" width="18.7109375" style="4065" customWidth="1"/>
    <col min="3" max="11" width="9.7109375" style="4065" customWidth="1"/>
    <col min="12" max="12" width="6.7109375" style="4087" customWidth="1"/>
    <col min="13" max="13" width="15.5703125" style="4087" bestFit="1" customWidth="1"/>
    <col min="14" max="16384" width="9.140625" style="4087"/>
  </cols>
  <sheetData>
    <row r="1" spans="2:19" s="4101" customFormat="1" ht="30" customHeight="1">
      <c r="B1" s="5559" t="s">
        <v>4564</v>
      </c>
      <c r="C1" s="5559"/>
      <c r="D1" s="5559"/>
      <c r="E1" s="5559"/>
      <c r="F1" s="5559"/>
      <c r="G1" s="5559"/>
      <c r="H1" s="5559"/>
      <c r="I1" s="5559"/>
      <c r="J1" s="5559"/>
      <c r="K1" s="5559"/>
      <c r="M1" s="4089"/>
      <c r="N1" s="4089"/>
      <c r="O1" s="4089"/>
    </row>
    <row r="2" spans="2:19" s="4104" customFormat="1" ht="30" customHeight="1">
      <c r="B2" s="5559" t="s">
        <v>3345</v>
      </c>
      <c r="C2" s="5559"/>
      <c r="D2" s="5559"/>
      <c r="E2" s="5559"/>
      <c r="F2" s="5559"/>
      <c r="G2" s="5559"/>
      <c r="H2" s="5559"/>
      <c r="I2" s="5559"/>
      <c r="J2" s="5559"/>
      <c r="K2" s="5559"/>
      <c r="M2" s="2763" t="s">
        <v>2377</v>
      </c>
    </row>
    <row r="3" spans="2:19" s="4104" customFormat="1" ht="9.75" customHeight="1">
      <c r="B3" s="2170"/>
      <c r="C3" s="2170"/>
      <c r="D3" s="2170"/>
      <c r="E3" s="2170"/>
      <c r="F3" s="2170"/>
      <c r="G3" s="2170"/>
      <c r="H3" s="2170"/>
      <c r="I3" s="2170"/>
      <c r="J3" s="2170"/>
      <c r="K3" s="2170"/>
    </row>
    <row r="4" spans="2:19" s="4105" customFormat="1" ht="18" customHeight="1">
      <c r="B4" s="5571"/>
      <c r="C4" s="5611" t="s">
        <v>4565</v>
      </c>
      <c r="D4" s="5612"/>
      <c r="E4" s="5613"/>
      <c r="F4" s="5611" t="s">
        <v>4542</v>
      </c>
      <c r="G4" s="5612"/>
      <c r="H4" s="5613"/>
      <c r="I4" s="5611" t="s">
        <v>4541</v>
      </c>
      <c r="J4" s="5612"/>
      <c r="K4" s="5612"/>
    </row>
    <row r="5" spans="2:19" s="4105" customFormat="1" ht="18" customHeight="1">
      <c r="B5" s="5601"/>
      <c r="C5" s="4091" t="s">
        <v>2174</v>
      </c>
      <c r="D5" s="4091" t="s">
        <v>367</v>
      </c>
      <c r="E5" s="4091" t="s">
        <v>374</v>
      </c>
      <c r="F5" s="4091" t="s">
        <v>2174</v>
      </c>
      <c r="G5" s="4091" t="s">
        <v>367</v>
      </c>
      <c r="H5" s="4091" t="s">
        <v>374</v>
      </c>
      <c r="I5" s="4091" t="s">
        <v>2174</v>
      </c>
      <c r="J5" s="4091" t="s">
        <v>367</v>
      </c>
      <c r="K5" s="4081" t="s">
        <v>374</v>
      </c>
    </row>
    <row r="6" spans="2:19" s="4105" customFormat="1" ht="18" customHeight="1">
      <c r="B6" s="5572"/>
      <c r="C6" s="5602" t="s">
        <v>242</v>
      </c>
      <c r="D6" s="5603"/>
      <c r="E6" s="5603"/>
      <c r="F6" s="5603"/>
      <c r="G6" s="5603"/>
      <c r="H6" s="5609"/>
      <c r="I6" s="5602" t="s">
        <v>14</v>
      </c>
      <c r="J6" s="5603"/>
      <c r="K6" s="5603"/>
    </row>
    <row r="7" spans="2:19" s="3347" customFormat="1" ht="21" customHeight="1">
      <c r="B7" s="2775" t="s">
        <v>17</v>
      </c>
      <c r="C7" s="4037">
        <v>628719</v>
      </c>
      <c r="D7" s="4037">
        <v>253094</v>
      </c>
      <c r="E7" s="4037">
        <v>375625</v>
      </c>
      <c r="F7" s="4037">
        <v>33109949</v>
      </c>
      <c r="G7" s="4037">
        <v>13458201</v>
      </c>
      <c r="H7" s="4037">
        <v>19651748</v>
      </c>
      <c r="I7" s="4037">
        <v>551123</v>
      </c>
      <c r="J7" s="4037">
        <v>257753</v>
      </c>
      <c r="K7" s="4037">
        <v>293370</v>
      </c>
      <c r="M7" s="4039"/>
      <c r="N7" s="4039"/>
      <c r="O7" s="4120"/>
      <c r="P7" s="4120"/>
      <c r="Q7" s="3251"/>
      <c r="R7" s="4120"/>
      <c r="S7" s="4120"/>
    </row>
    <row r="8" spans="2:19" s="3347" customFormat="1" ht="21" customHeight="1">
      <c r="B8" s="2775" t="s">
        <v>18</v>
      </c>
      <c r="C8" s="4037">
        <v>604000</v>
      </c>
      <c r="D8" s="4037">
        <v>242503</v>
      </c>
      <c r="E8" s="4037">
        <v>361497</v>
      </c>
      <c r="F8" s="4037">
        <v>31371612</v>
      </c>
      <c r="G8" s="4037">
        <v>12717262</v>
      </c>
      <c r="H8" s="4037">
        <v>18654350</v>
      </c>
      <c r="I8" s="4037">
        <v>522008</v>
      </c>
      <c r="J8" s="4037">
        <v>243250</v>
      </c>
      <c r="K8" s="4037">
        <v>278757</v>
      </c>
      <c r="M8" s="4039"/>
      <c r="N8" s="4039"/>
      <c r="O8" s="4120"/>
      <c r="P8" s="4120"/>
      <c r="Q8" s="3251"/>
      <c r="R8" s="4120"/>
      <c r="S8" s="4120"/>
    </row>
    <row r="9" spans="2:19" s="3347" customFormat="1" ht="21" customHeight="1">
      <c r="B9" s="2782" t="s">
        <v>47</v>
      </c>
      <c r="C9" s="4004">
        <v>10253</v>
      </c>
      <c r="D9" s="4004">
        <v>4406</v>
      </c>
      <c r="E9" s="4004">
        <v>5847</v>
      </c>
      <c r="F9" s="4004">
        <v>776098</v>
      </c>
      <c r="G9" s="4004">
        <v>332735</v>
      </c>
      <c r="H9" s="4004">
        <v>443363</v>
      </c>
      <c r="I9" s="4004">
        <v>13180</v>
      </c>
      <c r="J9" s="4004">
        <v>6871</v>
      </c>
      <c r="K9" s="4004">
        <v>6309</v>
      </c>
      <c r="M9" s="4039"/>
      <c r="N9" s="4039"/>
      <c r="O9" s="4120"/>
      <c r="P9" s="4120"/>
      <c r="Q9" s="3251"/>
      <c r="R9" s="4120"/>
      <c r="S9" s="4120"/>
    </row>
    <row r="10" spans="2:19" s="3347" customFormat="1" ht="21" customHeight="1">
      <c r="B10" s="2785" t="s">
        <v>243</v>
      </c>
      <c r="C10" s="2626">
        <v>318</v>
      </c>
      <c r="D10" s="2626">
        <v>145</v>
      </c>
      <c r="E10" s="2626">
        <v>173</v>
      </c>
      <c r="F10" s="2626">
        <v>29051</v>
      </c>
      <c r="G10" s="2626">
        <v>11378</v>
      </c>
      <c r="H10" s="2626">
        <v>17673</v>
      </c>
      <c r="I10" s="2626">
        <v>408</v>
      </c>
      <c r="J10" s="2626">
        <v>208</v>
      </c>
      <c r="K10" s="2626">
        <v>200</v>
      </c>
      <c r="M10" s="4039"/>
      <c r="N10" s="4039"/>
      <c r="O10" s="4120"/>
      <c r="P10" s="4120"/>
      <c r="Q10" s="3251"/>
      <c r="R10" s="4120"/>
      <c r="S10" s="4120"/>
    </row>
    <row r="11" spans="2:19" s="3251" customFormat="1" ht="21" customHeight="1">
      <c r="B11" s="2785" t="s">
        <v>244</v>
      </c>
      <c r="C11" s="2626">
        <v>1199</v>
      </c>
      <c r="D11" s="2626">
        <v>542</v>
      </c>
      <c r="E11" s="2626">
        <v>657</v>
      </c>
      <c r="F11" s="2626">
        <v>84298</v>
      </c>
      <c r="G11" s="2626">
        <v>38125</v>
      </c>
      <c r="H11" s="2626">
        <v>46173</v>
      </c>
      <c r="I11" s="2626">
        <v>1185</v>
      </c>
      <c r="J11" s="2626">
        <v>627</v>
      </c>
      <c r="K11" s="2626">
        <v>558</v>
      </c>
      <c r="M11" s="4039"/>
      <c r="N11" s="4039"/>
      <c r="O11" s="4120"/>
      <c r="P11" s="4120"/>
      <c r="R11" s="4120"/>
      <c r="S11" s="4120"/>
    </row>
    <row r="12" spans="2:19" s="3251" customFormat="1" ht="21" customHeight="1">
      <c r="B12" s="2785" t="s">
        <v>245</v>
      </c>
      <c r="C12" s="2626">
        <v>4149</v>
      </c>
      <c r="D12" s="2626">
        <v>1713</v>
      </c>
      <c r="E12" s="2626">
        <v>2436</v>
      </c>
      <c r="F12" s="2626">
        <v>273094</v>
      </c>
      <c r="G12" s="2626">
        <v>119007</v>
      </c>
      <c r="H12" s="2626">
        <v>154087</v>
      </c>
      <c r="I12" s="2626">
        <v>5200</v>
      </c>
      <c r="J12" s="2626">
        <v>2609</v>
      </c>
      <c r="K12" s="2626">
        <v>2592</v>
      </c>
      <c r="M12" s="4039"/>
      <c r="N12" s="4039"/>
      <c r="O12" s="4120"/>
      <c r="P12" s="4120"/>
      <c r="R12" s="4120"/>
      <c r="S12" s="4120"/>
    </row>
    <row r="13" spans="2:19" s="3308" customFormat="1" ht="21" customHeight="1">
      <c r="B13" s="2785" t="s">
        <v>246</v>
      </c>
      <c r="C13" s="2626">
        <v>1329</v>
      </c>
      <c r="D13" s="2626">
        <v>734</v>
      </c>
      <c r="E13" s="2626">
        <v>595</v>
      </c>
      <c r="F13" s="2626">
        <v>131661</v>
      </c>
      <c r="G13" s="2626">
        <v>67757</v>
      </c>
      <c r="H13" s="2626">
        <v>63904</v>
      </c>
      <c r="I13" s="2626">
        <v>2370</v>
      </c>
      <c r="J13" s="2626">
        <v>1596</v>
      </c>
      <c r="K13" s="2626">
        <v>774</v>
      </c>
      <c r="M13" s="4039"/>
      <c r="N13" s="4039"/>
      <c r="O13" s="4120"/>
      <c r="P13" s="4120"/>
      <c r="Q13" s="3251"/>
      <c r="R13" s="4120"/>
      <c r="S13" s="4120"/>
    </row>
    <row r="14" spans="2:19" s="3248" customFormat="1" ht="21" customHeight="1">
      <c r="B14" s="2785" t="s">
        <v>247</v>
      </c>
      <c r="C14" s="2626">
        <v>244</v>
      </c>
      <c r="D14" s="2626">
        <v>117</v>
      </c>
      <c r="E14" s="2626">
        <v>127</v>
      </c>
      <c r="F14" s="2626">
        <v>18396</v>
      </c>
      <c r="G14" s="2626">
        <v>9491</v>
      </c>
      <c r="H14" s="2626">
        <v>8905</v>
      </c>
      <c r="I14" s="2626">
        <v>313</v>
      </c>
      <c r="J14" s="2626">
        <v>188</v>
      </c>
      <c r="K14" s="2626">
        <v>126</v>
      </c>
      <c r="M14" s="4039"/>
      <c r="N14" s="4039"/>
      <c r="O14" s="4120"/>
      <c r="P14" s="4120"/>
      <c r="Q14" s="3251"/>
      <c r="R14" s="4120"/>
      <c r="S14" s="4120"/>
    </row>
    <row r="15" spans="2:19" s="3308" customFormat="1" ht="21" customHeight="1">
      <c r="B15" s="2785" t="s">
        <v>248</v>
      </c>
      <c r="C15" s="2626">
        <v>75</v>
      </c>
      <c r="D15" s="2626">
        <v>28</v>
      </c>
      <c r="E15" s="2626">
        <v>47</v>
      </c>
      <c r="F15" s="2626">
        <v>8416</v>
      </c>
      <c r="G15" s="2626">
        <v>3173</v>
      </c>
      <c r="H15" s="2626">
        <v>5243</v>
      </c>
      <c r="I15" s="2626">
        <v>120</v>
      </c>
      <c r="J15" s="2626">
        <v>58</v>
      </c>
      <c r="K15" s="2626">
        <v>63</v>
      </c>
      <c r="M15" s="4039"/>
      <c r="N15" s="4039"/>
      <c r="O15" s="4120"/>
      <c r="P15" s="4120"/>
      <c r="Q15" s="3251"/>
      <c r="R15" s="4120"/>
      <c r="S15" s="4120"/>
    </row>
    <row r="16" spans="2:19" s="3248" customFormat="1" ht="21" customHeight="1">
      <c r="B16" s="2785" t="s">
        <v>249</v>
      </c>
      <c r="C16" s="2626">
        <v>428</v>
      </c>
      <c r="D16" s="2626">
        <v>185</v>
      </c>
      <c r="E16" s="2626">
        <v>243</v>
      </c>
      <c r="F16" s="2626">
        <v>35999</v>
      </c>
      <c r="G16" s="2626">
        <v>13882</v>
      </c>
      <c r="H16" s="2626">
        <v>22117</v>
      </c>
      <c r="I16" s="2626">
        <v>543</v>
      </c>
      <c r="J16" s="2626">
        <v>259</v>
      </c>
      <c r="K16" s="2626">
        <v>284</v>
      </c>
      <c r="M16" s="4039"/>
      <c r="N16" s="4039"/>
      <c r="O16" s="4120"/>
      <c r="P16" s="4120"/>
      <c r="Q16" s="3251"/>
      <c r="R16" s="4120"/>
      <c r="S16" s="4120"/>
    </row>
    <row r="17" spans="2:19" s="3248" customFormat="1" ht="21" customHeight="1">
      <c r="B17" s="2785" t="s">
        <v>250</v>
      </c>
      <c r="C17" s="2626">
        <v>1855</v>
      </c>
      <c r="D17" s="2626">
        <v>699</v>
      </c>
      <c r="E17" s="2626">
        <v>1156</v>
      </c>
      <c r="F17" s="2626">
        <v>125277</v>
      </c>
      <c r="G17" s="2626">
        <v>48658</v>
      </c>
      <c r="H17" s="2626">
        <v>76619</v>
      </c>
      <c r="I17" s="2626">
        <v>2115</v>
      </c>
      <c r="J17" s="2626">
        <v>981</v>
      </c>
      <c r="K17" s="2626">
        <v>1135</v>
      </c>
      <c r="M17" s="4039"/>
      <c r="N17" s="4039"/>
      <c r="O17" s="4120"/>
      <c r="P17" s="4120"/>
      <c r="Q17" s="3251"/>
      <c r="R17" s="4120"/>
      <c r="S17" s="4120"/>
    </row>
    <row r="18" spans="2:19" s="3248" customFormat="1" ht="21" customHeight="1">
      <c r="B18" s="2785" t="s">
        <v>251</v>
      </c>
      <c r="C18" s="2626">
        <v>237</v>
      </c>
      <c r="D18" s="2626">
        <v>83</v>
      </c>
      <c r="E18" s="2626">
        <v>154</v>
      </c>
      <c r="F18" s="2626">
        <v>26910</v>
      </c>
      <c r="G18" s="2626">
        <v>6492</v>
      </c>
      <c r="H18" s="2626">
        <v>20418</v>
      </c>
      <c r="I18" s="2626">
        <v>311</v>
      </c>
      <c r="J18" s="2626">
        <v>84</v>
      </c>
      <c r="K18" s="2626">
        <v>227</v>
      </c>
      <c r="M18" s="4039"/>
      <c r="N18" s="4039"/>
      <c r="O18" s="4120"/>
      <c r="P18" s="4120"/>
      <c r="Q18" s="3251"/>
      <c r="R18" s="4120"/>
      <c r="S18" s="4120"/>
    </row>
    <row r="19" spans="2:19" s="3248" customFormat="1" ht="21" customHeight="1">
      <c r="B19" s="2785" t="s">
        <v>252</v>
      </c>
      <c r="C19" s="2626">
        <v>189</v>
      </c>
      <c r="D19" s="2626">
        <v>57</v>
      </c>
      <c r="E19" s="2626">
        <v>132</v>
      </c>
      <c r="F19" s="2626">
        <v>26609</v>
      </c>
      <c r="G19" s="2626">
        <v>8167</v>
      </c>
      <c r="H19" s="2626">
        <v>18442</v>
      </c>
      <c r="I19" s="2626">
        <v>327</v>
      </c>
      <c r="J19" s="2626">
        <v>123</v>
      </c>
      <c r="K19" s="2626">
        <v>204</v>
      </c>
      <c r="M19" s="4039"/>
      <c r="N19" s="4039"/>
      <c r="O19" s="4120"/>
      <c r="P19" s="4120"/>
      <c r="Q19" s="3251"/>
      <c r="R19" s="4120"/>
      <c r="S19" s="4120"/>
    </row>
    <row r="20" spans="2:19" s="3248" customFormat="1" ht="21" customHeight="1">
      <c r="B20" s="2785" t="s">
        <v>253</v>
      </c>
      <c r="C20" s="2626">
        <v>230</v>
      </c>
      <c r="D20" s="2626">
        <v>103</v>
      </c>
      <c r="E20" s="2626">
        <v>127</v>
      </c>
      <c r="F20" s="2626">
        <v>16387</v>
      </c>
      <c r="G20" s="2626">
        <v>6605</v>
      </c>
      <c r="H20" s="2626">
        <v>9782</v>
      </c>
      <c r="I20" s="2626">
        <v>287</v>
      </c>
      <c r="J20" s="2626">
        <v>139</v>
      </c>
      <c r="K20" s="2626">
        <v>148</v>
      </c>
      <c r="M20" s="4039"/>
      <c r="N20" s="4039"/>
      <c r="O20" s="4120"/>
      <c r="P20" s="4120"/>
      <c r="Q20" s="3251"/>
      <c r="R20" s="4120"/>
      <c r="S20" s="4120"/>
    </row>
    <row r="21" spans="2:19" s="2628" customFormat="1" ht="18" customHeight="1">
      <c r="B21" s="5614"/>
      <c r="C21" s="5611" t="s">
        <v>4559</v>
      </c>
      <c r="D21" s="5612"/>
      <c r="E21" s="5613"/>
      <c r="F21" s="5611" t="s">
        <v>4566</v>
      </c>
      <c r="G21" s="5612"/>
      <c r="H21" s="5613"/>
      <c r="I21" s="5611" t="s">
        <v>4543</v>
      </c>
      <c r="J21" s="5612"/>
      <c r="K21" s="5612"/>
    </row>
    <row r="22" spans="2:19" s="2628" customFormat="1" ht="18" customHeight="1">
      <c r="B22" s="5601"/>
      <c r="C22" s="4091" t="s">
        <v>2176</v>
      </c>
      <c r="D22" s="4091" t="s">
        <v>374</v>
      </c>
      <c r="E22" s="4091" t="s">
        <v>365</v>
      </c>
      <c r="F22" s="4091" t="s">
        <v>2176</v>
      </c>
      <c r="G22" s="4091" t="s">
        <v>374</v>
      </c>
      <c r="H22" s="4091" t="s">
        <v>365</v>
      </c>
      <c r="I22" s="4091" t="s">
        <v>2176</v>
      </c>
      <c r="J22" s="4091" t="s">
        <v>374</v>
      </c>
      <c r="K22" s="4081" t="s">
        <v>365</v>
      </c>
    </row>
    <row r="23" spans="2:19" s="2628" customFormat="1" ht="18" customHeight="1">
      <c r="B23" s="5572"/>
      <c r="C23" s="5602" t="s">
        <v>263</v>
      </c>
      <c r="D23" s="5603"/>
      <c r="E23" s="5603"/>
      <c r="F23" s="5603"/>
      <c r="G23" s="5603"/>
      <c r="H23" s="5609"/>
      <c r="I23" s="5602" t="s">
        <v>60</v>
      </c>
      <c r="J23" s="5603"/>
      <c r="K23" s="5603"/>
    </row>
    <row r="24" spans="2:19" s="2628" customFormat="1" ht="5.25" customHeight="1">
      <c r="B24" s="4068"/>
      <c r="C24" s="4117"/>
      <c r="D24" s="4117"/>
      <c r="E24" s="4117"/>
      <c r="F24" s="4117"/>
      <c r="G24" s="4117"/>
      <c r="H24" s="4117"/>
      <c r="I24" s="4117"/>
      <c r="J24" s="4117"/>
      <c r="K24" s="4117"/>
    </row>
    <row r="25" spans="2:19" s="4121" customFormat="1" ht="12" customHeight="1">
      <c r="B25" s="5615" t="s">
        <v>200</v>
      </c>
      <c r="C25" s="5616"/>
      <c r="D25" s="5616"/>
      <c r="E25" s="5616"/>
      <c r="F25" s="5616"/>
      <c r="G25" s="5616"/>
      <c r="H25" s="5616"/>
      <c r="I25" s="5616"/>
      <c r="J25" s="5616"/>
      <c r="K25" s="5616"/>
    </row>
    <row r="26" spans="2:19" s="4018" customFormat="1" ht="12" customHeight="1">
      <c r="B26" s="5617" t="s">
        <v>4505</v>
      </c>
      <c r="C26" s="5617"/>
      <c r="D26" s="5617"/>
      <c r="E26" s="5617"/>
      <c r="F26" s="5617"/>
      <c r="G26" s="5617"/>
      <c r="H26" s="5617"/>
      <c r="I26" s="5617"/>
      <c r="J26" s="5617"/>
      <c r="K26" s="4048"/>
      <c r="L26" s="4048"/>
    </row>
    <row r="27" spans="2:19" s="4018" customFormat="1" ht="12" customHeight="1">
      <c r="B27" s="5618" t="s">
        <v>4506</v>
      </c>
      <c r="C27" s="5618"/>
      <c r="D27" s="5618"/>
      <c r="E27" s="5618"/>
      <c r="F27" s="5618"/>
      <c r="G27" s="5618"/>
      <c r="H27" s="5618"/>
      <c r="I27" s="5618"/>
      <c r="J27" s="5618"/>
      <c r="K27" s="4022"/>
      <c r="L27" s="4022"/>
    </row>
    <row r="28" spans="2:19" ht="31.5" customHeight="1">
      <c r="B28" s="5596" t="s">
        <v>4567</v>
      </c>
      <c r="C28" s="5619"/>
      <c r="D28" s="5619"/>
      <c r="E28" s="5619"/>
      <c r="F28" s="5619"/>
      <c r="G28" s="5619"/>
      <c r="H28" s="5619"/>
      <c r="I28" s="5619"/>
      <c r="J28" s="5619"/>
      <c r="K28" s="5619"/>
      <c r="L28" s="4122"/>
    </row>
    <row r="29" spans="2:19" ht="31.5" customHeight="1">
      <c r="B29" s="5596" t="s">
        <v>4568</v>
      </c>
      <c r="C29" s="5619"/>
      <c r="D29" s="5619"/>
      <c r="E29" s="5619"/>
      <c r="F29" s="5619"/>
      <c r="G29" s="5619"/>
      <c r="H29" s="5619"/>
      <c r="I29" s="5619"/>
      <c r="J29" s="5619"/>
      <c r="K29" s="5619"/>
      <c r="L29" s="4122"/>
    </row>
    <row r="30" spans="2:19" ht="12.75">
      <c r="B30" s="4022"/>
      <c r="C30" s="4123"/>
      <c r="D30" s="4123"/>
      <c r="E30" s="4123"/>
      <c r="F30" s="4123"/>
      <c r="G30" s="4123"/>
      <c r="H30" s="4123"/>
      <c r="I30" s="4123"/>
      <c r="J30" s="4123"/>
      <c r="K30" s="4123"/>
      <c r="L30" s="4123"/>
    </row>
    <row r="31" spans="2:19" ht="12.75">
      <c r="B31" s="4022"/>
      <c r="C31" s="4123"/>
      <c r="D31" s="4123"/>
      <c r="E31" s="4123"/>
      <c r="F31" s="4123"/>
      <c r="G31" s="4123"/>
      <c r="H31" s="4123"/>
      <c r="I31" s="4123"/>
      <c r="J31" s="4123"/>
      <c r="K31" s="4123"/>
      <c r="L31" s="4123"/>
    </row>
  </sheetData>
  <mergeCells count="19">
    <mergeCell ref="B25:K25"/>
    <mergeCell ref="B26:J26"/>
    <mergeCell ref="B27:J27"/>
    <mergeCell ref="B28:K28"/>
    <mergeCell ref="B29:K29"/>
    <mergeCell ref="B21:B23"/>
    <mergeCell ref="C21:E21"/>
    <mergeCell ref="F21:H21"/>
    <mergeCell ref="I21:K21"/>
    <mergeCell ref="C23:H23"/>
    <mergeCell ref="I23:K23"/>
    <mergeCell ref="B1:K1"/>
    <mergeCell ref="B2:K2"/>
    <mergeCell ref="B4:B6"/>
    <mergeCell ref="C4:E4"/>
    <mergeCell ref="F4:H4"/>
    <mergeCell ref="I4:K4"/>
    <mergeCell ref="C6:H6"/>
    <mergeCell ref="I6:K6"/>
  </mergeCells>
  <conditionalFormatting sqref="C7:K20">
    <cfRule type="cellIs" dxfId="278" priority="1" operator="lessThan">
      <formula>3</formula>
    </cfRule>
  </conditionalFormatting>
  <hyperlinks>
    <hyperlink ref="M2" location="Indice!A1" display="(Back to Contents)"/>
  </hyperlinks>
  <printOptions horizontalCentered="1"/>
  <pageMargins left="0.27559055118110237" right="0.27559055118110237" top="0.6692913385826772" bottom="0.27559055118110237" header="0" footer="0"/>
  <pageSetup paperSize="9" scale="94"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2" sqref="B2:K2"/>
    </sheetView>
  </sheetViews>
  <sheetFormatPr defaultColWidth="9.140625" defaultRowHeight="12.75" customHeight="1"/>
  <cols>
    <col min="1" max="1" width="6.7109375" style="4087" customWidth="1"/>
    <col min="2" max="2" width="18.7109375" style="4065" customWidth="1"/>
    <col min="3" max="8" width="9.140625" style="4065" customWidth="1"/>
    <col min="9" max="11" width="9.140625" style="4132" customWidth="1"/>
    <col min="12" max="12" width="6.7109375" style="4133" customWidth="1"/>
    <col min="13" max="13" width="15.5703125" style="4087" bestFit="1" customWidth="1"/>
    <col min="14" max="16384" width="9.140625" style="4087"/>
  </cols>
  <sheetData>
    <row r="1" spans="2:15" s="4101" customFormat="1" ht="30" customHeight="1">
      <c r="B1" s="5559" t="s">
        <v>4569</v>
      </c>
      <c r="C1" s="5559"/>
      <c r="D1" s="5559"/>
      <c r="E1" s="5559"/>
      <c r="F1" s="5559"/>
      <c r="G1" s="5559"/>
      <c r="H1" s="5559"/>
      <c r="I1" s="5559"/>
      <c r="J1" s="5559"/>
      <c r="K1" s="5559"/>
      <c r="L1" s="4104"/>
      <c r="M1" s="4089"/>
      <c r="N1" s="4089"/>
    </row>
    <row r="2" spans="2:15" s="4104" customFormat="1" ht="30" customHeight="1">
      <c r="B2" s="5559" t="s">
        <v>3346</v>
      </c>
      <c r="C2" s="5559"/>
      <c r="D2" s="5559"/>
      <c r="E2" s="5559"/>
      <c r="F2" s="5559"/>
      <c r="G2" s="5559"/>
      <c r="H2" s="5559"/>
      <c r="I2" s="5559"/>
      <c r="J2" s="5559"/>
      <c r="K2" s="5559"/>
      <c r="L2" s="4124"/>
      <c r="M2" s="2763" t="s">
        <v>2377</v>
      </c>
    </row>
    <row r="3" spans="2:15" s="4104" customFormat="1" ht="9.75" customHeight="1">
      <c r="B3" s="2170"/>
      <c r="C3" s="2170"/>
      <c r="D3" s="2170"/>
      <c r="E3" s="2170"/>
      <c r="F3" s="2170"/>
      <c r="G3" s="2170"/>
      <c r="H3" s="2170"/>
      <c r="I3" s="2170"/>
      <c r="J3" s="2170"/>
      <c r="K3" s="2170"/>
      <c r="L3" s="4124"/>
    </row>
    <row r="4" spans="2:15" s="3251" customFormat="1" ht="18" customHeight="1">
      <c r="B4" s="5571"/>
      <c r="C4" s="5611" t="s">
        <v>4565</v>
      </c>
      <c r="D4" s="5612"/>
      <c r="E4" s="5613"/>
      <c r="F4" s="5620" t="s">
        <v>4542</v>
      </c>
      <c r="G4" s="5621"/>
      <c r="H4" s="5622"/>
      <c r="I4" s="5611" t="s">
        <v>4541</v>
      </c>
      <c r="J4" s="5612"/>
      <c r="K4" s="5612"/>
      <c r="L4" s="4125"/>
    </row>
    <row r="5" spans="2:15" s="3251" customFormat="1" ht="18" customHeight="1">
      <c r="B5" s="5601"/>
      <c r="C5" s="4091" t="s">
        <v>2174</v>
      </c>
      <c r="D5" s="4091" t="s">
        <v>367</v>
      </c>
      <c r="E5" s="4091" t="s">
        <v>374</v>
      </c>
      <c r="F5" s="4091" t="s">
        <v>2174</v>
      </c>
      <c r="G5" s="4091" t="s">
        <v>367</v>
      </c>
      <c r="H5" s="4091" t="s">
        <v>374</v>
      </c>
      <c r="I5" s="4091" t="s">
        <v>2174</v>
      </c>
      <c r="J5" s="4091" t="s">
        <v>367</v>
      </c>
      <c r="K5" s="4081" t="s">
        <v>374</v>
      </c>
      <c r="L5" s="4125"/>
    </row>
    <row r="6" spans="2:15" s="3251" customFormat="1" ht="18" customHeight="1">
      <c r="B6" s="5572"/>
      <c r="C6" s="5602" t="s">
        <v>242</v>
      </c>
      <c r="D6" s="5603"/>
      <c r="E6" s="5603"/>
      <c r="F6" s="5603"/>
      <c r="G6" s="5603"/>
      <c r="H6" s="5609"/>
      <c r="I6" s="5602" t="s">
        <v>14</v>
      </c>
      <c r="J6" s="5603"/>
      <c r="K6" s="5603"/>
      <c r="L6" s="4125"/>
    </row>
    <row r="7" spans="2:15" s="3347" customFormat="1" ht="21" customHeight="1">
      <c r="B7" s="2775" t="s">
        <v>17</v>
      </c>
      <c r="C7" s="4037">
        <v>165824</v>
      </c>
      <c r="D7" s="4037">
        <v>74699</v>
      </c>
      <c r="E7" s="4037">
        <v>91125</v>
      </c>
      <c r="F7" s="4037">
        <v>12275924</v>
      </c>
      <c r="G7" s="4037">
        <v>2330947</v>
      </c>
      <c r="H7" s="4037">
        <v>9944977</v>
      </c>
      <c r="I7" s="4037">
        <v>314265</v>
      </c>
      <c r="J7" s="4037">
        <v>79684</v>
      </c>
      <c r="K7" s="4037">
        <v>234581</v>
      </c>
      <c r="L7" s="4092"/>
      <c r="M7" s="4040"/>
      <c r="N7" s="4040"/>
      <c r="O7" s="4040"/>
    </row>
    <row r="8" spans="2:15" s="3347" customFormat="1" ht="21" customHeight="1">
      <c r="B8" s="2775" t="s">
        <v>18</v>
      </c>
      <c r="C8" s="4037">
        <v>157224</v>
      </c>
      <c r="D8" s="4037">
        <v>70771</v>
      </c>
      <c r="E8" s="4037">
        <v>86453</v>
      </c>
      <c r="F8" s="4037">
        <v>11662986</v>
      </c>
      <c r="G8" s="4037">
        <v>2213621</v>
      </c>
      <c r="H8" s="4037">
        <v>9449365</v>
      </c>
      <c r="I8" s="4037">
        <v>299823</v>
      </c>
      <c r="J8" s="4037">
        <v>76181</v>
      </c>
      <c r="K8" s="4037">
        <v>223641</v>
      </c>
      <c r="L8" s="4092"/>
      <c r="M8" s="4040"/>
      <c r="N8" s="4040"/>
      <c r="O8" s="4040"/>
    </row>
    <row r="9" spans="2:15" s="3347" customFormat="1" ht="21" customHeight="1">
      <c r="B9" s="2782" t="s">
        <v>47</v>
      </c>
      <c r="C9" s="4037">
        <v>3618</v>
      </c>
      <c r="D9" s="4037">
        <v>1643</v>
      </c>
      <c r="E9" s="4037">
        <v>1975</v>
      </c>
      <c r="F9" s="4037">
        <v>265855</v>
      </c>
      <c r="G9" s="4037">
        <v>50317</v>
      </c>
      <c r="H9" s="4037">
        <v>215538</v>
      </c>
      <c r="I9" s="4037">
        <v>6463</v>
      </c>
      <c r="J9" s="4037">
        <v>1524</v>
      </c>
      <c r="K9" s="4037">
        <v>4939</v>
      </c>
      <c r="L9" s="4092"/>
      <c r="M9" s="4040"/>
      <c r="N9" s="4040"/>
      <c r="O9" s="4040"/>
    </row>
    <row r="10" spans="2:15" s="3347" customFormat="1" ht="21" customHeight="1">
      <c r="B10" s="2785" t="s">
        <v>243</v>
      </c>
      <c r="C10" s="4126">
        <v>106</v>
      </c>
      <c r="D10" s="4126">
        <v>46</v>
      </c>
      <c r="E10" s="4126">
        <v>60</v>
      </c>
      <c r="F10" s="4126">
        <v>7882</v>
      </c>
      <c r="G10" s="4126">
        <v>1303</v>
      </c>
      <c r="H10" s="4126">
        <v>6579</v>
      </c>
      <c r="I10" s="4126">
        <v>159</v>
      </c>
      <c r="J10" s="4126">
        <v>33</v>
      </c>
      <c r="K10" s="4126">
        <v>127</v>
      </c>
      <c r="L10" s="4092"/>
      <c r="M10" s="4040"/>
      <c r="N10" s="4040"/>
      <c r="O10" s="4040"/>
    </row>
    <row r="11" spans="2:15" s="3251" customFormat="1" ht="21" customHeight="1">
      <c r="B11" s="2785" t="s">
        <v>244</v>
      </c>
      <c r="C11" s="4126">
        <v>583</v>
      </c>
      <c r="D11" s="4126">
        <v>262</v>
      </c>
      <c r="E11" s="4126">
        <v>321</v>
      </c>
      <c r="F11" s="4126">
        <v>42898</v>
      </c>
      <c r="G11" s="4126">
        <v>7932</v>
      </c>
      <c r="H11" s="4126">
        <v>34966</v>
      </c>
      <c r="I11" s="4126">
        <v>851</v>
      </c>
      <c r="J11" s="4126">
        <v>193</v>
      </c>
      <c r="K11" s="4126">
        <v>658</v>
      </c>
      <c r="L11" s="4092"/>
      <c r="M11" s="4040"/>
      <c r="N11" s="4040"/>
      <c r="O11" s="4040"/>
    </row>
    <row r="12" spans="2:15" s="3251" customFormat="1" ht="21" customHeight="1">
      <c r="B12" s="2785" t="s">
        <v>245</v>
      </c>
      <c r="C12" s="4127">
        <v>1489</v>
      </c>
      <c r="D12" s="4127">
        <v>670</v>
      </c>
      <c r="E12" s="4127">
        <v>819</v>
      </c>
      <c r="F12" s="4127">
        <v>108748</v>
      </c>
      <c r="G12" s="4127">
        <v>20672</v>
      </c>
      <c r="H12" s="4127">
        <v>88076</v>
      </c>
      <c r="I12" s="4127">
        <v>3008</v>
      </c>
      <c r="J12" s="4127">
        <v>689</v>
      </c>
      <c r="K12" s="4127">
        <v>2319</v>
      </c>
      <c r="L12" s="4092"/>
      <c r="M12" s="4040"/>
      <c r="N12" s="4040"/>
      <c r="O12" s="4040"/>
    </row>
    <row r="13" spans="2:15" s="3308" customFormat="1" ht="21" customHeight="1">
      <c r="B13" s="2785" t="s">
        <v>246</v>
      </c>
      <c r="C13" s="4126">
        <v>232</v>
      </c>
      <c r="D13" s="4126">
        <v>109</v>
      </c>
      <c r="E13" s="4126">
        <v>123</v>
      </c>
      <c r="F13" s="4126">
        <v>16502</v>
      </c>
      <c r="G13" s="4126">
        <v>3570</v>
      </c>
      <c r="H13" s="4126">
        <v>12932</v>
      </c>
      <c r="I13" s="4126">
        <v>366</v>
      </c>
      <c r="J13" s="4126">
        <v>111</v>
      </c>
      <c r="K13" s="4126">
        <v>256</v>
      </c>
      <c r="L13" s="4092"/>
      <c r="M13" s="4040"/>
      <c r="N13" s="4040"/>
      <c r="O13" s="4040"/>
    </row>
    <row r="14" spans="2:15" s="3248" customFormat="1" ht="21" customHeight="1">
      <c r="B14" s="2785" t="s">
        <v>247</v>
      </c>
      <c r="C14" s="4126">
        <v>92</v>
      </c>
      <c r="D14" s="4126">
        <v>42</v>
      </c>
      <c r="E14" s="4126">
        <v>50</v>
      </c>
      <c r="F14" s="4126">
        <v>6986</v>
      </c>
      <c r="G14" s="4126">
        <v>1173</v>
      </c>
      <c r="H14" s="4126">
        <v>5813</v>
      </c>
      <c r="I14" s="4126">
        <v>131</v>
      </c>
      <c r="J14" s="4126">
        <v>27</v>
      </c>
      <c r="K14" s="4126">
        <v>104</v>
      </c>
      <c r="L14" s="4092"/>
      <c r="M14" s="4040"/>
      <c r="N14" s="4040"/>
      <c r="O14" s="4040"/>
    </row>
    <row r="15" spans="2:15" s="3308" customFormat="1" ht="21" customHeight="1">
      <c r="B15" s="2785" t="s">
        <v>248</v>
      </c>
      <c r="C15" s="4127">
        <v>20</v>
      </c>
      <c r="D15" s="4127">
        <v>11</v>
      </c>
      <c r="E15" s="4127">
        <v>9</v>
      </c>
      <c r="F15" s="4127">
        <v>1490</v>
      </c>
      <c r="G15" s="4127">
        <v>421</v>
      </c>
      <c r="H15" s="4127">
        <v>1069</v>
      </c>
      <c r="I15" s="4127">
        <v>34</v>
      </c>
      <c r="J15" s="4127">
        <v>12</v>
      </c>
      <c r="K15" s="4127">
        <v>22</v>
      </c>
      <c r="L15" s="4092"/>
      <c r="M15" s="4040"/>
      <c r="N15" s="4040"/>
      <c r="O15" s="4040"/>
    </row>
    <row r="16" spans="2:15" s="3248" customFormat="1" ht="21" customHeight="1">
      <c r="B16" s="2785" t="s">
        <v>249</v>
      </c>
      <c r="C16" s="4127">
        <v>139</v>
      </c>
      <c r="D16" s="4127">
        <v>62</v>
      </c>
      <c r="E16" s="4127">
        <v>77</v>
      </c>
      <c r="F16" s="4127">
        <v>10979</v>
      </c>
      <c r="G16" s="4127">
        <v>1778</v>
      </c>
      <c r="H16" s="4127">
        <v>9201</v>
      </c>
      <c r="I16" s="4127">
        <v>228</v>
      </c>
      <c r="J16" s="4127">
        <v>49</v>
      </c>
      <c r="K16" s="4127">
        <v>178</v>
      </c>
      <c r="L16" s="4092"/>
      <c r="M16" s="4040"/>
      <c r="N16" s="4040"/>
      <c r="O16" s="4040"/>
    </row>
    <row r="17" spans="2:15" s="3248" customFormat="1" ht="21" customHeight="1">
      <c r="B17" s="2785" t="s">
        <v>250</v>
      </c>
      <c r="C17" s="4127">
        <v>760</v>
      </c>
      <c r="D17" s="4127">
        <v>351</v>
      </c>
      <c r="E17" s="4127">
        <v>409</v>
      </c>
      <c r="F17" s="4127">
        <v>55829</v>
      </c>
      <c r="G17" s="4127">
        <v>10741</v>
      </c>
      <c r="H17" s="4127">
        <v>45088</v>
      </c>
      <c r="I17" s="4127">
        <v>1381</v>
      </c>
      <c r="J17" s="4127">
        <v>340</v>
      </c>
      <c r="K17" s="4127">
        <v>1041</v>
      </c>
      <c r="L17" s="4092"/>
      <c r="M17" s="4040"/>
      <c r="N17" s="4040"/>
      <c r="O17" s="4040"/>
    </row>
    <row r="18" spans="2:15" s="3248" customFormat="1" ht="21" customHeight="1">
      <c r="B18" s="2785" t="s">
        <v>251</v>
      </c>
      <c r="C18" s="4127">
        <v>72</v>
      </c>
      <c r="D18" s="4127">
        <v>34</v>
      </c>
      <c r="E18" s="4127">
        <v>38</v>
      </c>
      <c r="F18" s="4127">
        <v>5314</v>
      </c>
      <c r="G18" s="4127">
        <v>1090</v>
      </c>
      <c r="H18" s="4127">
        <v>4224</v>
      </c>
      <c r="I18" s="4127">
        <v>104</v>
      </c>
      <c r="J18" s="4127">
        <v>28</v>
      </c>
      <c r="K18" s="4127">
        <v>76</v>
      </c>
      <c r="L18" s="4092"/>
      <c r="M18" s="4040"/>
      <c r="N18" s="4040"/>
      <c r="O18" s="4040"/>
    </row>
    <row r="19" spans="2:15" s="3248" customFormat="1" ht="21" customHeight="1">
      <c r="B19" s="2785" t="s">
        <v>252</v>
      </c>
      <c r="C19" s="4127">
        <v>58</v>
      </c>
      <c r="D19" s="4127">
        <v>26</v>
      </c>
      <c r="E19" s="4127">
        <v>32</v>
      </c>
      <c r="F19" s="4127">
        <v>4497</v>
      </c>
      <c r="G19" s="4127">
        <v>817</v>
      </c>
      <c r="H19" s="4127">
        <v>3680</v>
      </c>
      <c r="I19" s="4127">
        <v>84</v>
      </c>
      <c r="J19" s="4127">
        <v>18</v>
      </c>
      <c r="K19" s="4127">
        <v>66</v>
      </c>
      <c r="L19" s="4092"/>
      <c r="M19" s="4040"/>
      <c r="N19" s="4040"/>
      <c r="O19" s="4040"/>
    </row>
    <row r="20" spans="2:15" s="3248" customFormat="1" ht="21" customHeight="1">
      <c r="B20" s="2785" t="s">
        <v>253</v>
      </c>
      <c r="C20" s="4127">
        <v>67</v>
      </c>
      <c r="D20" s="4127">
        <v>30</v>
      </c>
      <c r="E20" s="4127">
        <v>37</v>
      </c>
      <c r="F20" s="4127">
        <v>4730</v>
      </c>
      <c r="G20" s="4127">
        <v>820</v>
      </c>
      <c r="H20" s="4127">
        <v>3910</v>
      </c>
      <c r="I20" s="4127">
        <v>117</v>
      </c>
      <c r="J20" s="4127">
        <v>24</v>
      </c>
      <c r="K20" s="4127">
        <v>93</v>
      </c>
      <c r="L20" s="4092"/>
      <c r="M20" s="4040"/>
      <c r="N20" s="4040"/>
      <c r="O20" s="4040"/>
    </row>
    <row r="21" spans="2:15" s="3248" customFormat="1" ht="18" customHeight="1">
      <c r="B21" s="5623"/>
      <c r="C21" s="5611" t="s">
        <v>4559</v>
      </c>
      <c r="D21" s="5612"/>
      <c r="E21" s="5613"/>
      <c r="F21" s="5620" t="s">
        <v>4566</v>
      </c>
      <c r="G21" s="5621"/>
      <c r="H21" s="5622"/>
      <c r="I21" s="5611" t="s">
        <v>4543</v>
      </c>
      <c r="J21" s="5612"/>
      <c r="K21" s="5612"/>
      <c r="L21" s="4128"/>
    </row>
    <row r="22" spans="2:15" s="450" customFormat="1" ht="18" customHeight="1">
      <c r="B22" s="5601"/>
      <c r="C22" s="4091" t="s">
        <v>2176</v>
      </c>
      <c r="D22" s="4091" t="s">
        <v>374</v>
      </c>
      <c r="E22" s="4091" t="s">
        <v>365</v>
      </c>
      <c r="F22" s="4091" t="s">
        <v>2176</v>
      </c>
      <c r="G22" s="4091" t="s">
        <v>374</v>
      </c>
      <c r="H22" s="4091" t="s">
        <v>365</v>
      </c>
      <c r="I22" s="4091" t="s">
        <v>2176</v>
      </c>
      <c r="J22" s="4091" t="s">
        <v>374</v>
      </c>
      <c r="K22" s="4081" t="s">
        <v>365</v>
      </c>
      <c r="L22" s="4129"/>
    </row>
    <row r="23" spans="2:15" s="450" customFormat="1" ht="18" customHeight="1">
      <c r="B23" s="5572"/>
      <c r="C23" s="5602" t="s">
        <v>263</v>
      </c>
      <c r="D23" s="5603"/>
      <c r="E23" s="5603"/>
      <c r="F23" s="5603"/>
      <c r="G23" s="5603"/>
      <c r="H23" s="5609"/>
      <c r="I23" s="5602" t="s">
        <v>60</v>
      </c>
      <c r="J23" s="5603"/>
      <c r="K23" s="5603"/>
      <c r="L23" s="4128"/>
    </row>
    <row r="24" spans="2:15" s="450" customFormat="1" ht="5.25" customHeight="1">
      <c r="B24" s="4068"/>
      <c r="C24" s="4117"/>
      <c r="D24" s="4117"/>
      <c r="E24" s="4117"/>
      <c r="F24" s="4117"/>
      <c r="G24" s="4117"/>
      <c r="H24" s="4117"/>
      <c r="I24" s="4117"/>
      <c r="J24" s="4117"/>
      <c r="K24" s="4117"/>
      <c r="L24" s="4128"/>
    </row>
    <row r="25" spans="2:15" s="450" customFormat="1" ht="12" customHeight="1">
      <c r="B25" s="5567" t="s">
        <v>200</v>
      </c>
      <c r="C25" s="5568"/>
      <c r="D25" s="5568"/>
      <c r="E25" s="5568"/>
      <c r="F25" s="5568"/>
      <c r="G25" s="5568"/>
      <c r="H25" s="5568"/>
      <c r="I25" s="5568"/>
      <c r="J25" s="5568"/>
      <c r="K25" s="5568"/>
      <c r="L25" s="4128"/>
    </row>
    <row r="26" spans="2:15" s="4070" customFormat="1" ht="12" customHeight="1">
      <c r="B26" s="5529" t="s">
        <v>4505</v>
      </c>
      <c r="C26" s="5529"/>
      <c r="D26" s="5529"/>
      <c r="E26" s="5529"/>
      <c r="F26" s="5529"/>
      <c r="G26" s="5529"/>
      <c r="H26" s="5529"/>
      <c r="I26" s="5529"/>
      <c r="J26" s="5529"/>
      <c r="K26" s="4016"/>
      <c r="L26" s="4048"/>
    </row>
    <row r="27" spans="2:15" s="4070" customFormat="1" ht="12" customHeight="1">
      <c r="B27" s="5554" t="s">
        <v>4506</v>
      </c>
      <c r="C27" s="5554"/>
      <c r="D27" s="5554"/>
      <c r="E27" s="5554"/>
      <c r="F27" s="5554"/>
      <c r="G27" s="5554"/>
      <c r="H27" s="5554"/>
      <c r="I27" s="5554"/>
      <c r="J27" s="5554"/>
      <c r="K27" s="4019"/>
      <c r="L27" s="4022"/>
    </row>
    <row r="28" spans="2:15" ht="40.5" customHeight="1">
      <c r="B28" s="5596" t="s">
        <v>4570</v>
      </c>
      <c r="C28" s="5596"/>
      <c r="D28" s="5596"/>
      <c r="E28" s="5596"/>
      <c r="F28" s="5596"/>
      <c r="G28" s="5596"/>
      <c r="H28" s="5596"/>
      <c r="I28" s="5596"/>
      <c r="J28" s="5596"/>
      <c r="K28" s="5596"/>
      <c r="L28" s="4022"/>
    </row>
    <row r="29" spans="2:15" ht="40.5" customHeight="1">
      <c r="B29" s="5596" t="s">
        <v>4571</v>
      </c>
      <c r="C29" s="5596"/>
      <c r="D29" s="5596"/>
      <c r="E29" s="5596"/>
      <c r="F29" s="5596"/>
      <c r="G29" s="5596"/>
      <c r="H29" s="5596"/>
      <c r="I29" s="5596"/>
      <c r="J29" s="5596"/>
      <c r="K29" s="5596"/>
      <c r="L29" s="4022"/>
    </row>
    <row r="30" spans="2:15" ht="5.25" customHeight="1">
      <c r="B30" s="4022"/>
      <c r="C30" s="4022"/>
      <c r="D30" s="4022"/>
      <c r="E30" s="4022"/>
      <c r="F30" s="4022"/>
      <c r="G30" s="4022"/>
      <c r="H30" s="4022"/>
      <c r="I30" s="4022"/>
      <c r="J30" s="4022"/>
      <c r="K30" s="4022"/>
      <c r="L30" s="4022"/>
    </row>
    <row r="31" spans="2:15" s="4130" customFormat="1" ht="12" customHeight="1">
      <c r="B31" s="4759" t="s">
        <v>64</v>
      </c>
      <c r="C31" s="4759"/>
      <c r="D31" s="4759"/>
      <c r="E31" s="4759"/>
      <c r="F31" s="4759"/>
      <c r="G31" s="4759"/>
      <c r="H31" s="3445"/>
      <c r="I31" s="3445"/>
    </row>
    <row r="32" spans="2:15" s="4130" customFormat="1" ht="12" customHeight="1">
      <c r="B32" s="5343" t="s">
        <v>4572</v>
      </c>
      <c r="C32" s="5343"/>
      <c r="D32" s="5343"/>
      <c r="E32" s="3445"/>
      <c r="F32" s="3445"/>
      <c r="G32" s="3445"/>
      <c r="H32" s="3445"/>
      <c r="I32" s="3445"/>
    </row>
    <row r="33" spans="2:9" s="4131" customFormat="1" ht="9">
      <c r="B33" s="4025"/>
      <c r="C33" s="3442"/>
      <c r="D33" s="3442"/>
      <c r="E33" s="3442"/>
      <c r="F33" s="3442"/>
      <c r="G33" s="3442"/>
      <c r="H33" s="3442"/>
      <c r="I33" s="3442"/>
    </row>
  </sheetData>
  <mergeCells count="21">
    <mergeCell ref="B32:D32"/>
    <mergeCell ref="B25:K25"/>
    <mergeCell ref="B26:J26"/>
    <mergeCell ref="B27:J27"/>
    <mergeCell ref="B28:K28"/>
    <mergeCell ref="B29:K29"/>
    <mergeCell ref="B31:G31"/>
    <mergeCell ref="B21:B23"/>
    <mergeCell ref="C21:E21"/>
    <mergeCell ref="F21:H21"/>
    <mergeCell ref="I21:K21"/>
    <mergeCell ref="C23:H23"/>
    <mergeCell ref="I23:K23"/>
    <mergeCell ref="B1:K1"/>
    <mergeCell ref="B2:K2"/>
    <mergeCell ref="B4:B6"/>
    <mergeCell ref="C4:E4"/>
    <mergeCell ref="F4:H4"/>
    <mergeCell ref="I4:K4"/>
    <mergeCell ref="C6:H6"/>
    <mergeCell ref="I6:K6"/>
  </mergeCells>
  <hyperlinks>
    <hyperlink ref="F4:H4" r:id="rId1" display="Dias"/>
    <hyperlink ref="F21:H21" r:id="rId2" display=" Days subsidized "/>
    <hyperlink ref="B32" r:id="rId3"/>
    <hyperlink ref="M2" location="Indice!A1" display="(Back to Contents)"/>
  </hyperlinks>
  <printOptions horizontalCentered="1"/>
  <pageMargins left="0.27559055118110237" right="0.27559055118110237" top="0.6692913385826772" bottom="0.27559055118110237" header="0" footer="0"/>
  <pageSetup paperSize="9" scale="99" orientation="portrait" r:id="rId4"/>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1"/>
  <sheetViews>
    <sheetView showGridLines="0" workbookViewId="0">
      <selection activeCell="B2" sqref="B2:I2"/>
    </sheetView>
  </sheetViews>
  <sheetFormatPr defaultColWidth="9.140625" defaultRowHeight="12.75"/>
  <cols>
    <col min="1" max="1" width="6.7109375" style="4134" customWidth="1"/>
    <col min="2" max="2" width="18.7109375" style="4160" customWidth="1"/>
    <col min="3" max="9" width="11.7109375" style="4160" customWidth="1"/>
    <col min="10" max="10" width="6.7109375" style="4134" customWidth="1"/>
    <col min="11" max="11" width="15.5703125" style="4134" bestFit="1" customWidth="1"/>
    <col min="12" max="16384" width="9.140625" style="4134"/>
  </cols>
  <sheetData>
    <row r="1" spans="2:12" s="4135" customFormat="1" ht="30" customHeight="1">
      <c r="B1" s="5624" t="s">
        <v>4573</v>
      </c>
      <c r="C1" s="5624"/>
      <c r="D1" s="5624"/>
      <c r="E1" s="5624"/>
      <c r="F1" s="5624"/>
      <c r="G1" s="5624"/>
      <c r="H1" s="5624"/>
      <c r="I1" s="5624"/>
      <c r="J1" s="2170"/>
      <c r="K1" s="4134"/>
      <c r="L1" s="4134"/>
    </row>
    <row r="2" spans="2:12" s="4135" customFormat="1" ht="30" customHeight="1">
      <c r="B2" s="5624" t="s">
        <v>3347</v>
      </c>
      <c r="C2" s="5624"/>
      <c r="D2" s="5624"/>
      <c r="E2" s="5624"/>
      <c r="F2" s="5624"/>
      <c r="G2" s="5624"/>
      <c r="H2" s="5624"/>
      <c r="I2" s="5624"/>
      <c r="J2" s="2170"/>
      <c r="K2" s="2763" t="s">
        <v>2377</v>
      </c>
    </row>
    <row r="3" spans="2:12" ht="12" customHeight="1">
      <c r="B3" s="4136" t="s">
        <v>358</v>
      </c>
      <c r="C3" s="4137"/>
      <c r="D3" s="4137"/>
      <c r="E3" s="4137"/>
      <c r="F3" s="4137"/>
      <c r="G3" s="4137"/>
      <c r="H3" s="4137"/>
      <c r="I3" s="4077" t="s">
        <v>359</v>
      </c>
      <c r="J3" s="4077"/>
    </row>
    <row r="4" spans="2:12" s="4130" customFormat="1" ht="18" customHeight="1">
      <c r="B4" s="5571"/>
      <c r="C4" s="5625" t="s">
        <v>177</v>
      </c>
      <c r="D4" s="5595" t="s">
        <v>3193</v>
      </c>
      <c r="E4" s="5626"/>
      <c r="F4" s="4872" t="s">
        <v>4523</v>
      </c>
      <c r="G4" s="5626"/>
      <c r="H4" s="5626"/>
      <c r="I4" s="5627"/>
      <c r="J4" s="4138"/>
    </row>
    <row r="5" spans="2:12" s="4130" customFormat="1" ht="30" customHeight="1">
      <c r="B5" s="5572"/>
      <c r="C5" s="5625"/>
      <c r="D5" s="4091" t="s">
        <v>367</v>
      </c>
      <c r="E5" s="4091" t="s">
        <v>374</v>
      </c>
      <c r="F5" s="4091" t="s">
        <v>4524</v>
      </c>
      <c r="G5" s="4091" t="s">
        <v>4574</v>
      </c>
      <c r="H5" s="4091" t="s">
        <v>4575</v>
      </c>
      <c r="I5" s="4081" t="s">
        <v>1166</v>
      </c>
      <c r="J5" s="2718"/>
    </row>
    <row r="6" spans="2:12" s="4140" customFormat="1" ht="21" customHeight="1">
      <c r="B6" s="2775" t="s">
        <v>17</v>
      </c>
      <c r="C6" s="4139">
        <v>288194</v>
      </c>
      <c r="D6" s="4139">
        <v>141820</v>
      </c>
      <c r="E6" s="4139">
        <v>146374</v>
      </c>
      <c r="F6" s="4139">
        <v>119270</v>
      </c>
      <c r="G6" s="4139">
        <v>48908</v>
      </c>
      <c r="H6" s="4139">
        <v>70650</v>
      </c>
      <c r="I6" s="4139">
        <v>49366</v>
      </c>
      <c r="J6" s="4139"/>
    </row>
    <row r="7" spans="2:12" s="4140" customFormat="1" ht="21" customHeight="1">
      <c r="B7" s="2775" t="s">
        <v>18</v>
      </c>
      <c r="C7" s="4139">
        <v>258194</v>
      </c>
      <c r="D7" s="4139">
        <v>126648</v>
      </c>
      <c r="E7" s="4139">
        <v>131546</v>
      </c>
      <c r="F7" s="4139">
        <v>104957</v>
      </c>
      <c r="G7" s="4139">
        <v>42597</v>
      </c>
      <c r="H7" s="4139">
        <v>64246</v>
      </c>
      <c r="I7" s="4139">
        <v>46394</v>
      </c>
      <c r="J7" s="4141"/>
    </row>
    <row r="8" spans="2:12" s="4144" customFormat="1" ht="21" customHeight="1">
      <c r="B8" s="2782" t="s">
        <v>47</v>
      </c>
      <c r="C8" s="4142">
        <v>6108</v>
      </c>
      <c r="D8" s="4142">
        <v>2994</v>
      </c>
      <c r="E8" s="4142">
        <v>3114</v>
      </c>
      <c r="F8" s="4142">
        <v>2436</v>
      </c>
      <c r="G8" s="4142">
        <v>941</v>
      </c>
      <c r="H8" s="4142">
        <v>1709</v>
      </c>
      <c r="I8" s="4142">
        <v>1022</v>
      </c>
      <c r="J8" s="4143"/>
    </row>
    <row r="9" spans="2:12" s="4140" customFormat="1" ht="21" customHeight="1">
      <c r="B9" s="2785" t="s">
        <v>243</v>
      </c>
      <c r="C9" s="4145">
        <v>257</v>
      </c>
      <c r="D9" s="4145">
        <v>119</v>
      </c>
      <c r="E9" s="4145">
        <v>138</v>
      </c>
      <c r="F9" s="4145">
        <v>112</v>
      </c>
      <c r="G9" s="4145">
        <v>41</v>
      </c>
      <c r="H9" s="4145">
        <v>58</v>
      </c>
      <c r="I9" s="4145">
        <v>46</v>
      </c>
      <c r="J9" s="4146"/>
    </row>
    <row r="10" spans="2:12" s="4140" customFormat="1" ht="21" customHeight="1">
      <c r="B10" s="2785" t="s">
        <v>244</v>
      </c>
      <c r="C10" s="4145">
        <v>739</v>
      </c>
      <c r="D10" s="4145">
        <v>363</v>
      </c>
      <c r="E10" s="4145">
        <v>376</v>
      </c>
      <c r="F10" s="4145">
        <v>331</v>
      </c>
      <c r="G10" s="4145">
        <v>112</v>
      </c>
      <c r="H10" s="4145">
        <v>191</v>
      </c>
      <c r="I10" s="4145">
        <v>105</v>
      </c>
      <c r="J10" s="4147"/>
    </row>
    <row r="11" spans="2:12" s="4140" customFormat="1" ht="21" customHeight="1">
      <c r="B11" s="2785" t="s">
        <v>245</v>
      </c>
      <c r="C11" s="4145">
        <v>3206</v>
      </c>
      <c r="D11" s="4145">
        <v>1578</v>
      </c>
      <c r="E11" s="4145">
        <v>1628</v>
      </c>
      <c r="F11" s="4145">
        <v>1261</v>
      </c>
      <c r="G11" s="4145">
        <v>514</v>
      </c>
      <c r="H11" s="4145">
        <v>922</v>
      </c>
      <c r="I11" s="4145">
        <v>509</v>
      </c>
      <c r="J11" s="4147"/>
    </row>
    <row r="12" spans="2:12" s="4148" customFormat="1" ht="21" customHeight="1">
      <c r="B12" s="2785" t="s">
        <v>246</v>
      </c>
      <c r="C12" s="4145">
        <v>448</v>
      </c>
      <c r="D12" s="4145">
        <v>228</v>
      </c>
      <c r="E12" s="4145">
        <v>220</v>
      </c>
      <c r="F12" s="4145">
        <v>186</v>
      </c>
      <c r="G12" s="4145">
        <v>55</v>
      </c>
      <c r="H12" s="4145">
        <v>136</v>
      </c>
      <c r="I12" s="4145">
        <v>71</v>
      </c>
      <c r="J12" s="4146"/>
    </row>
    <row r="13" spans="2:12" s="4148" customFormat="1" ht="21" customHeight="1">
      <c r="B13" s="2785" t="s">
        <v>247</v>
      </c>
      <c r="C13" s="4145">
        <v>140</v>
      </c>
      <c r="D13" s="4145">
        <v>61</v>
      </c>
      <c r="E13" s="4145">
        <v>79</v>
      </c>
      <c r="F13" s="4145">
        <v>46</v>
      </c>
      <c r="G13" s="4145">
        <v>16</v>
      </c>
      <c r="H13" s="4145">
        <v>32</v>
      </c>
      <c r="I13" s="4145">
        <v>46</v>
      </c>
      <c r="J13" s="4143"/>
    </row>
    <row r="14" spans="2:12" s="4148" customFormat="1" ht="21" customHeight="1">
      <c r="B14" s="2785" t="s">
        <v>248</v>
      </c>
      <c r="C14" s="4145">
        <v>19</v>
      </c>
      <c r="D14" s="4145">
        <v>12</v>
      </c>
      <c r="E14" s="4145">
        <v>7</v>
      </c>
      <c r="F14" s="4145">
        <v>3</v>
      </c>
      <c r="G14" s="4145">
        <v>0</v>
      </c>
      <c r="H14" s="4145">
        <v>6</v>
      </c>
      <c r="I14" s="4145">
        <v>10</v>
      </c>
      <c r="J14" s="4149"/>
    </row>
    <row r="15" spans="2:12" s="4148" customFormat="1" ht="21" customHeight="1">
      <c r="B15" s="2785" t="s">
        <v>249</v>
      </c>
      <c r="C15" s="4145">
        <v>164</v>
      </c>
      <c r="D15" s="4145">
        <v>82</v>
      </c>
      <c r="E15" s="4145">
        <v>82</v>
      </c>
      <c r="F15" s="4145">
        <v>59</v>
      </c>
      <c r="G15" s="4145">
        <v>22</v>
      </c>
      <c r="H15" s="4145">
        <v>49</v>
      </c>
      <c r="I15" s="4145">
        <v>34</v>
      </c>
      <c r="J15" s="4150"/>
    </row>
    <row r="16" spans="2:12" s="4148" customFormat="1" ht="21" customHeight="1">
      <c r="B16" s="2785" t="s">
        <v>250</v>
      </c>
      <c r="C16" s="4145">
        <v>821</v>
      </c>
      <c r="D16" s="4145">
        <v>395</v>
      </c>
      <c r="E16" s="4145">
        <v>426</v>
      </c>
      <c r="F16" s="4145">
        <v>340</v>
      </c>
      <c r="G16" s="4145">
        <v>146</v>
      </c>
      <c r="H16" s="4145">
        <v>212</v>
      </c>
      <c r="I16" s="4145">
        <v>123</v>
      </c>
      <c r="J16" s="4150"/>
    </row>
    <row r="17" spans="2:10" s="4148" customFormat="1" ht="21" customHeight="1">
      <c r="B17" s="2785" t="s">
        <v>251</v>
      </c>
      <c r="C17" s="4145">
        <v>223</v>
      </c>
      <c r="D17" s="4145">
        <v>112</v>
      </c>
      <c r="E17" s="4145">
        <v>111</v>
      </c>
      <c r="F17" s="4145">
        <v>76</v>
      </c>
      <c r="G17" s="4145">
        <v>24</v>
      </c>
      <c r="H17" s="4145">
        <v>72</v>
      </c>
      <c r="I17" s="4145">
        <v>51</v>
      </c>
      <c r="J17" s="4150"/>
    </row>
    <row r="18" spans="2:10" s="4148" customFormat="1" ht="21" customHeight="1">
      <c r="B18" s="2785" t="s">
        <v>252</v>
      </c>
      <c r="C18" s="4145">
        <v>33</v>
      </c>
      <c r="D18" s="4145">
        <v>14</v>
      </c>
      <c r="E18" s="4145">
        <v>19</v>
      </c>
      <c r="F18" s="4145">
        <v>4</v>
      </c>
      <c r="G18" s="4145">
        <v>4</v>
      </c>
      <c r="H18" s="4145">
        <v>9</v>
      </c>
      <c r="I18" s="4145">
        <v>16</v>
      </c>
      <c r="J18" s="4150"/>
    </row>
    <row r="19" spans="2:10" s="4148" customFormat="1" ht="21" customHeight="1">
      <c r="B19" s="2785" t="s">
        <v>253</v>
      </c>
      <c r="C19" s="4145">
        <v>58</v>
      </c>
      <c r="D19" s="4145">
        <v>30</v>
      </c>
      <c r="E19" s="4145">
        <v>28</v>
      </c>
      <c r="F19" s="4145">
        <v>18</v>
      </c>
      <c r="G19" s="4145">
        <v>7</v>
      </c>
      <c r="H19" s="4145">
        <v>22</v>
      </c>
      <c r="I19" s="4145">
        <v>11</v>
      </c>
      <c r="J19" s="4150"/>
    </row>
    <row r="20" spans="2:10" s="4130" customFormat="1" ht="18" customHeight="1">
      <c r="B20" s="5571"/>
      <c r="C20" s="5625" t="s">
        <v>177</v>
      </c>
      <c r="D20" s="5595" t="s">
        <v>3205</v>
      </c>
      <c r="E20" s="5626"/>
      <c r="F20" s="4872" t="s">
        <v>4531</v>
      </c>
      <c r="G20" s="5626"/>
      <c r="H20" s="5626"/>
      <c r="I20" s="5627"/>
      <c r="J20" s="4138"/>
    </row>
    <row r="21" spans="2:10" s="4130" customFormat="1" ht="30" customHeight="1">
      <c r="B21" s="5572"/>
      <c r="C21" s="5625"/>
      <c r="D21" s="4091" t="s">
        <v>374</v>
      </c>
      <c r="E21" s="4091" t="s">
        <v>365</v>
      </c>
      <c r="F21" s="4091" t="s">
        <v>4576</v>
      </c>
      <c r="G21" s="4091" t="s">
        <v>4577</v>
      </c>
      <c r="H21" s="4091" t="s">
        <v>4578</v>
      </c>
      <c r="I21" s="4081" t="s">
        <v>907</v>
      </c>
      <c r="J21" s="2718"/>
    </row>
    <row r="22" spans="2:10" s="4152" customFormat="1" ht="5.25" customHeight="1">
      <c r="B22" s="4068"/>
      <c r="C22" s="4151"/>
      <c r="D22" s="4082"/>
      <c r="E22" s="4082"/>
      <c r="F22" s="4082"/>
      <c r="G22" s="4082"/>
      <c r="H22" s="4082"/>
      <c r="I22" s="4082"/>
      <c r="J22" s="2718"/>
    </row>
    <row r="23" spans="2:10" s="4154" customFormat="1" ht="12" customHeight="1">
      <c r="B23" s="5567" t="s">
        <v>200</v>
      </c>
      <c r="C23" s="4977"/>
      <c r="D23" s="4977"/>
      <c r="E23" s="4977"/>
      <c r="F23" s="4977"/>
      <c r="G23" s="4977"/>
      <c r="H23" s="4977"/>
      <c r="I23" s="4977"/>
      <c r="J23" s="4153"/>
    </row>
    <row r="24" spans="2:10" s="1038" customFormat="1" ht="12" customHeight="1">
      <c r="B24" s="5554" t="s">
        <v>4505</v>
      </c>
      <c r="C24" s="5554"/>
      <c r="D24" s="5554"/>
      <c r="E24" s="5554"/>
      <c r="F24" s="5554"/>
      <c r="G24" s="5554"/>
      <c r="H24" s="5554"/>
      <c r="I24" s="5554"/>
      <c r="J24" s="4019"/>
    </row>
    <row r="25" spans="2:10" s="1042" customFormat="1" ht="12" customHeight="1">
      <c r="B25" s="5554" t="s">
        <v>4506</v>
      </c>
      <c r="C25" s="5554"/>
      <c r="D25" s="5554"/>
      <c r="E25" s="5554"/>
      <c r="F25" s="5554"/>
      <c r="G25" s="5554"/>
      <c r="H25" s="5554"/>
      <c r="I25" s="5554"/>
      <c r="J25" s="4019"/>
    </row>
    <row r="26" spans="2:10" s="4156" customFormat="1" ht="21.75" customHeight="1">
      <c r="B26" s="5628" t="s">
        <v>4579</v>
      </c>
      <c r="C26" s="5629"/>
      <c r="D26" s="5629"/>
      <c r="E26" s="5629"/>
      <c r="F26" s="5629"/>
      <c r="G26" s="5629"/>
      <c r="H26" s="5629"/>
      <c r="I26" s="5629"/>
      <c r="J26" s="4155"/>
    </row>
    <row r="27" spans="2:10" s="4157" customFormat="1" ht="21.75" customHeight="1">
      <c r="B27" s="5628" t="s">
        <v>4580</v>
      </c>
      <c r="C27" s="5629"/>
      <c r="D27" s="5629"/>
      <c r="E27" s="5629"/>
      <c r="F27" s="5629"/>
      <c r="G27" s="5629"/>
      <c r="H27" s="5629"/>
      <c r="I27" s="5629"/>
      <c r="J27" s="4155"/>
    </row>
    <row r="28" spans="2:10" s="4159" customFormat="1" ht="5.25" customHeight="1">
      <c r="B28" s="4158"/>
      <c r="C28" s="4155"/>
      <c r="D28" s="4155"/>
      <c r="E28" s="4155"/>
      <c r="F28" s="4155"/>
      <c r="G28" s="4155"/>
      <c r="H28" s="4155"/>
      <c r="I28" s="4155"/>
      <c r="J28" s="4155"/>
    </row>
    <row r="29" spans="2:10" s="4130" customFormat="1" ht="12" customHeight="1">
      <c r="B29" s="5630" t="s">
        <v>64</v>
      </c>
      <c r="C29" s="5630"/>
      <c r="D29" s="5630"/>
      <c r="E29" s="5630"/>
      <c r="F29" s="5630"/>
      <c r="G29" s="3445"/>
      <c r="H29" s="3445"/>
      <c r="I29" s="3445"/>
    </row>
    <row r="30" spans="2:10" s="4130" customFormat="1" ht="12" customHeight="1">
      <c r="B30" s="5343" t="s">
        <v>4581</v>
      </c>
      <c r="C30" s="5343"/>
      <c r="D30" s="5343"/>
      <c r="E30" s="3445"/>
      <c r="F30" s="3445"/>
      <c r="G30" s="3445"/>
      <c r="H30" s="3445"/>
      <c r="I30" s="3445"/>
    </row>
    <row r="31" spans="2:10" ht="12" customHeight="1">
      <c r="B31" s="4025"/>
    </row>
  </sheetData>
  <mergeCells count="17">
    <mergeCell ref="B25:I25"/>
    <mergeCell ref="B26:I26"/>
    <mergeCell ref="B27:I27"/>
    <mergeCell ref="B29:F29"/>
    <mergeCell ref="B30:D30"/>
    <mergeCell ref="B24:I24"/>
    <mergeCell ref="B1:I1"/>
    <mergeCell ref="B2:I2"/>
    <mergeCell ref="B4:B5"/>
    <mergeCell ref="C4:C5"/>
    <mergeCell ref="D4:E4"/>
    <mergeCell ref="F4:I4"/>
    <mergeCell ref="B20:B21"/>
    <mergeCell ref="C20:C21"/>
    <mergeCell ref="D20:E20"/>
    <mergeCell ref="F20:I20"/>
    <mergeCell ref="B23:I23"/>
  </mergeCells>
  <hyperlinks>
    <hyperlink ref="C4:C5" r:id="rId1" display="Total"/>
    <hyperlink ref="B30" r:id="rId2"/>
    <hyperlink ref="C20:C21" r:id="rId3" display="Total"/>
    <hyperlink ref="K2" location="Indice!A1" display="(Back to Contents)"/>
  </hyperlinks>
  <printOptions horizontalCentered="1"/>
  <pageMargins left="0.27559055118110237" right="0.27559055118110237" top="0.6692913385826772" bottom="0.27559055118110237" header="0" footer="0"/>
  <pageSetup paperSize="9" scale="99" orientation="portrait" r:id="rId4"/>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68"/>
  <sheetViews>
    <sheetView showGridLines="0" workbookViewId="0">
      <selection activeCell="B2" sqref="B2:M2"/>
    </sheetView>
  </sheetViews>
  <sheetFormatPr defaultRowHeight="11.25"/>
  <cols>
    <col min="1" max="1" width="6.7109375" style="4166" customWidth="1"/>
    <col min="2" max="2" width="24.140625" style="4166" customWidth="1"/>
    <col min="3" max="4" width="7.7109375" style="4166" customWidth="1"/>
    <col min="5" max="5" width="1.42578125" style="4166" customWidth="1"/>
    <col min="6" max="6" width="7.7109375" style="4166" customWidth="1"/>
    <col min="7" max="7" width="1.42578125" style="4166" customWidth="1"/>
    <col min="8" max="8" width="7.7109375" style="4166" customWidth="1"/>
    <col min="9" max="9" width="1.42578125" style="4166" customWidth="1"/>
    <col min="10" max="10" width="7.7109375" style="4166" customWidth="1"/>
    <col min="11" max="11" width="1.42578125" style="4166" customWidth="1"/>
    <col min="12" max="12" width="7.7109375" style="4166" customWidth="1"/>
    <col min="13" max="13" width="24.140625" style="4166" customWidth="1"/>
    <col min="14" max="14" width="6.7109375" style="4166" customWidth="1"/>
    <col min="15" max="15" width="15.5703125" style="4166" bestFit="1" customWidth="1"/>
    <col min="16" max="16384" width="9.140625" style="4166"/>
  </cols>
  <sheetData>
    <row r="1" spans="2:15" s="4161" customFormat="1" ht="30" customHeight="1">
      <c r="B1" s="5631" t="s">
        <v>4582</v>
      </c>
      <c r="C1" s="5631"/>
      <c r="D1" s="5631"/>
      <c r="E1" s="5631"/>
      <c r="F1" s="5631"/>
      <c r="G1" s="5631"/>
      <c r="H1" s="5631"/>
      <c r="I1" s="5631"/>
      <c r="J1" s="5631"/>
      <c r="K1" s="5631"/>
      <c r="L1" s="5631"/>
      <c r="M1" s="5631"/>
    </row>
    <row r="2" spans="2:15" s="4161" customFormat="1" ht="30" customHeight="1">
      <c r="B2" s="5631" t="s">
        <v>3349</v>
      </c>
      <c r="C2" s="5631"/>
      <c r="D2" s="5631"/>
      <c r="E2" s="5631"/>
      <c r="F2" s="5631"/>
      <c r="G2" s="5631"/>
      <c r="H2" s="5631"/>
      <c r="I2" s="5631"/>
      <c r="J2" s="5631"/>
      <c r="K2" s="5631"/>
      <c r="L2" s="5631"/>
      <c r="M2" s="5631"/>
      <c r="O2" s="2763" t="s">
        <v>2377</v>
      </c>
    </row>
    <row r="3" spans="2:15" s="4164" customFormat="1" ht="12" customHeight="1">
      <c r="B3" s="4162" t="s">
        <v>1492</v>
      </c>
      <c r="C3" s="4163"/>
      <c r="D3" s="4163"/>
      <c r="E3" s="4163"/>
      <c r="F3" s="4163"/>
      <c r="G3" s="4163"/>
      <c r="M3" s="4165" t="s">
        <v>1493</v>
      </c>
    </row>
    <row r="4" spans="2:15" ht="16.5" customHeight="1">
      <c r="B4" s="5632"/>
      <c r="C4" s="5634" t="s">
        <v>4583</v>
      </c>
      <c r="D4" s="5634" t="s">
        <v>4584</v>
      </c>
      <c r="E4" s="5636"/>
      <c r="F4" s="5636"/>
      <c r="G4" s="5636"/>
      <c r="H4" s="5636"/>
      <c r="I4" s="5636"/>
      <c r="J4" s="5636"/>
      <c r="K4" s="5632"/>
      <c r="L4" s="5634" t="s">
        <v>4585</v>
      </c>
      <c r="M4" s="5634"/>
    </row>
    <row r="5" spans="2:15" ht="37.5" customHeight="1">
      <c r="B5" s="5633"/>
      <c r="C5" s="5635"/>
      <c r="D5" s="5637" t="s">
        <v>4586</v>
      </c>
      <c r="E5" s="5638"/>
      <c r="F5" s="5637" t="s">
        <v>4587</v>
      </c>
      <c r="G5" s="5638"/>
      <c r="H5" s="5637" t="s">
        <v>4588</v>
      </c>
      <c r="I5" s="5638"/>
      <c r="J5" s="5637" t="s">
        <v>4589</v>
      </c>
      <c r="K5" s="5638"/>
      <c r="L5" s="5635"/>
      <c r="M5" s="5635"/>
    </row>
    <row r="6" spans="2:15" ht="18" customHeight="1">
      <c r="B6" s="4167" t="s">
        <v>17</v>
      </c>
      <c r="C6" s="4168">
        <v>23635</v>
      </c>
      <c r="D6" s="4169">
        <v>10133</v>
      </c>
      <c r="E6" s="4169"/>
      <c r="F6" s="4169">
        <v>1587</v>
      </c>
      <c r="G6" s="4169"/>
      <c r="H6" s="4169">
        <v>5336</v>
      </c>
      <c r="I6" s="4169"/>
      <c r="J6" s="4169">
        <v>1334</v>
      </c>
      <c r="K6" s="4169" t="s">
        <v>1351</v>
      </c>
      <c r="L6" s="4169">
        <v>5245</v>
      </c>
      <c r="M6" s="4170" t="s">
        <v>17</v>
      </c>
    </row>
    <row r="7" spans="2:15" ht="15" customHeight="1">
      <c r="B7" s="4171" t="s">
        <v>3454</v>
      </c>
      <c r="C7" s="4172">
        <v>25334</v>
      </c>
      <c r="D7" s="4172">
        <v>11227</v>
      </c>
      <c r="E7" s="4172"/>
      <c r="F7" s="4172">
        <v>1619</v>
      </c>
      <c r="G7" s="4172"/>
      <c r="H7" s="4172">
        <v>5576</v>
      </c>
      <c r="I7" s="4172"/>
      <c r="J7" s="4172">
        <v>1498</v>
      </c>
      <c r="K7" s="4172" t="s">
        <v>1351</v>
      </c>
      <c r="L7" s="4172">
        <v>5412</v>
      </c>
      <c r="M7" s="4173" t="s">
        <v>3461</v>
      </c>
    </row>
    <row r="8" spans="2:15" ht="15" customHeight="1">
      <c r="B8" s="4171" t="s">
        <v>3455</v>
      </c>
      <c r="C8" s="4172">
        <v>19772</v>
      </c>
      <c r="D8" s="4172">
        <v>8029</v>
      </c>
      <c r="E8" s="4172"/>
      <c r="F8" s="4172">
        <v>1422</v>
      </c>
      <c r="G8" s="4172"/>
      <c r="H8" s="4172">
        <v>4428</v>
      </c>
      <c r="I8" s="4172"/>
      <c r="J8" s="4172">
        <v>945</v>
      </c>
      <c r="K8" s="4172" t="s">
        <v>1351</v>
      </c>
      <c r="L8" s="4172">
        <v>4948</v>
      </c>
      <c r="M8" s="4173" t="s">
        <v>3462</v>
      </c>
    </row>
    <row r="9" spans="2:15" ht="15" customHeight="1">
      <c r="B9" s="4171" t="s">
        <v>3456</v>
      </c>
      <c r="C9" s="4172">
        <v>18397</v>
      </c>
      <c r="D9" s="4172">
        <v>6346</v>
      </c>
      <c r="E9" s="4172"/>
      <c r="F9" s="4172">
        <v>1588</v>
      </c>
      <c r="G9" s="4172"/>
      <c r="H9" s="4172">
        <v>4982</v>
      </c>
      <c r="I9" s="4172"/>
      <c r="J9" s="4172">
        <v>843</v>
      </c>
      <c r="K9" s="4172" t="s">
        <v>1351</v>
      </c>
      <c r="L9" s="4172">
        <v>4637</v>
      </c>
      <c r="M9" s="4173" t="s">
        <v>3463</v>
      </c>
    </row>
    <row r="10" spans="2:15" s="4176" customFormat="1" ht="18" customHeight="1">
      <c r="B10" s="4174" t="s">
        <v>1014</v>
      </c>
      <c r="C10" s="4168">
        <v>22308</v>
      </c>
      <c r="D10" s="4169">
        <v>8993</v>
      </c>
      <c r="E10" s="4169"/>
      <c r="F10" s="4169">
        <v>1628</v>
      </c>
      <c r="G10" s="4169"/>
      <c r="H10" s="4169">
        <v>5120</v>
      </c>
      <c r="I10" s="4169"/>
      <c r="J10" s="4169">
        <v>1593</v>
      </c>
      <c r="K10" s="4169"/>
      <c r="L10" s="4169">
        <v>4975</v>
      </c>
      <c r="M10" s="4175" t="s">
        <v>1014</v>
      </c>
    </row>
    <row r="11" spans="2:15" ht="15" customHeight="1">
      <c r="B11" s="4171" t="s">
        <v>3454</v>
      </c>
      <c r="C11" s="4172">
        <v>23370</v>
      </c>
      <c r="D11" s="4172">
        <v>9654</v>
      </c>
      <c r="E11" s="4172"/>
      <c r="F11" s="4172">
        <v>1618</v>
      </c>
      <c r="G11" s="4172"/>
      <c r="H11" s="4172">
        <v>5292</v>
      </c>
      <c r="I11" s="4172"/>
      <c r="J11" s="4172">
        <v>1765</v>
      </c>
      <c r="K11" s="4172"/>
      <c r="L11" s="4172">
        <v>5041</v>
      </c>
      <c r="M11" s="4173" t="s">
        <v>3461</v>
      </c>
    </row>
    <row r="12" spans="2:15" ht="15" customHeight="1">
      <c r="B12" s="4171" t="s">
        <v>3455</v>
      </c>
      <c r="C12" s="4172">
        <v>19246</v>
      </c>
      <c r="D12" s="4172">
        <v>7934</v>
      </c>
      <c r="E12" s="4172"/>
      <c r="F12" s="4172">
        <v>1525</v>
      </c>
      <c r="G12" s="4172"/>
      <c r="H12" s="4172">
        <v>4045</v>
      </c>
      <c r="I12" s="4172"/>
      <c r="J12" s="4172">
        <v>1050</v>
      </c>
      <c r="K12" s="4172"/>
      <c r="L12" s="4172">
        <v>4692</v>
      </c>
      <c r="M12" s="4173" t="s">
        <v>3462</v>
      </c>
    </row>
    <row r="13" spans="2:15" ht="15" customHeight="1">
      <c r="B13" s="4171" t="s">
        <v>3456</v>
      </c>
      <c r="C13" s="4172">
        <v>19138</v>
      </c>
      <c r="D13" s="4172">
        <v>5294</v>
      </c>
      <c r="E13" s="4172"/>
      <c r="F13" s="4172">
        <v>1922</v>
      </c>
      <c r="G13" s="4172" t="s">
        <v>2359</v>
      </c>
      <c r="H13" s="4172">
        <v>5787</v>
      </c>
      <c r="I13" s="4172"/>
      <c r="J13" s="4172">
        <v>1171</v>
      </c>
      <c r="K13" s="4172"/>
      <c r="L13" s="4172">
        <v>4963</v>
      </c>
      <c r="M13" s="4173" t="s">
        <v>3463</v>
      </c>
    </row>
    <row r="14" spans="2:15" s="4176" customFormat="1" ht="18" customHeight="1">
      <c r="B14" s="4174" t="s">
        <v>1015</v>
      </c>
      <c r="C14" s="4177">
        <v>21100</v>
      </c>
      <c r="D14" s="4177">
        <v>8389</v>
      </c>
      <c r="E14" s="4177"/>
      <c r="F14" s="4177">
        <v>1467</v>
      </c>
      <c r="G14" s="4177"/>
      <c r="H14" s="4177">
        <v>5281</v>
      </c>
      <c r="I14" s="4177"/>
      <c r="J14" s="4177">
        <v>900</v>
      </c>
      <c r="K14" s="4177"/>
      <c r="L14" s="4177">
        <v>5062</v>
      </c>
      <c r="M14" s="4175" t="s">
        <v>1015</v>
      </c>
    </row>
    <row r="15" spans="2:15" ht="15" customHeight="1">
      <c r="B15" s="4171" t="s">
        <v>3454</v>
      </c>
      <c r="C15" s="4172">
        <v>24109</v>
      </c>
      <c r="D15" s="4172">
        <v>10269</v>
      </c>
      <c r="E15" s="4172"/>
      <c r="F15" s="4172">
        <v>1710</v>
      </c>
      <c r="G15" s="4172"/>
      <c r="H15" s="4172">
        <v>5614</v>
      </c>
      <c r="I15" s="4172"/>
      <c r="J15" s="4172">
        <v>1054</v>
      </c>
      <c r="K15" s="4172"/>
      <c r="L15" s="4172">
        <v>5463</v>
      </c>
      <c r="M15" s="4173" t="s">
        <v>3461</v>
      </c>
    </row>
    <row r="16" spans="2:15" ht="15" customHeight="1">
      <c r="B16" s="4171" t="s">
        <v>3455</v>
      </c>
      <c r="C16" s="4172">
        <v>19224</v>
      </c>
      <c r="D16" s="4172">
        <v>7695</v>
      </c>
      <c r="E16" s="4172"/>
      <c r="F16" s="4172">
        <v>1274</v>
      </c>
      <c r="G16" s="4172" t="s">
        <v>2359</v>
      </c>
      <c r="H16" s="4172">
        <v>4514</v>
      </c>
      <c r="I16" s="4172"/>
      <c r="J16" s="4172">
        <v>774</v>
      </c>
      <c r="K16" s="4172"/>
      <c r="L16" s="4172">
        <v>4967</v>
      </c>
      <c r="M16" s="4173" t="s">
        <v>3462</v>
      </c>
    </row>
    <row r="17" spans="2:13" ht="15" customHeight="1">
      <c r="B17" s="4171" t="s">
        <v>3456</v>
      </c>
      <c r="C17" s="4172">
        <v>17081</v>
      </c>
      <c r="D17" s="4172">
        <v>5455</v>
      </c>
      <c r="E17" s="4172"/>
      <c r="F17" s="4172">
        <v>1179</v>
      </c>
      <c r="G17" s="4172"/>
      <c r="H17" s="4172">
        <v>5336</v>
      </c>
      <c r="I17" s="4172"/>
      <c r="J17" s="4172">
        <v>722</v>
      </c>
      <c r="K17" s="4172"/>
      <c r="L17" s="4172">
        <v>4390</v>
      </c>
      <c r="M17" s="4173" t="s">
        <v>3463</v>
      </c>
    </row>
    <row r="18" spans="2:13" s="4176" customFormat="1" ht="18" customHeight="1">
      <c r="B18" s="4174" t="s">
        <v>1016</v>
      </c>
      <c r="C18" s="4177">
        <v>28101</v>
      </c>
      <c r="D18" s="4177">
        <v>13052</v>
      </c>
      <c r="E18" s="4177"/>
      <c r="F18" s="4177">
        <v>1612</v>
      </c>
      <c r="G18" s="4177"/>
      <c r="H18" s="4177">
        <v>6118</v>
      </c>
      <c r="I18" s="4177"/>
      <c r="J18" s="4177">
        <v>1539</v>
      </c>
      <c r="K18" s="4177"/>
      <c r="L18" s="4177">
        <v>5780</v>
      </c>
      <c r="M18" s="4178" t="s">
        <v>1016</v>
      </c>
    </row>
    <row r="19" spans="2:13" ht="15" customHeight="1">
      <c r="B19" s="4171" t="s">
        <v>3454</v>
      </c>
      <c r="C19" s="4172">
        <v>28181</v>
      </c>
      <c r="D19" s="4172">
        <v>13140</v>
      </c>
      <c r="E19" s="4172"/>
      <c r="F19" s="4172">
        <v>1589</v>
      </c>
      <c r="G19" s="4172"/>
      <c r="H19" s="4172">
        <v>6139</v>
      </c>
      <c r="I19" s="4172"/>
      <c r="J19" s="4172">
        <v>1552</v>
      </c>
      <c r="K19" s="4172"/>
      <c r="L19" s="4172">
        <v>5761</v>
      </c>
      <c r="M19" s="4173" t="s">
        <v>3461</v>
      </c>
    </row>
    <row r="20" spans="2:13" ht="15" customHeight="1">
      <c r="B20" s="4171" t="s">
        <v>3455</v>
      </c>
      <c r="C20" s="4172">
        <v>29609</v>
      </c>
      <c r="D20" s="4172">
        <v>12316</v>
      </c>
      <c r="E20" s="4172"/>
      <c r="F20" s="4172" t="s">
        <v>21</v>
      </c>
      <c r="G20" s="4172"/>
      <c r="H20" s="4172">
        <v>7022</v>
      </c>
      <c r="I20" s="4172" t="s">
        <v>2359</v>
      </c>
      <c r="J20" s="4172">
        <v>1325</v>
      </c>
      <c r="K20" s="4172" t="s">
        <v>2359</v>
      </c>
      <c r="L20" s="4172">
        <v>6873</v>
      </c>
      <c r="M20" s="4173" t="s">
        <v>3462</v>
      </c>
    </row>
    <row r="21" spans="2:13" ht="15" customHeight="1">
      <c r="B21" s="4171" t="s">
        <v>3456</v>
      </c>
      <c r="C21" s="4172">
        <v>19715</v>
      </c>
      <c r="D21" s="4172">
        <v>8036</v>
      </c>
      <c r="E21" s="4172" t="s">
        <v>2359</v>
      </c>
      <c r="F21" s="4172" t="s">
        <v>21</v>
      </c>
      <c r="G21" s="4172"/>
      <c r="H21" s="4172" t="s">
        <v>21</v>
      </c>
      <c r="I21" s="4172"/>
      <c r="J21" s="4172" t="s">
        <v>21</v>
      </c>
      <c r="K21" s="4172"/>
      <c r="L21" s="4172">
        <v>5198</v>
      </c>
      <c r="M21" s="4173" t="s">
        <v>3463</v>
      </c>
    </row>
    <row r="22" spans="2:13" s="4176" customFormat="1" ht="18" customHeight="1">
      <c r="B22" s="4174" t="s">
        <v>1017</v>
      </c>
      <c r="C22" s="4177">
        <v>21453</v>
      </c>
      <c r="D22" s="4177">
        <v>8890</v>
      </c>
      <c r="E22" s="4177"/>
      <c r="F22" s="4177">
        <v>1695</v>
      </c>
      <c r="G22" s="4177"/>
      <c r="H22" s="4177">
        <v>5175</v>
      </c>
      <c r="I22" s="4177"/>
      <c r="J22" s="4177">
        <v>946</v>
      </c>
      <c r="K22" s="4177"/>
      <c r="L22" s="4177">
        <v>4746</v>
      </c>
      <c r="M22" s="4175" t="s">
        <v>1017</v>
      </c>
    </row>
    <row r="23" spans="2:13" ht="15" customHeight="1">
      <c r="B23" s="4171" t="s">
        <v>3454</v>
      </c>
      <c r="C23" s="4172">
        <v>23623</v>
      </c>
      <c r="D23" s="4172">
        <v>9917</v>
      </c>
      <c r="E23" s="4172"/>
      <c r="F23" s="4172">
        <v>1611</v>
      </c>
      <c r="G23" s="4172"/>
      <c r="H23" s="4172">
        <v>5905</v>
      </c>
      <c r="I23" s="4172"/>
      <c r="J23" s="4172">
        <v>1155</v>
      </c>
      <c r="K23" s="4172" t="s">
        <v>2359</v>
      </c>
      <c r="L23" s="4172">
        <v>5035</v>
      </c>
      <c r="M23" s="4173" t="s">
        <v>3461</v>
      </c>
    </row>
    <row r="24" spans="2:13" ht="15" customHeight="1">
      <c r="B24" s="4171" t="s">
        <v>3455</v>
      </c>
      <c r="C24" s="4172">
        <v>18617</v>
      </c>
      <c r="D24" s="4172">
        <v>6805</v>
      </c>
      <c r="E24" s="4172"/>
      <c r="F24" s="4172">
        <v>1845</v>
      </c>
      <c r="G24" s="4172" t="s">
        <v>2359</v>
      </c>
      <c r="H24" s="4172">
        <v>4776</v>
      </c>
      <c r="I24" s="4172"/>
      <c r="J24" s="4172">
        <v>786</v>
      </c>
      <c r="K24" s="4172" t="s">
        <v>2359</v>
      </c>
      <c r="L24" s="4172">
        <v>4405</v>
      </c>
      <c r="M24" s="4173" t="s">
        <v>3462</v>
      </c>
    </row>
    <row r="25" spans="2:13" ht="15" customHeight="1">
      <c r="B25" s="4171" t="s">
        <v>3456</v>
      </c>
      <c r="C25" s="4172">
        <v>19616</v>
      </c>
      <c r="D25" s="4172">
        <v>8375</v>
      </c>
      <c r="E25" s="4172"/>
      <c r="F25" s="4172">
        <v>1747</v>
      </c>
      <c r="G25" s="4172" t="s">
        <v>2359</v>
      </c>
      <c r="H25" s="4172">
        <v>4295</v>
      </c>
      <c r="I25" s="4172"/>
      <c r="J25" s="4172">
        <v>715</v>
      </c>
      <c r="K25" s="4172"/>
      <c r="L25" s="4172">
        <v>4484</v>
      </c>
      <c r="M25" s="4179" t="s">
        <v>3463</v>
      </c>
    </row>
    <row r="26" spans="2:13" s="4176" customFormat="1" ht="18" customHeight="1">
      <c r="B26" s="4174" t="s">
        <v>1018</v>
      </c>
      <c r="C26" s="4177">
        <v>22412</v>
      </c>
      <c r="D26" s="4177">
        <v>9926</v>
      </c>
      <c r="E26" s="4177"/>
      <c r="F26" s="4177">
        <v>1612</v>
      </c>
      <c r="G26" s="4177"/>
      <c r="H26" s="4177">
        <v>3895</v>
      </c>
      <c r="I26" s="4177"/>
      <c r="J26" s="4177">
        <v>1218</v>
      </c>
      <c r="K26" s="4177"/>
      <c r="L26" s="4177">
        <v>5762</v>
      </c>
      <c r="M26" s="4170" t="s">
        <v>1018</v>
      </c>
    </row>
    <row r="27" spans="2:13" ht="15" customHeight="1">
      <c r="B27" s="4171" t="s">
        <v>3454</v>
      </c>
      <c r="C27" s="4172">
        <v>23660</v>
      </c>
      <c r="D27" s="4172">
        <v>11344</v>
      </c>
      <c r="E27" s="4172"/>
      <c r="F27" s="4172">
        <v>1724</v>
      </c>
      <c r="G27" s="4172"/>
      <c r="H27" s="4172">
        <v>3607</v>
      </c>
      <c r="I27" s="4172"/>
      <c r="J27" s="4172">
        <v>1273</v>
      </c>
      <c r="K27" s="4172"/>
      <c r="L27" s="4172">
        <v>5713</v>
      </c>
      <c r="M27" s="4173" t="s">
        <v>3461</v>
      </c>
    </row>
    <row r="28" spans="2:13" ht="15" customHeight="1">
      <c r="B28" s="4171" t="s">
        <v>3455</v>
      </c>
      <c r="C28" s="4172">
        <v>19983</v>
      </c>
      <c r="D28" s="4172">
        <v>6659</v>
      </c>
      <c r="E28" s="4172"/>
      <c r="F28" s="4172" t="s">
        <v>21</v>
      </c>
      <c r="G28" s="4172"/>
      <c r="H28" s="4172">
        <v>5165</v>
      </c>
      <c r="I28" s="4172"/>
      <c r="J28" s="4172">
        <v>1369</v>
      </c>
      <c r="K28" s="4172"/>
      <c r="L28" s="4172">
        <v>6373</v>
      </c>
      <c r="M28" s="4173" t="s">
        <v>3462</v>
      </c>
    </row>
    <row r="29" spans="2:13" ht="15" customHeight="1">
      <c r="B29" s="4171" t="s">
        <v>3456</v>
      </c>
      <c r="C29" s="4172">
        <v>19649</v>
      </c>
      <c r="D29" s="4172">
        <v>7075</v>
      </c>
      <c r="E29" s="4172"/>
      <c r="F29" s="4172">
        <v>1928</v>
      </c>
      <c r="G29" s="4172" t="s">
        <v>2359</v>
      </c>
      <c r="H29" s="4172">
        <v>4123</v>
      </c>
      <c r="I29" s="4172"/>
      <c r="J29" s="4172">
        <v>949</v>
      </c>
      <c r="K29" s="4172" t="s">
        <v>2359</v>
      </c>
      <c r="L29" s="4172">
        <v>5572</v>
      </c>
      <c r="M29" s="4173" t="s">
        <v>3463</v>
      </c>
    </row>
    <row r="30" spans="2:13" ht="18" customHeight="1">
      <c r="B30" s="4174" t="s">
        <v>1019</v>
      </c>
      <c r="C30" s="4177">
        <v>22874</v>
      </c>
      <c r="D30" s="4177">
        <v>11690</v>
      </c>
      <c r="E30" s="4177"/>
      <c r="F30" s="4177">
        <v>1704</v>
      </c>
      <c r="G30" s="4177"/>
      <c r="H30" s="4177">
        <v>3706</v>
      </c>
      <c r="I30" s="4177"/>
      <c r="J30" s="4177">
        <v>977</v>
      </c>
      <c r="K30" s="4177"/>
      <c r="L30" s="4177">
        <v>4798</v>
      </c>
      <c r="M30" s="4175" t="s">
        <v>1019</v>
      </c>
    </row>
    <row r="31" spans="2:13" ht="15" customHeight="1">
      <c r="B31" s="4171" t="s">
        <v>3454</v>
      </c>
      <c r="C31" s="4172">
        <v>24529</v>
      </c>
      <c r="D31" s="4172">
        <v>12721</v>
      </c>
      <c r="E31" s="4172"/>
      <c r="F31" s="4172">
        <v>1444</v>
      </c>
      <c r="G31" s="4172" t="s">
        <v>2359</v>
      </c>
      <c r="H31" s="4172">
        <v>4252</v>
      </c>
      <c r="I31" s="4172"/>
      <c r="J31" s="4172">
        <v>1087</v>
      </c>
      <c r="K31" s="4172"/>
      <c r="L31" s="4172">
        <v>5025</v>
      </c>
      <c r="M31" s="4173" t="s">
        <v>3461</v>
      </c>
    </row>
    <row r="32" spans="2:13" ht="15" customHeight="1">
      <c r="B32" s="4171" t="s">
        <v>3455</v>
      </c>
      <c r="C32" s="4172">
        <v>21862</v>
      </c>
      <c r="D32" s="4172">
        <v>11937</v>
      </c>
      <c r="E32" s="4172"/>
      <c r="F32" s="4172" t="s">
        <v>21</v>
      </c>
      <c r="G32" s="4172"/>
      <c r="H32" s="4172">
        <v>3159</v>
      </c>
      <c r="I32" s="4172"/>
      <c r="J32" s="4172">
        <v>1000</v>
      </c>
      <c r="K32" s="4172"/>
      <c r="L32" s="4172">
        <v>4646</v>
      </c>
      <c r="M32" s="4173" t="s">
        <v>3462</v>
      </c>
    </row>
    <row r="33" spans="2:13" ht="15" customHeight="1">
      <c r="B33" s="4171" t="s">
        <v>3456</v>
      </c>
      <c r="C33" s="4172">
        <v>20666</v>
      </c>
      <c r="D33" s="4172">
        <v>9654</v>
      </c>
      <c r="E33" s="4172"/>
      <c r="F33" s="4172">
        <v>2609</v>
      </c>
      <c r="G33" s="4172" t="s">
        <v>2359</v>
      </c>
      <c r="H33" s="4172">
        <v>3137</v>
      </c>
      <c r="I33" s="4172"/>
      <c r="J33" s="4172">
        <v>763</v>
      </c>
      <c r="K33" s="4172"/>
      <c r="L33" s="4172">
        <v>4503</v>
      </c>
      <c r="M33" s="4173" t="s">
        <v>3463</v>
      </c>
    </row>
    <row r="34" spans="2:13" ht="18" customHeight="1">
      <c r="B34" s="4174" t="s">
        <v>919</v>
      </c>
      <c r="C34" s="4177">
        <v>22793</v>
      </c>
      <c r="D34" s="4177">
        <v>10792</v>
      </c>
      <c r="E34" s="4177"/>
      <c r="F34" s="4177">
        <v>1377</v>
      </c>
      <c r="G34" s="4177" t="s">
        <v>2359</v>
      </c>
      <c r="H34" s="4177">
        <v>4191</v>
      </c>
      <c r="I34" s="4177"/>
      <c r="J34" s="4177">
        <v>1081</v>
      </c>
      <c r="K34" s="4177"/>
      <c r="L34" s="4177">
        <v>5352</v>
      </c>
      <c r="M34" s="4175" t="s">
        <v>919</v>
      </c>
    </row>
    <row r="35" spans="2:13" ht="15" customHeight="1">
      <c r="B35" s="4171" t="s">
        <v>3454</v>
      </c>
      <c r="C35" s="4172">
        <v>23938</v>
      </c>
      <c r="D35" s="4172">
        <v>11616</v>
      </c>
      <c r="E35" s="4172"/>
      <c r="F35" s="4172">
        <v>1483</v>
      </c>
      <c r="G35" s="4180" t="s">
        <v>2359</v>
      </c>
      <c r="H35" s="4172">
        <v>4271</v>
      </c>
      <c r="I35" s="4172"/>
      <c r="J35" s="4172">
        <v>1120</v>
      </c>
      <c r="K35" s="4172"/>
      <c r="L35" s="4172">
        <v>5447</v>
      </c>
      <c r="M35" s="4173" t="s">
        <v>3461</v>
      </c>
    </row>
    <row r="36" spans="2:13" ht="15" customHeight="1">
      <c r="B36" s="4171" t="s">
        <v>3455</v>
      </c>
      <c r="C36" s="4172">
        <v>18298</v>
      </c>
      <c r="D36" s="4172">
        <v>7685</v>
      </c>
      <c r="E36" s="4172"/>
      <c r="F36" s="4172">
        <v>1062</v>
      </c>
      <c r="G36" s="4172" t="s">
        <v>2359</v>
      </c>
      <c r="H36" s="4172">
        <v>3437</v>
      </c>
      <c r="I36" s="4172" t="s">
        <v>2359</v>
      </c>
      <c r="J36" s="4172">
        <v>903</v>
      </c>
      <c r="K36" s="4172"/>
      <c r="L36" s="4172">
        <v>5212</v>
      </c>
      <c r="M36" s="4173" t="s">
        <v>3462</v>
      </c>
    </row>
    <row r="37" spans="2:13" ht="15" customHeight="1">
      <c r="B37" s="4171" t="s">
        <v>3456</v>
      </c>
      <c r="C37" s="4172">
        <v>15526</v>
      </c>
      <c r="D37" s="4172">
        <v>5230</v>
      </c>
      <c r="E37" s="4172" t="s">
        <v>2359</v>
      </c>
      <c r="F37" s="4172" t="s">
        <v>21</v>
      </c>
      <c r="G37" s="4172"/>
      <c r="H37" s="4172">
        <v>4815</v>
      </c>
      <c r="I37" s="4172"/>
      <c r="J37" s="4172" t="s">
        <v>21</v>
      </c>
      <c r="K37" s="4172"/>
      <c r="L37" s="4172">
        <v>4143</v>
      </c>
      <c r="M37" s="4173" t="s">
        <v>3463</v>
      </c>
    </row>
    <row r="38" spans="2:13" ht="37.5" customHeight="1">
      <c r="B38" s="5639"/>
      <c r="C38" s="5634" t="s">
        <v>4590</v>
      </c>
      <c r="D38" s="5642" t="s">
        <v>4591</v>
      </c>
      <c r="E38" s="5643"/>
      <c r="F38" s="5642" t="s">
        <v>4592</v>
      </c>
      <c r="G38" s="5643"/>
      <c r="H38" s="5642" t="s">
        <v>4593</v>
      </c>
      <c r="I38" s="5643"/>
      <c r="J38" s="5642" t="s">
        <v>4594</v>
      </c>
      <c r="K38" s="5643"/>
      <c r="L38" s="5645" t="s">
        <v>4595</v>
      </c>
      <c r="M38" s="5647"/>
    </row>
    <row r="39" spans="2:13" ht="16.5" customHeight="1">
      <c r="B39" s="5640"/>
      <c r="C39" s="5641"/>
      <c r="D39" s="5649" t="s">
        <v>4596</v>
      </c>
      <c r="E39" s="5650"/>
      <c r="F39" s="5650"/>
      <c r="G39" s="5650"/>
      <c r="H39" s="5650"/>
      <c r="I39" s="5650"/>
      <c r="J39" s="5650"/>
      <c r="K39" s="5651"/>
      <c r="L39" s="5646"/>
      <c r="M39" s="5648"/>
    </row>
    <row r="40" spans="2:13" ht="4.5" customHeight="1">
      <c r="B40" s="4181"/>
      <c r="C40" s="4182"/>
      <c r="D40" s="4182"/>
      <c r="E40" s="4182"/>
      <c r="F40" s="4182"/>
      <c r="G40" s="4182"/>
      <c r="H40" s="4182"/>
      <c r="I40" s="4182"/>
      <c r="J40" s="4182"/>
      <c r="K40" s="4182"/>
      <c r="L40" s="4182"/>
      <c r="M40" s="4181"/>
    </row>
    <row r="41" spans="2:13" s="4183" customFormat="1" ht="12" customHeight="1">
      <c r="B41" s="5652" t="s">
        <v>200</v>
      </c>
      <c r="C41" s="5652"/>
      <c r="D41" s="5652"/>
      <c r="E41" s="5652"/>
      <c r="F41" s="5652"/>
      <c r="G41" s="5652"/>
      <c r="H41" s="5652"/>
      <c r="I41" s="5652"/>
      <c r="J41" s="5652"/>
      <c r="K41" s="5652"/>
      <c r="L41" s="5652"/>
      <c r="M41" s="5652"/>
    </row>
    <row r="42" spans="2:13" s="4183" customFormat="1" ht="12" customHeight="1">
      <c r="B42" s="5652" t="s">
        <v>4597</v>
      </c>
      <c r="C42" s="5652"/>
      <c r="D42" s="5652"/>
      <c r="E42" s="5652"/>
      <c r="F42" s="5652"/>
      <c r="G42" s="5652"/>
      <c r="H42" s="5652"/>
      <c r="I42" s="5652"/>
      <c r="J42" s="5652"/>
      <c r="K42" s="5652"/>
      <c r="L42" s="5652"/>
      <c r="M42" s="5652"/>
    </row>
    <row r="43" spans="2:13" s="4183" customFormat="1" ht="12" customHeight="1">
      <c r="B43" s="5652" t="s">
        <v>4598</v>
      </c>
      <c r="C43" s="5652"/>
      <c r="D43" s="5652"/>
      <c r="E43" s="5652"/>
      <c r="F43" s="5652"/>
      <c r="G43" s="5652"/>
      <c r="H43" s="5652"/>
      <c r="I43" s="5652"/>
      <c r="J43" s="5652"/>
      <c r="K43" s="5652"/>
      <c r="L43" s="5652"/>
      <c r="M43" s="5652"/>
    </row>
    <row r="44" spans="2:13" s="4183" customFormat="1" ht="30" customHeight="1">
      <c r="B44" s="5644" t="s">
        <v>4599</v>
      </c>
      <c r="C44" s="5644"/>
      <c r="D44" s="5644"/>
      <c r="E44" s="5644"/>
      <c r="F44" s="5644"/>
      <c r="G44" s="5644"/>
      <c r="H44" s="5644"/>
      <c r="I44" s="5644"/>
      <c r="J44" s="5644"/>
      <c r="K44" s="5644"/>
      <c r="L44" s="5644"/>
      <c r="M44" s="5644"/>
    </row>
    <row r="45" spans="2:13" s="4183" customFormat="1" ht="30" customHeight="1">
      <c r="B45" s="5644" t="s">
        <v>4600</v>
      </c>
      <c r="C45" s="5644"/>
      <c r="D45" s="5644"/>
      <c r="E45" s="5644"/>
      <c r="F45" s="5644"/>
      <c r="G45" s="5644"/>
      <c r="H45" s="5644"/>
      <c r="I45" s="5644"/>
      <c r="J45" s="5644"/>
      <c r="K45" s="5644"/>
      <c r="L45" s="5644"/>
      <c r="M45" s="5644"/>
    </row>
    <row r="46" spans="2:13">
      <c r="C46" s="4184"/>
      <c r="D46" s="4184"/>
      <c r="E46" s="4184"/>
      <c r="F46" s="4184"/>
      <c r="G46" s="4184"/>
      <c r="H46" s="4184"/>
      <c r="I46" s="4184"/>
      <c r="J46" s="4184"/>
      <c r="K46" s="4184"/>
      <c r="L46" s="4184"/>
      <c r="M46" s="4185"/>
    </row>
    <row r="47" spans="2:13" ht="13.5" customHeight="1">
      <c r="C47" s="4184"/>
      <c r="D47" s="4184"/>
      <c r="E47" s="4184"/>
      <c r="F47" s="4184"/>
      <c r="G47" s="4184"/>
      <c r="H47" s="4184"/>
      <c r="I47" s="4184"/>
      <c r="J47" s="4184"/>
      <c r="K47" s="4184"/>
      <c r="L47" s="4184"/>
      <c r="M47" s="4185"/>
    </row>
    <row r="48" spans="2:13">
      <c r="C48" s="4184"/>
      <c r="D48" s="4184"/>
      <c r="E48" s="4184"/>
      <c r="F48" s="4184"/>
      <c r="G48" s="4184"/>
      <c r="H48" s="4184"/>
      <c r="I48" s="4184"/>
      <c r="J48" s="4184"/>
      <c r="K48" s="4184"/>
      <c r="L48" s="4184"/>
      <c r="M48" s="4186"/>
    </row>
    <row r="49" spans="3:13">
      <c r="C49" s="4184"/>
      <c r="D49" s="4184"/>
      <c r="E49" s="4184"/>
      <c r="F49" s="4184"/>
      <c r="G49" s="4184"/>
      <c r="H49" s="4184"/>
      <c r="I49" s="4184"/>
      <c r="J49" s="4184"/>
      <c r="K49" s="4184"/>
      <c r="L49" s="4184"/>
      <c r="M49" s="4186"/>
    </row>
    <row r="50" spans="3:13">
      <c r="C50" s="4184"/>
      <c r="D50" s="4184"/>
      <c r="E50" s="4184"/>
      <c r="F50" s="4184"/>
      <c r="G50" s="4184"/>
      <c r="H50" s="4184"/>
      <c r="I50" s="4184"/>
      <c r="J50" s="4184"/>
      <c r="K50" s="4184"/>
      <c r="L50" s="4184"/>
      <c r="M50" s="4187"/>
    </row>
    <row r="51" spans="3:13">
      <c r="C51" s="4184"/>
      <c r="D51" s="4184"/>
      <c r="E51" s="4184"/>
      <c r="F51" s="4184"/>
      <c r="G51" s="4184"/>
      <c r="H51" s="4184"/>
      <c r="I51" s="4184"/>
      <c r="J51" s="4184"/>
      <c r="K51" s="4184"/>
      <c r="L51" s="4184"/>
      <c r="M51" s="4188"/>
    </row>
    <row r="52" spans="3:13">
      <c r="C52" s="4184"/>
      <c r="D52" s="4184"/>
      <c r="E52" s="4184"/>
      <c r="F52" s="4184"/>
      <c r="G52" s="4184"/>
      <c r="H52" s="4184"/>
      <c r="I52" s="4184"/>
      <c r="J52" s="4184"/>
      <c r="K52" s="4184"/>
      <c r="L52" s="4184"/>
      <c r="M52" s="4188"/>
    </row>
    <row r="53" spans="3:13">
      <c r="C53" s="4184"/>
      <c r="D53" s="4184"/>
      <c r="E53" s="4184"/>
      <c r="F53" s="4184"/>
      <c r="G53" s="4184"/>
      <c r="H53" s="4184"/>
      <c r="I53" s="4184"/>
      <c r="J53" s="4184"/>
      <c r="K53" s="4184"/>
      <c r="L53" s="4184"/>
      <c r="M53" s="4187"/>
    </row>
    <row r="54" spans="3:13">
      <c r="C54" s="4184"/>
      <c r="D54" s="4184"/>
      <c r="E54" s="4184"/>
      <c r="F54" s="4184"/>
      <c r="G54" s="4184"/>
      <c r="H54" s="4184"/>
      <c r="I54" s="4184"/>
      <c r="J54" s="4184"/>
      <c r="K54" s="4184"/>
      <c r="L54" s="4184"/>
      <c r="M54" s="4187"/>
    </row>
    <row r="55" spans="3:13">
      <c r="C55" s="4184"/>
      <c r="D55" s="4184"/>
      <c r="E55" s="4184"/>
      <c r="F55" s="4184"/>
      <c r="G55" s="4184"/>
      <c r="H55" s="4184"/>
      <c r="I55" s="4184"/>
      <c r="J55" s="4184"/>
      <c r="K55" s="4184"/>
      <c r="L55" s="4184"/>
      <c r="M55" s="4185"/>
    </row>
    <row r="56" spans="3:13">
      <c r="C56" s="4184"/>
      <c r="D56" s="4184"/>
      <c r="E56" s="4184"/>
      <c r="F56" s="4184"/>
      <c r="G56" s="4184"/>
      <c r="H56" s="4184"/>
      <c r="I56" s="4184"/>
      <c r="J56" s="4184"/>
      <c r="K56" s="4184"/>
      <c r="L56" s="4184"/>
      <c r="M56" s="4185"/>
    </row>
    <row r="57" spans="3:13">
      <c r="C57" s="4184"/>
      <c r="D57" s="4184"/>
      <c r="E57" s="4184"/>
      <c r="F57" s="4184"/>
      <c r="G57" s="4184"/>
      <c r="H57" s="4184"/>
      <c r="I57" s="4184"/>
      <c r="J57" s="4184"/>
      <c r="K57" s="4184"/>
      <c r="L57" s="4184"/>
      <c r="M57" s="4185"/>
    </row>
    <row r="58" spans="3:13">
      <c r="C58" s="4184"/>
      <c r="D58" s="4184"/>
      <c r="E58" s="4184"/>
      <c r="F58" s="4184"/>
      <c r="G58" s="4184"/>
      <c r="H58" s="4184"/>
      <c r="I58" s="4184"/>
      <c r="J58" s="4184"/>
      <c r="K58" s="4184"/>
      <c r="L58" s="4184"/>
      <c r="M58" s="4185"/>
    </row>
    <row r="59" spans="3:13">
      <c r="C59" s="4184"/>
      <c r="D59" s="4184"/>
      <c r="E59" s="4184"/>
      <c r="F59" s="4184"/>
      <c r="G59" s="4184"/>
      <c r="H59" s="4184"/>
      <c r="I59" s="4184"/>
      <c r="J59" s="4184"/>
      <c r="K59" s="4184"/>
      <c r="L59" s="4184"/>
      <c r="M59" s="4186"/>
    </row>
    <row r="60" spans="3:13">
      <c r="C60" s="4184"/>
      <c r="D60" s="4184"/>
      <c r="E60" s="4184"/>
      <c r="F60" s="4184"/>
      <c r="G60" s="4184"/>
      <c r="H60" s="4184"/>
      <c r="I60" s="4184"/>
      <c r="J60" s="4184"/>
      <c r="K60" s="4184"/>
      <c r="L60" s="4184"/>
      <c r="M60" s="4186"/>
    </row>
    <row r="61" spans="3:13">
      <c r="C61" s="4184"/>
      <c r="D61" s="4184"/>
      <c r="E61" s="4184"/>
      <c r="F61" s="4184"/>
      <c r="G61" s="4184"/>
      <c r="H61" s="4184"/>
      <c r="I61" s="4184"/>
      <c r="J61" s="4184"/>
      <c r="K61" s="4184"/>
      <c r="L61" s="4184"/>
      <c r="M61" s="4187"/>
    </row>
    <row r="62" spans="3:13">
      <c r="C62" s="4184"/>
      <c r="D62" s="4184"/>
      <c r="E62" s="4184"/>
      <c r="F62" s="4184"/>
      <c r="G62" s="4184"/>
      <c r="H62" s="4184"/>
      <c r="I62" s="4184"/>
      <c r="J62" s="4184"/>
      <c r="K62" s="4184"/>
      <c r="L62" s="4184"/>
      <c r="M62" s="4188"/>
    </row>
    <row r="63" spans="3:13">
      <c r="C63" s="4184"/>
      <c r="D63" s="4184"/>
      <c r="E63" s="4184"/>
      <c r="F63" s="4184"/>
      <c r="G63" s="4184"/>
      <c r="H63" s="4184"/>
      <c r="I63" s="4184"/>
      <c r="J63" s="4184"/>
      <c r="K63" s="4184"/>
      <c r="L63" s="4184"/>
      <c r="M63" s="4188"/>
    </row>
    <row r="64" spans="3:13">
      <c r="C64" s="4184"/>
      <c r="D64" s="4184"/>
      <c r="E64" s="4184"/>
      <c r="F64" s="4184"/>
      <c r="G64" s="4184"/>
      <c r="H64" s="4184"/>
      <c r="I64" s="4184"/>
      <c r="J64" s="4184"/>
      <c r="K64" s="4184"/>
      <c r="L64" s="4184"/>
      <c r="M64" s="4188"/>
    </row>
    <row r="65" ht="9.75" customHeight="1"/>
    <row r="66" ht="9.75" customHeight="1"/>
    <row r="67" ht="9.75" customHeight="1"/>
    <row r="68" ht="9.75" customHeight="1"/>
  </sheetData>
  <mergeCells count="25">
    <mergeCell ref="J38:K38"/>
    <mergeCell ref="B44:M44"/>
    <mergeCell ref="B45:M45"/>
    <mergeCell ref="L38:L39"/>
    <mergeCell ref="M38:M39"/>
    <mergeCell ref="D39:K39"/>
    <mergeCell ref="B41:M41"/>
    <mergeCell ref="B42:M42"/>
    <mergeCell ref="B43:M43"/>
    <mergeCell ref="B38:B39"/>
    <mergeCell ref="C38:C39"/>
    <mergeCell ref="D38:E38"/>
    <mergeCell ref="F38:G38"/>
    <mergeCell ref="H38:I38"/>
    <mergeCell ref="B1:M1"/>
    <mergeCell ref="B2:M2"/>
    <mergeCell ref="B4:B5"/>
    <mergeCell ref="C4:C5"/>
    <mergeCell ref="D4:K4"/>
    <mergeCell ref="L4:L5"/>
    <mergeCell ref="M4:M5"/>
    <mergeCell ref="D5:E5"/>
    <mergeCell ref="F5:G5"/>
    <mergeCell ref="H5:I5"/>
    <mergeCell ref="J5:K5"/>
  </mergeCells>
  <hyperlinks>
    <hyperlink ref="O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6"/>
  <sheetViews>
    <sheetView showGridLines="0" workbookViewId="0">
      <selection activeCell="B2" sqref="B2:P2"/>
    </sheetView>
  </sheetViews>
  <sheetFormatPr defaultRowHeight="11.25"/>
  <cols>
    <col min="1" max="1" width="6.7109375" style="4166" customWidth="1"/>
    <col min="2" max="2" width="23.42578125" style="4166" customWidth="1"/>
    <col min="3" max="3" width="6.7109375" style="4166" customWidth="1"/>
    <col min="4" max="4" width="1.42578125" style="4166" customWidth="1"/>
    <col min="5" max="5" width="6.140625" style="4166" customWidth="1"/>
    <col min="6" max="6" width="1.42578125" style="4166" customWidth="1"/>
    <col min="7" max="7" width="5.85546875" style="4166" customWidth="1"/>
    <col min="8" max="8" width="6.28515625" style="4166" customWidth="1"/>
    <col min="9" max="9" width="1.42578125" style="4166" customWidth="1"/>
    <col min="10" max="10" width="5.85546875" style="4166" customWidth="1"/>
    <col min="11" max="11" width="1.42578125" style="4166" customWidth="1"/>
    <col min="12" max="12" width="6.5703125" style="4166" customWidth="1"/>
    <col min="13" max="13" width="1.42578125" style="4166" customWidth="1"/>
    <col min="14" max="14" width="6.5703125" style="4166" customWidth="1"/>
    <col min="15" max="15" width="1.42578125" style="4166" customWidth="1"/>
    <col min="16" max="16" width="23.42578125" style="4166" customWidth="1"/>
    <col min="17" max="17" width="6.7109375" style="4166" customWidth="1"/>
    <col min="18" max="18" width="15.5703125" style="4166" bestFit="1" customWidth="1"/>
    <col min="19" max="159" width="9.140625" style="4166"/>
    <col min="160" max="160" width="19.7109375" style="4166" customWidth="1"/>
    <col min="161" max="161" width="6.7109375" style="4166" customWidth="1"/>
    <col min="162" max="162" width="1.42578125" style="4166" customWidth="1"/>
    <col min="163" max="163" width="6.7109375" style="4166" customWidth="1"/>
    <col min="164" max="164" width="1.42578125" style="4166" customWidth="1"/>
    <col min="165" max="165" width="6.7109375" style="4166" customWidth="1"/>
    <col min="166" max="166" width="1.42578125" style="4166" customWidth="1"/>
    <col min="167" max="167" width="6.7109375" style="4166" customWidth="1"/>
    <col min="168" max="168" width="1.42578125" style="4166" customWidth="1"/>
    <col min="169" max="169" width="6.7109375" style="4166" customWidth="1"/>
    <col min="170" max="170" width="1.42578125" style="4166" customWidth="1"/>
    <col min="171" max="171" width="6.7109375" style="4166" customWidth="1"/>
    <col min="172" max="172" width="1.42578125" style="4166" customWidth="1"/>
    <col min="173" max="173" width="6.7109375" style="4166" customWidth="1"/>
    <col min="174" max="174" width="1.42578125" style="4166" customWidth="1"/>
    <col min="175" max="175" width="20" style="4166" customWidth="1"/>
    <col min="176" max="415" width="9.140625" style="4166"/>
    <col min="416" max="416" width="19.7109375" style="4166" customWidth="1"/>
    <col min="417" max="417" width="6.7109375" style="4166" customWidth="1"/>
    <col min="418" max="418" width="1.42578125" style="4166" customWidth="1"/>
    <col min="419" max="419" width="6.7109375" style="4166" customWidth="1"/>
    <col min="420" max="420" width="1.42578125" style="4166" customWidth="1"/>
    <col min="421" max="421" width="6.7109375" style="4166" customWidth="1"/>
    <col min="422" max="422" width="1.42578125" style="4166" customWidth="1"/>
    <col min="423" max="423" width="6.7109375" style="4166" customWidth="1"/>
    <col min="424" max="424" width="1.42578125" style="4166" customWidth="1"/>
    <col min="425" max="425" width="6.7109375" style="4166" customWidth="1"/>
    <col min="426" max="426" width="1.42578125" style="4166" customWidth="1"/>
    <col min="427" max="427" width="6.7109375" style="4166" customWidth="1"/>
    <col min="428" max="428" width="1.42578125" style="4166" customWidth="1"/>
    <col min="429" max="429" width="6.7109375" style="4166" customWidth="1"/>
    <col min="430" max="430" width="1.42578125" style="4166" customWidth="1"/>
    <col min="431" max="431" width="20" style="4166" customWidth="1"/>
    <col min="432" max="671" width="9.140625" style="4166"/>
    <col min="672" max="672" width="19.7109375" style="4166" customWidth="1"/>
    <col min="673" max="673" width="6.7109375" style="4166" customWidth="1"/>
    <col min="674" max="674" width="1.42578125" style="4166" customWidth="1"/>
    <col min="675" max="675" width="6.7109375" style="4166" customWidth="1"/>
    <col min="676" max="676" width="1.42578125" style="4166" customWidth="1"/>
    <col min="677" max="677" width="6.7109375" style="4166" customWidth="1"/>
    <col min="678" max="678" width="1.42578125" style="4166" customWidth="1"/>
    <col min="679" max="679" width="6.7109375" style="4166" customWidth="1"/>
    <col min="680" max="680" width="1.42578125" style="4166" customWidth="1"/>
    <col min="681" max="681" width="6.7109375" style="4166" customWidth="1"/>
    <col min="682" max="682" width="1.42578125" style="4166" customWidth="1"/>
    <col min="683" max="683" width="6.7109375" style="4166" customWidth="1"/>
    <col min="684" max="684" width="1.42578125" style="4166" customWidth="1"/>
    <col min="685" max="685" width="6.7109375" style="4166" customWidth="1"/>
    <col min="686" max="686" width="1.42578125" style="4166" customWidth="1"/>
    <col min="687" max="687" width="20" style="4166" customWidth="1"/>
    <col min="688" max="927" width="9.140625" style="4166"/>
    <col min="928" max="928" width="19.7109375" style="4166" customWidth="1"/>
    <col min="929" max="929" width="6.7109375" style="4166" customWidth="1"/>
    <col min="930" max="930" width="1.42578125" style="4166" customWidth="1"/>
    <col min="931" max="931" width="6.7109375" style="4166" customWidth="1"/>
    <col min="932" max="932" width="1.42578125" style="4166" customWidth="1"/>
    <col min="933" max="933" width="6.7109375" style="4166" customWidth="1"/>
    <col min="934" max="934" width="1.42578125" style="4166" customWidth="1"/>
    <col min="935" max="935" width="6.7109375" style="4166" customWidth="1"/>
    <col min="936" max="936" width="1.42578125" style="4166" customWidth="1"/>
    <col min="937" max="937" width="6.7109375" style="4166" customWidth="1"/>
    <col min="938" max="938" width="1.42578125" style="4166" customWidth="1"/>
    <col min="939" max="939" width="6.7109375" style="4166" customWidth="1"/>
    <col min="940" max="940" width="1.42578125" style="4166" customWidth="1"/>
    <col min="941" max="941" width="6.7109375" style="4166" customWidth="1"/>
    <col min="942" max="942" width="1.42578125" style="4166" customWidth="1"/>
    <col min="943" max="943" width="20" style="4166" customWidth="1"/>
    <col min="944" max="1183" width="9.140625" style="4166"/>
    <col min="1184" max="1184" width="19.7109375" style="4166" customWidth="1"/>
    <col min="1185" max="1185" width="6.7109375" style="4166" customWidth="1"/>
    <col min="1186" max="1186" width="1.42578125" style="4166" customWidth="1"/>
    <col min="1187" max="1187" width="6.7109375" style="4166" customWidth="1"/>
    <col min="1188" max="1188" width="1.42578125" style="4166" customWidth="1"/>
    <col min="1189" max="1189" width="6.7109375" style="4166" customWidth="1"/>
    <col min="1190" max="1190" width="1.42578125" style="4166" customWidth="1"/>
    <col min="1191" max="1191" width="6.7109375" style="4166" customWidth="1"/>
    <col min="1192" max="1192" width="1.42578125" style="4166" customWidth="1"/>
    <col min="1193" max="1193" width="6.7109375" style="4166" customWidth="1"/>
    <col min="1194" max="1194" width="1.42578125" style="4166" customWidth="1"/>
    <col min="1195" max="1195" width="6.7109375" style="4166" customWidth="1"/>
    <col min="1196" max="1196" width="1.42578125" style="4166" customWidth="1"/>
    <col min="1197" max="1197" width="6.7109375" style="4166" customWidth="1"/>
    <col min="1198" max="1198" width="1.42578125" style="4166" customWidth="1"/>
    <col min="1199" max="1199" width="20" style="4166" customWidth="1"/>
    <col min="1200" max="1439" width="9.140625" style="4166"/>
    <col min="1440" max="1440" width="19.7109375" style="4166" customWidth="1"/>
    <col min="1441" max="1441" width="6.7109375" style="4166" customWidth="1"/>
    <col min="1442" max="1442" width="1.42578125" style="4166" customWidth="1"/>
    <col min="1443" max="1443" width="6.7109375" style="4166" customWidth="1"/>
    <col min="1444" max="1444" width="1.42578125" style="4166" customWidth="1"/>
    <col min="1445" max="1445" width="6.7109375" style="4166" customWidth="1"/>
    <col min="1446" max="1446" width="1.42578125" style="4166" customWidth="1"/>
    <col min="1447" max="1447" width="6.7109375" style="4166" customWidth="1"/>
    <col min="1448" max="1448" width="1.42578125" style="4166" customWidth="1"/>
    <col min="1449" max="1449" width="6.7109375" style="4166" customWidth="1"/>
    <col min="1450" max="1450" width="1.42578125" style="4166" customWidth="1"/>
    <col min="1451" max="1451" width="6.7109375" style="4166" customWidth="1"/>
    <col min="1452" max="1452" width="1.42578125" style="4166" customWidth="1"/>
    <col min="1453" max="1453" width="6.7109375" style="4166" customWidth="1"/>
    <col min="1454" max="1454" width="1.42578125" style="4166" customWidth="1"/>
    <col min="1455" max="1455" width="20" style="4166" customWidth="1"/>
    <col min="1456" max="1695" width="9.140625" style="4166"/>
    <col min="1696" max="1696" width="19.7109375" style="4166" customWidth="1"/>
    <col min="1697" max="1697" width="6.7109375" style="4166" customWidth="1"/>
    <col min="1698" max="1698" width="1.42578125" style="4166" customWidth="1"/>
    <col min="1699" max="1699" width="6.7109375" style="4166" customWidth="1"/>
    <col min="1700" max="1700" width="1.42578125" style="4166" customWidth="1"/>
    <col min="1701" max="1701" width="6.7109375" style="4166" customWidth="1"/>
    <col min="1702" max="1702" width="1.42578125" style="4166" customWidth="1"/>
    <col min="1703" max="1703" width="6.7109375" style="4166" customWidth="1"/>
    <col min="1704" max="1704" width="1.42578125" style="4166" customWidth="1"/>
    <col min="1705" max="1705" width="6.7109375" style="4166" customWidth="1"/>
    <col min="1706" max="1706" width="1.42578125" style="4166" customWidth="1"/>
    <col min="1707" max="1707" width="6.7109375" style="4166" customWidth="1"/>
    <col min="1708" max="1708" width="1.42578125" style="4166" customWidth="1"/>
    <col min="1709" max="1709" width="6.7109375" style="4166" customWidth="1"/>
    <col min="1710" max="1710" width="1.42578125" style="4166" customWidth="1"/>
    <col min="1711" max="1711" width="20" style="4166" customWidth="1"/>
    <col min="1712" max="1951" width="9.140625" style="4166"/>
    <col min="1952" max="1952" width="19.7109375" style="4166" customWidth="1"/>
    <col min="1953" max="1953" width="6.7109375" style="4166" customWidth="1"/>
    <col min="1954" max="1954" width="1.42578125" style="4166" customWidth="1"/>
    <col min="1955" max="1955" width="6.7109375" style="4166" customWidth="1"/>
    <col min="1956" max="1956" width="1.42578125" style="4166" customWidth="1"/>
    <col min="1957" max="1957" width="6.7109375" style="4166" customWidth="1"/>
    <col min="1958" max="1958" width="1.42578125" style="4166" customWidth="1"/>
    <col min="1959" max="1959" width="6.7109375" style="4166" customWidth="1"/>
    <col min="1960" max="1960" width="1.42578125" style="4166" customWidth="1"/>
    <col min="1961" max="1961" width="6.7109375" style="4166" customWidth="1"/>
    <col min="1962" max="1962" width="1.42578125" style="4166" customWidth="1"/>
    <col min="1963" max="1963" width="6.7109375" style="4166" customWidth="1"/>
    <col min="1964" max="1964" width="1.42578125" style="4166" customWidth="1"/>
    <col min="1965" max="1965" width="6.7109375" style="4166" customWidth="1"/>
    <col min="1966" max="1966" width="1.42578125" style="4166" customWidth="1"/>
    <col min="1967" max="1967" width="20" style="4166" customWidth="1"/>
    <col min="1968" max="2207" width="9.140625" style="4166"/>
    <col min="2208" max="2208" width="19.7109375" style="4166" customWidth="1"/>
    <col min="2209" max="2209" width="6.7109375" style="4166" customWidth="1"/>
    <col min="2210" max="2210" width="1.42578125" style="4166" customWidth="1"/>
    <col min="2211" max="2211" width="6.7109375" style="4166" customWidth="1"/>
    <col min="2212" max="2212" width="1.42578125" style="4166" customWidth="1"/>
    <col min="2213" max="2213" width="6.7109375" style="4166" customWidth="1"/>
    <col min="2214" max="2214" width="1.42578125" style="4166" customWidth="1"/>
    <col min="2215" max="2215" width="6.7109375" style="4166" customWidth="1"/>
    <col min="2216" max="2216" width="1.42578125" style="4166" customWidth="1"/>
    <col min="2217" max="2217" width="6.7109375" style="4166" customWidth="1"/>
    <col min="2218" max="2218" width="1.42578125" style="4166" customWidth="1"/>
    <col min="2219" max="2219" width="6.7109375" style="4166" customWidth="1"/>
    <col min="2220" max="2220" width="1.42578125" style="4166" customWidth="1"/>
    <col min="2221" max="2221" width="6.7109375" style="4166" customWidth="1"/>
    <col min="2222" max="2222" width="1.42578125" style="4166" customWidth="1"/>
    <col min="2223" max="2223" width="20" style="4166" customWidth="1"/>
    <col min="2224" max="2463" width="9.140625" style="4166"/>
    <col min="2464" max="2464" width="19.7109375" style="4166" customWidth="1"/>
    <col min="2465" max="2465" width="6.7109375" style="4166" customWidth="1"/>
    <col min="2466" max="2466" width="1.42578125" style="4166" customWidth="1"/>
    <col min="2467" max="2467" width="6.7109375" style="4166" customWidth="1"/>
    <col min="2468" max="2468" width="1.42578125" style="4166" customWidth="1"/>
    <col min="2469" max="2469" width="6.7109375" style="4166" customWidth="1"/>
    <col min="2470" max="2470" width="1.42578125" style="4166" customWidth="1"/>
    <col min="2471" max="2471" width="6.7109375" style="4166" customWidth="1"/>
    <col min="2472" max="2472" width="1.42578125" style="4166" customWidth="1"/>
    <col min="2473" max="2473" width="6.7109375" style="4166" customWidth="1"/>
    <col min="2474" max="2474" width="1.42578125" style="4166" customWidth="1"/>
    <col min="2475" max="2475" width="6.7109375" style="4166" customWidth="1"/>
    <col min="2476" max="2476" width="1.42578125" style="4166" customWidth="1"/>
    <col min="2477" max="2477" width="6.7109375" style="4166" customWidth="1"/>
    <col min="2478" max="2478" width="1.42578125" style="4166" customWidth="1"/>
    <col min="2479" max="2479" width="20" style="4166" customWidth="1"/>
    <col min="2480" max="2719" width="9.140625" style="4166"/>
    <col min="2720" max="2720" width="19.7109375" style="4166" customWidth="1"/>
    <col min="2721" max="2721" width="6.7109375" style="4166" customWidth="1"/>
    <col min="2722" max="2722" width="1.42578125" style="4166" customWidth="1"/>
    <col min="2723" max="2723" width="6.7109375" style="4166" customWidth="1"/>
    <col min="2724" max="2724" width="1.42578125" style="4166" customWidth="1"/>
    <col min="2725" max="2725" width="6.7109375" style="4166" customWidth="1"/>
    <col min="2726" max="2726" width="1.42578125" style="4166" customWidth="1"/>
    <col min="2727" max="2727" width="6.7109375" style="4166" customWidth="1"/>
    <col min="2728" max="2728" width="1.42578125" style="4166" customWidth="1"/>
    <col min="2729" max="2729" width="6.7109375" style="4166" customWidth="1"/>
    <col min="2730" max="2730" width="1.42578125" style="4166" customWidth="1"/>
    <col min="2731" max="2731" width="6.7109375" style="4166" customWidth="1"/>
    <col min="2732" max="2732" width="1.42578125" style="4166" customWidth="1"/>
    <col min="2733" max="2733" width="6.7109375" style="4166" customWidth="1"/>
    <col min="2734" max="2734" width="1.42578125" style="4166" customWidth="1"/>
    <col min="2735" max="2735" width="20" style="4166" customWidth="1"/>
    <col min="2736" max="2975" width="9.140625" style="4166"/>
    <col min="2976" max="2976" width="19.7109375" style="4166" customWidth="1"/>
    <col min="2977" max="2977" width="6.7109375" style="4166" customWidth="1"/>
    <col min="2978" max="2978" width="1.42578125" style="4166" customWidth="1"/>
    <col min="2979" max="2979" width="6.7109375" style="4166" customWidth="1"/>
    <col min="2980" max="2980" width="1.42578125" style="4166" customWidth="1"/>
    <col min="2981" max="2981" width="6.7109375" style="4166" customWidth="1"/>
    <col min="2982" max="2982" width="1.42578125" style="4166" customWidth="1"/>
    <col min="2983" max="2983" width="6.7109375" style="4166" customWidth="1"/>
    <col min="2984" max="2984" width="1.42578125" style="4166" customWidth="1"/>
    <col min="2985" max="2985" width="6.7109375" style="4166" customWidth="1"/>
    <col min="2986" max="2986" width="1.42578125" style="4166" customWidth="1"/>
    <col min="2987" max="2987" width="6.7109375" style="4166" customWidth="1"/>
    <col min="2988" max="2988" width="1.42578125" style="4166" customWidth="1"/>
    <col min="2989" max="2989" width="6.7109375" style="4166" customWidth="1"/>
    <col min="2990" max="2990" width="1.42578125" style="4166" customWidth="1"/>
    <col min="2991" max="2991" width="20" style="4166" customWidth="1"/>
    <col min="2992" max="3231" width="9.140625" style="4166"/>
    <col min="3232" max="3232" width="19.7109375" style="4166" customWidth="1"/>
    <col min="3233" max="3233" width="6.7109375" style="4166" customWidth="1"/>
    <col min="3234" max="3234" width="1.42578125" style="4166" customWidth="1"/>
    <col min="3235" max="3235" width="6.7109375" style="4166" customWidth="1"/>
    <col min="3236" max="3236" width="1.42578125" style="4166" customWidth="1"/>
    <col min="3237" max="3237" width="6.7109375" style="4166" customWidth="1"/>
    <col min="3238" max="3238" width="1.42578125" style="4166" customWidth="1"/>
    <col min="3239" max="3239" width="6.7109375" style="4166" customWidth="1"/>
    <col min="3240" max="3240" width="1.42578125" style="4166" customWidth="1"/>
    <col min="3241" max="3241" width="6.7109375" style="4166" customWidth="1"/>
    <col min="3242" max="3242" width="1.42578125" style="4166" customWidth="1"/>
    <col min="3243" max="3243" width="6.7109375" style="4166" customWidth="1"/>
    <col min="3244" max="3244" width="1.42578125" style="4166" customWidth="1"/>
    <col min="3245" max="3245" width="6.7109375" style="4166" customWidth="1"/>
    <col min="3246" max="3246" width="1.42578125" style="4166" customWidth="1"/>
    <col min="3247" max="3247" width="20" style="4166" customWidth="1"/>
    <col min="3248" max="3487" width="9.140625" style="4166"/>
    <col min="3488" max="3488" width="19.7109375" style="4166" customWidth="1"/>
    <col min="3489" max="3489" width="6.7109375" style="4166" customWidth="1"/>
    <col min="3490" max="3490" width="1.42578125" style="4166" customWidth="1"/>
    <col min="3491" max="3491" width="6.7109375" style="4166" customWidth="1"/>
    <col min="3492" max="3492" width="1.42578125" style="4166" customWidth="1"/>
    <col min="3493" max="3493" width="6.7109375" style="4166" customWidth="1"/>
    <col min="3494" max="3494" width="1.42578125" style="4166" customWidth="1"/>
    <col min="3495" max="3495" width="6.7109375" style="4166" customWidth="1"/>
    <col min="3496" max="3496" width="1.42578125" style="4166" customWidth="1"/>
    <col min="3497" max="3497" width="6.7109375" style="4166" customWidth="1"/>
    <col min="3498" max="3498" width="1.42578125" style="4166" customWidth="1"/>
    <col min="3499" max="3499" width="6.7109375" style="4166" customWidth="1"/>
    <col min="3500" max="3500" width="1.42578125" style="4166" customWidth="1"/>
    <col min="3501" max="3501" width="6.7109375" style="4166" customWidth="1"/>
    <col min="3502" max="3502" width="1.42578125" style="4166" customWidth="1"/>
    <col min="3503" max="3503" width="20" style="4166" customWidth="1"/>
    <col min="3504" max="3743" width="9.140625" style="4166"/>
    <col min="3744" max="3744" width="19.7109375" style="4166" customWidth="1"/>
    <col min="3745" max="3745" width="6.7109375" style="4166" customWidth="1"/>
    <col min="3746" max="3746" width="1.42578125" style="4166" customWidth="1"/>
    <col min="3747" max="3747" width="6.7109375" style="4166" customWidth="1"/>
    <col min="3748" max="3748" width="1.42578125" style="4166" customWidth="1"/>
    <col min="3749" max="3749" width="6.7109375" style="4166" customWidth="1"/>
    <col min="3750" max="3750" width="1.42578125" style="4166" customWidth="1"/>
    <col min="3751" max="3751" width="6.7109375" style="4166" customWidth="1"/>
    <col min="3752" max="3752" width="1.42578125" style="4166" customWidth="1"/>
    <col min="3753" max="3753" width="6.7109375" style="4166" customWidth="1"/>
    <col min="3754" max="3754" width="1.42578125" style="4166" customWidth="1"/>
    <col min="3755" max="3755" width="6.7109375" style="4166" customWidth="1"/>
    <col min="3756" max="3756" width="1.42578125" style="4166" customWidth="1"/>
    <col min="3757" max="3757" width="6.7109375" style="4166" customWidth="1"/>
    <col min="3758" max="3758" width="1.42578125" style="4166" customWidth="1"/>
    <col min="3759" max="3759" width="20" style="4166" customWidth="1"/>
    <col min="3760" max="3999" width="9.140625" style="4166"/>
    <col min="4000" max="4000" width="19.7109375" style="4166" customWidth="1"/>
    <col min="4001" max="4001" width="6.7109375" style="4166" customWidth="1"/>
    <col min="4002" max="4002" width="1.42578125" style="4166" customWidth="1"/>
    <col min="4003" max="4003" width="6.7109375" style="4166" customWidth="1"/>
    <col min="4004" max="4004" width="1.42578125" style="4166" customWidth="1"/>
    <col min="4005" max="4005" width="6.7109375" style="4166" customWidth="1"/>
    <col min="4006" max="4006" width="1.42578125" style="4166" customWidth="1"/>
    <col min="4007" max="4007" width="6.7109375" style="4166" customWidth="1"/>
    <col min="4008" max="4008" width="1.42578125" style="4166" customWidth="1"/>
    <col min="4009" max="4009" width="6.7109375" style="4166" customWidth="1"/>
    <col min="4010" max="4010" width="1.42578125" style="4166" customWidth="1"/>
    <col min="4011" max="4011" width="6.7109375" style="4166" customWidth="1"/>
    <col min="4012" max="4012" width="1.42578125" style="4166" customWidth="1"/>
    <col min="4013" max="4013" width="6.7109375" style="4166" customWidth="1"/>
    <col min="4014" max="4014" width="1.42578125" style="4166" customWidth="1"/>
    <col min="4015" max="4015" width="20" style="4166" customWidth="1"/>
    <col min="4016" max="4255" width="9.140625" style="4166"/>
    <col min="4256" max="4256" width="19.7109375" style="4166" customWidth="1"/>
    <col min="4257" max="4257" width="6.7109375" style="4166" customWidth="1"/>
    <col min="4258" max="4258" width="1.42578125" style="4166" customWidth="1"/>
    <col min="4259" max="4259" width="6.7109375" style="4166" customWidth="1"/>
    <col min="4260" max="4260" width="1.42578125" style="4166" customWidth="1"/>
    <col min="4261" max="4261" width="6.7109375" style="4166" customWidth="1"/>
    <col min="4262" max="4262" width="1.42578125" style="4166" customWidth="1"/>
    <col min="4263" max="4263" width="6.7109375" style="4166" customWidth="1"/>
    <col min="4264" max="4264" width="1.42578125" style="4166" customWidth="1"/>
    <col min="4265" max="4265" width="6.7109375" style="4166" customWidth="1"/>
    <col min="4266" max="4266" width="1.42578125" style="4166" customWidth="1"/>
    <col min="4267" max="4267" width="6.7109375" style="4166" customWidth="1"/>
    <col min="4268" max="4268" width="1.42578125" style="4166" customWidth="1"/>
    <col min="4269" max="4269" width="6.7109375" style="4166" customWidth="1"/>
    <col min="4270" max="4270" width="1.42578125" style="4166" customWidth="1"/>
    <col min="4271" max="4271" width="20" style="4166" customWidth="1"/>
    <col min="4272" max="4511" width="9.140625" style="4166"/>
    <col min="4512" max="4512" width="19.7109375" style="4166" customWidth="1"/>
    <col min="4513" max="4513" width="6.7109375" style="4166" customWidth="1"/>
    <col min="4514" max="4514" width="1.42578125" style="4166" customWidth="1"/>
    <col min="4515" max="4515" width="6.7109375" style="4166" customWidth="1"/>
    <col min="4516" max="4516" width="1.42578125" style="4166" customWidth="1"/>
    <col min="4517" max="4517" width="6.7109375" style="4166" customWidth="1"/>
    <col min="4518" max="4518" width="1.42578125" style="4166" customWidth="1"/>
    <col min="4519" max="4519" width="6.7109375" style="4166" customWidth="1"/>
    <col min="4520" max="4520" width="1.42578125" style="4166" customWidth="1"/>
    <col min="4521" max="4521" width="6.7109375" style="4166" customWidth="1"/>
    <col min="4522" max="4522" width="1.42578125" style="4166" customWidth="1"/>
    <col min="4523" max="4523" width="6.7109375" style="4166" customWidth="1"/>
    <col min="4524" max="4524" width="1.42578125" style="4166" customWidth="1"/>
    <col min="4525" max="4525" width="6.7109375" style="4166" customWidth="1"/>
    <col min="4526" max="4526" width="1.42578125" style="4166" customWidth="1"/>
    <col min="4527" max="4527" width="20" style="4166" customWidth="1"/>
    <col min="4528" max="4767" width="9.140625" style="4166"/>
    <col min="4768" max="4768" width="19.7109375" style="4166" customWidth="1"/>
    <col min="4769" max="4769" width="6.7109375" style="4166" customWidth="1"/>
    <col min="4770" max="4770" width="1.42578125" style="4166" customWidth="1"/>
    <col min="4771" max="4771" width="6.7109375" style="4166" customWidth="1"/>
    <col min="4772" max="4772" width="1.42578125" style="4166" customWidth="1"/>
    <col min="4773" max="4773" width="6.7109375" style="4166" customWidth="1"/>
    <col min="4774" max="4774" width="1.42578125" style="4166" customWidth="1"/>
    <col min="4775" max="4775" width="6.7109375" style="4166" customWidth="1"/>
    <col min="4776" max="4776" width="1.42578125" style="4166" customWidth="1"/>
    <col min="4777" max="4777" width="6.7109375" style="4166" customWidth="1"/>
    <col min="4778" max="4778" width="1.42578125" style="4166" customWidth="1"/>
    <col min="4779" max="4779" width="6.7109375" style="4166" customWidth="1"/>
    <col min="4780" max="4780" width="1.42578125" style="4166" customWidth="1"/>
    <col min="4781" max="4781" width="6.7109375" style="4166" customWidth="1"/>
    <col min="4782" max="4782" width="1.42578125" style="4166" customWidth="1"/>
    <col min="4783" max="4783" width="20" style="4166" customWidth="1"/>
    <col min="4784" max="5023" width="9.140625" style="4166"/>
    <col min="5024" max="5024" width="19.7109375" style="4166" customWidth="1"/>
    <col min="5025" max="5025" width="6.7109375" style="4166" customWidth="1"/>
    <col min="5026" max="5026" width="1.42578125" style="4166" customWidth="1"/>
    <col min="5027" max="5027" width="6.7109375" style="4166" customWidth="1"/>
    <col min="5028" max="5028" width="1.42578125" style="4166" customWidth="1"/>
    <col min="5029" max="5029" width="6.7109375" style="4166" customWidth="1"/>
    <col min="5030" max="5030" width="1.42578125" style="4166" customWidth="1"/>
    <col min="5031" max="5031" width="6.7109375" style="4166" customWidth="1"/>
    <col min="5032" max="5032" width="1.42578125" style="4166" customWidth="1"/>
    <col min="5033" max="5033" width="6.7109375" style="4166" customWidth="1"/>
    <col min="5034" max="5034" width="1.42578125" style="4166" customWidth="1"/>
    <col min="5035" max="5035" width="6.7109375" style="4166" customWidth="1"/>
    <col min="5036" max="5036" width="1.42578125" style="4166" customWidth="1"/>
    <col min="5037" max="5037" width="6.7109375" style="4166" customWidth="1"/>
    <col min="5038" max="5038" width="1.42578125" style="4166" customWidth="1"/>
    <col min="5039" max="5039" width="20" style="4166" customWidth="1"/>
    <col min="5040" max="5279" width="9.140625" style="4166"/>
    <col min="5280" max="5280" width="19.7109375" style="4166" customWidth="1"/>
    <col min="5281" max="5281" width="6.7109375" style="4166" customWidth="1"/>
    <col min="5282" max="5282" width="1.42578125" style="4166" customWidth="1"/>
    <col min="5283" max="5283" width="6.7109375" style="4166" customWidth="1"/>
    <col min="5284" max="5284" width="1.42578125" style="4166" customWidth="1"/>
    <col min="5285" max="5285" width="6.7109375" style="4166" customWidth="1"/>
    <col min="5286" max="5286" width="1.42578125" style="4166" customWidth="1"/>
    <col min="5287" max="5287" width="6.7109375" style="4166" customWidth="1"/>
    <col min="5288" max="5288" width="1.42578125" style="4166" customWidth="1"/>
    <col min="5289" max="5289" width="6.7109375" style="4166" customWidth="1"/>
    <col min="5290" max="5290" width="1.42578125" style="4166" customWidth="1"/>
    <col min="5291" max="5291" width="6.7109375" style="4166" customWidth="1"/>
    <col min="5292" max="5292" width="1.42578125" style="4166" customWidth="1"/>
    <col min="5293" max="5293" width="6.7109375" style="4166" customWidth="1"/>
    <col min="5294" max="5294" width="1.42578125" style="4166" customWidth="1"/>
    <col min="5295" max="5295" width="20" style="4166" customWidth="1"/>
    <col min="5296" max="5535" width="9.140625" style="4166"/>
    <col min="5536" max="5536" width="19.7109375" style="4166" customWidth="1"/>
    <col min="5537" max="5537" width="6.7109375" style="4166" customWidth="1"/>
    <col min="5538" max="5538" width="1.42578125" style="4166" customWidth="1"/>
    <col min="5539" max="5539" width="6.7109375" style="4166" customWidth="1"/>
    <col min="5540" max="5540" width="1.42578125" style="4166" customWidth="1"/>
    <col min="5541" max="5541" width="6.7109375" style="4166" customWidth="1"/>
    <col min="5542" max="5542" width="1.42578125" style="4166" customWidth="1"/>
    <col min="5543" max="5543" width="6.7109375" style="4166" customWidth="1"/>
    <col min="5544" max="5544" width="1.42578125" style="4166" customWidth="1"/>
    <col min="5545" max="5545" width="6.7109375" style="4166" customWidth="1"/>
    <col min="5546" max="5546" width="1.42578125" style="4166" customWidth="1"/>
    <col min="5547" max="5547" width="6.7109375" style="4166" customWidth="1"/>
    <col min="5548" max="5548" width="1.42578125" style="4166" customWidth="1"/>
    <col min="5549" max="5549" width="6.7109375" style="4166" customWidth="1"/>
    <col min="5550" max="5550" width="1.42578125" style="4166" customWidth="1"/>
    <col min="5551" max="5551" width="20" style="4166" customWidth="1"/>
    <col min="5552" max="5791" width="9.140625" style="4166"/>
    <col min="5792" max="5792" width="19.7109375" style="4166" customWidth="1"/>
    <col min="5793" max="5793" width="6.7109375" style="4166" customWidth="1"/>
    <col min="5794" max="5794" width="1.42578125" style="4166" customWidth="1"/>
    <col min="5795" max="5795" width="6.7109375" style="4166" customWidth="1"/>
    <col min="5796" max="5796" width="1.42578125" style="4166" customWidth="1"/>
    <col min="5797" max="5797" width="6.7109375" style="4166" customWidth="1"/>
    <col min="5798" max="5798" width="1.42578125" style="4166" customWidth="1"/>
    <col min="5799" max="5799" width="6.7109375" style="4166" customWidth="1"/>
    <col min="5800" max="5800" width="1.42578125" style="4166" customWidth="1"/>
    <col min="5801" max="5801" width="6.7109375" style="4166" customWidth="1"/>
    <col min="5802" max="5802" width="1.42578125" style="4166" customWidth="1"/>
    <col min="5803" max="5803" width="6.7109375" style="4166" customWidth="1"/>
    <col min="5804" max="5804" width="1.42578125" style="4166" customWidth="1"/>
    <col min="5805" max="5805" width="6.7109375" style="4166" customWidth="1"/>
    <col min="5806" max="5806" width="1.42578125" style="4166" customWidth="1"/>
    <col min="5807" max="5807" width="20" style="4166" customWidth="1"/>
    <col min="5808" max="6047" width="9.140625" style="4166"/>
    <col min="6048" max="6048" width="19.7109375" style="4166" customWidth="1"/>
    <col min="6049" max="6049" width="6.7109375" style="4166" customWidth="1"/>
    <col min="6050" max="6050" width="1.42578125" style="4166" customWidth="1"/>
    <col min="6051" max="6051" width="6.7109375" style="4166" customWidth="1"/>
    <col min="6052" max="6052" width="1.42578125" style="4166" customWidth="1"/>
    <col min="6053" max="6053" width="6.7109375" style="4166" customWidth="1"/>
    <col min="6054" max="6054" width="1.42578125" style="4166" customWidth="1"/>
    <col min="6055" max="6055" width="6.7109375" style="4166" customWidth="1"/>
    <col min="6056" max="6056" width="1.42578125" style="4166" customWidth="1"/>
    <col min="6057" max="6057" width="6.7109375" style="4166" customWidth="1"/>
    <col min="6058" max="6058" width="1.42578125" style="4166" customWidth="1"/>
    <col min="6059" max="6059" width="6.7109375" style="4166" customWidth="1"/>
    <col min="6060" max="6060" width="1.42578125" style="4166" customWidth="1"/>
    <col min="6061" max="6061" width="6.7109375" style="4166" customWidth="1"/>
    <col min="6062" max="6062" width="1.42578125" style="4166" customWidth="1"/>
    <col min="6063" max="6063" width="20" style="4166" customWidth="1"/>
    <col min="6064" max="6303" width="9.140625" style="4166"/>
    <col min="6304" max="6304" width="19.7109375" style="4166" customWidth="1"/>
    <col min="6305" max="6305" width="6.7109375" style="4166" customWidth="1"/>
    <col min="6306" max="6306" width="1.42578125" style="4166" customWidth="1"/>
    <col min="6307" max="6307" width="6.7109375" style="4166" customWidth="1"/>
    <col min="6308" max="6308" width="1.42578125" style="4166" customWidth="1"/>
    <col min="6309" max="6309" width="6.7109375" style="4166" customWidth="1"/>
    <col min="6310" max="6310" width="1.42578125" style="4166" customWidth="1"/>
    <col min="6311" max="6311" width="6.7109375" style="4166" customWidth="1"/>
    <col min="6312" max="6312" width="1.42578125" style="4166" customWidth="1"/>
    <col min="6313" max="6313" width="6.7109375" style="4166" customWidth="1"/>
    <col min="6314" max="6314" width="1.42578125" style="4166" customWidth="1"/>
    <col min="6315" max="6315" width="6.7109375" style="4166" customWidth="1"/>
    <col min="6316" max="6316" width="1.42578125" style="4166" customWidth="1"/>
    <col min="6317" max="6317" width="6.7109375" style="4166" customWidth="1"/>
    <col min="6318" max="6318" width="1.42578125" style="4166" customWidth="1"/>
    <col min="6319" max="6319" width="20" style="4166" customWidth="1"/>
    <col min="6320" max="6559" width="9.140625" style="4166"/>
    <col min="6560" max="6560" width="19.7109375" style="4166" customWidth="1"/>
    <col min="6561" max="6561" width="6.7109375" style="4166" customWidth="1"/>
    <col min="6562" max="6562" width="1.42578125" style="4166" customWidth="1"/>
    <col min="6563" max="6563" width="6.7109375" style="4166" customWidth="1"/>
    <col min="6564" max="6564" width="1.42578125" style="4166" customWidth="1"/>
    <col min="6565" max="6565" width="6.7109375" style="4166" customWidth="1"/>
    <col min="6566" max="6566" width="1.42578125" style="4166" customWidth="1"/>
    <col min="6567" max="6567" width="6.7109375" style="4166" customWidth="1"/>
    <col min="6568" max="6568" width="1.42578125" style="4166" customWidth="1"/>
    <col min="6569" max="6569" width="6.7109375" style="4166" customWidth="1"/>
    <col min="6570" max="6570" width="1.42578125" style="4166" customWidth="1"/>
    <col min="6571" max="6571" width="6.7109375" style="4166" customWidth="1"/>
    <col min="6572" max="6572" width="1.42578125" style="4166" customWidth="1"/>
    <col min="6573" max="6573" width="6.7109375" style="4166" customWidth="1"/>
    <col min="6574" max="6574" width="1.42578125" style="4166" customWidth="1"/>
    <col min="6575" max="6575" width="20" style="4166" customWidth="1"/>
    <col min="6576" max="6815" width="9.140625" style="4166"/>
    <col min="6816" max="6816" width="19.7109375" style="4166" customWidth="1"/>
    <col min="6817" max="6817" width="6.7109375" style="4166" customWidth="1"/>
    <col min="6818" max="6818" width="1.42578125" style="4166" customWidth="1"/>
    <col min="6819" max="6819" width="6.7109375" style="4166" customWidth="1"/>
    <col min="6820" max="6820" width="1.42578125" style="4166" customWidth="1"/>
    <col min="6821" max="6821" width="6.7109375" style="4166" customWidth="1"/>
    <col min="6822" max="6822" width="1.42578125" style="4166" customWidth="1"/>
    <col min="6823" max="6823" width="6.7109375" style="4166" customWidth="1"/>
    <col min="6824" max="6824" width="1.42578125" style="4166" customWidth="1"/>
    <col min="6825" max="6825" width="6.7109375" style="4166" customWidth="1"/>
    <col min="6826" max="6826" width="1.42578125" style="4166" customWidth="1"/>
    <col min="6827" max="6827" width="6.7109375" style="4166" customWidth="1"/>
    <col min="6828" max="6828" width="1.42578125" style="4166" customWidth="1"/>
    <col min="6829" max="6829" width="6.7109375" style="4166" customWidth="1"/>
    <col min="6830" max="6830" width="1.42578125" style="4166" customWidth="1"/>
    <col min="6831" max="6831" width="20" style="4166" customWidth="1"/>
    <col min="6832" max="7071" width="9.140625" style="4166"/>
    <col min="7072" max="7072" width="19.7109375" style="4166" customWidth="1"/>
    <col min="7073" max="7073" width="6.7109375" style="4166" customWidth="1"/>
    <col min="7074" max="7074" width="1.42578125" style="4166" customWidth="1"/>
    <col min="7075" max="7075" width="6.7109375" style="4166" customWidth="1"/>
    <col min="7076" max="7076" width="1.42578125" style="4166" customWidth="1"/>
    <col min="7077" max="7077" width="6.7109375" style="4166" customWidth="1"/>
    <col min="7078" max="7078" width="1.42578125" style="4166" customWidth="1"/>
    <col min="7079" max="7079" width="6.7109375" style="4166" customWidth="1"/>
    <col min="7080" max="7080" width="1.42578125" style="4166" customWidth="1"/>
    <col min="7081" max="7081" width="6.7109375" style="4166" customWidth="1"/>
    <col min="7082" max="7082" width="1.42578125" style="4166" customWidth="1"/>
    <col min="7083" max="7083" width="6.7109375" style="4166" customWidth="1"/>
    <col min="7084" max="7084" width="1.42578125" style="4166" customWidth="1"/>
    <col min="7085" max="7085" width="6.7109375" style="4166" customWidth="1"/>
    <col min="7086" max="7086" width="1.42578125" style="4166" customWidth="1"/>
    <col min="7087" max="7087" width="20" style="4166" customWidth="1"/>
    <col min="7088" max="7327" width="9.140625" style="4166"/>
    <col min="7328" max="7328" width="19.7109375" style="4166" customWidth="1"/>
    <col min="7329" max="7329" width="6.7109375" style="4166" customWidth="1"/>
    <col min="7330" max="7330" width="1.42578125" style="4166" customWidth="1"/>
    <col min="7331" max="7331" width="6.7109375" style="4166" customWidth="1"/>
    <col min="7332" max="7332" width="1.42578125" style="4166" customWidth="1"/>
    <col min="7333" max="7333" width="6.7109375" style="4166" customWidth="1"/>
    <col min="7334" max="7334" width="1.42578125" style="4166" customWidth="1"/>
    <col min="7335" max="7335" width="6.7109375" style="4166" customWidth="1"/>
    <col min="7336" max="7336" width="1.42578125" style="4166" customWidth="1"/>
    <col min="7337" max="7337" width="6.7109375" style="4166" customWidth="1"/>
    <col min="7338" max="7338" width="1.42578125" style="4166" customWidth="1"/>
    <col min="7339" max="7339" width="6.7109375" style="4166" customWidth="1"/>
    <col min="7340" max="7340" width="1.42578125" style="4166" customWidth="1"/>
    <col min="7341" max="7341" width="6.7109375" style="4166" customWidth="1"/>
    <col min="7342" max="7342" width="1.42578125" style="4166" customWidth="1"/>
    <col min="7343" max="7343" width="20" style="4166" customWidth="1"/>
    <col min="7344" max="7583" width="9.140625" style="4166"/>
    <col min="7584" max="7584" width="19.7109375" style="4166" customWidth="1"/>
    <col min="7585" max="7585" width="6.7109375" style="4166" customWidth="1"/>
    <col min="7586" max="7586" width="1.42578125" style="4166" customWidth="1"/>
    <col min="7587" max="7587" width="6.7109375" style="4166" customWidth="1"/>
    <col min="7588" max="7588" width="1.42578125" style="4166" customWidth="1"/>
    <col min="7589" max="7589" width="6.7109375" style="4166" customWidth="1"/>
    <col min="7590" max="7590" width="1.42578125" style="4166" customWidth="1"/>
    <col min="7591" max="7591" width="6.7109375" style="4166" customWidth="1"/>
    <col min="7592" max="7592" width="1.42578125" style="4166" customWidth="1"/>
    <col min="7593" max="7593" width="6.7109375" style="4166" customWidth="1"/>
    <col min="7594" max="7594" width="1.42578125" style="4166" customWidth="1"/>
    <col min="7595" max="7595" width="6.7109375" style="4166" customWidth="1"/>
    <col min="7596" max="7596" width="1.42578125" style="4166" customWidth="1"/>
    <col min="7597" max="7597" width="6.7109375" style="4166" customWidth="1"/>
    <col min="7598" max="7598" width="1.42578125" style="4166" customWidth="1"/>
    <col min="7599" max="7599" width="20" style="4166" customWidth="1"/>
    <col min="7600" max="7839" width="9.140625" style="4166"/>
    <col min="7840" max="7840" width="19.7109375" style="4166" customWidth="1"/>
    <col min="7841" max="7841" width="6.7109375" style="4166" customWidth="1"/>
    <col min="7842" max="7842" width="1.42578125" style="4166" customWidth="1"/>
    <col min="7843" max="7843" width="6.7109375" style="4166" customWidth="1"/>
    <col min="7844" max="7844" width="1.42578125" style="4166" customWidth="1"/>
    <col min="7845" max="7845" width="6.7109375" style="4166" customWidth="1"/>
    <col min="7846" max="7846" width="1.42578125" style="4166" customWidth="1"/>
    <col min="7847" max="7847" width="6.7109375" style="4166" customWidth="1"/>
    <col min="7848" max="7848" width="1.42578125" style="4166" customWidth="1"/>
    <col min="7849" max="7849" width="6.7109375" style="4166" customWidth="1"/>
    <col min="7850" max="7850" width="1.42578125" style="4166" customWidth="1"/>
    <col min="7851" max="7851" width="6.7109375" style="4166" customWidth="1"/>
    <col min="7852" max="7852" width="1.42578125" style="4166" customWidth="1"/>
    <col min="7853" max="7853" width="6.7109375" style="4166" customWidth="1"/>
    <col min="7854" max="7854" width="1.42578125" style="4166" customWidth="1"/>
    <col min="7855" max="7855" width="20" style="4166" customWidth="1"/>
    <col min="7856" max="8095" width="9.140625" style="4166"/>
    <col min="8096" max="8096" width="19.7109375" style="4166" customWidth="1"/>
    <col min="8097" max="8097" width="6.7109375" style="4166" customWidth="1"/>
    <col min="8098" max="8098" width="1.42578125" style="4166" customWidth="1"/>
    <col min="8099" max="8099" width="6.7109375" style="4166" customWidth="1"/>
    <col min="8100" max="8100" width="1.42578125" style="4166" customWidth="1"/>
    <col min="8101" max="8101" width="6.7109375" style="4166" customWidth="1"/>
    <col min="8102" max="8102" width="1.42578125" style="4166" customWidth="1"/>
    <col min="8103" max="8103" width="6.7109375" style="4166" customWidth="1"/>
    <col min="8104" max="8104" width="1.42578125" style="4166" customWidth="1"/>
    <col min="8105" max="8105" width="6.7109375" style="4166" customWidth="1"/>
    <col min="8106" max="8106" width="1.42578125" style="4166" customWidth="1"/>
    <col min="8107" max="8107" width="6.7109375" style="4166" customWidth="1"/>
    <col min="8108" max="8108" width="1.42578125" style="4166" customWidth="1"/>
    <col min="8109" max="8109" width="6.7109375" style="4166" customWidth="1"/>
    <col min="8110" max="8110" width="1.42578125" style="4166" customWidth="1"/>
    <col min="8111" max="8111" width="20" style="4166" customWidth="1"/>
    <col min="8112" max="8351" width="9.140625" style="4166"/>
    <col min="8352" max="8352" width="19.7109375" style="4166" customWidth="1"/>
    <col min="8353" max="8353" width="6.7109375" style="4166" customWidth="1"/>
    <col min="8354" max="8354" width="1.42578125" style="4166" customWidth="1"/>
    <col min="8355" max="8355" width="6.7109375" style="4166" customWidth="1"/>
    <col min="8356" max="8356" width="1.42578125" style="4166" customWidth="1"/>
    <col min="8357" max="8357" width="6.7109375" style="4166" customWidth="1"/>
    <col min="8358" max="8358" width="1.42578125" style="4166" customWidth="1"/>
    <col min="8359" max="8359" width="6.7109375" style="4166" customWidth="1"/>
    <col min="8360" max="8360" width="1.42578125" style="4166" customWidth="1"/>
    <col min="8361" max="8361" width="6.7109375" style="4166" customWidth="1"/>
    <col min="8362" max="8362" width="1.42578125" style="4166" customWidth="1"/>
    <col min="8363" max="8363" width="6.7109375" style="4166" customWidth="1"/>
    <col min="8364" max="8364" width="1.42578125" style="4166" customWidth="1"/>
    <col min="8365" max="8365" width="6.7109375" style="4166" customWidth="1"/>
    <col min="8366" max="8366" width="1.42578125" style="4166" customWidth="1"/>
    <col min="8367" max="8367" width="20" style="4166" customWidth="1"/>
    <col min="8368" max="8607" width="9.140625" style="4166"/>
    <col min="8608" max="8608" width="19.7109375" style="4166" customWidth="1"/>
    <col min="8609" max="8609" width="6.7109375" style="4166" customWidth="1"/>
    <col min="8610" max="8610" width="1.42578125" style="4166" customWidth="1"/>
    <col min="8611" max="8611" width="6.7109375" style="4166" customWidth="1"/>
    <col min="8612" max="8612" width="1.42578125" style="4166" customWidth="1"/>
    <col min="8613" max="8613" width="6.7109375" style="4166" customWidth="1"/>
    <col min="8614" max="8614" width="1.42578125" style="4166" customWidth="1"/>
    <col min="8615" max="8615" width="6.7109375" style="4166" customWidth="1"/>
    <col min="8616" max="8616" width="1.42578125" style="4166" customWidth="1"/>
    <col min="8617" max="8617" width="6.7109375" style="4166" customWidth="1"/>
    <col min="8618" max="8618" width="1.42578125" style="4166" customWidth="1"/>
    <col min="8619" max="8619" width="6.7109375" style="4166" customWidth="1"/>
    <col min="8620" max="8620" width="1.42578125" style="4166" customWidth="1"/>
    <col min="8621" max="8621" width="6.7109375" style="4166" customWidth="1"/>
    <col min="8622" max="8622" width="1.42578125" style="4166" customWidth="1"/>
    <col min="8623" max="8623" width="20" style="4166" customWidth="1"/>
    <col min="8624" max="8863" width="9.140625" style="4166"/>
    <col min="8864" max="8864" width="19.7109375" style="4166" customWidth="1"/>
    <col min="8865" max="8865" width="6.7109375" style="4166" customWidth="1"/>
    <col min="8866" max="8866" width="1.42578125" style="4166" customWidth="1"/>
    <col min="8867" max="8867" width="6.7109375" style="4166" customWidth="1"/>
    <col min="8868" max="8868" width="1.42578125" style="4166" customWidth="1"/>
    <col min="8869" max="8869" width="6.7109375" style="4166" customWidth="1"/>
    <col min="8870" max="8870" width="1.42578125" style="4166" customWidth="1"/>
    <col min="8871" max="8871" width="6.7109375" style="4166" customWidth="1"/>
    <col min="8872" max="8872" width="1.42578125" style="4166" customWidth="1"/>
    <col min="8873" max="8873" width="6.7109375" style="4166" customWidth="1"/>
    <col min="8874" max="8874" width="1.42578125" style="4166" customWidth="1"/>
    <col min="8875" max="8875" width="6.7109375" style="4166" customWidth="1"/>
    <col min="8876" max="8876" width="1.42578125" style="4166" customWidth="1"/>
    <col min="8877" max="8877" width="6.7109375" style="4166" customWidth="1"/>
    <col min="8878" max="8878" width="1.42578125" style="4166" customWidth="1"/>
    <col min="8879" max="8879" width="20" style="4166" customWidth="1"/>
    <col min="8880" max="9119" width="9.140625" style="4166"/>
    <col min="9120" max="9120" width="19.7109375" style="4166" customWidth="1"/>
    <col min="9121" max="9121" width="6.7109375" style="4166" customWidth="1"/>
    <col min="9122" max="9122" width="1.42578125" style="4166" customWidth="1"/>
    <col min="9123" max="9123" width="6.7109375" style="4166" customWidth="1"/>
    <col min="9124" max="9124" width="1.42578125" style="4166" customWidth="1"/>
    <col min="9125" max="9125" width="6.7109375" style="4166" customWidth="1"/>
    <col min="9126" max="9126" width="1.42578125" style="4166" customWidth="1"/>
    <col min="9127" max="9127" width="6.7109375" style="4166" customWidth="1"/>
    <col min="9128" max="9128" width="1.42578125" style="4166" customWidth="1"/>
    <col min="9129" max="9129" width="6.7109375" style="4166" customWidth="1"/>
    <col min="9130" max="9130" width="1.42578125" style="4166" customWidth="1"/>
    <col min="9131" max="9131" width="6.7109375" style="4166" customWidth="1"/>
    <col min="9132" max="9132" width="1.42578125" style="4166" customWidth="1"/>
    <col min="9133" max="9133" width="6.7109375" style="4166" customWidth="1"/>
    <col min="9134" max="9134" width="1.42578125" style="4166" customWidth="1"/>
    <col min="9135" max="9135" width="20" style="4166" customWidth="1"/>
    <col min="9136" max="9375" width="9.140625" style="4166"/>
    <col min="9376" max="9376" width="19.7109375" style="4166" customWidth="1"/>
    <col min="9377" max="9377" width="6.7109375" style="4166" customWidth="1"/>
    <col min="9378" max="9378" width="1.42578125" style="4166" customWidth="1"/>
    <col min="9379" max="9379" width="6.7109375" style="4166" customWidth="1"/>
    <col min="9380" max="9380" width="1.42578125" style="4166" customWidth="1"/>
    <col min="9381" max="9381" width="6.7109375" style="4166" customWidth="1"/>
    <col min="9382" max="9382" width="1.42578125" style="4166" customWidth="1"/>
    <col min="9383" max="9383" width="6.7109375" style="4166" customWidth="1"/>
    <col min="9384" max="9384" width="1.42578125" style="4166" customWidth="1"/>
    <col min="9385" max="9385" width="6.7109375" style="4166" customWidth="1"/>
    <col min="9386" max="9386" width="1.42578125" style="4166" customWidth="1"/>
    <col min="9387" max="9387" width="6.7109375" style="4166" customWidth="1"/>
    <col min="9388" max="9388" width="1.42578125" style="4166" customWidth="1"/>
    <col min="9389" max="9389" width="6.7109375" style="4166" customWidth="1"/>
    <col min="9390" max="9390" width="1.42578125" style="4166" customWidth="1"/>
    <col min="9391" max="9391" width="20" style="4166" customWidth="1"/>
    <col min="9392" max="9631" width="9.140625" style="4166"/>
    <col min="9632" max="9632" width="19.7109375" style="4166" customWidth="1"/>
    <col min="9633" max="9633" width="6.7109375" style="4166" customWidth="1"/>
    <col min="9634" max="9634" width="1.42578125" style="4166" customWidth="1"/>
    <col min="9635" max="9635" width="6.7109375" style="4166" customWidth="1"/>
    <col min="9636" max="9636" width="1.42578125" style="4166" customWidth="1"/>
    <col min="9637" max="9637" width="6.7109375" style="4166" customWidth="1"/>
    <col min="9638" max="9638" width="1.42578125" style="4166" customWidth="1"/>
    <col min="9639" max="9639" width="6.7109375" style="4166" customWidth="1"/>
    <col min="9640" max="9640" width="1.42578125" style="4166" customWidth="1"/>
    <col min="9641" max="9641" width="6.7109375" style="4166" customWidth="1"/>
    <col min="9642" max="9642" width="1.42578125" style="4166" customWidth="1"/>
    <col min="9643" max="9643" width="6.7109375" style="4166" customWidth="1"/>
    <col min="9644" max="9644" width="1.42578125" style="4166" customWidth="1"/>
    <col min="9645" max="9645" width="6.7109375" style="4166" customWidth="1"/>
    <col min="9646" max="9646" width="1.42578125" style="4166" customWidth="1"/>
    <col min="9647" max="9647" width="20" style="4166" customWidth="1"/>
    <col min="9648" max="9887" width="9.140625" style="4166"/>
    <col min="9888" max="9888" width="19.7109375" style="4166" customWidth="1"/>
    <col min="9889" max="9889" width="6.7109375" style="4166" customWidth="1"/>
    <col min="9890" max="9890" width="1.42578125" style="4166" customWidth="1"/>
    <col min="9891" max="9891" width="6.7109375" style="4166" customWidth="1"/>
    <col min="9892" max="9892" width="1.42578125" style="4166" customWidth="1"/>
    <col min="9893" max="9893" width="6.7109375" style="4166" customWidth="1"/>
    <col min="9894" max="9894" width="1.42578125" style="4166" customWidth="1"/>
    <col min="9895" max="9895" width="6.7109375" style="4166" customWidth="1"/>
    <col min="9896" max="9896" width="1.42578125" style="4166" customWidth="1"/>
    <col min="9897" max="9897" width="6.7109375" style="4166" customWidth="1"/>
    <col min="9898" max="9898" width="1.42578125" style="4166" customWidth="1"/>
    <col min="9899" max="9899" width="6.7109375" style="4166" customWidth="1"/>
    <col min="9900" max="9900" width="1.42578125" style="4166" customWidth="1"/>
    <col min="9901" max="9901" width="6.7109375" style="4166" customWidth="1"/>
    <col min="9902" max="9902" width="1.42578125" style="4166" customWidth="1"/>
    <col min="9903" max="9903" width="20" style="4166" customWidth="1"/>
    <col min="9904" max="10143" width="9.140625" style="4166"/>
    <col min="10144" max="10144" width="19.7109375" style="4166" customWidth="1"/>
    <col min="10145" max="10145" width="6.7109375" style="4166" customWidth="1"/>
    <col min="10146" max="10146" width="1.42578125" style="4166" customWidth="1"/>
    <col min="10147" max="10147" width="6.7109375" style="4166" customWidth="1"/>
    <col min="10148" max="10148" width="1.42578125" style="4166" customWidth="1"/>
    <col min="10149" max="10149" width="6.7109375" style="4166" customWidth="1"/>
    <col min="10150" max="10150" width="1.42578125" style="4166" customWidth="1"/>
    <col min="10151" max="10151" width="6.7109375" style="4166" customWidth="1"/>
    <col min="10152" max="10152" width="1.42578125" style="4166" customWidth="1"/>
    <col min="10153" max="10153" width="6.7109375" style="4166" customWidth="1"/>
    <col min="10154" max="10154" width="1.42578125" style="4166" customWidth="1"/>
    <col min="10155" max="10155" width="6.7109375" style="4166" customWidth="1"/>
    <col min="10156" max="10156" width="1.42578125" style="4166" customWidth="1"/>
    <col min="10157" max="10157" width="6.7109375" style="4166" customWidth="1"/>
    <col min="10158" max="10158" width="1.42578125" style="4166" customWidth="1"/>
    <col min="10159" max="10159" width="20" style="4166" customWidth="1"/>
    <col min="10160" max="10399" width="9.140625" style="4166"/>
    <col min="10400" max="10400" width="19.7109375" style="4166" customWidth="1"/>
    <col min="10401" max="10401" width="6.7109375" style="4166" customWidth="1"/>
    <col min="10402" max="10402" width="1.42578125" style="4166" customWidth="1"/>
    <col min="10403" max="10403" width="6.7109375" style="4166" customWidth="1"/>
    <col min="10404" max="10404" width="1.42578125" style="4166" customWidth="1"/>
    <col min="10405" max="10405" width="6.7109375" style="4166" customWidth="1"/>
    <col min="10406" max="10406" width="1.42578125" style="4166" customWidth="1"/>
    <col min="10407" max="10407" width="6.7109375" style="4166" customWidth="1"/>
    <col min="10408" max="10408" width="1.42578125" style="4166" customWidth="1"/>
    <col min="10409" max="10409" width="6.7109375" style="4166" customWidth="1"/>
    <col min="10410" max="10410" width="1.42578125" style="4166" customWidth="1"/>
    <col min="10411" max="10411" width="6.7109375" style="4166" customWidth="1"/>
    <col min="10412" max="10412" width="1.42578125" style="4166" customWidth="1"/>
    <col min="10413" max="10413" width="6.7109375" style="4166" customWidth="1"/>
    <col min="10414" max="10414" width="1.42578125" style="4166" customWidth="1"/>
    <col min="10415" max="10415" width="20" style="4166" customWidth="1"/>
    <col min="10416" max="10655" width="9.140625" style="4166"/>
    <col min="10656" max="10656" width="19.7109375" style="4166" customWidth="1"/>
    <col min="10657" max="10657" width="6.7109375" style="4166" customWidth="1"/>
    <col min="10658" max="10658" width="1.42578125" style="4166" customWidth="1"/>
    <col min="10659" max="10659" width="6.7109375" style="4166" customWidth="1"/>
    <col min="10660" max="10660" width="1.42578125" style="4166" customWidth="1"/>
    <col min="10661" max="10661" width="6.7109375" style="4166" customWidth="1"/>
    <col min="10662" max="10662" width="1.42578125" style="4166" customWidth="1"/>
    <col min="10663" max="10663" width="6.7109375" style="4166" customWidth="1"/>
    <col min="10664" max="10664" width="1.42578125" style="4166" customWidth="1"/>
    <col min="10665" max="10665" width="6.7109375" style="4166" customWidth="1"/>
    <col min="10666" max="10666" width="1.42578125" style="4166" customWidth="1"/>
    <col min="10667" max="10667" width="6.7109375" style="4166" customWidth="1"/>
    <col min="10668" max="10668" width="1.42578125" style="4166" customWidth="1"/>
    <col min="10669" max="10669" width="6.7109375" style="4166" customWidth="1"/>
    <col min="10670" max="10670" width="1.42578125" style="4166" customWidth="1"/>
    <col min="10671" max="10671" width="20" style="4166" customWidth="1"/>
    <col min="10672" max="10911" width="9.140625" style="4166"/>
    <col min="10912" max="10912" width="19.7109375" style="4166" customWidth="1"/>
    <col min="10913" max="10913" width="6.7109375" style="4166" customWidth="1"/>
    <col min="10914" max="10914" width="1.42578125" style="4166" customWidth="1"/>
    <col min="10915" max="10915" width="6.7109375" style="4166" customWidth="1"/>
    <col min="10916" max="10916" width="1.42578125" style="4166" customWidth="1"/>
    <col min="10917" max="10917" width="6.7109375" style="4166" customWidth="1"/>
    <col min="10918" max="10918" width="1.42578125" style="4166" customWidth="1"/>
    <col min="10919" max="10919" width="6.7109375" style="4166" customWidth="1"/>
    <col min="10920" max="10920" width="1.42578125" style="4166" customWidth="1"/>
    <col min="10921" max="10921" width="6.7109375" style="4166" customWidth="1"/>
    <col min="10922" max="10922" width="1.42578125" style="4166" customWidth="1"/>
    <col min="10923" max="10923" width="6.7109375" style="4166" customWidth="1"/>
    <col min="10924" max="10924" width="1.42578125" style="4166" customWidth="1"/>
    <col min="10925" max="10925" width="6.7109375" style="4166" customWidth="1"/>
    <col min="10926" max="10926" width="1.42578125" style="4166" customWidth="1"/>
    <col min="10927" max="10927" width="20" style="4166" customWidth="1"/>
    <col min="10928" max="11167" width="9.140625" style="4166"/>
    <col min="11168" max="11168" width="19.7109375" style="4166" customWidth="1"/>
    <col min="11169" max="11169" width="6.7109375" style="4166" customWidth="1"/>
    <col min="11170" max="11170" width="1.42578125" style="4166" customWidth="1"/>
    <col min="11171" max="11171" width="6.7109375" style="4166" customWidth="1"/>
    <col min="11172" max="11172" width="1.42578125" style="4166" customWidth="1"/>
    <col min="11173" max="11173" width="6.7109375" style="4166" customWidth="1"/>
    <col min="11174" max="11174" width="1.42578125" style="4166" customWidth="1"/>
    <col min="11175" max="11175" width="6.7109375" style="4166" customWidth="1"/>
    <col min="11176" max="11176" width="1.42578125" style="4166" customWidth="1"/>
    <col min="11177" max="11177" width="6.7109375" style="4166" customWidth="1"/>
    <col min="11178" max="11178" width="1.42578125" style="4166" customWidth="1"/>
    <col min="11179" max="11179" width="6.7109375" style="4166" customWidth="1"/>
    <col min="11180" max="11180" width="1.42578125" style="4166" customWidth="1"/>
    <col min="11181" max="11181" width="6.7109375" style="4166" customWidth="1"/>
    <col min="11182" max="11182" width="1.42578125" style="4166" customWidth="1"/>
    <col min="11183" max="11183" width="20" style="4166" customWidth="1"/>
    <col min="11184" max="11423" width="9.140625" style="4166"/>
    <col min="11424" max="11424" width="19.7109375" style="4166" customWidth="1"/>
    <col min="11425" max="11425" width="6.7109375" style="4166" customWidth="1"/>
    <col min="11426" max="11426" width="1.42578125" style="4166" customWidth="1"/>
    <col min="11427" max="11427" width="6.7109375" style="4166" customWidth="1"/>
    <col min="11428" max="11428" width="1.42578125" style="4166" customWidth="1"/>
    <col min="11429" max="11429" width="6.7109375" style="4166" customWidth="1"/>
    <col min="11430" max="11430" width="1.42578125" style="4166" customWidth="1"/>
    <col min="11431" max="11431" width="6.7109375" style="4166" customWidth="1"/>
    <col min="11432" max="11432" width="1.42578125" style="4166" customWidth="1"/>
    <col min="11433" max="11433" width="6.7109375" style="4166" customWidth="1"/>
    <col min="11434" max="11434" width="1.42578125" style="4166" customWidth="1"/>
    <col min="11435" max="11435" width="6.7109375" style="4166" customWidth="1"/>
    <col min="11436" max="11436" width="1.42578125" style="4166" customWidth="1"/>
    <col min="11437" max="11437" width="6.7109375" style="4166" customWidth="1"/>
    <col min="11438" max="11438" width="1.42578125" style="4166" customWidth="1"/>
    <col min="11439" max="11439" width="20" style="4166" customWidth="1"/>
    <col min="11440" max="11679" width="9.140625" style="4166"/>
    <col min="11680" max="11680" width="19.7109375" style="4166" customWidth="1"/>
    <col min="11681" max="11681" width="6.7109375" style="4166" customWidth="1"/>
    <col min="11682" max="11682" width="1.42578125" style="4166" customWidth="1"/>
    <col min="11683" max="11683" width="6.7109375" style="4166" customWidth="1"/>
    <col min="11684" max="11684" width="1.42578125" style="4166" customWidth="1"/>
    <col min="11685" max="11685" width="6.7109375" style="4166" customWidth="1"/>
    <col min="11686" max="11686" width="1.42578125" style="4166" customWidth="1"/>
    <col min="11687" max="11687" width="6.7109375" style="4166" customWidth="1"/>
    <col min="11688" max="11688" width="1.42578125" style="4166" customWidth="1"/>
    <col min="11689" max="11689" width="6.7109375" style="4166" customWidth="1"/>
    <col min="11690" max="11690" width="1.42578125" style="4166" customWidth="1"/>
    <col min="11691" max="11691" width="6.7109375" style="4166" customWidth="1"/>
    <col min="11692" max="11692" width="1.42578125" style="4166" customWidth="1"/>
    <col min="11693" max="11693" width="6.7109375" style="4166" customWidth="1"/>
    <col min="11694" max="11694" width="1.42578125" style="4166" customWidth="1"/>
    <col min="11695" max="11695" width="20" style="4166" customWidth="1"/>
    <col min="11696" max="11935" width="9.140625" style="4166"/>
    <col min="11936" max="11936" width="19.7109375" style="4166" customWidth="1"/>
    <col min="11937" max="11937" width="6.7109375" style="4166" customWidth="1"/>
    <col min="11938" max="11938" width="1.42578125" style="4166" customWidth="1"/>
    <col min="11939" max="11939" width="6.7109375" style="4166" customWidth="1"/>
    <col min="11940" max="11940" width="1.42578125" style="4166" customWidth="1"/>
    <col min="11941" max="11941" width="6.7109375" style="4166" customWidth="1"/>
    <col min="11942" max="11942" width="1.42578125" style="4166" customWidth="1"/>
    <col min="11943" max="11943" width="6.7109375" style="4166" customWidth="1"/>
    <col min="11944" max="11944" width="1.42578125" style="4166" customWidth="1"/>
    <col min="11945" max="11945" width="6.7109375" style="4166" customWidth="1"/>
    <col min="11946" max="11946" width="1.42578125" style="4166" customWidth="1"/>
    <col min="11947" max="11947" width="6.7109375" style="4166" customWidth="1"/>
    <col min="11948" max="11948" width="1.42578125" style="4166" customWidth="1"/>
    <col min="11949" max="11949" width="6.7109375" style="4166" customWidth="1"/>
    <col min="11950" max="11950" width="1.42578125" style="4166" customWidth="1"/>
    <col min="11951" max="11951" width="20" style="4166" customWidth="1"/>
    <col min="11952" max="12191" width="9.140625" style="4166"/>
    <col min="12192" max="12192" width="19.7109375" style="4166" customWidth="1"/>
    <col min="12193" max="12193" width="6.7109375" style="4166" customWidth="1"/>
    <col min="12194" max="12194" width="1.42578125" style="4166" customWidth="1"/>
    <col min="12195" max="12195" width="6.7109375" style="4166" customWidth="1"/>
    <col min="12196" max="12196" width="1.42578125" style="4166" customWidth="1"/>
    <col min="12197" max="12197" width="6.7109375" style="4166" customWidth="1"/>
    <col min="12198" max="12198" width="1.42578125" style="4166" customWidth="1"/>
    <col min="12199" max="12199" width="6.7109375" style="4166" customWidth="1"/>
    <col min="12200" max="12200" width="1.42578125" style="4166" customWidth="1"/>
    <col min="12201" max="12201" width="6.7109375" style="4166" customWidth="1"/>
    <col min="12202" max="12202" width="1.42578125" style="4166" customWidth="1"/>
    <col min="12203" max="12203" width="6.7109375" style="4166" customWidth="1"/>
    <col min="12204" max="12204" width="1.42578125" style="4166" customWidth="1"/>
    <col min="12205" max="12205" width="6.7109375" style="4166" customWidth="1"/>
    <col min="12206" max="12206" width="1.42578125" style="4166" customWidth="1"/>
    <col min="12207" max="12207" width="20" style="4166" customWidth="1"/>
    <col min="12208" max="12447" width="9.140625" style="4166"/>
    <col min="12448" max="12448" width="19.7109375" style="4166" customWidth="1"/>
    <col min="12449" max="12449" width="6.7109375" style="4166" customWidth="1"/>
    <col min="12450" max="12450" width="1.42578125" style="4166" customWidth="1"/>
    <col min="12451" max="12451" width="6.7109375" style="4166" customWidth="1"/>
    <col min="12452" max="12452" width="1.42578125" style="4166" customWidth="1"/>
    <col min="12453" max="12453" width="6.7109375" style="4166" customWidth="1"/>
    <col min="12454" max="12454" width="1.42578125" style="4166" customWidth="1"/>
    <col min="12455" max="12455" width="6.7109375" style="4166" customWidth="1"/>
    <col min="12456" max="12456" width="1.42578125" style="4166" customWidth="1"/>
    <col min="12457" max="12457" width="6.7109375" style="4166" customWidth="1"/>
    <col min="12458" max="12458" width="1.42578125" style="4166" customWidth="1"/>
    <col min="12459" max="12459" width="6.7109375" style="4166" customWidth="1"/>
    <col min="12460" max="12460" width="1.42578125" style="4166" customWidth="1"/>
    <col min="12461" max="12461" width="6.7109375" style="4166" customWidth="1"/>
    <col min="12462" max="12462" width="1.42578125" style="4166" customWidth="1"/>
    <col min="12463" max="12463" width="20" style="4166" customWidth="1"/>
    <col min="12464" max="12703" width="9.140625" style="4166"/>
    <col min="12704" max="12704" width="19.7109375" style="4166" customWidth="1"/>
    <col min="12705" max="12705" width="6.7109375" style="4166" customWidth="1"/>
    <col min="12706" max="12706" width="1.42578125" style="4166" customWidth="1"/>
    <col min="12707" max="12707" width="6.7109375" style="4166" customWidth="1"/>
    <col min="12708" max="12708" width="1.42578125" style="4166" customWidth="1"/>
    <col min="12709" max="12709" width="6.7109375" style="4166" customWidth="1"/>
    <col min="12710" max="12710" width="1.42578125" style="4166" customWidth="1"/>
    <col min="12711" max="12711" width="6.7109375" style="4166" customWidth="1"/>
    <col min="12712" max="12712" width="1.42578125" style="4166" customWidth="1"/>
    <col min="12713" max="12713" width="6.7109375" style="4166" customWidth="1"/>
    <col min="12714" max="12714" width="1.42578125" style="4166" customWidth="1"/>
    <col min="12715" max="12715" width="6.7109375" style="4166" customWidth="1"/>
    <col min="12716" max="12716" width="1.42578125" style="4166" customWidth="1"/>
    <col min="12717" max="12717" width="6.7109375" style="4166" customWidth="1"/>
    <col min="12718" max="12718" width="1.42578125" style="4166" customWidth="1"/>
    <col min="12719" max="12719" width="20" style="4166" customWidth="1"/>
    <col min="12720" max="12959" width="9.140625" style="4166"/>
    <col min="12960" max="12960" width="19.7109375" style="4166" customWidth="1"/>
    <col min="12961" max="12961" width="6.7109375" style="4166" customWidth="1"/>
    <col min="12962" max="12962" width="1.42578125" style="4166" customWidth="1"/>
    <col min="12963" max="12963" width="6.7109375" style="4166" customWidth="1"/>
    <col min="12964" max="12964" width="1.42578125" style="4166" customWidth="1"/>
    <col min="12965" max="12965" width="6.7109375" style="4166" customWidth="1"/>
    <col min="12966" max="12966" width="1.42578125" style="4166" customWidth="1"/>
    <col min="12967" max="12967" width="6.7109375" style="4166" customWidth="1"/>
    <col min="12968" max="12968" width="1.42578125" style="4166" customWidth="1"/>
    <col min="12969" max="12969" width="6.7109375" style="4166" customWidth="1"/>
    <col min="12970" max="12970" width="1.42578125" style="4166" customWidth="1"/>
    <col min="12971" max="12971" width="6.7109375" style="4166" customWidth="1"/>
    <col min="12972" max="12972" width="1.42578125" style="4166" customWidth="1"/>
    <col min="12973" max="12973" width="6.7109375" style="4166" customWidth="1"/>
    <col min="12974" max="12974" width="1.42578125" style="4166" customWidth="1"/>
    <col min="12975" max="12975" width="20" style="4166" customWidth="1"/>
    <col min="12976" max="13215" width="9.140625" style="4166"/>
    <col min="13216" max="13216" width="19.7109375" style="4166" customWidth="1"/>
    <col min="13217" max="13217" width="6.7109375" style="4166" customWidth="1"/>
    <col min="13218" max="13218" width="1.42578125" style="4166" customWidth="1"/>
    <col min="13219" max="13219" width="6.7109375" style="4166" customWidth="1"/>
    <col min="13220" max="13220" width="1.42578125" style="4166" customWidth="1"/>
    <col min="13221" max="13221" width="6.7109375" style="4166" customWidth="1"/>
    <col min="13222" max="13222" width="1.42578125" style="4166" customWidth="1"/>
    <col min="13223" max="13223" width="6.7109375" style="4166" customWidth="1"/>
    <col min="13224" max="13224" width="1.42578125" style="4166" customWidth="1"/>
    <col min="13225" max="13225" width="6.7109375" style="4166" customWidth="1"/>
    <col min="13226" max="13226" width="1.42578125" style="4166" customWidth="1"/>
    <col min="13227" max="13227" width="6.7109375" style="4166" customWidth="1"/>
    <col min="13228" max="13228" width="1.42578125" style="4166" customWidth="1"/>
    <col min="13229" max="13229" width="6.7109375" style="4166" customWidth="1"/>
    <col min="13230" max="13230" width="1.42578125" style="4166" customWidth="1"/>
    <col min="13231" max="13231" width="20" style="4166" customWidth="1"/>
    <col min="13232" max="13471" width="9.140625" style="4166"/>
    <col min="13472" max="13472" width="19.7109375" style="4166" customWidth="1"/>
    <col min="13473" max="13473" width="6.7109375" style="4166" customWidth="1"/>
    <col min="13474" max="13474" width="1.42578125" style="4166" customWidth="1"/>
    <col min="13475" max="13475" width="6.7109375" style="4166" customWidth="1"/>
    <col min="13476" max="13476" width="1.42578125" style="4166" customWidth="1"/>
    <col min="13477" max="13477" width="6.7109375" style="4166" customWidth="1"/>
    <col min="13478" max="13478" width="1.42578125" style="4166" customWidth="1"/>
    <col min="13479" max="13479" width="6.7109375" style="4166" customWidth="1"/>
    <col min="13480" max="13480" width="1.42578125" style="4166" customWidth="1"/>
    <col min="13481" max="13481" width="6.7109375" style="4166" customWidth="1"/>
    <col min="13482" max="13482" width="1.42578125" style="4166" customWidth="1"/>
    <col min="13483" max="13483" width="6.7109375" style="4166" customWidth="1"/>
    <col min="13484" max="13484" width="1.42578125" style="4166" customWidth="1"/>
    <col min="13485" max="13485" width="6.7109375" style="4166" customWidth="1"/>
    <col min="13486" max="13486" width="1.42578125" style="4166" customWidth="1"/>
    <col min="13487" max="13487" width="20" style="4166" customWidth="1"/>
    <col min="13488" max="13727" width="9.140625" style="4166"/>
    <col min="13728" max="13728" width="19.7109375" style="4166" customWidth="1"/>
    <col min="13729" max="13729" width="6.7109375" style="4166" customWidth="1"/>
    <col min="13730" max="13730" width="1.42578125" style="4166" customWidth="1"/>
    <col min="13731" max="13731" width="6.7109375" style="4166" customWidth="1"/>
    <col min="13732" max="13732" width="1.42578125" style="4166" customWidth="1"/>
    <col min="13733" max="13733" width="6.7109375" style="4166" customWidth="1"/>
    <col min="13734" max="13734" width="1.42578125" style="4166" customWidth="1"/>
    <col min="13735" max="13735" width="6.7109375" style="4166" customWidth="1"/>
    <col min="13736" max="13736" width="1.42578125" style="4166" customWidth="1"/>
    <col min="13737" max="13737" width="6.7109375" style="4166" customWidth="1"/>
    <col min="13738" max="13738" width="1.42578125" style="4166" customWidth="1"/>
    <col min="13739" max="13739" width="6.7109375" style="4166" customWidth="1"/>
    <col min="13740" max="13740" width="1.42578125" style="4166" customWidth="1"/>
    <col min="13741" max="13741" width="6.7109375" style="4166" customWidth="1"/>
    <col min="13742" max="13742" width="1.42578125" style="4166" customWidth="1"/>
    <col min="13743" max="13743" width="20" style="4166" customWidth="1"/>
    <col min="13744" max="13983" width="9.140625" style="4166"/>
    <col min="13984" max="13984" width="19.7109375" style="4166" customWidth="1"/>
    <col min="13985" max="13985" width="6.7109375" style="4166" customWidth="1"/>
    <col min="13986" max="13986" width="1.42578125" style="4166" customWidth="1"/>
    <col min="13987" max="13987" width="6.7109375" style="4166" customWidth="1"/>
    <col min="13988" max="13988" width="1.42578125" style="4166" customWidth="1"/>
    <col min="13989" max="13989" width="6.7109375" style="4166" customWidth="1"/>
    <col min="13990" max="13990" width="1.42578125" style="4166" customWidth="1"/>
    <col min="13991" max="13991" width="6.7109375" style="4166" customWidth="1"/>
    <col min="13992" max="13992" width="1.42578125" style="4166" customWidth="1"/>
    <col min="13993" max="13993" width="6.7109375" style="4166" customWidth="1"/>
    <col min="13994" max="13994" width="1.42578125" style="4166" customWidth="1"/>
    <col min="13995" max="13995" width="6.7109375" style="4166" customWidth="1"/>
    <col min="13996" max="13996" width="1.42578125" style="4166" customWidth="1"/>
    <col min="13997" max="13997" width="6.7109375" style="4166" customWidth="1"/>
    <col min="13998" max="13998" width="1.42578125" style="4166" customWidth="1"/>
    <col min="13999" max="13999" width="20" style="4166" customWidth="1"/>
    <col min="14000" max="14239" width="9.140625" style="4166"/>
    <col min="14240" max="14240" width="19.7109375" style="4166" customWidth="1"/>
    <col min="14241" max="14241" width="6.7109375" style="4166" customWidth="1"/>
    <col min="14242" max="14242" width="1.42578125" style="4166" customWidth="1"/>
    <col min="14243" max="14243" width="6.7109375" style="4166" customWidth="1"/>
    <col min="14244" max="14244" width="1.42578125" style="4166" customWidth="1"/>
    <col min="14245" max="14245" width="6.7109375" style="4166" customWidth="1"/>
    <col min="14246" max="14246" width="1.42578125" style="4166" customWidth="1"/>
    <col min="14247" max="14247" width="6.7109375" style="4166" customWidth="1"/>
    <col min="14248" max="14248" width="1.42578125" style="4166" customWidth="1"/>
    <col min="14249" max="14249" width="6.7109375" style="4166" customWidth="1"/>
    <col min="14250" max="14250" width="1.42578125" style="4166" customWidth="1"/>
    <col min="14251" max="14251" width="6.7109375" style="4166" customWidth="1"/>
    <col min="14252" max="14252" width="1.42578125" style="4166" customWidth="1"/>
    <col min="14253" max="14253" width="6.7109375" style="4166" customWidth="1"/>
    <col min="14254" max="14254" width="1.42578125" style="4166" customWidth="1"/>
    <col min="14255" max="14255" width="20" style="4166" customWidth="1"/>
    <col min="14256" max="14495" width="9.140625" style="4166"/>
    <col min="14496" max="14496" width="19.7109375" style="4166" customWidth="1"/>
    <col min="14497" max="14497" width="6.7109375" style="4166" customWidth="1"/>
    <col min="14498" max="14498" width="1.42578125" style="4166" customWidth="1"/>
    <col min="14499" max="14499" width="6.7109375" style="4166" customWidth="1"/>
    <col min="14500" max="14500" width="1.42578125" style="4166" customWidth="1"/>
    <col min="14501" max="14501" width="6.7109375" style="4166" customWidth="1"/>
    <col min="14502" max="14502" width="1.42578125" style="4166" customWidth="1"/>
    <col min="14503" max="14503" width="6.7109375" style="4166" customWidth="1"/>
    <col min="14504" max="14504" width="1.42578125" style="4166" customWidth="1"/>
    <col min="14505" max="14505" width="6.7109375" style="4166" customWidth="1"/>
    <col min="14506" max="14506" width="1.42578125" style="4166" customWidth="1"/>
    <col min="14507" max="14507" width="6.7109375" style="4166" customWidth="1"/>
    <col min="14508" max="14508" width="1.42578125" style="4166" customWidth="1"/>
    <col min="14509" max="14509" width="6.7109375" style="4166" customWidth="1"/>
    <col min="14510" max="14510" width="1.42578125" style="4166" customWidth="1"/>
    <col min="14511" max="14511" width="20" style="4166" customWidth="1"/>
    <col min="14512" max="14751" width="9.140625" style="4166"/>
    <col min="14752" max="14752" width="19.7109375" style="4166" customWidth="1"/>
    <col min="14753" max="14753" width="6.7109375" style="4166" customWidth="1"/>
    <col min="14754" max="14754" width="1.42578125" style="4166" customWidth="1"/>
    <col min="14755" max="14755" width="6.7109375" style="4166" customWidth="1"/>
    <col min="14756" max="14756" width="1.42578125" style="4166" customWidth="1"/>
    <col min="14757" max="14757" width="6.7109375" style="4166" customWidth="1"/>
    <col min="14758" max="14758" width="1.42578125" style="4166" customWidth="1"/>
    <col min="14759" max="14759" width="6.7109375" style="4166" customWidth="1"/>
    <col min="14760" max="14760" width="1.42578125" style="4166" customWidth="1"/>
    <col min="14761" max="14761" width="6.7109375" style="4166" customWidth="1"/>
    <col min="14762" max="14762" width="1.42578125" style="4166" customWidth="1"/>
    <col min="14763" max="14763" width="6.7109375" style="4166" customWidth="1"/>
    <col min="14764" max="14764" width="1.42578125" style="4166" customWidth="1"/>
    <col min="14765" max="14765" width="6.7109375" style="4166" customWidth="1"/>
    <col min="14766" max="14766" width="1.42578125" style="4166" customWidth="1"/>
    <col min="14767" max="14767" width="20" style="4166" customWidth="1"/>
    <col min="14768" max="15007" width="9.140625" style="4166"/>
    <col min="15008" max="15008" width="19.7109375" style="4166" customWidth="1"/>
    <col min="15009" max="15009" width="6.7109375" style="4166" customWidth="1"/>
    <col min="15010" max="15010" width="1.42578125" style="4166" customWidth="1"/>
    <col min="15011" max="15011" width="6.7109375" style="4166" customWidth="1"/>
    <col min="15012" max="15012" width="1.42578125" style="4166" customWidth="1"/>
    <col min="15013" max="15013" width="6.7109375" style="4166" customWidth="1"/>
    <col min="15014" max="15014" width="1.42578125" style="4166" customWidth="1"/>
    <col min="15015" max="15015" width="6.7109375" style="4166" customWidth="1"/>
    <col min="15016" max="15016" width="1.42578125" style="4166" customWidth="1"/>
    <col min="15017" max="15017" width="6.7109375" style="4166" customWidth="1"/>
    <col min="15018" max="15018" width="1.42578125" style="4166" customWidth="1"/>
    <col min="15019" max="15019" width="6.7109375" style="4166" customWidth="1"/>
    <col min="15020" max="15020" width="1.42578125" style="4166" customWidth="1"/>
    <col min="15021" max="15021" width="6.7109375" style="4166" customWidth="1"/>
    <col min="15022" max="15022" width="1.42578125" style="4166" customWidth="1"/>
    <col min="15023" max="15023" width="20" style="4166" customWidth="1"/>
    <col min="15024" max="15263" width="9.140625" style="4166"/>
    <col min="15264" max="15264" width="19.7109375" style="4166" customWidth="1"/>
    <col min="15265" max="15265" width="6.7109375" style="4166" customWidth="1"/>
    <col min="15266" max="15266" width="1.42578125" style="4166" customWidth="1"/>
    <col min="15267" max="15267" width="6.7109375" style="4166" customWidth="1"/>
    <col min="15268" max="15268" width="1.42578125" style="4166" customWidth="1"/>
    <col min="15269" max="15269" width="6.7109375" style="4166" customWidth="1"/>
    <col min="15270" max="15270" width="1.42578125" style="4166" customWidth="1"/>
    <col min="15271" max="15271" width="6.7109375" style="4166" customWidth="1"/>
    <col min="15272" max="15272" width="1.42578125" style="4166" customWidth="1"/>
    <col min="15273" max="15273" width="6.7109375" style="4166" customWidth="1"/>
    <col min="15274" max="15274" width="1.42578125" style="4166" customWidth="1"/>
    <col min="15275" max="15275" width="6.7109375" style="4166" customWidth="1"/>
    <col min="15276" max="15276" width="1.42578125" style="4166" customWidth="1"/>
    <col min="15277" max="15277" width="6.7109375" style="4166" customWidth="1"/>
    <col min="15278" max="15278" width="1.42578125" style="4166" customWidth="1"/>
    <col min="15279" max="15279" width="20" style="4166" customWidth="1"/>
    <col min="15280" max="15519" width="9.140625" style="4166"/>
    <col min="15520" max="15520" width="19.7109375" style="4166" customWidth="1"/>
    <col min="15521" max="15521" width="6.7109375" style="4166" customWidth="1"/>
    <col min="15522" max="15522" width="1.42578125" style="4166" customWidth="1"/>
    <col min="15523" max="15523" width="6.7109375" style="4166" customWidth="1"/>
    <col min="15524" max="15524" width="1.42578125" style="4166" customWidth="1"/>
    <col min="15525" max="15525" width="6.7109375" style="4166" customWidth="1"/>
    <col min="15526" max="15526" width="1.42578125" style="4166" customWidth="1"/>
    <col min="15527" max="15527" width="6.7109375" style="4166" customWidth="1"/>
    <col min="15528" max="15528" width="1.42578125" style="4166" customWidth="1"/>
    <col min="15529" max="15529" width="6.7109375" style="4166" customWidth="1"/>
    <col min="15530" max="15530" width="1.42578125" style="4166" customWidth="1"/>
    <col min="15531" max="15531" width="6.7109375" style="4166" customWidth="1"/>
    <col min="15532" max="15532" width="1.42578125" style="4166" customWidth="1"/>
    <col min="15533" max="15533" width="6.7109375" style="4166" customWidth="1"/>
    <col min="15534" max="15534" width="1.42578125" style="4166" customWidth="1"/>
    <col min="15535" max="15535" width="20" style="4166" customWidth="1"/>
    <col min="15536" max="15775" width="9.140625" style="4166"/>
    <col min="15776" max="15776" width="19.7109375" style="4166" customWidth="1"/>
    <col min="15777" max="15777" width="6.7109375" style="4166" customWidth="1"/>
    <col min="15778" max="15778" width="1.42578125" style="4166" customWidth="1"/>
    <col min="15779" max="15779" width="6.7109375" style="4166" customWidth="1"/>
    <col min="15780" max="15780" width="1.42578125" style="4166" customWidth="1"/>
    <col min="15781" max="15781" width="6.7109375" style="4166" customWidth="1"/>
    <col min="15782" max="15782" width="1.42578125" style="4166" customWidth="1"/>
    <col min="15783" max="15783" width="6.7109375" style="4166" customWidth="1"/>
    <col min="15784" max="15784" width="1.42578125" style="4166" customWidth="1"/>
    <col min="15785" max="15785" width="6.7109375" style="4166" customWidth="1"/>
    <col min="15786" max="15786" width="1.42578125" style="4166" customWidth="1"/>
    <col min="15787" max="15787" width="6.7109375" style="4166" customWidth="1"/>
    <col min="15788" max="15788" width="1.42578125" style="4166" customWidth="1"/>
    <col min="15789" max="15789" width="6.7109375" style="4166" customWidth="1"/>
    <col min="15790" max="15790" width="1.42578125" style="4166" customWidth="1"/>
    <col min="15791" max="15791" width="20" style="4166" customWidth="1"/>
    <col min="15792" max="16031" width="9.140625" style="4166"/>
    <col min="16032" max="16032" width="19.7109375" style="4166" customWidth="1"/>
    <col min="16033" max="16033" width="6.7109375" style="4166" customWidth="1"/>
    <col min="16034" max="16034" width="1.42578125" style="4166" customWidth="1"/>
    <col min="16035" max="16035" width="6.7109375" style="4166" customWidth="1"/>
    <col min="16036" max="16036" width="1.42578125" style="4166" customWidth="1"/>
    <col min="16037" max="16037" width="6.7109375" style="4166" customWidth="1"/>
    <col min="16038" max="16038" width="1.42578125" style="4166" customWidth="1"/>
    <col min="16039" max="16039" width="6.7109375" style="4166" customWidth="1"/>
    <col min="16040" max="16040" width="1.42578125" style="4166" customWidth="1"/>
    <col min="16041" max="16041" width="6.7109375" style="4166" customWidth="1"/>
    <col min="16042" max="16042" width="1.42578125" style="4166" customWidth="1"/>
    <col min="16043" max="16043" width="6.7109375" style="4166" customWidth="1"/>
    <col min="16044" max="16044" width="1.42578125" style="4166" customWidth="1"/>
    <col min="16045" max="16045" width="6.7109375" style="4166" customWidth="1"/>
    <col min="16046" max="16046" width="1.42578125" style="4166" customWidth="1"/>
    <col min="16047" max="16047" width="20" style="4166" customWidth="1"/>
    <col min="16048" max="16384" width="9.140625" style="4166"/>
  </cols>
  <sheetData>
    <row r="1" spans="2:18" s="4161" customFormat="1" ht="30" customHeight="1">
      <c r="B1" s="5631" t="s">
        <v>4601</v>
      </c>
      <c r="C1" s="5631"/>
      <c r="D1" s="5631"/>
      <c r="E1" s="5631"/>
      <c r="F1" s="5631"/>
      <c r="G1" s="5631"/>
      <c r="H1" s="5631"/>
      <c r="I1" s="5631"/>
      <c r="J1" s="5631"/>
      <c r="K1" s="5631"/>
      <c r="L1" s="5631"/>
      <c r="M1" s="5631"/>
      <c r="N1" s="5631"/>
      <c r="O1" s="5631"/>
      <c r="P1" s="5631"/>
    </row>
    <row r="2" spans="2:18" s="4161" customFormat="1" ht="30" customHeight="1">
      <c r="B2" s="5631" t="s">
        <v>3350</v>
      </c>
      <c r="C2" s="5631"/>
      <c r="D2" s="5631"/>
      <c r="E2" s="5631"/>
      <c r="F2" s="5631"/>
      <c r="G2" s="5631"/>
      <c r="H2" s="5631"/>
      <c r="I2" s="5631"/>
      <c r="J2" s="5631"/>
      <c r="K2" s="5631"/>
      <c r="L2" s="5631"/>
      <c r="M2" s="5631"/>
      <c r="N2" s="5631"/>
      <c r="O2" s="5631"/>
      <c r="P2" s="5631"/>
      <c r="R2" s="2763" t="s">
        <v>2377</v>
      </c>
    </row>
    <row r="3" spans="2:18" s="4164" customFormat="1" ht="9">
      <c r="B3" s="4162" t="s">
        <v>1492</v>
      </c>
      <c r="C3" s="4163"/>
      <c r="D3" s="4163"/>
      <c r="E3" s="4163"/>
      <c r="F3" s="4163"/>
      <c r="G3" s="4163"/>
      <c r="H3" s="4163"/>
      <c r="I3" s="4163"/>
      <c r="J3" s="4163"/>
      <c r="K3" s="4163"/>
      <c r="P3" s="4165" t="s">
        <v>1493</v>
      </c>
    </row>
    <row r="4" spans="2:18" ht="27" customHeight="1">
      <c r="B4" s="5638"/>
      <c r="C4" s="5653" t="s">
        <v>177</v>
      </c>
      <c r="D4" s="5653"/>
      <c r="E4" s="5653" t="s">
        <v>4602</v>
      </c>
      <c r="F4" s="5653"/>
      <c r="G4" s="5653"/>
      <c r="H4" s="5653"/>
      <c r="I4" s="5653"/>
      <c r="J4" s="5653" t="s">
        <v>4603</v>
      </c>
      <c r="K4" s="5653"/>
      <c r="L4" s="5653"/>
      <c r="M4" s="5653"/>
      <c r="N4" s="5653"/>
      <c r="O4" s="5653"/>
      <c r="P4" s="5654"/>
    </row>
    <row r="5" spans="2:18" ht="49.5" customHeight="1">
      <c r="B5" s="5638"/>
      <c r="C5" s="5653"/>
      <c r="D5" s="5653"/>
      <c r="E5" s="5655" t="s">
        <v>177</v>
      </c>
      <c r="F5" s="5655"/>
      <c r="G5" s="4189" t="s">
        <v>4604</v>
      </c>
      <c r="H5" s="5656" t="s">
        <v>4605</v>
      </c>
      <c r="I5" s="5656"/>
      <c r="J5" s="5655" t="s">
        <v>177</v>
      </c>
      <c r="K5" s="5655"/>
      <c r="L5" s="5656" t="s">
        <v>4606</v>
      </c>
      <c r="M5" s="5656"/>
      <c r="N5" s="5656" t="s">
        <v>4607</v>
      </c>
      <c r="O5" s="5656"/>
      <c r="P5" s="5654"/>
    </row>
    <row r="6" spans="2:18" ht="18" customHeight="1">
      <c r="B6" s="4167" t="s">
        <v>17</v>
      </c>
      <c r="C6" s="4190"/>
      <c r="D6" s="4190"/>
      <c r="E6" s="4191"/>
      <c r="F6" s="4191"/>
      <c r="G6" s="4191"/>
      <c r="H6" s="4191"/>
      <c r="I6" s="4191"/>
      <c r="J6" s="4191"/>
      <c r="K6" s="4191"/>
      <c r="L6" s="4191"/>
      <c r="M6" s="4191"/>
      <c r="N6" s="4192"/>
      <c r="O6" s="4192"/>
      <c r="P6" s="4170" t="s">
        <v>17</v>
      </c>
    </row>
    <row r="7" spans="2:18" ht="18" customHeight="1">
      <c r="B7" s="4193" t="s">
        <v>4608</v>
      </c>
      <c r="C7" s="4177">
        <v>23635</v>
      </c>
      <c r="D7" s="4177" t="s">
        <v>1351</v>
      </c>
      <c r="E7" s="4177">
        <v>21298</v>
      </c>
      <c r="F7" s="4177" t="s">
        <v>1351</v>
      </c>
      <c r="G7" s="4177">
        <v>13174</v>
      </c>
      <c r="H7" s="4177">
        <v>25603</v>
      </c>
      <c r="I7" s="4177" t="s">
        <v>1351</v>
      </c>
      <c r="J7" s="4177">
        <v>27618</v>
      </c>
      <c r="K7" s="4177" t="s">
        <v>1351</v>
      </c>
      <c r="L7" s="4177">
        <v>26233</v>
      </c>
      <c r="M7" s="4177" t="s">
        <v>1351</v>
      </c>
      <c r="N7" s="4177">
        <v>29587</v>
      </c>
      <c r="O7" s="4194" t="s">
        <v>1351</v>
      </c>
      <c r="P7" s="4187" t="s">
        <v>4590</v>
      </c>
    </row>
    <row r="8" spans="2:18" ht="18" customHeight="1">
      <c r="B8" s="4193" t="s">
        <v>4584</v>
      </c>
      <c r="C8" s="4177">
        <v>18390</v>
      </c>
      <c r="D8" s="4177" t="s">
        <v>1351</v>
      </c>
      <c r="E8" s="4177">
        <v>16583</v>
      </c>
      <c r="F8" s="4177" t="s">
        <v>1351</v>
      </c>
      <c r="G8" s="4177">
        <v>9301</v>
      </c>
      <c r="H8" s="4177">
        <v>20441</v>
      </c>
      <c r="I8" s="4177" t="s">
        <v>1351</v>
      </c>
      <c r="J8" s="4177">
        <v>21470</v>
      </c>
      <c r="K8" s="4177" t="s">
        <v>1351</v>
      </c>
      <c r="L8" s="4177">
        <v>20330</v>
      </c>
      <c r="M8" s="4177" t="s">
        <v>1351</v>
      </c>
      <c r="N8" s="4177">
        <v>23093</v>
      </c>
      <c r="O8" s="4194" t="s">
        <v>1351</v>
      </c>
      <c r="P8" s="4187" t="s">
        <v>4609</v>
      </c>
    </row>
    <row r="9" spans="2:18" ht="18" customHeight="1">
      <c r="B9" s="4195" t="s">
        <v>4586</v>
      </c>
      <c r="C9" s="4172">
        <v>10133</v>
      </c>
      <c r="D9" s="4172" t="s">
        <v>1351</v>
      </c>
      <c r="E9" s="4172">
        <v>6600</v>
      </c>
      <c r="F9" s="4172" t="s">
        <v>1351</v>
      </c>
      <c r="G9" s="4172">
        <v>3164</v>
      </c>
      <c r="H9" s="4172">
        <v>8421</v>
      </c>
      <c r="I9" s="4172" t="s">
        <v>1351</v>
      </c>
      <c r="J9" s="4172">
        <v>16154</v>
      </c>
      <c r="K9" s="4172" t="s">
        <v>1351</v>
      </c>
      <c r="L9" s="4172">
        <v>15187</v>
      </c>
      <c r="M9" s="4172" t="s">
        <v>1351</v>
      </c>
      <c r="N9" s="4172">
        <v>17528</v>
      </c>
      <c r="O9" s="4196" t="s">
        <v>1351</v>
      </c>
      <c r="P9" s="4197" t="s">
        <v>4591</v>
      </c>
    </row>
    <row r="10" spans="2:18" ht="18" customHeight="1">
      <c r="B10" s="4195" t="s">
        <v>4587</v>
      </c>
      <c r="C10" s="4172">
        <v>1587</v>
      </c>
      <c r="D10" s="4172" t="s">
        <v>1351</v>
      </c>
      <c r="E10" s="4172">
        <v>1104</v>
      </c>
      <c r="F10" s="4172" t="s">
        <v>1351</v>
      </c>
      <c r="G10" s="4172">
        <v>432</v>
      </c>
      <c r="H10" s="4172">
        <v>1460</v>
      </c>
      <c r="I10" s="4172" t="s">
        <v>1351</v>
      </c>
      <c r="J10" s="4172">
        <v>2412</v>
      </c>
      <c r="K10" s="4172" t="s">
        <v>1351</v>
      </c>
      <c r="L10" s="4172">
        <v>2161</v>
      </c>
      <c r="M10" s="4172" t="s">
        <v>1351</v>
      </c>
      <c r="N10" s="4172">
        <v>2768</v>
      </c>
      <c r="O10" s="4196" t="s">
        <v>1351</v>
      </c>
      <c r="P10" s="4185" t="s">
        <v>4592</v>
      </c>
    </row>
    <row r="11" spans="2:18" ht="18" customHeight="1">
      <c r="B11" s="4195" t="s">
        <v>4588</v>
      </c>
      <c r="C11" s="4172">
        <v>5336</v>
      </c>
      <c r="D11" s="4172" t="s">
        <v>1351</v>
      </c>
      <c r="E11" s="4172">
        <v>7750</v>
      </c>
      <c r="F11" s="4172" t="s">
        <v>1351</v>
      </c>
      <c r="G11" s="4172">
        <v>5073</v>
      </c>
      <c r="H11" s="4172">
        <v>9169</v>
      </c>
      <c r="I11" s="4172" t="s">
        <v>1351</v>
      </c>
      <c r="J11" s="4172">
        <v>1221</v>
      </c>
      <c r="K11" s="4172" t="s">
        <v>1351</v>
      </c>
      <c r="L11" s="4172">
        <v>1509</v>
      </c>
      <c r="M11" s="4172" t="s">
        <v>1351</v>
      </c>
      <c r="N11" s="4172">
        <v>811</v>
      </c>
      <c r="O11" s="4196" t="s">
        <v>1351</v>
      </c>
      <c r="P11" s="4185" t="s">
        <v>4610</v>
      </c>
    </row>
    <row r="12" spans="2:18" s="4200" customFormat="1" ht="18" customHeight="1">
      <c r="B12" s="4198" t="s">
        <v>4611</v>
      </c>
      <c r="C12" s="4180">
        <v>1334</v>
      </c>
      <c r="D12" s="4180" t="s">
        <v>1351</v>
      </c>
      <c r="E12" s="4180">
        <v>1129</v>
      </c>
      <c r="F12" s="4180" t="s">
        <v>1351</v>
      </c>
      <c r="G12" s="4180">
        <v>632</v>
      </c>
      <c r="H12" s="4180">
        <v>1392</v>
      </c>
      <c r="I12" s="4180" t="s">
        <v>1351</v>
      </c>
      <c r="J12" s="4180">
        <v>1684</v>
      </c>
      <c r="K12" s="4180" t="s">
        <v>1351</v>
      </c>
      <c r="L12" s="4180">
        <v>1472</v>
      </c>
      <c r="M12" s="4180" t="s">
        <v>1351</v>
      </c>
      <c r="N12" s="4180">
        <v>1985</v>
      </c>
      <c r="O12" s="4199" t="s">
        <v>1351</v>
      </c>
      <c r="P12" s="4185" t="s">
        <v>4594</v>
      </c>
    </row>
    <row r="13" spans="2:18" ht="18" customHeight="1">
      <c r="B13" s="4201" t="s">
        <v>4612</v>
      </c>
      <c r="C13" s="4177">
        <v>5245</v>
      </c>
      <c r="D13" s="4177" t="s">
        <v>1351</v>
      </c>
      <c r="E13" s="4177">
        <v>4715</v>
      </c>
      <c r="F13" s="4177" t="s">
        <v>1351</v>
      </c>
      <c r="G13" s="4177">
        <v>3873</v>
      </c>
      <c r="H13" s="4177">
        <v>5161</v>
      </c>
      <c r="I13" s="4177" t="s">
        <v>1351</v>
      </c>
      <c r="J13" s="4177">
        <v>6147</v>
      </c>
      <c r="K13" s="4177" t="s">
        <v>1351</v>
      </c>
      <c r="L13" s="4177">
        <v>5903</v>
      </c>
      <c r="M13" s="4177" t="s">
        <v>1351</v>
      </c>
      <c r="N13" s="4177">
        <v>6494</v>
      </c>
      <c r="O13" s="4194" t="s">
        <v>1351</v>
      </c>
      <c r="P13" s="4202" t="s">
        <v>4595</v>
      </c>
    </row>
    <row r="14" spans="2:18" ht="30" customHeight="1">
      <c r="B14" s="4167" t="s">
        <v>919</v>
      </c>
      <c r="C14" s="4177"/>
      <c r="D14" s="4177"/>
      <c r="E14" s="4177"/>
      <c r="F14" s="4177"/>
      <c r="G14" s="4177"/>
      <c r="H14" s="4177"/>
      <c r="I14" s="4177"/>
      <c r="J14" s="4177"/>
      <c r="K14" s="4177"/>
      <c r="L14" s="4177"/>
      <c r="M14" s="4177"/>
      <c r="N14" s="4177"/>
      <c r="O14" s="4194"/>
      <c r="P14" s="4175" t="s">
        <v>919</v>
      </c>
    </row>
    <row r="15" spans="2:18" ht="18" customHeight="1">
      <c r="B15" s="4193" t="s">
        <v>4608</v>
      </c>
      <c r="C15" s="4177">
        <v>22793</v>
      </c>
      <c r="D15" s="4177" t="s">
        <v>1351</v>
      </c>
      <c r="E15" s="4177">
        <v>19925</v>
      </c>
      <c r="F15" s="4177" t="s">
        <v>1351</v>
      </c>
      <c r="G15" s="4177">
        <v>12583</v>
      </c>
      <c r="H15" s="4177">
        <v>24059</v>
      </c>
      <c r="I15" s="4177" t="s">
        <v>1351</v>
      </c>
      <c r="J15" s="4177">
        <v>26761</v>
      </c>
      <c r="K15" s="4177" t="s">
        <v>1351</v>
      </c>
      <c r="L15" s="4177">
        <v>25249</v>
      </c>
      <c r="M15" s="4177" t="s">
        <v>1351</v>
      </c>
      <c r="N15" s="4177">
        <v>28868</v>
      </c>
      <c r="O15" s="4194" t="s">
        <v>1351</v>
      </c>
      <c r="P15" s="4187" t="s">
        <v>4590</v>
      </c>
    </row>
    <row r="16" spans="2:18" ht="18" customHeight="1">
      <c r="B16" s="4193" t="s">
        <v>4584</v>
      </c>
      <c r="C16" s="4177">
        <v>17441</v>
      </c>
      <c r="D16" s="4177" t="s">
        <v>1351</v>
      </c>
      <c r="E16" s="4177">
        <v>15248</v>
      </c>
      <c r="F16" s="4177" t="s">
        <v>1351</v>
      </c>
      <c r="G16" s="4177">
        <v>8579</v>
      </c>
      <c r="H16" s="4177">
        <v>19004</v>
      </c>
      <c r="I16" s="4177" t="s">
        <v>1351</v>
      </c>
      <c r="J16" s="4177">
        <v>20475</v>
      </c>
      <c r="K16" s="4177" t="s">
        <v>1351</v>
      </c>
      <c r="L16" s="4177">
        <v>19242</v>
      </c>
      <c r="M16" s="4177" t="s">
        <v>1351</v>
      </c>
      <c r="N16" s="4177">
        <v>22193</v>
      </c>
      <c r="O16" s="4194" t="s">
        <v>1351</v>
      </c>
      <c r="P16" s="4187" t="s">
        <v>4609</v>
      </c>
    </row>
    <row r="17" spans="2:16" ht="18" customHeight="1">
      <c r="B17" s="4195" t="s">
        <v>4586</v>
      </c>
      <c r="C17" s="4172">
        <v>10792</v>
      </c>
      <c r="D17" s="4172" t="s">
        <v>1351</v>
      </c>
      <c r="E17" s="4172">
        <v>6809</v>
      </c>
      <c r="F17" s="4172" t="s">
        <v>1351</v>
      </c>
      <c r="G17" s="4172">
        <v>3570</v>
      </c>
      <c r="H17" s="4172">
        <v>8633</v>
      </c>
      <c r="I17" s="4172" t="s">
        <v>1351</v>
      </c>
      <c r="J17" s="4172">
        <v>16302</v>
      </c>
      <c r="K17" s="4172" t="s">
        <v>1351</v>
      </c>
      <c r="L17" s="4172">
        <v>15077</v>
      </c>
      <c r="M17" s="4172" t="s">
        <v>1351</v>
      </c>
      <c r="N17" s="4172">
        <v>18008</v>
      </c>
      <c r="O17" s="4196" t="s">
        <v>1351</v>
      </c>
      <c r="P17" s="4197" t="s">
        <v>4591</v>
      </c>
    </row>
    <row r="18" spans="2:16" ht="18" customHeight="1">
      <c r="B18" s="4195" t="s">
        <v>4587</v>
      </c>
      <c r="C18" s="4172">
        <v>1377</v>
      </c>
      <c r="D18" s="4172" t="s">
        <v>2359</v>
      </c>
      <c r="E18" s="4172">
        <v>1229</v>
      </c>
      <c r="F18" s="4172" t="s">
        <v>2359</v>
      </c>
      <c r="G18" s="4172" t="s">
        <v>21</v>
      </c>
      <c r="H18" s="4172">
        <v>1791</v>
      </c>
      <c r="I18" s="4172" t="s">
        <v>2359</v>
      </c>
      <c r="J18" s="4172">
        <v>1582</v>
      </c>
      <c r="K18" s="4172" t="s">
        <v>2359</v>
      </c>
      <c r="L18" s="4172" t="s">
        <v>21</v>
      </c>
      <c r="M18" s="4172" t="s">
        <v>1351</v>
      </c>
      <c r="N18" s="4172">
        <v>1530</v>
      </c>
      <c r="O18" s="4196" t="s">
        <v>2359</v>
      </c>
      <c r="P18" s="4185" t="s">
        <v>4592</v>
      </c>
    </row>
    <row r="19" spans="2:16" ht="18" customHeight="1">
      <c r="B19" s="4195" t="s">
        <v>4588</v>
      </c>
      <c r="C19" s="4172">
        <v>4191</v>
      </c>
      <c r="D19" s="4172" t="s">
        <v>1351</v>
      </c>
      <c r="E19" s="4172">
        <v>6295</v>
      </c>
      <c r="F19" s="4172" t="s">
        <v>1351</v>
      </c>
      <c r="G19" s="4172">
        <v>4155</v>
      </c>
      <c r="H19" s="4172">
        <v>7500</v>
      </c>
      <c r="I19" s="4172" t="s">
        <v>1351</v>
      </c>
      <c r="J19" s="4172">
        <v>1280</v>
      </c>
      <c r="K19" s="4172" t="s">
        <v>1351</v>
      </c>
      <c r="L19" s="4172">
        <v>1329</v>
      </c>
      <c r="M19" s="4172" t="s">
        <v>2359</v>
      </c>
      <c r="N19" s="4172">
        <v>1212</v>
      </c>
      <c r="O19" s="4196" t="s">
        <v>2359</v>
      </c>
      <c r="P19" s="4185" t="s">
        <v>4610</v>
      </c>
    </row>
    <row r="20" spans="2:16" ht="18" customHeight="1">
      <c r="B20" s="4203" t="s">
        <v>4611</v>
      </c>
      <c r="C20" s="4172">
        <v>1081</v>
      </c>
      <c r="D20" s="4172" t="s">
        <v>1351</v>
      </c>
      <c r="E20" s="4172">
        <v>915</v>
      </c>
      <c r="F20" s="4172" t="s">
        <v>1351</v>
      </c>
      <c r="G20" s="4172">
        <v>624</v>
      </c>
      <c r="H20" s="4172">
        <v>1079</v>
      </c>
      <c r="I20" s="4172" t="s">
        <v>1351</v>
      </c>
      <c r="J20" s="4172">
        <v>1311</v>
      </c>
      <c r="K20" s="4172" t="s">
        <v>1351</v>
      </c>
      <c r="L20" s="4172">
        <v>1217</v>
      </c>
      <c r="M20" s="4172" t="s">
        <v>1351</v>
      </c>
      <c r="N20" s="4172">
        <v>1443</v>
      </c>
      <c r="O20" s="4196" t="s">
        <v>1351</v>
      </c>
      <c r="P20" s="4185" t="s">
        <v>4594</v>
      </c>
    </row>
    <row r="21" spans="2:16" ht="18" customHeight="1">
      <c r="B21" s="4193" t="s">
        <v>4612</v>
      </c>
      <c r="C21" s="4177">
        <v>5352</v>
      </c>
      <c r="D21" s="4177" t="s">
        <v>1351</v>
      </c>
      <c r="E21" s="4177">
        <v>4677</v>
      </c>
      <c r="F21" s="4177" t="s">
        <v>1351</v>
      </c>
      <c r="G21" s="4177">
        <v>4004</v>
      </c>
      <c r="H21" s="4177">
        <v>5056</v>
      </c>
      <c r="I21" s="4177" t="s">
        <v>1351</v>
      </c>
      <c r="J21" s="4177">
        <v>6286</v>
      </c>
      <c r="K21" s="4177" t="s">
        <v>1351</v>
      </c>
      <c r="L21" s="4177">
        <v>6007</v>
      </c>
      <c r="M21" s="4177" t="s">
        <v>1351</v>
      </c>
      <c r="N21" s="4177">
        <v>6675</v>
      </c>
      <c r="O21" s="4194" t="s">
        <v>1351</v>
      </c>
      <c r="P21" s="4187" t="s">
        <v>4595</v>
      </c>
    </row>
    <row r="22" spans="2:16" ht="27" customHeight="1">
      <c r="B22" s="5638"/>
      <c r="C22" s="5655" t="s">
        <v>177</v>
      </c>
      <c r="D22" s="5655"/>
      <c r="E22" s="5655" t="s">
        <v>4613</v>
      </c>
      <c r="F22" s="5655"/>
      <c r="G22" s="5655"/>
      <c r="H22" s="5655"/>
      <c r="I22" s="5655"/>
      <c r="J22" s="5655" t="s">
        <v>4614</v>
      </c>
      <c r="K22" s="5655"/>
      <c r="L22" s="5655"/>
      <c r="M22" s="5655"/>
      <c r="N22" s="5655"/>
      <c r="O22" s="5655"/>
      <c r="P22" s="5654"/>
    </row>
    <row r="23" spans="2:16" ht="36" customHeight="1">
      <c r="B23" s="5638"/>
      <c r="C23" s="5655"/>
      <c r="D23" s="5655"/>
      <c r="E23" s="5655" t="s">
        <v>177</v>
      </c>
      <c r="F23" s="5655"/>
      <c r="G23" s="4189" t="s">
        <v>4615</v>
      </c>
      <c r="H23" s="5656" t="s">
        <v>4616</v>
      </c>
      <c r="I23" s="5656"/>
      <c r="J23" s="5655" t="s">
        <v>177</v>
      </c>
      <c r="K23" s="5655"/>
      <c r="L23" s="5657" t="s">
        <v>4617</v>
      </c>
      <c r="M23" s="5657"/>
      <c r="N23" s="5656" t="s">
        <v>4618</v>
      </c>
      <c r="O23" s="5656"/>
      <c r="P23" s="5654"/>
    </row>
    <row r="24" spans="2:16" s="4210" customFormat="1" ht="5.25" customHeight="1">
      <c r="B24" s="4204"/>
      <c r="C24" s="4205"/>
      <c r="D24" s="4205"/>
      <c r="E24" s="4206"/>
      <c r="F24" s="4206"/>
      <c r="G24" s="4207"/>
      <c r="H24" s="4207"/>
      <c r="I24" s="4207"/>
      <c r="J24" s="4206"/>
      <c r="K24" s="4206"/>
      <c r="L24" s="4208"/>
      <c r="M24" s="4208"/>
      <c r="N24" s="4207"/>
      <c r="O24" s="4207"/>
      <c r="P24" s="4209"/>
    </row>
    <row r="25" spans="2:16" s="4183" customFormat="1" ht="12" customHeight="1">
      <c r="B25" s="5652" t="s">
        <v>200</v>
      </c>
      <c r="C25" s="5652"/>
      <c r="D25" s="5652"/>
      <c r="E25" s="5652"/>
      <c r="F25" s="5652"/>
      <c r="G25" s="5652"/>
      <c r="H25" s="5652"/>
      <c r="I25" s="5652"/>
      <c r="J25" s="5652"/>
      <c r="K25" s="5652"/>
      <c r="L25" s="5652"/>
      <c r="M25" s="5652"/>
      <c r="N25" s="5652"/>
      <c r="O25" s="5652"/>
      <c r="P25" s="5652"/>
    </row>
    <row r="26" spans="2:16" s="4183" customFormat="1" ht="12" customHeight="1">
      <c r="B26" s="5652" t="s">
        <v>4597</v>
      </c>
      <c r="C26" s="5652"/>
      <c r="D26" s="5652"/>
      <c r="E26" s="5652"/>
      <c r="F26" s="5652"/>
      <c r="G26" s="5652"/>
      <c r="H26" s="5652"/>
      <c r="I26" s="5652"/>
      <c r="J26" s="5652"/>
      <c r="K26" s="5652"/>
      <c r="L26" s="5652"/>
      <c r="M26" s="5652"/>
      <c r="N26" s="5652"/>
      <c r="O26" s="5652"/>
      <c r="P26" s="5652"/>
    </row>
    <row r="27" spans="2:16" s="4183" customFormat="1" ht="12" customHeight="1">
      <c r="B27" s="5652" t="s">
        <v>4598</v>
      </c>
      <c r="C27" s="5652"/>
      <c r="D27" s="5652"/>
      <c r="E27" s="5652"/>
      <c r="F27" s="5652"/>
      <c r="G27" s="5652"/>
      <c r="H27" s="5652"/>
      <c r="I27" s="5652"/>
      <c r="J27" s="5652"/>
      <c r="K27" s="5652"/>
      <c r="L27" s="5652"/>
      <c r="M27" s="5652"/>
      <c r="N27" s="5652"/>
      <c r="O27" s="5652"/>
      <c r="P27" s="5652"/>
    </row>
    <row r="28" spans="2:16" s="4211" customFormat="1" ht="31.5" customHeight="1">
      <c r="B28" s="5644" t="s">
        <v>4619</v>
      </c>
      <c r="C28" s="5644"/>
      <c r="D28" s="5644"/>
      <c r="E28" s="5644"/>
      <c r="F28" s="5644"/>
      <c r="G28" s="5644"/>
      <c r="H28" s="5644"/>
      <c r="I28" s="5644"/>
      <c r="J28" s="5644"/>
      <c r="K28" s="5644"/>
      <c r="L28" s="5644"/>
      <c r="M28" s="5644"/>
      <c r="N28" s="5644"/>
      <c r="O28" s="5644"/>
      <c r="P28" s="5644"/>
    </row>
    <row r="29" spans="2:16" s="4211" customFormat="1" ht="31.5" customHeight="1">
      <c r="B29" s="5644" t="s">
        <v>4620</v>
      </c>
      <c r="C29" s="5644"/>
      <c r="D29" s="5644"/>
      <c r="E29" s="5644"/>
      <c r="F29" s="5644"/>
      <c r="G29" s="5644"/>
      <c r="H29" s="5644"/>
      <c r="I29" s="5644"/>
      <c r="J29" s="5644"/>
      <c r="K29" s="5644"/>
      <c r="L29" s="5644"/>
      <c r="M29" s="5644"/>
      <c r="N29" s="5644"/>
      <c r="O29" s="5644"/>
      <c r="P29" s="5644"/>
    </row>
    <row r="30" spans="2:16">
      <c r="C30" s="4184"/>
      <c r="D30" s="4184"/>
      <c r="E30" s="4184"/>
      <c r="F30" s="4184"/>
      <c r="G30" s="4184"/>
      <c r="H30" s="4184"/>
      <c r="I30" s="4184"/>
      <c r="J30" s="4184"/>
      <c r="K30" s="4184"/>
      <c r="L30" s="4184"/>
      <c r="M30" s="4184"/>
      <c r="P30" s="4185"/>
    </row>
    <row r="31" spans="2:16">
      <c r="C31" s="4184"/>
      <c r="D31" s="4184"/>
      <c r="E31" s="4184"/>
      <c r="F31" s="4184"/>
      <c r="G31" s="4184"/>
      <c r="H31" s="4184"/>
      <c r="I31" s="4184"/>
      <c r="J31" s="4184"/>
      <c r="K31" s="4184"/>
      <c r="L31" s="4184"/>
      <c r="M31" s="4184"/>
      <c r="P31" s="4186"/>
    </row>
    <row r="32" spans="2:16">
      <c r="C32" s="4184"/>
      <c r="D32" s="4184"/>
      <c r="E32" s="4184"/>
      <c r="F32" s="4184"/>
      <c r="G32" s="4184"/>
      <c r="H32" s="4184"/>
      <c r="I32" s="4184"/>
      <c r="J32" s="4184"/>
      <c r="K32" s="4184"/>
      <c r="L32" s="4184"/>
      <c r="M32" s="4184"/>
      <c r="P32" s="4186"/>
    </row>
    <row r="33" spans="3:16">
      <c r="C33" s="4184"/>
      <c r="D33" s="4184"/>
      <c r="E33" s="4184"/>
      <c r="F33" s="4184"/>
      <c r="G33" s="4184"/>
      <c r="H33" s="4184"/>
      <c r="I33" s="4184"/>
      <c r="J33" s="4184"/>
      <c r="K33" s="4184"/>
      <c r="L33" s="4184"/>
      <c r="M33" s="4184"/>
      <c r="P33" s="4187"/>
    </row>
    <row r="34" spans="3:16">
      <c r="C34" s="4184"/>
      <c r="D34" s="4184"/>
      <c r="E34" s="4184"/>
      <c r="F34" s="4184"/>
      <c r="G34" s="4184"/>
      <c r="H34" s="4184"/>
      <c r="I34" s="4184"/>
      <c r="J34" s="4184"/>
      <c r="K34" s="4184"/>
      <c r="L34" s="4184"/>
      <c r="M34" s="4184"/>
      <c r="P34" s="4188"/>
    </row>
    <row r="35" spans="3:16">
      <c r="C35" s="4184"/>
      <c r="D35" s="4184"/>
      <c r="E35" s="4184"/>
      <c r="F35" s="4184"/>
      <c r="G35" s="4184"/>
      <c r="H35" s="4184"/>
      <c r="I35" s="4184"/>
      <c r="J35" s="4184"/>
      <c r="K35" s="4184"/>
      <c r="L35" s="4184"/>
      <c r="M35" s="4184"/>
      <c r="P35" s="4188"/>
    </row>
    <row r="36" spans="3:16">
      <c r="C36" s="4184"/>
      <c r="D36" s="4184"/>
      <c r="E36" s="4184"/>
      <c r="F36" s="4184"/>
      <c r="G36" s="4184"/>
      <c r="H36" s="4184"/>
      <c r="I36" s="4184"/>
      <c r="J36" s="4184"/>
      <c r="K36" s="4184"/>
      <c r="L36" s="4184"/>
      <c r="M36" s="4184"/>
      <c r="P36" s="4188"/>
    </row>
  </sheetData>
  <mergeCells count="27">
    <mergeCell ref="B25:P25"/>
    <mergeCell ref="B26:P26"/>
    <mergeCell ref="B27:P27"/>
    <mergeCell ref="B28:P28"/>
    <mergeCell ref="B29:P29"/>
    <mergeCell ref="B22:B23"/>
    <mergeCell ref="C22:D23"/>
    <mergeCell ref="E22:I22"/>
    <mergeCell ref="J22:O22"/>
    <mergeCell ref="P22:P23"/>
    <mergeCell ref="E23:F23"/>
    <mergeCell ref="H23:I23"/>
    <mergeCell ref="J23:K23"/>
    <mergeCell ref="L23:M23"/>
    <mergeCell ref="N23:O23"/>
    <mergeCell ref="B1:P1"/>
    <mergeCell ref="B2:P2"/>
    <mergeCell ref="B4:B5"/>
    <mergeCell ref="C4:D5"/>
    <mergeCell ref="E4:I4"/>
    <mergeCell ref="J4:O4"/>
    <mergeCell ref="P4:P5"/>
    <mergeCell ref="E5:F5"/>
    <mergeCell ref="H5:I5"/>
    <mergeCell ref="J5:K5"/>
    <mergeCell ref="L5:M5"/>
    <mergeCell ref="N5:O5"/>
  </mergeCells>
  <hyperlinks>
    <hyperlink ref="R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7"/>
  <sheetViews>
    <sheetView showGridLines="0" workbookViewId="0">
      <selection activeCell="B2" sqref="B2:Q2"/>
    </sheetView>
  </sheetViews>
  <sheetFormatPr defaultRowHeight="11.25"/>
  <cols>
    <col min="1" max="1" width="6.7109375" style="4166" customWidth="1"/>
    <col min="2" max="2" width="23.7109375" style="4166" customWidth="1"/>
    <col min="3" max="3" width="6.7109375" style="4166" customWidth="1"/>
    <col min="4" max="4" width="1.42578125" style="4166" customWidth="1"/>
    <col min="5" max="5" width="5.42578125" style="4166" customWidth="1"/>
    <col min="6" max="6" width="1.42578125" style="4166" customWidth="1"/>
    <col min="7" max="7" width="5.42578125" style="4166" customWidth="1"/>
    <col min="8" max="8" width="1.42578125" style="4166" customWidth="1"/>
    <col min="9" max="9" width="6.5703125" style="4166" customWidth="1"/>
    <col min="10" max="10" width="1.42578125" style="4166" customWidth="1"/>
    <col min="11" max="11" width="6.28515625" style="4166" customWidth="1"/>
    <col min="12" max="12" width="1.42578125" style="4166" customWidth="1"/>
    <col min="13" max="13" width="6.7109375" style="4166" customWidth="1"/>
    <col min="14" max="14" width="1.42578125" style="4166" customWidth="1"/>
    <col min="15" max="15" width="6.7109375" style="4166" customWidth="1"/>
    <col min="16" max="16" width="1.42578125" style="4166" customWidth="1"/>
    <col min="17" max="17" width="23.7109375" style="4166" customWidth="1"/>
    <col min="18" max="18" width="6.7109375" style="4166" customWidth="1"/>
    <col min="19" max="19" width="15.5703125" style="4166" bestFit="1" customWidth="1"/>
    <col min="20" max="208" width="9.140625" style="4166"/>
    <col min="209" max="209" width="19.7109375" style="4166" customWidth="1"/>
    <col min="210" max="210" width="6.7109375" style="4166" customWidth="1"/>
    <col min="211" max="211" width="1.42578125" style="4166" customWidth="1"/>
    <col min="212" max="212" width="6.7109375" style="4166" customWidth="1"/>
    <col min="213" max="213" width="1.42578125" style="4166" customWidth="1"/>
    <col min="214" max="214" width="6.7109375" style="4166" customWidth="1"/>
    <col min="215" max="215" width="1.42578125" style="4166" customWidth="1"/>
    <col min="216" max="216" width="6.7109375" style="4166" customWidth="1"/>
    <col min="217" max="217" width="1.42578125" style="4166" customWidth="1"/>
    <col min="218" max="218" width="6.7109375" style="4166" customWidth="1"/>
    <col min="219" max="219" width="1.42578125" style="4166" customWidth="1"/>
    <col min="220" max="220" width="6.7109375" style="4166" customWidth="1"/>
    <col min="221" max="221" width="1.42578125" style="4166" customWidth="1"/>
    <col min="222" max="222" width="6.7109375" style="4166" customWidth="1"/>
    <col min="223" max="223" width="1.42578125" style="4166" customWidth="1"/>
    <col min="224" max="224" width="20" style="4166" customWidth="1"/>
    <col min="225" max="464" width="9.140625" style="4166"/>
    <col min="465" max="465" width="19.7109375" style="4166" customWidth="1"/>
    <col min="466" max="466" width="6.7109375" style="4166" customWidth="1"/>
    <col min="467" max="467" width="1.42578125" style="4166" customWidth="1"/>
    <col min="468" max="468" width="6.7109375" style="4166" customWidth="1"/>
    <col min="469" max="469" width="1.42578125" style="4166" customWidth="1"/>
    <col min="470" max="470" width="6.7109375" style="4166" customWidth="1"/>
    <col min="471" max="471" width="1.42578125" style="4166" customWidth="1"/>
    <col min="472" max="472" width="6.7109375" style="4166" customWidth="1"/>
    <col min="473" max="473" width="1.42578125" style="4166" customWidth="1"/>
    <col min="474" max="474" width="6.7109375" style="4166" customWidth="1"/>
    <col min="475" max="475" width="1.42578125" style="4166" customWidth="1"/>
    <col min="476" max="476" width="6.7109375" style="4166" customWidth="1"/>
    <col min="477" max="477" width="1.42578125" style="4166" customWidth="1"/>
    <col min="478" max="478" width="6.7109375" style="4166" customWidth="1"/>
    <col min="479" max="479" width="1.42578125" style="4166" customWidth="1"/>
    <col min="480" max="480" width="20" style="4166" customWidth="1"/>
    <col min="481" max="720" width="9.140625" style="4166"/>
    <col min="721" max="721" width="19.7109375" style="4166" customWidth="1"/>
    <col min="722" max="722" width="6.7109375" style="4166" customWidth="1"/>
    <col min="723" max="723" width="1.42578125" style="4166" customWidth="1"/>
    <col min="724" max="724" width="6.7109375" style="4166" customWidth="1"/>
    <col min="725" max="725" width="1.42578125" style="4166" customWidth="1"/>
    <col min="726" max="726" width="6.7109375" style="4166" customWidth="1"/>
    <col min="727" max="727" width="1.42578125" style="4166" customWidth="1"/>
    <col min="728" max="728" width="6.7109375" style="4166" customWidth="1"/>
    <col min="729" max="729" width="1.42578125" style="4166" customWidth="1"/>
    <col min="730" max="730" width="6.7109375" style="4166" customWidth="1"/>
    <col min="731" max="731" width="1.42578125" style="4166" customWidth="1"/>
    <col min="732" max="732" width="6.7109375" style="4166" customWidth="1"/>
    <col min="733" max="733" width="1.42578125" style="4166" customWidth="1"/>
    <col min="734" max="734" width="6.7109375" style="4166" customWidth="1"/>
    <col min="735" max="735" width="1.42578125" style="4166" customWidth="1"/>
    <col min="736" max="736" width="20" style="4166" customWidth="1"/>
    <col min="737" max="976" width="9.140625" style="4166"/>
    <col min="977" max="977" width="19.7109375" style="4166" customWidth="1"/>
    <col min="978" max="978" width="6.7109375" style="4166" customWidth="1"/>
    <col min="979" max="979" width="1.42578125" style="4166" customWidth="1"/>
    <col min="980" max="980" width="6.7109375" style="4166" customWidth="1"/>
    <col min="981" max="981" width="1.42578125" style="4166" customWidth="1"/>
    <col min="982" max="982" width="6.7109375" style="4166" customWidth="1"/>
    <col min="983" max="983" width="1.42578125" style="4166" customWidth="1"/>
    <col min="984" max="984" width="6.7109375" style="4166" customWidth="1"/>
    <col min="985" max="985" width="1.42578125" style="4166" customWidth="1"/>
    <col min="986" max="986" width="6.7109375" style="4166" customWidth="1"/>
    <col min="987" max="987" width="1.42578125" style="4166" customWidth="1"/>
    <col min="988" max="988" width="6.7109375" style="4166" customWidth="1"/>
    <col min="989" max="989" width="1.42578125" style="4166" customWidth="1"/>
    <col min="990" max="990" width="6.7109375" style="4166" customWidth="1"/>
    <col min="991" max="991" width="1.42578125" style="4166" customWidth="1"/>
    <col min="992" max="992" width="20" style="4166" customWidth="1"/>
    <col min="993" max="1232" width="9.140625" style="4166"/>
    <col min="1233" max="1233" width="19.7109375" style="4166" customWidth="1"/>
    <col min="1234" max="1234" width="6.7109375" style="4166" customWidth="1"/>
    <col min="1235" max="1235" width="1.42578125" style="4166" customWidth="1"/>
    <col min="1236" max="1236" width="6.7109375" style="4166" customWidth="1"/>
    <col min="1237" max="1237" width="1.42578125" style="4166" customWidth="1"/>
    <col min="1238" max="1238" width="6.7109375" style="4166" customWidth="1"/>
    <col min="1239" max="1239" width="1.42578125" style="4166" customWidth="1"/>
    <col min="1240" max="1240" width="6.7109375" style="4166" customWidth="1"/>
    <col min="1241" max="1241" width="1.42578125" style="4166" customWidth="1"/>
    <col min="1242" max="1242" width="6.7109375" style="4166" customWidth="1"/>
    <col min="1243" max="1243" width="1.42578125" style="4166" customWidth="1"/>
    <col min="1244" max="1244" width="6.7109375" style="4166" customWidth="1"/>
    <col min="1245" max="1245" width="1.42578125" style="4166" customWidth="1"/>
    <col min="1246" max="1246" width="6.7109375" style="4166" customWidth="1"/>
    <col min="1247" max="1247" width="1.42578125" style="4166" customWidth="1"/>
    <col min="1248" max="1248" width="20" style="4166" customWidth="1"/>
    <col min="1249" max="1488" width="9.140625" style="4166"/>
    <col min="1489" max="1489" width="19.7109375" style="4166" customWidth="1"/>
    <col min="1490" max="1490" width="6.7109375" style="4166" customWidth="1"/>
    <col min="1491" max="1491" width="1.42578125" style="4166" customWidth="1"/>
    <col min="1492" max="1492" width="6.7109375" style="4166" customWidth="1"/>
    <col min="1493" max="1493" width="1.42578125" style="4166" customWidth="1"/>
    <col min="1494" max="1494" width="6.7109375" style="4166" customWidth="1"/>
    <col min="1495" max="1495" width="1.42578125" style="4166" customWidth="1"/>
    <col min="1496" max="1496" width="6.7109375" style="4166" customWidth="1"/>
    <col min="1497" max="1497" width="1.42578125" style="4166" customWidth="1"/>
    <col min="1498" max="1498" width="6.7109375" style="4166" customWidth="1"/>
    <col min="1499" max="1499" width="1.42578125" style="4166" customWidth="1"/>
    <col min="1500" max="1500" width="6.7109375" style="4166" customWidth="1"/>
    <col min="1501" max="1501" width="1.42578125" style="4166" customWidth="1"/>
    <col min="1502" max="1502" width="6.7109375" style="4166" customWidth="1"/>
    <col min="1503" max="1503" width="1.42578125" style="4166" customWidth="1"/>
    <col min="1504" max="1504" width="20" style="4166" customWidth="1"/>
    <col min="1505" max="1744" width="9.140625" style="4166"/>
    <col min="1745" max="1745" width="19.7109375" style="4166" customWidth="1"/>
    <col min="1746" max="1746" width="6.7109375" style="4166" customWidth="1"/>
    <col min="1747" max="1747" width="1.42578125" style="4166" customWidth="1"/>
    <col min="1748" max="1748" width="6.7109375" style="4166" customWidth="1"/>
    <col min="1749" max="1749" width="1.42578125" style="4166" customWidth="1"/>
    <col min="1750" max="1750" width="6.7109375" style="4166" customWidth="1"/>
    <col min="1751" max="1751" width="1.42578125" style="4166" customWidth="1"/>
    <col min="1752" max="1752" width="6.7109375" style="4166" customWidth="1"/>
    <col min="1753" max="1753" width="1.42578125" style="4166" customWidth="1"/>
    <col min="1754" max="1754" width="6.7109375" style="4166" customWidth="1"/>
    <col min="1755" max="1755" width="1.42578125" style="4166" customWidth="1"/>
    <col min="1756" max="1756" width="6.7109375" style="4166" customWidth="1"/>
    <col min="1757" max="1757" width="1.42578125" style="4166" customWidth="1"/>
    <col min="1758" max="1758" width="6.7109375" style="4166" customWidth="1"/>
    <col min="1759" max="1759" width="1.42578125" style="4166" customWidth="1"/>
    <col min="1760" max="1760" width="20" style="4166" customWidth="1"/>
    <col min="1761" max="2000" width="9.140625" style="4166"/>
    <col min="2001" max="2001" width="19.7109375" style="4166" customWidth="1"/>
    <col min="2002" max="2002" width="6.7109375" style="4166" customWidth="1"/>
    <col min="2003" max="2003" width="1.42578125" style="4166" customWidth="1"/>
    <col min="2004" max="2004" width="6.7109375" style="4166" customWidth="1"/>
    <col min="2005" max="2005" width="1.42578125" style="4166" customWidth="1"/>
    <col min="2006" max="2006" width="6.7109375" style="4166" customWidth="1"/>
    <col min="2007" max="2007" width="1.42578125" style="4166" customWidth="1"/>
    <col min="2008" max="2008" width="6.7109375" style="4166" customWidth="1"/>
    <col min="2009" max="2009" width="1.42578125" style="4166" customWidth="1"/>
    <col min="2010" max="2010" width="6.7109375" style="4166" customWidth="1"/>
    <col min="2011" max="2011" width="1.42578125" style="4166" customWidth="1"/>
    <col min="2012" max="2012" width="6.7109375" style="4166" customWidth="1"/>
    <col min="2013" max="2013" width="1.42578125" style="4166" customWidth="1"/>
    <col min="2014" max="2014" width="6.7109375" style="4166" customWidth="1"/>
    <col min="2015" max="2015" width="1.42578125" style="4166" customWidth="1"/>
    <col min="2016" max="2016" width="20" style="4166" customWidth="1"/>
    <col min="2017" max="2256" width="9.140625" style="4166"/>
    <col min="2257" max="2257" width="19.7109375" style="4166" customWidth="1"/>
    <col min="2258" max="2258" width="6.7109375" style="4166" customWidth="1"/>
    <col min="2259" max="2259" width="1.42578125" style="4166" customWidth="1"/>
    <col min="2260" max="2260" width="6.7109375" style="4166" customWidth="1"/>
    <col min="2261" max="2261" width="1.42578125" style="4166" customWidth="1"/>
    <col min="2262" max="2262" width="6.7109375" style="4166" customWidth="1"/>
    <col min="2263" max="2263" width="1.42578125" style="4166" customWidth="1"/>
    <col min="2264" max="2264" width="6.7109375" style="4166" customWidth="1"/>
    <col min="2265" max="2265" width="1.42578125" style="4166" customWidth="1"/>
    <col min="2266" max="2266" width="6.7109375" style="4166" customWidth="1"/>
    <col min="2267" max="2267" width="1.42578125" style="4166" customWidth="1"/>
    <col min="2268" max="2268" width="6.7109375" style="4166" customWidth="1"/>
    <col min="2269" max="2269" width="1.42578125" style="4166" customWidth="1"/>
    <col min="2270" max="2270" width="6.7109375" style="4166" customWidth="1"/>
    <col min="2271" max="2271" width="1.42578125" style="4166" customWidth="1"/>
    <col min="2272" max="2272" width="20" style="4166" customWidth="1"/>
    <col min="2273" max="2512" width="9.140625" style="4166"/>
    <col min="2513" max="2513" width="19.7109375" style="4166" customWidth="1"/>
    <col min="2514" max="2514" width="6.7109375" style="4166" customWidth="1"/>
    <col min="2515" max="2515" width="1.42578125" style="4166" customWidth="1"/>
    <col min="2516" max="2516" width="6.7109375" style="4166" customWidth="1"/>
    <col min="2517" max="2517" width="1.42578125" style="4166" customWidth="1"/>
    <col min="2518" max="2518" width="6.7109375" style="4166" customWidth="1"/>
    <col min="2519" max="2519" width="1.42578125" style="4166" customWidth="1"/>
    <col min="2520" max="2520" width="6.7109375" style="4166" customWidth="1"/>
    <col min="2521" max="2521" width="1.42578125" style="4166" customWidth="1"/>
    <col min="2522" max="2522" width="6.7109375" style="4166" customWidth="1"/>
    <col min="2523" max="2523" width="1.42578125" style="4166" customWidth="1"/>
    <col min="2524" max="2524" width="6.7109375" style="4166" customWidth="1"/>
    <col min="2525" max="2525" width="1.42578125" style="4166" customWidth="1"/>
    <col min="2526" max="2526" width="6.7109375" style="4166" customWidth="1"/>
    <col min="2527" max="2527" width="1.42578125" style="4166" customWidth="1"/>
    <col min="2528" max="2528" width="20" style="4166" customWidth="1"/>
    <col min="2529" max="2768" width="9.140625" style="4166"/>
    <col min="2769" max="2769" width="19.7109375" style="4166" customWidth="1"/>
    <col min="2770" max="2770" width="6.7109375" style="4166" customWidth="1"/>
    <col min="2771" max="2771" width="1.42578125" style="4166" customWidth="1"/>
    <col min="2772" max="2772" width="6.7109375" style="4166" customWidth="1"/>
    <col min="2773" max="2773" width="1.42578125" style="4166" customWidth="1"/>
    <col min="2774" max="2774" width="6.7109375" style="4166" customWidth="1"/>
    <col min="2775" max="2775" width="1.42578125" style="4166" customWidth="1"/>
    <col min="2776" max="2776" width="6.7109375" style="4166" customWidth="1"/>
    <col min="2777" max="2777" width="1.42578125" style="4166" customWidth="1"/>
    <col min="2778" max="2778" width="6.7109375" style="4166" customWidth="1"/>
    <col min="2779" max="2779" width="1.42578125" style="4166" customWidth="1"/>
    <col min="2780" max="2780" width="6.7109375" style="4166" customWidth="1"/>
    <col min="2781" max="2781" width="1.42578125" style="4166" customWidth="1"/>
    <col min="2782" max="2782" width="6.7109375" style="4166" customWidth="1"/>
    <col min="2783" max="2783" width="1.42578125" style="4166" customWidth="1"/>
    <col min="2784" max="2784" width="20" style="4166" customWidth="1"/>
    <col min="2785" max="3024" width="9.140625" style="4166"/>
    <col min="3025" max="3025" width="19.7109375" style="4166" customWidth="1"/>
    <col min="3026" max="3026" width="6.7109375" style="4166" customWidth="1"/>
    <col min="3027" max="3027" width="1.42578125" style="4166" customWidth="1"/>
    <col min="3028" max="3028" width="6.7109375" style="4166" customWidth="1"/>
    <col min="3029" max="3029" width="1.42578125" style="4166" customWidth="1"/>
    <col min="3030" max="3030" width="6.7109375" style="4166" customWidth="1"/>
    <col min="3031" max="3031" width="1.42578125" style="4166" customWidth="1"/>
    <col min="3032" max="3032" width="6.7109375" style="4166" customWidth="1"/>
    <col min="3033" max="3033" width="1.42578125" style="4166" customWidth="1"/>
    <col min="3034" max="3034" width="6.7109375" style="4166" customWidth="1"/>
    <col min="3035" max="3035" width="1.42578125" style="4166" customWidth="1"/>
    <col min="3036" max="3036" width="6.7109375" style="4166" customWidth="1"/>
    <col min="3037" max="3037" width="1.42578125" style="4166" customWidth="1"/>
    <col min="3038" max="3038" width="6.7109375" style="4166" customWidth="1"/>
    <col min="3039" max="3039" width="1.42578125" style="4166" customWidth="1"/>
    <col min="3040" max="3040" width="20" style="4166" customWidth="1"/>
    <col min="3041" max="3280" width="9.140625" style="4166"/>
    <col min="3281" max="3281" width="19.7109375" style="4166" customWidth="1"/>
    <col min="3282" max="3282" width="6.7109375" style="4166" customWidth="1"/>
    <col min="3283" max="3283" width="1.42578125" style="4166" customWidth="1"/>
    <col min="3284" max="3284" width="6.7109375" style="4166" customWidth="1"/>
    <col min="3285" max="3285" width="1.42578125" style="4166" customWidth="1"/>
    <col min="3286" max="3286" width="6.7109375" style="4166" customWidth="1"/>
    <col min="3287" max="3287" width="1.42578125" style="4166" customWidth="1"/>
    <col min="3288" max="3288" width="6.7109375" style="4166" customWidth="1"/>
    <col min="3289" max="3289" width="1.42578125" style="4166" customWidth="1"/>
    <col min="3290" max="3290" width="6.7109375" style="4166" customWidth="1"/>
    <col min="3291" max="3291" width="1.42578125" style="4166" customWidth="1"/>
    <col min="3292" max="3292" width="6.7109375" style="4166" customWidth="1"/>
    <col min="3293" max="3293" width="1.42578125" style="4166" customWidth="1"/>
    <col min="3294" max="3294" width="6.7109375" style="4166" customWidth="1"/>
    <col min="3295" max="3295" width="1.42578125" style="4166" customWidth="1"/>
    <col min="3296" max="3296" width="20" style="4166" customWidth="1"/>
    <col min="3297" max="3536" width="9.140625" style="4166"/>
    <col min="3537" max="3537" width="19.7109375" style="4166" customWidth="1"/>
    <col min="3538" max="3538" width="6.7109375" style="4166" customWidth="1"/>
    <col min="3539" max="3539" width="1.42578125" style="4166" customWidth="1"/>
    <col min="3540" max="3540" width="6.7109375" style="4166" customWidth="1"/>
    <col min="3541" max="3541" width="1.42578125" style="4166" customWidth="1"/>
    <col min="3542" max="3542" width="6.7109375" style="4166" customWidth="1"/>
    <col min="3543" max="3543" width="1.42578125" style="4166" customWidth="1"/>
    <col min="3544" max="3544" width="6.7109375" style="4166" customWidth="1"/>
    <col min="3545" max="3545" width="1.42578125" style="4166" customWidth="1"/>
    <col min="3546" max="3546" width="6.7109375" style="4166" customWidth="1"/>
    <col min="3547" max="3547" width="1.42578125" style="4166" customWidth="1"/>
    <col min="3548" max="3548" width="6.7109375" style="4166" customWidth="1"/>
    <col min="3549" max="3549" width="1.42578125" style="4166" customWidth="1"/>
    <col min="3550" max="3550" width="6.7109375" style="4166" customWidth="1"/>
    <col min="3551" max="3551" width="1.42578125" style="4166" customWidth="1"/>
    <col min="3552" max="3552" width="20" style="4166" customWidth="1"/>
    <col min="3553" max="3792" width="9.140625" style="4166"/>
    <col min="3793" max="3793" width="19.7109375" style="4166" customWidth="1"/>
    <col min="3794" max="3794" width="6.7109375" style="4166" customWidth="1"/>
    <col min="3795" max="3795" width="1.42578125" style="4166" customWidth="1"/>
    <col min="3796" max="3796" width="6.7109375" style="4166" customWidth="1"/>
    <col min="3797" max="3797" width="1.42578125" style="4166" customWidth="1"/>
    <col min="3798" max="3798" width="6.7109375" style="4166" customWidth="1"/>
    <col min="3799" max="3799" width="1.42578125" style="4166" customWidth="1"/>
    <col min="3800" max="3800" width="6.7109375" style="4166" customWidth="1"/>
    <col min="3801" max="3801" width="1.42578125" style="4166" customWidth="1"/>
    <col min="3802" max="3802" width="6.7109375" style="4166" customWidth="1"/>
    <col min="3803" max="3803" width="1.42578125" style="4166" customWidth="1"/>
    <col min="3804" max="3804" width="6.7109375" style="4166" customWidth="1"/>
    <col min="3805" max="3805" width="1.42578125" style="4166" customWidth="1"/>
    <col min="3806" max="3806" width="6.7109375" style="4166" customWidth="1"/>
    <col min="3807" max="3807" width="1.42578125" style="4166" customWidth="1"/>
    <col min="3808" max="3808" width="20" style="4166" customWidth="1"/>
    <col min="3809" max="4048" width="9.140625" style="4166"/>
    <col min="4049" max="4049" width="19.7109375" style="4166" customWidth="1"/>
    <col min="4050" max="4050" width="6.7109375" style="4166" customWidth="1"/>
    <col min="4051" max="4051" width="1.42578125" style="4166" customWidth="1"/>
    <col min="4052" max="4052" width="6.7109375" style="4166" customWidth="1"/>
    <col min="4053" max="4053" width="1.42578125" style="4166" customWidth="1"/>
    <col min="4054" max="4054" width="6.7109375" style="4166" customWidth="1"/>
    <col min="4055" max="4055" width="1.42578125" style="4166" customWidth="1"/>
    <col min="4056" max="4056" width="6.7109375" style="4166" customWidth="1"/>
    <col min="4057" max="4057" width="1.42578125" style="4166" customWidth="1"/>
    <col min="4058" max="4058" width="6.7109375" style="4166" customWidth="1"/>
    <col min="4059" max="4059" width="1.42578125" style="4166" customWidth="1"/>
    <col min="4060" max="4060" width="6.7109375" style="4166" customWidth="1"/>
    <col min="4061" max="4061" width="1.42578125" style="4166" customWidth="1"/>
    <col min="4062" max="4062" width="6.7109375" style="4166" customWidth="1"/>
    <col min="4063" max="4063" width="1.42578125" style="4166" customWidth="1"/>
    <col min="4064" max="4064" width="20" style="4166" customWidth="1"/>
    <col min="4065" max="4304" width="9.140625" style="4166"/>
    <col min="4305" max="4305" width="19.7109375" style="4166" customWidth="1"/>
    <col min="4306" max="4306" width="6.7109375" style="4166" customWidth="1"/>
    <col min="4307" max="4307" width="1.42578125" style="4166" customWidth="1"/>
    <col min="4308" max="4308" width="6.7109375" style="4166" customWidth="1"/>
    <col min="4309" max="4309" width="1.42578125" style="4166" customWidth="1"/>
    <col min="4310" max="4310" width="6.7109375" style="4166" customWidth="1"/>
    <col min="4311" max="4311" width="1.42578125" style="4166" customWidth="1"/>
    <col min="4312" max="4312" width="6.7109375" style="4166" customWidth="1"/>
    <col min="4313" max="4313" width="1.42578125" style="4166" customWidth="1"/>
    <col min="4314" max="4314" width="6.7109375" style="4166" customWidth="1"/>
    <col min="4315" max="4315" width="1.42578125" style="4166" customWidth="1"/>
    <col min="4316" max="4316" width="6.7109375" style="4166" customWidth="1"/>
    <col min="4317" max="4317" width="1.42578125" style="4166" customWidth="1"/>
    <col min="4318" max="4318" width="6.7109375" style="4166" customWidth="1"/>
    <col min="4319" max="4319" width="1.42578125" style="4166" customWidth="1"/>
    <col min="4320" max="4320" width="20" style="4166" customWidth="1"/>
    <col min="4321" max="4560" width="9.140625" style="4166"/>
    <col min="4561" max="4561" width="19.7109375" style="4166" customWidth="1"/>
    <col min="4562" max="4562" width="6.7109375" style="4166" customWidth="1"/>
    <col min="4563" max="4563" width="1.42578125" style="4166" customWidth="1"/>
    <col min="4564" max="4564" width="6.7109375" style="4166" customWidth="1"/>
    <col min="4565" max="4565" width="1.42578125" style="4166" customWidth="1"/>
    <col min="4566" max="4566" width="6.7109375" style="4166" customWidth="1"/>
    <col min="4567" max="4567" width="1.42578125" style="4166" customWidth="1"/>
    <col min="4568" max="4568" width="6.7109375" style="4166" customWidth="1"/>
    <col min="4569" max="4569" width="1.42578125" style="4166" customWidth="1"/>
    <col min="4570" max="4570" width="6.7109375" style="4166" customWidth="1"/>
    <col min="4571" max="4571" width="1.42578125" style="4166" customWidth="1"/>
    <col min="4572" max="4572" width="6.7109375" style="4166" customWidth="1"/>
    <col min="4573" max="4573" width="1.42578125" style="4166" customWidth="1"/>
    <col min="4574" max="4574" width="6.7109375" style="4166" customWidth="1"/>
    <col min="4575" max="4575" width="1.42578125" style="4166" customWidth="1"/>
    <col min="4576" max="4576" width="20" style="4166" customWidth="1"/>
    <col min="4577" max="4816" width="9.140625" style="4166"/>
    <col min="4817" max="4817" width="19.7109375" style="4166" customWidth="1"/>
    <col min="4818" max="4818" width="6.7109375" style="4166" customWidth="1"/>
    <col min="4819" max="4819" width="1.42578125" style="4166" customWidth="1"/>
    <col min="4820" max="4820" width="6.7109375" style="4166" customWidth="1"/>
    <col min="4821" max="4821" width="1.42578125" style="4166" customWidth="1"/>
    <col min="4822" max="4822" width="6.7109375" style="4166" customWidth="1"/>
    <col min="4823" max="4823" width="1.42578125" style="4166" customWidth="1"/>
    <col min="4824" max="4824" width="6.7109375" style="4166" customWidth="1"/>
    <col min="4825" max="4825" width="1.42578125" style="4166" customWidth="1"/>
    <col min="4826" max="4826" width="6.7109375" style="4166" customWidth="1"/>
    <col min="4827" max="4827" width="1.42578125" style="4166" customWidth="1"/>
    <col min="4828" max="4828" width="6.7109375" style="4166" customWidth="1"/>
    <col min="4829" max="4829" width="1.42578125" style="4166" customWidth="1"/>
    <col min="4830" max="4830" width="6.7109375" style="4166" customWidth="1"/>
    <col min="4831" max="4831" width="1.42578125" style="4166" customWidth="1"/>
    <col min="4832" max="4832" width="20" style="4166" customWidth="1"/>
    <col min="4833" max="5072" width="9.140625" style="4166"/>
    <col min="5073" max="5073" width="19.7109375" style="4166" customWidth="1"/>
    <col min="5074" max="5074" width="6.7109375" style="4166" customWidth="1"/>
    <col min="5075" max="5075" width="1.42578125" style="4166" customWidth="1"/>
    <col min="5076" max="5076" width="6.7109375" style="4166" customWidth="1"/>
    <col min="5077" max="5077" width="1.42578125" style="4166" customWidth="1"/>
    <col min="5078" max="5078" width="6.7109375" style="4166" customWidth="1"/>
    <col min="5079" max="5079" width="1.42578125" style="4166" customWidth="1"/>
    <col min="5080" max="5080" width="6.7109375" style="4166" customWidth="1"/>
    <col min="5081" max="5081" width="1.42578125" style="4166" customWidth="1"/>
    <col min="5082" max="5082" width="6.7109375" style="4166" customWidth="1"/>
    <col min="5083" max="5083" width="1.42578125" style="4166" customWidth="1"/>
    <col min="5084" max="5084" width="6.7109375" style="4166" customWidth="1"/>
    <col min="5085" max="5085" width="1.42578125" style="4166" customWidth="1"/>
    <col min="5086" max="5086" width="6.7109375" style="4166" customWidth="1"/>
    <col min="5087" max="5087" width="1.42578125" style="4166" customWidth="1"/>
    <col min="5088" max="5088" width="20" style="4166" customWidth="1"/>
    <col min="5089" max="5328" width="9.140625" style="4166"/>
    <col min="5329" max="5329" width="19.7109375" style="4166" customWidth="1"/>
    <col min="5330" max="5330" width="6.7109375" style="4166" customWidth="1"/>
    <col min="5331" max="5331" width="1.42578125" style="4166" customWidth="1"/>
    <col min="5332" max="5332" width="6.7109375" style="4166" customWidth="1"/>
    <col min="5333" max="5333" width="1.42578125" style="4166" customWidth="1"/>
    <col min="5334" max="5334" width="6.7109375" style="4166" customWidth="1"/>
    <col min="5335" max="5335" width="1.42578125" style="4166" customWidth="1"/>
    <col min="5336" max="5336" width="6.7109375" style="4166" customWidth="1"/>
    <col min="5337" max="5337" width="1.42578125" style="4166" customWidth="1"/>
    <col min="5338" max="5338" width="6.7109375" style="4166" customWidth="1"/>
    <col min="5339" max="5339" width="1.42578125" style="4166" customWidth="1"/>
    <col min="5340" max="5340" width="6.7109375" style="4166" customWidth="1"/>
    <col min="5341" max="5341" width="1.42578125" style="4166" customWidth="1"/>
    <col min="5342" max="5342" width="6.7109375" style="4166" customWidth="1"/>
    <col min="5343" max="5343" width="1.42578125" style="4166" customWidth="1"/>
    <col min="5344" max="5344" width="20" style="4166" customWidth="1"/>
    <col min="5345" max="5584" width="9.140625" style="4166"/>
    <col min="5585" max="5585" width="19.7109375" style="4166" customWidth="1"/>
    <col min="5586" max="5586" width="6.7109375" style="4166" customWidth="1"/>
    <col min="5587" max="5587" width="1.42578125" style="4166" customWidth="1"/>
    <col min="5588" max="5588" width="6.7109375" style="4166" customWidth="1"/>
    <col min="5589" max="5589" width="1.42578125" style="4166" customWidth="1"/>
    <col min="5590" max="5590" width="6.7109375" style="4166" customWidth="1"/>
    <col min="5591" max="5591" width="1.42578125" style="4166" customWidth="1"/>
    <col min="5592" max="5592" width="6.7109375" style="4166" customWidth="1"/>
    <col min="5593" max="5593" width="1.42578125" style="4166" customWidth="1"/>
    <col min="5594" max="5594" width="6.7109375" style="4166" customWidth="1"/>
    <col min="5595" max="5595" width="1.42578125" style="4166" customWidth="1"/>
    <col min="5596" max="5596" width="6.7109375" style="4166" customWidth="1"/>
    <col min="5597" max="5597" width="1.42578125" style="4166" customWidth="1"/>
    <col min="5598" max="5598" width="6.7109375" style="4166" customWidth="1"/>
    <col min="5599" max="5599" width="1.42578125" style="4166" customWidth="1"/>
    <col min="5600" max="5600" width="20" style="4166" customWidth="1"/>
    <col min="5601" max="5840" width="9.140625" style="4166"/>
    <col min="5841" max="5841" width="19.7109375" style="4166" customWidth="1"/>
    <col min="5842" max="5842" width="6.7109375" style="4166" customWidth="1"/>
    <col min="5843" max="5843" width="1.42578125" style="4166" customWidth="1"/>
    <col min="5844" max="5844" width="6.7109375" style="4166" customWidth="1"/>
    <col min="5845" max="5845" width="1.42578125" style="4166" customWidth="1"/>
    <col min="5846" max="5846" width="6.7109375" style="4166" customWidth="1"/>
    <col min="5847" max="5847" width="1.42578125" style="4166" customWidth="1"/>
    <col min="5848" max="5848" width="6.7109375" style="4166" customWidth="1"/>
    <col min="5849" max="5849" width="1.42578125" style="4166" customWidth="1"/>
    <col min="5850" max="5850" width="6.7109375" style="4166" customWidth="1"/>
    <col min="5851" max="5851" width="1.42578125" style="4166" customWidth="1"/>
    <col min="5852" max="5852" width="6.7109375" style="4166" customWidth="1"/>
    <col min="5853" max="5853" width="1.42578125" style="4166" customWidth="1"/>
    <col min="5854" max="5854" width="6.7109375" style="4166" customWidth="1"/>
    <col min="5855" max="5855" width="1.42578125" style="4166" customWidth="1"/>
    <col min="5856" max="5856" width="20" style="4166" customWidth="1"/>
    <col min="5857" max="6096" width="9.140625" style="4166"/>
    <col min="6097" max="6097" width="19.7109375" style="4166" customWidth="1"/>
    <col min="6098" max="6098" width="6.7109375" style="4166" customWidth="1"/>
    <col min="6099" max="6099" width="1.42578125" style="4166" customWidth="1"/>
    <col min="6100" max="6100" width="6.7109375" style="4166" customWidth="1"/>
    <col min="6101" max="6101" width="1.42578125" style="4166" customWidth="1"/>
    <col min="6102" max="6102" width="6.7109375" style="4166" customWidth="1"/>
    <col min="6103" max="6103" width="1.42578125" style="4166" customWidth="1"/>
    <col min="6104" max="6104" width="6.7109375" style="4166" customWidth="1"/>
    <col min="6105" max="6105" width="1.42578125" style="4166" customWidth="1"/>
    <col min="6106" max="6106" width="6.7109375" style="4166" customWidth="1"/>
    <col min="6107" max="6107" width="1.42578125" style="4166" customWidth="1"/>
    <col min="6108" max="6108" width="6.7109375" style="4166" customWidth="1"/>
    <col min="6109" max="6109" width="1.42578125" style="4166" customWidth="1"/>
    <col min="6110" max="6110" width="6.7109375" style="4166" customWidth="1"/>
    <col min="6111" max="6111" width="1.42578125" style="4166" customWidth="1"/>
    <col min="6112" max="6112" width="20" style="4166" customWidth="1"/>
    <col min="6113" max="6352" width="9.140625" style="4166"/>
    <col min="6353" max="6353" width="19.7109375" style="4166" customWidth="1"/>
    <col min="6354" max="6354" width="6.7109375" style="4166" customWidth="1"/>
    <col min="6355" max="6355" width="1.42578125" style="4166" customWidth="1"/>
    <col min="6356" max="6356" width="6.7109375" style="4166" customWidth="1"/>
    <col min="6357" max="6357" width="1.42578125" style="4166" customWidth="1"/>
    <col min="6358" max="6358" width="6.7109375" style="4166" customWidth="1"/>
    <col min="6359" max="6359" width="1.42578125" style="4166" customWidth="1"/>
    <col min="6360" max="6360" width="6.7109375" style="4166" customWidth="1"/>
    <col min="6361" max="6361" width="1.42578125" style="4166" customWidth="1"/>
    <col min="6362" max="6362" width="6.7109375" style="4166" customWidth="1"/>
    <col min="6363" max="6363" width="1.42578125" style="4166" customWidth="1"/>
    <col min="6364" max="6364" width="6.7109375" style="4166" customWidth="1"/>
    <col min="6365" max="6365" width="1.42578125" style="4166" customWidth="1"/>
    <col min="6366" max="6366" width="6.7109375" style="4166" customWidth="1"/>
    <col min="6367" max="6367" width="1.42578125" style="4166" customWidth="1"/>
    <col min="6368" max="6368" width="20" style="4166" customWidth="1"/>
    <col min="6369" max="6608" width="9.140625" style="4166"/>
    <col min="6609" max="6609" width="19.7109375" style="4166" customWidth="1"/>
    <col min="6610" max="6610" width="6.7109375" style="4166" customWidth="1"/>
    <col min="6611" max="6611" width="1.42578125" style="4166" customWidth="1"/>
    <col min="6612" max="6612" width="6.7109375" style="4166" customWidth="1"/>
    <col min="6613" max="6613" width="1.42578125" style="4166" customWidth="1"/>
    <col min="6614" max="6614" width="6.7109375" style="4166" customWidth="1"/>
    <col min="6615" max="6615" width="1.42578125" style="4166" customWidth="1"/>
    <col min="6616" max="6616" width="6.7109375" style="4166" customWidth="1"/>
    <col min="6617" max="6617" width="1.42578125" style="4166" customWidth="1"/>
    <col min="6618" max="6618" width="6.7109375" style="4166" customWidth="1"/>
    <col min="6619" max="6619" width="1.42578125" style="4166" customWidth="1"/>
    <col min="6620" max="6620" width="6.7109375" style="4166" customWidth="1"/>
    <col min="6621" max="6621" width="1.42578125" style="4166" customWidth="1"/>
    <col min="6622" max="6622" width="6.7109375" style="4166" customWidth="1"/>
    <col min="6623" max="6623" width="1.42578125" style="4166" customWidth="1"/>
    <col min="6624" max="6624" width="20" style="4166" customWidth="1"/>
    <col min="6625" max="6864" width="9.140625" style="4166"/>
    <col min="6865" max="6865" width="19.7109375" style="4166" customWidth="1"/>
    <col min="6866" max="6866" width="6.7109375" style="4166" customWidth="1"/>
    <col min="6867" max="6867" width="1.42578125" style="4166" customWidth="1"/>
    <col min="6868" max="6868" width="6.7109375" style="4166" customWidth="1"/>
    <col min="6869" max="6869" width="1.42578125" style="4166" customWidth="1"/>
    <col min="6870" max="6870" width="6.7109375" style="4166" customWidth="1"/>
    <col min="6871" max="6871" width="1.42578125" style="4166" customWidth="1"/>
    <col min="6872" max="6872" width="6.7109375" style="4166" customWidth="1"/>
    <col min="6873" max="6873" width="1.42578125" style="4166" customWidth="1"/>
    <col min="6874" max="6874" width="6.7109375" style="4166" customWidth="1"/>
    <col min="6875" max="6875" width="1.42578125" style="4166" customWidth="1"/>
    <col min="6876" max="6876" width="6.7109375" style="4166" customWidth="1"/>
    <col min="6877" max="6877" width="1.42578125" style="4166" customWidth="1"/>
    <col min="6878" max="6878" width="6.7109375" style="4166" customWidth="1"/>
    <col min="6879" max="6879" width="1.42578125" style="4166" customWidth="1"/>
    <col min="6880" max="6880" width="20" style="4166" customWidth="1"/>
    <col min="6881" max="7120" width="9.140625" style="4166"/>
    <col min="7121" max="7121" width="19.7109375" style="4166" customWidth="1"/>
    <col min="7122" max="7122" width="6.7109375" style="4166" customWidth="1"/>
    <col min="7123" max="7123" width="1.42578125" style="4166" customWidth="1"/>
    <col min="7124" max="7124" width="6.7109375" style="4166" customWidth="1"/>
    <col min="7125" max="7125" width="1.42578125" style="4166" customWidth="1"/>
    <col min="7126" max="7126" width="6.7109375" style="4166" customWidth="1"/>
    <col min="7127" max="7127" width="1.42578125" style="4166" customWidth="1"/>
    <col min="7128" max="7128" width="6.7109375" style="4166" customWidth="1"/>
    <col min="7129" max="7129" width="1.42578125" style="4166" customWidth="1"/>
    <col min="7130" max="7130" width="6.7109375" style="4166" customWidth="1"/>
    <col min="7131" max="7131" width="1.42578125" style="4166" customWidth="1"/>
    <col min="7132" max="7132" width="6.7109375" style="4166" customWidth="1"/>
    <col min="7133" max="7133" width="1.42578125" style="4166" customWidth="1"/>
    <col min="7134" max="7134" width="6.7109375" style="4166" customWidth="1"/>
    <col min="7135" max="7135" width="1.42578125" style="4166" customWidth="1"/>
    <col min="7136" max="7136" width="20" style="4166" customWidth="1"/>
    <col min="7137" max="7376" width="9.140625" style="4166"/>
    <col min="7377" max="7377" width="19.7109375" style="4166" customWidth="1"/>
    <col min="7378" max="7378" width="6.7109375" style="4166" customWidth="1"/>
    <col min="7379" max="7379" width="1.42578125" style="4166" customWidth="1"/>
    <col min="7380" max="7380" width="6.7109375" style="4166" customWidth="1"/>
    <col min="7381" max="7381" width="1.42578125" style="4166" customWidth="1"/>
    <col min="7382" max="7382" width="6.7109375" style="4166" customWidth="1"/>
    <col min="7383" max="7383" width="1.42578125" style="4166" customWidth="1"/>
    <col min="7384" max="7384" width="6.7109375" style="4166" customWidth="1"/>
    <col min="7385" max="7385" width="1.42578125" style="4166" customWidth="1"/>
    <col min="7386" max="7386" width="6.7109375" style="4166" customWidth="1"/>
    <col min="7387" max="7387" width="1.42578125" style="4166" customWidth="1"/>
    <col min="7388" max="7388" width="6.7109375" style="4166" customWidth="1"/>
    <col min="7389" max="7389" width="1.42578125" style="4166" customWidth="1"/>
    <col min="7390" max="7390" width="6.7109375" style="4166" customWidth="1"/>
    <col min="7391" max="7391" width="1.42578125" style="4166" customWidth="1"/>
    <col min="7392" max="7392" width="20" style="4166" customWidth="1"/>
    <col min="7393" max="7632" width="9.140625" style="4166"/>
    <col min="7633" max="7633" width="19.7109375" style="4166" customWidth="1"/>
    <col min="7634" max="7634" width="6.7109375" style="4166" customWidth="1"/>
    <col min="7635" max="7635" width="1.42578125" style="4166" customWidth="1"/>
    <col min="7636" max="7636" width="6.7109375" style="4166" customWidth="1"/>
    <col min="7637" max="7637" width="1.42578125" style="4166" customWidth="1"/>
    <col min="7638" max="7638" width="6.7109375" style="4166" customWidth="1"/>
    <col min="7639" max="7639" width="1.42578125" style="4166" customWidth="1"/>
    <col min="7640" max="7640" width="6.7109375" style="4166" customWidth="1"/>
    <col min="7641" max="7641" width="1.42578125" style="4166" customWidth="1"/>
    <col min="7642" max="7642" width="6.7109375" style="4166" customWidth="1"/>
    <col min="7643" max="7643" width="1.42578125" style="4166" customWidth="1"/>
    <col min="7644" max="7644" width="6.7109375" style="4166" customWidth="1"/>
    <col min="7645" max="7645" width="1.42578125" style="4166" customWidth="1"/>
    <col min="7646" max="7646" width="6.7109375" style="4166" customWidth="1"/>
    <col min="7647" max="7647" width="1.42578125" style="4166" customWidth="1"/>
    <col min="7648" max="7648" width="20" style="4166" customWidth="1"/>
    <col min="7649" max="7888" width="9.140625" style="4166"/>
    <col min="7889" max="7889" width="19.7109375" style="4166" customWidth="1"/>
    <col min="7890" max="7890" width="6.7109375" style="4166" customWidth="1"/>
    <col min="7891" max="7891" width="1.42578125" style="4166" customWidth="1"/>
    <col min="7892" max="7892" width="6.7109375" style="4166" customWidth="1"/>
    <col min="7893" max="7893" width="1.42578125" style="4166" customWidth="1"/>
    <col min="7894" max="7894" width="6.7109375" style="4166" customWidth="1"/>
    <col min="7895" max="7895" width="1.42578125" style="4166" customWidth="1"/>
    <col min="7896" max="7896" width="6.7109375" style="4166" customWidth="1"/>
    <col min="7897" max="7897" width="1.42578125" style="4166" customWidth="1"/>
    <col min="7898" max="7898" width="6.7109375" style="4166" customWidth="1"/>
    <col min="7899" max="7899" width="1.42578125" style="4166" customWidth="1"/>
    <col min="7900" max="7900" width="6.7109375" style="4166" customWidth="1"/>
    <col min="7901" max="7901" width="1.42578125" style="4166" customWidth="1"/>
    <col min="7902" max="7902" width="6.7109375" style="4166" customWidth="1"/>
    <col min="7903" max="7903" width="1.42578125" style="4166" customWidth="1"/>
    <col min="7904" max="7904" width="20" style="4166" customWidth="1"/>
    <col min="7905" max="8144" width="9.140625" style="4166"/>
    <col min="8145" max="8145" width="19.7109375" style="4166" customWidth="1"/>
    <col min="8146" max="8146" width="6.7109375" style="4166" customWidth="1"/>
    <col min="8147" max="8147" width="1.42578125" style="4166" customWidth="1"/>
    <col min="8148" max="8148" width="6.7109375" style="4166" customWidth="1"/>
    <col min="8149" max="8149" width="1.42578125" style="4166" customWidth="1"/>
    <col min="8150" max="8150" width="6.7109375" style="4166" customWidth="1"/>
    <col min="8151" max="8151" width="1.42578125" style="4166" customWidth="1"/>
    <col min="8152" max="8152" width="6.7109375" style="4166" customWidth="1"/>
    <col min="8153" max="8153" width="1.42578125" style="4166" customWidth="1"/>
    <col min="8154" max="8154" width="6.7109375" style="4166" customWidth="1"/>
    <col min="8155" max="8155" width="1.42578125" style="4166" customWidth="1"/>
    <col min="8156" max="8156" width="6.7109375" style="4166" customWidth="1"/>
    <col min="8157" max="8157" width="1.42578125" style="4166" customWidth="1"/>
    <col min="8158" max="8158" width="6.7109375" style="4166" customWidth="1"/>
    <col min="8159" max="8159" width="1.42578125" style="4166" customWidth="1"/>
    <col min="8160" max="8160" width="20" style="4166" customWidth="1"/>
    <col min="8161" max="8400" width="9.140625" style="4166"/>
    <col min="8401" max="8401" width="19.7109375" style="4166" customWidth="1"/>
    <col min="8402" max="8402" width="6.7109375" style="4166" customWidth="1"/>
    <col min="8403" max="8403" width="1.42578125" style="4166" customWidth="1"/>
    <col min="8404" max="8404" width="6.7109375" style="4166" customWidth="1"/>
    <col min="8405" max="8405" width="1.42578125" style="4166" customWidth="1"/>
    <col min="8406" max="8406" width="6.7109375" style="4166" customWidth="1"/>
    <col min="8407" max="8407" width="1.42578125" style="4166" customWidth="1"/>
    <col min="8408" max="8408" width="6.7109375" style="4166" customWidth="1"/>
    <col min="8409" max="8409" width="1.42578125" style="4166" customWidth="1"/>
    <col min="8410" max="8410" width="6.7109375" style="4166" customWidth="1"/>
    <col min="8411" max="8411" width="1.42578125" style="4166" customWidth="1"/>
    <col min="8412" max="8412" width="6.7109375" style="4166" customWidth="1"/>
    <col min="8413" max="8413" width="1.42578125" style="4166" customWidth="1"/>
    <col min="8414" max="8414" width="6.7109375" style="4166" customWidth="1"/>
    <col min="8415" max="8415" width="1.42578125" style="4166" customWidth="1"/>
    <col min="8416" max="8416" width="20" style="4166" customWidth="1"/>
    <col min="8417" max="8656" width="9.140625" style="4166"/>
    <col min="8657" max="8657" width="19.7109375" style="4166" customWidth="1"/>
    <col min="8658" max="8658" width="6.7109375" style="4166" customWidth="1"/>
    <col min="8659" max="8659" width="1.42578125" style="4166" customWidth="1"/>
    <col min="8660" max="8660" width="6.7109375" style="4166" customWidth="1"/>
    <col min="8661" max="8661" width="1.42578125" style="4166" customWidth="1"/>
    <col min="8662" max="8662" width="6.7109375" style="4166" customWidth="1"/>
    <col min="8663" max="8663" width="1.42578125" style="4166" customWidth="1"/>
    <col min="8664" max="8664" width="6.7109375" style="4166" customWidth="1"/>
    <col min="8665" max="8665" width="1.42578125" style="4166" customWidth="1"/>
    <col min="8666" max="8666" width="6.7109375" style="4166" customWidth="1"/>
    <col min="8667" max="8667" width="1.42578125" style="4166" customWidth="1"/>
    <col min="8668" max="8668" width="6.7109375" style="4166" customWidth="1"/>
    <col min="8669" max="8669" width="1.42578125" style="4166" customWidth="1"/>
    <col min="8670" max="8670" width="6.7109375" style="4166" customWidth="1"/>
    <col min="8671" max="8671" width="1.42578125" style="4166" customWidth="1"/>
    <col min="8672" max="8672" width="20" style="4166" customWidth="1"/>
    <col min="8673" max="8912" width="9.140625" style="4166"/>
    <col min="8913" max="8913" width="19.7109375" style="4166" customWidth="1"/>
    <col min="8914" max="8914" width="6.7109375" style="4166" customWidth="1"/>
    <col min="8915" max="8915" width="1.42578125" style="4166" customWidth="1"/>
    <col min="8916" max="8916" width="6.7109375" style="4166" customWidth="1"/>
    <col min="8917" max="8917" width="1.42578125" style="4166" customWidth="1"/>
    <col min="8918" max="8918" width="6.7109375" style="4166" customWidth="1"/>
    <col min="8919" max="8919" width="1.42578125" style="4166" customWidth="1"/>
    <col min="8920" max="8920" width="6.7109375" style="4166" customWidth="1"/>
    <col min="8921" max="8921" width="1.42578125" style="4166" customWidth="1"/>
    <col min="8922" max="8922" width="6.7109375" style="4166" customWidth="1"/>
    <col min="8923" max="8923" width="1.42578125" style="4166" customWidth="1"/>
    <col min="8924" max="8924" width="6.7109375" style="4166" customWidth="1"/>
    <col min="8925" max="8925" width="1.42578125" style="4166" customWidth="1"/>
    <col min="8926" max="8926" width="6.7109375" style="4166" customWidth="1"/>
    <col min="8927" max="8927" width="1.42578125" style="4166" customWidth="1"/>
    <col min="8928" max="8928" width="20" style="4166" customWidth="1"/>
    <col min="8929" max="9168" width="9.140625" style="4166"/>
    <col min="9169" max="9169" width="19.7109375" style="4166" customWidth="1"/>
    <col min="9170" max="9170" width="6.7109375" style="4166" customWidth="1"/>
    <col min="9171" max="9171" width="1.42578125" style="4166" customWidth="1"/>
    <col min="9172" max="9172" width="6.7109375" style="4166" customWidth="1"/>
    <col min="9173" max="9173" width="1.42578125" style="4166" customWidth="1"/>
    <col min="9174" max="9174" width="6.7109375" style="4166" customWidth="1"/>
    <col min="9175" max="9175" width="1.42578125" style="4166" customWidth="1"/>
    <col min="9176" max="9176" width="6.7109375" style="4166" customWidth="1"/>
    <col min="9177" max="9177" width="1.42578125" style="4166" customWidth="1"/>
    <col min="9178" max="9178" width="6.7109375" style="4166" customWidth="1"/>
    <col min="9179" max="9179" width="1.42578125" style="4166" customWidth="1"/>
    <col min="9180" max="9180" width="6.7109375" style="4166" customWidth="1"/>
    <col min="9181" max="9181" width="1.42578125" style="4166" customWidth="1"/>
    <col min="9182" max="9182" width="6.7109375" style="4166" customWidth="1"/>
    <col min="9183" max="9183" width="1.42578125" style="4166" customWidth="1"/>
    <col min="9184" max="9184" width="20" style="4166" customWidth="1"/>
    <col min="9185" max="9424" width="9.140625" style="4166"/>
    <col min="9425" max="9425" width="19.7109375" style="4166" customWidth="1"/>
    <col min="9426" max="9426" width="6.7109375" style="4166" customWidth="1"/>
    <col min="9427" max="9427" width="1.42578125" style="4166" customWidth="1"/>
    <col min="9428" max="9428" width="6.7109375" style="4166" customWidth="1"/>
    <col min="9429" max="9429" width="1.42578125" style="4166" customWidth="1"/>
    <col min="9430" max="9430" width="6.7109375" style="4166" customWidth="1"/>
    <col min="9431" max="9431" width="1.42578125" style="4166" customWidth="1"/>
    <col min="9432" max="9432" width="6.7109375" style="4166" customWidth="1"/>
    <col min="9433" max="9433" width="1.42578125" style="4166" customWidth="1"/>
    <col min="9434" max="9434" width="6.7109375" style="4166" customWidth="1"/>
    <col min="9435" max="9435" width="1.42578125" style="4166" customWidth="1"/>
    <col min="9436" max="9436" width="6.7109375" style="4166" customWidth="1"/>
    <col min="9437" max="9437" width="1.42578125" style="4166" customWidth="1"/>
    <col min="9438" max="9438" width="6.7109375" style="4166" customWidth="1"/>
    <col min="9439" max="9439" width="1.42578125" style="4166" customWidth="1"/>
    <col min="9440" max="9440" width="20" style="4166" customWidth="1"/>
    <col min="9441" max="9680" width="9.140625" style="4166"/>
    <col min="9681" max="9681" width="19.7109375" style="4166" customWidth="1"/>
    <col min="9682" max="9682" width="6.7109375" style="4166" customWidth="1"/>
    <col min="9683" max="9683" width="1.42578125" style="4166" customWidth="1"/>
    <col min="9684" max="9684" width="6.7109375" style="4166" customWidth="1"/>
    <col min="9685" max="9685" width="1.42578125" style="4166" customWidth="1"/>
    <col min="9686" max="9686" width="6.7109375" style="4166" customWidth="1"/>
    <col min="9687" max="9687" width="1.42578125" style="4166" customWidth="1"/>
    <col min="9688" max="9688" width="6.7109375" style="4166" customWidth="1"/>
    <col min="9689" max="9689" width="1.42578125" style="4166" customWidth="1"/>
    <col min="9690" max="9690" width="6.7109375" style="4166" customWidth="1"/>
    <col min="9691" max="9691" width="1.42578125" style="4166" customWidth="1"/>
    <col min="9692" max="9692" width="6.7109375" style="4166" customWidth="1"/>
    <col min="9693" max="9693" width="1.42578125" style="4166" customWidth="1"/>
    <col min="9694" max="9694" width="6.7109375" style="4166" customWidth="1"/>
    <col min="9695" max="9695" width="1.42578125" style="4166" customWidth="1"/>
    <col min="9696" max="9696" width="20" style="4166" customWidth="1"/>
    <col min="9697" max="9936" width="9.140625" style="4166"/>
    <col min="9937" max="9937" width="19.7109375" style="4166" customWidth="1"/>
    <col min="9938" max="9938" width="6.7109375" style="4166" customWidth="1"/>
    <col min="9939" max="9939" width="1.42578125" style="4166" customWidth="1"/>
    <col min="9940" max="9940" width="6.7109375" style="4166" customWidth="1"/>
    <col min="9941" max="9941" width="1.42578125" style="4166" customWidth="1"/>
    <col min="9942" max="9942" width="6.7109375" style="4166" customWidth="1"/>
    <col min="9943" max="9943" width="1.42578125" style="4166" customWidth="1"/>
    <col min="9944" max="9944" width="6.7109375" style="4166" customWidth="1"/>
    <col min="9945" max="9945" width="1.42578125" style="4166" customWidth="1"/>
    <col min="9946" max="9946" width="6.7109375" style="4166" customWidth="1"/>
    <col min="9947" max="9947" width="1.42578125" style="4166" customWidth="1"/>
    <col min="9948" max="9948" width="6.7109375" style="4166" customWidth="1"/>
    <col min="9949" max="9949" width="1.42578125" style="4166" customWidth="1"/>
    <col min="9950" max="9950" width="6.7109375" style="4166" customWidth="1"/>
    <col min="9951" max="9951" width="1.42578125" style="4166" customWidth="1"/>
    <col min="9952" max="9952" width="20" style="4166" customWidth="1"/>
    <col min="9953" max="10192" width="9.140625" style="4166"/>
    <col min="10193" max="10193" width="19.7109375" style="4166" customWidth="1"/>
    <col min="10194" max="10194" width="6.7109375" style="4166" customWidth="1"/>
    <col min="10195" max="10195" width="1.42578125" style="4166" customWidth="1"/>
    <col min="10196" max="10196" width="6.7109375" style="4166" customWidth="1"/>
    <col min="10197" max="10197" width="1.42578125" style="4166" customWidth="1"/>
    <col min="10198" max="10198" width="6.7109375" style="4166" customWidth="1"/>
    <col min="10199" max="10199" width="1.42578125" style="4166" customWidth="1"/>
    <col min="10200" max="10200" width="6.7109375" style="4166" customWidth="1"/>
    <col min="10201" max="10201" width="1.42578125" style="4166" customWidth="1"/>
    <col min="10202" max="10202" width="6.7109375" style="4166" customWidth="1"/>
    <col min="10203" max="10203" width="1.42578125" style="4166" customWidth="1"/>
    <col min="10204" max="10204" width="6.7109375" style="4166" customWidth="1"/>
    <col min="10205" max="10205" width="1.42578125" style="4166" customWidth="1"/>
    <col min="10206" max="10206" width="6.7109375" style="4166" customWidth="1"/>
    <col min="10207" max="10207" width="1.42578125" style="4166" customWidth="1"/>
    <col min="10208" max="10208" width="20" style="4166" customWidth="1"/>
    <col min="10209" max="10448" width="9.140625" style="4166"/>
    <col min="10449" max="10449" width="19.7109375" style="4166" customWidth="1"/>
    <col min="10450" max="10450" width="6.7109375" style="4166" customWidth="1"/>
    <col min="10451" max="10451" width="1.42578125" style="4166" customWidth="1"/>
    <col min="10452" max="10452" width="6.7109375" style="4166" customWidth="1"/>
    <col min="10453" max="10453" width="1.42578125" style="4166" customWidth="1"/>
    <col min="10454" max="10454" width="6.7109375" style="4166" customWidth="1"/>
    <col min="10455" max="10455" width="1.42578125" style="4166" customWidth="1"/>
    <col min="10456" max="10456" width="6.7109375" style="4166" customWidth="1"/>
    <col min="10457" max="10457" width="1.42578125" style="4166" customWidth="1"/>
    <col min="10458" max="10458" width="6.7109375" style="4166" customWidth="1"/>
    <col min="10459" max="10459" width="1.42578125" style="4166" customWidth="1"/>
    <col min="10460" max="10460" width="6.7109375" style="4166" customWidth="1"/>
    <col min="10461" max="10461" width="1.42578125" style="4166" customWidth="1"/>
    <col min="10462" max="10462" width="6.7109375" style="4166" customWidth="1"/>
    <col min="10463" max="10463" width="1.42578125" style="4166" customWidth="1"/>
    <col min="10464" max="10464" width="20" style="4166" customWidth="1"/>
    <col min="10465" max="10704" width="9.140625" style="4166"/>
    <col min="10705" max="10705" width="19.7109375" style="4166" customWidth="1"/>
    <col min="10706" max="10706" width="6.7109375" style="4166" customWidth="1"/>
    <col min="10707" max="10707" width="1.42578125" style="4166" customWidth="1"/>
    <col min="10708" max="10708" width="6.7109375" style="4166" customWidth="1"/>
    <col min="10709" max="10709" width="1.42578125" style="4166" customWidth="1"/>
    <col min="10710" max="10710" width="6.7109375" style="4166" customWidth="1"/>
    <col min="10711" max="10711" width="1.42578125" style="4166" customWidth="1"/>
    <col min="10712" max="10712" width="6.7109375" style="4166" customWidth="1"/>
    <col min="10713" max="10713" width="1.42578125" style="4166" customWidth="1"/>
    <col min="10714" max="10714" width="6.7109375" style="4166" customWidth="1"/>
    <col min="10715" max="10715" width="1.42578125" style="4166" customWidth="1"/>
    <col min="10716" max="10716" width="6.7109375" style="4166" customWidth="1"/>
    <col min="10717" max="10717" width="1.42578125" style="4166" customWidth="1"/>
    <col min="10718" max="10718" width="6.7109375" style="4166" customWidth="1"/>
    <col min="10719" max="10719" width="1.42578125" style="4166" customWidth="1"/>
    <col min="10720" max="10720" width="20" style="4166" customWidth="1"/>
    <col min="10721" max="10960" width="9.140625" style="4166"/>
    <col min="10961" max="10961" width="19.7109375" style="4166" customWidth="1"/>
    <col min="10962" max="10962" width="6.7109375" style="4166" customWidth="1"/>
    <col min="10963" max="10963" width="1.42578125" style="4166" customWidth="1"/>
    <col min="10964" max="10964" width="6.7109375" style="4166" customWidth="1"/>
    <col min="10965" max="10965" width="1.42578125" style="4166" customWidth="1"/>
    <col min="10966" max="10966" width="6.7109375" style="4166" customWidth="1"/>
    <col min="10967" max="10967" width="1.42578125" style="4166" customWidth="1"/>
    <col min="10968" max="10968" width="6.7109375" style="4166" customWidth="1"/>
    <col min="10969" max="10969" width="1.42578125" style="4166" customWidth="1"/>
    <col min="10970" max="10970" width="6.7109375" style="4166" customWidth="1"/>
    <col min="10971" max="10971" width="1.42578125" style="4166" customWidth="1"/>
    <col min="10972" max="10972" width="6.7109375" style="4166" customWidth="1"/>
    <col min="10973" max="10973" width="1.42578125" style="4166" customWidth="1"/>
    <col min="10974" max="10974" width="6.7109375" style="4166" customWidth="1"/>
    <col min="10975" max="10975" width="1.42578125" style="4166" customWidth="1"/>
    <col min="10976" max="10976" width="20" style="4166" customWidth="1"/>
    <col min="10977" max="11216" width="9.140625" style="4166"/>
    <col min="11217" max="11217" width="19.7109375" style="4166" customWidth="1"/>
    <col min="11218" max="11218" width="6.7109375" style="4166" customWidth="1"/>
    <col min="11219" max="11219" width="1.42578125" style="4166" customWidth="1"/>
    <col min="11220" max="11220" width="6.7109375" style="4166" customWidth="1"/>
    <col min="11221" max="11221" width="1.42578125" style="4166" customWidth="1"/>
    <col min="11222" max="11222" width="6.7109375" style="4166" customWidth="1"/>
    <col min="11223" max="11223" width="1.42578125" style="4166" customWidth="1"/>
    <col min="11224" max="11224" width="6.7109375" style="4166" customWidth="1"/>
    <col min="11225" max="11225" width="1.42578125" style="4166" customWidth="1"/>
    <col min="11226" max="11226" width="6.7109375" style="4166" customWidth="1"/>
    <col min="11227" max="11227" width="1.42578125" style="4166" customWidth="1"/>
    <col min="11228" max="11228" width="6.7109375" style="4166" customWidth="1"/>
    <col min="11229" max="11229" width="1.42578125" style="4166" customWidth="1"/>
    <col min="11230" max="11230" width="6.7109375" style="4166" customWidth="1"/>
    <col min="11231" max="11231" width="1.42578125" style="4166" customWidth="1"/>
    <col min="11232" max="11232" width="20" style="4166" customWidth="1"/>
    <col min="11233" max="11472" width="9.140625" style="4166"/>
    <col min="11473" max="11473" width="19.7109375" style="4166" customWidth="1"/>
    <col min="11474" max="11474" width="6.7109375" style="4166" customWidth="1"/>
    <col min="11475" max="11475" width="1.42578125" style="4166" customWidth="1"/>
    <col min="11476" max="11476" width="6.7109375" style="4166" customWidth="1"/>
    <col min="11477" max="11477" width="1.42578125" style="4166" customWidth="1"/>
    <col min="11478" max="11478" width="6.7109375" style="4166" customWidth="1"/>
    <col min="11479" max="11479" width="1.42578125" style="4166" customWidth="1"/>
    <col min="11480" max="11480" width="6.7109375" style="4166" customWidth="1"/>
    <col min="11481" max="11481" width="1.42578125" style="4166" customWidth="1"/>
    <col min="11482" max="11482" width="6.7109375" style="4166" customWidth="1"/>
    <col min="11483" max="11483" width="1.42578125" style="4166" customWidth="1"/>
    <col min="11484" max="11484" width="6.7109375" style="4166" customWidth="1"/>
    <col min="11485" max="11485" width="1.42578125" style="4166" customWidth="1"/>
    <col min="11486" max="11486" width="6.7109375" style="4166" customWidth="1"/>
    <col min="11487" max="11487" width="1.42578125" style="4166" customWidth="1"/>
    <col min="11488" max="11488" width="20" style="4166" customWidth="1"/>
    <col min="11489" max="11728" width="9.140625" style="4166"/>
    <col min="11729" max="11729" width="19.7109375" style="4166" customWidth="1"/>
    <col min="11730" max="11730" width="6.7109375" style="4166" customWidth="1"/>
    <col min="11731" max="11731" width="1.42578125" style="4166" customWidth="1"/>
    <col min="11732" max="11732" width="6.7109375" style="4166" customWidth="1"/>
    <col min="11733" max="11733" width="1.42578125" style="4166" customWidth="1"/>
    <col min="11734" max="11734" width="6.7109375" style="4166" customWidth="1"/>
    <col min="11735" max="11735" width="1.42578125" style="4166" customWidth="1"/>
    <col min="11736" max="11736" width="6.7109375" style="4166" customWidth="1"/>
    <col min="11737" max="11737" width="1.42578125" style="4166" customWidth="1"/>
    <col min="11738" max="11738" width="6.7109375" style="4166" customWidth="1"/>
    <col min="11739" max="11739" width="1.42578125" style="4166" customWidth="1"/>
    <col min="11740" max="11740" width="6.7109375" style="4166" customWidth="1"/>
    <col min="11741" max="11741" width="1.42578125" style="4166" customWidth="1"/>
    <col min="11742" max="11742" width="6.7109375" style="4166" customWidth="1"/>
    <col min="11743" max="11743" width="1.42578125" style="4166" customWidth="1"/>
    <col min="11744" max="11744" width="20" style="4166" customWidth="1"/>
    <col min="11745" max="11984" width="9.140625" style="4166"/>
    <col min="11985" max="11985" width="19.7109375" style="4166" customWidth="1"/>
    <col min="11986" max="11986" width="6.7109375" style="4166" customWidth="1"/>
    <col min="11987" max="11987" width="1.42578125" style="4166" customWidth="1"/>
    <col min="11988" max="11988" width="6.7109375" style="4166" customWidth="1"/>
    <col min="11989" max="11989" width="1.42578125" style="4166" customWidth="1"/>
    <col min="11990" max="11990" width="6.7109375" style="4166" customWidth="1"/>
    <col min="11991" max="11991" width="1.42578125" style="4166" customWidth="1"/>
    <col min="11992" max="11992" width="6.7109375" style="4166" customWidth="1"/>
    <col min="11993" max="11993" width="1.42578125" style="4166" customWidth="1"/>
    <col min="11994" max="11994" width="6.7109375" style="4166" customWidth="1"/>
    <col min="11995" max="11995" width="1.42578125" style="4166" customWidth="1"/>
    <col min="11996" max="11996" width="6.7109375" style="4166" customWidth="1"/>
    <col min="11997" max="11997" width="1.42578125" style="4166" customWidth="1"/>
    <col min="11998" max="11998" width="6.7109375" style="4166" customWidth="1"/>
    <col min="11999" max="11999" width="1.42578125" style="4166" customWidth="1"/>
    <col min="12000" max="12000" width="20" style="4166" customWidth="1"/>
    <col min="12001" max="12240" width="9.140625" style="4166"/>
    <col min="12241" max="12241" width="19.7109375" style="4166" customWidth="1"/>
    <col min="12242" max="12242" width="6.7109375" style="4166" customWidth="1"/>
    <col min="12243" max="12243" width="1.42578125" style="4166" customWidth="1"/>
    <col min="12244" max="12244" width="6.7109375" style="4166" customWidth="1"/>
    <col min="12245" max="12245" width="1.42578125" style="4166" customWidth="1"/>
    <col min="12246" max="12246" width="6.7109375" style="4166" customWidth="1"/>
    <col min="12247" max="12247" width="1.42578125" style="4166" customWidth="1"/>
    <col min="12248" max="12248" width="6.7109375" style="4166" customWidth="1"/>
    <col min="12249" max="12249" width="1.42578125" style="4166" customWidth="1"/>
    <col min="12250" max="12250" width="6.7109375" style="4166" customWidth="1"/>
    <col min="12251" max="12251" width="1.42578125" style="4166" customWidth="1"/>
    <col min="12252" max="12252" width="6.7109375" style="4166" customWidth="1"/>
    <col min="12253" max="12253" width="1.42578125" style="4166" customWidth="1"/>
    <col min="12254" max="12254" width="6.7109375" style="4166" customWidth="1"/>
    <col min="12255" max="12255" width="1.42578125" style="4166" customWidth="1"/>
    <col min="12256" max="12256" width="20" style="4166" customWidth="1"/>
    <col min="12257" max="12496" width="9.140625" style="4166"/>
    <col min="12497" max="12497" width="19.7109375" style="4166" customWidth="1"/>
    <col min="12498" max="12498" width="6.7109375" style="4166" customWidth="1"/>
    <col min="12499" max="12499" width="1.42578125" style="4166" customWidth="1"/>
    <col min="12500" max="12500" width="6.7109375" style="4166" customWidth="1"/>
    <col min="12501" max="12501" width="1.42578125" style="4166" customWidth="1"/>
    <col min="12502" max="12502" width="6.7109375" style="4166" customWidth="1"/>
    <col min="12503" max="12503" width="1.42578125" style="4166" customWidth="1"/>
    <col min="12504" max="12504" width="6.7109375" style="4166" customWidth="1"/>
    <col min="12505" max="12505" width="1.42578125" style="4166" customWidth="1"/>
    <col min="12506" max="12506" width="6.7109375" style="4166" customWidth="1"/>
    <col min="12507" max="12507" width="1.42578125" style="4166" customWidth="1"/>
    <col min="12508" max="12508" width="6.7109375" style="4166" customWidth="1"/>
    <col min="12509" max="12509" width="1.42578125" style="4166" customWidth="1"/>
    <col min="12510" max="12510" width="6.7109375" style="4166" customWidth="1"/>
    <col min="12511" max="12511" width="1.42578125" style="4166" customWidth="1"/>
    <col min="12512" max="12512" width="20" style="4166" customWidth="1"/>
    <col min="12513" max="12752" width="9.140625" style="4166"/>
    <col min="12753" max="12753" width="19.7109375" style="4166" customWidth="1"/>
    <col min="12754" max="12754" width="6.7109375" style="4166" customWidth="1"/>
    <col min="12755" max="12755" width="1.42578125" style="4166" customWidth="1"/>
    <col min="12756" max="12756" width="6.7109375" style="4166" customWidth="1"/>
    <col min="12757" max="12757" width="1.42578125" style="4166" customWidth="1"/>
    <col min="12758" max="12758" width="6.7109375" style="4166" customWidth="1"/>
    <col min="12759" max="12759" width="1.42578125" style="4166" customWidth="1"/>
    <col min="12760" max="12760" width="6.7109375" style="4166" customWidth="1"/>
    <col min="12761" max="12761" width="1.42578125" style="4166" customWidth="1"/>
    <col min="12762" max="12762" width="6.7109375" style="4166" customWidth="1"/>
    <col min="12763" max="12763" width="1.42578125" style="4166" customWidth="1"/>
    <col min="12764" max="12764" width="6.7109375" style="4166" customWidth="1"/>
    <col min="12765" max="12765" width="1.42578125" style="4166" customWidth="1"/>
    <col min="12766" max="12766" width="6.7109375" style="4166" customWidth="1"/>
    <col min="12767" max="12767" width="1.42578125" style="4166" customWidth="1"/>
    <col min="12768" max="12768" width="20" style="4166" customWidth="1"/>
    <col min="12769" max="13008" width="9.140625" style="4166"/>
    <col min="13009" max="13009" width="19.7109375" style="4166" customWidth="1"/>
    <col min="13010" max="13010" width="6.7109375" style="4166" customWidth="1"/>
    <col min="13011" max="13011" width="1.42578125" style="4166" customWidth="1"/>
    <col min="13012" max="13012" width="6.7109375" style="4166" customWidth="1"/>
    <col min="13013" max="13013" width="1.42578125" style="4166" customWidth="1"/>
    <col min="13014" max="13014" width="6.7109375" style="4166" customWidth="1"/>
    <col min="13015" max="13015" width="1.42578125" style="4166" customWidth="1"/>
    <col min="13016" max="13016" width="6.7109375" style="4166" customWidth="1"/>
    <col min="13017" max="13017" width="1.42578125" style="4166" customWidth="1"/>
    <col min="13018" max="13018" width="6.7109375" style="4166" customWidth="1"/>
    <col min="13019" max="13019" width="1.42578125" style="4166" customWidth="1"/>
    <col min="13020" max="13020" width="6.7109375" style="4166" customWidth="1"/>
    <col min="13021" max="13021" width="1.42578125" style="4166" customWidth="1"/>
    <col min="13022" max="13022" width="6.7109375" style="4166" customWidth="1"/>
    <col min="13023" max="13023" width="1.42578125" style="4166" customWidth="1"/>
    <col min="13024" max="13024" width="20" style="4166" customWidth="1"/>
    <col min="13025" max="13264" width="9.140625" style="4166"/>
    <col min="13265" max="13265" width="19.7109375" style="4166" customWidth="1"/>
    <col min="13266" max="13266" width="6.7109375" style="4166" customWidth="1"/>
    <col min="13267" max="13267" width="1.42578125" style="4166" customWidth="1"/>
    <col min="13268" max="13268" width="6.7109375" style="4166" customWidth="1"/>
    <col min="13269" max="13269" width="1.42578125" style="4166" customWidth="1"/>
    <col min="13270" max="13270" width="6.7109375" style="4166" customWidth="1"/>
    <col min="13271" max="13271" width="1.42578125" style="4166" customWidth="1"/>
    <col min="13272" max="13272" width="6.7109375" style="4166" customWidth="1"/>
    <col min="13273" max="13273" width="1.42578125" style="4166" customWidth="1"/>
    <col min="13274" max="13274" width="6.7109375" style="4166" customWidth="1"/>
    <col min="13275" max="13275" width="1.42578125" style="4166" customWidth="1"/>
    <col min="13276" max="13276" width="6.7109375" style="4166" customWidth="1"/>
    <col min="13277" max="13277" width="1.42578125" style="4166" customWidth="1"/>
    <col min="13278" max="13278" width="6.7109375" style="4166" customWidth="1"/>
    <col min="13279" max="13279" width="1.42578125" style="4166" customWidth="1"/>
    <col min="13280" max="13280" width="20" style="4166" customWidth="1"/>
    <col min="13281" max="13520" width="9.140625" style="4166"/>
    <col min="13521" max="13521" width="19.7109375" style="4166" customWidth="1"/>
    <col min="13522" max="13522" width="6.7109375" style="4166" customWidth="1"/>
    <col min="13523" max="13523" width="1.42578125" style="4166" customWidth="1"/>
    <col min="13524" max="13524" width="6.7109375" style="4166" customWidth="1"/>
    <col min="13525" max="13525" width="1.42578125" style="4166" customWidth="1"/>
    <col min="13526" max="13526" width="6.7109375" style="4166" customWidth="1"/>
    <col min="13527" max="13527" width="1.42578125" style="4166" customWidth="1"/>
    <col min="13528" max="13528" width="6.7109375" style="4166" customWidth="1"/>
    <col min="13529" max="13529" width="1.42578125" style="4166" customWidth="1"/>
    <col min="13530" max="13530" width="6.7109375" style="4166" customWidth="1"/>
    <col min="13531" max="13531" width="1.42578125" style="4166" customWidth="1"/>
    <col min="13532" max="13532" width="6.7109375" style="4166" customWidth="1"/>
    <col min="13533" max="13533" width="1.42578125" style="4166" customWidth="1"/>
    <col min="13534" max="13534" width="6.7109375" style="4166" customWidth="1"/>
    <col min="13535" max="13535" width="1.42578125" style="4166" customWidth="1"/>
    <col min="13536" max="13536" width="20" style="4166" customWidth="1"/>
    <col min="13537" max="13776" width="9.140625" style="4166"/>
    <col min="13777" max="13777" width="19.7109375" style="4166" customWidth="1"/>
    <col min="13778" max="13778" width="6.7109375" style="4166" customWidth="1"/>
    <col min="13779" max="13779" width="1.42578125" style="4166" customWidth="1"/>
    <col min="13780" max="13780" width="6.7109375" style="4166" customWidth="1"/>
    <col min="13781" max="13781" width="1.42578125" style="4166" customWidth="1"/>
    <col min="13782" max="13782" width="6.7109375" style="4166" customWidth="1"/>
    <col min="13783" max="13783" width="1.42578125" style="4166" customWidth="1"/>
    <col min="13784" max="13784" width="6.7109375" style="4166" customWidth="1"/>
    <col min="13785" max="13785" width="1.42578125" style="4166" customWidth="1"/>
    <col min="13786" max="13786" width="6.7109375" style="4166" customWidth="1"/>
    <col min="13787" max="13787" width="1.42578125" style="4166" customWidth="1"/>
    <col min="13788" max="13788" width="6.7109375" style="4166" customWidth="1"/>
    <col min="13789" max="13789" width="1.42578125" style="4166" customWidth="1"/>
    <col min="13790" max="13790" width="6.7109375" style="4166" customWidth="1"/>
    <col min="13791" max="13791" width="1.42578125" style="4166" customWidth="1"/>
    <col min="13792" max="13792" width="20" style="4166" customWidth="1"/>
    <col min="13793" max="14032" width="9.140625" style="4166"/>
    <col min="14033" max="14033" width="19.7109375" style="4166" customWidth="1"/>
    <col min="14034" max="14034" width="6.7109375" style="4166" customWidth="1"/>
    <col min="14035" max="14035" width="1.42578125" style="4166" customWidth="1"/>
    <col min="14036" max="14036" width="6.7109375" style="4166" customWidth="1"/>
    <col min="14037" max="14037" width="1.42578125" style="4166" customWidth="1"/>
    <col min="14038" max="14038" width="6.7109375" style="4166" customWidth="1"/>
    <col min="14039" max="14039" width="1.42578125" style="4166" customWidth="1"/>
    <col min="14040" max="14040" width="6.7109375" style="4166" customWidth="1"/>
    <col min="14041" max="14041" width="1.42578125" style="4166" customWidth="1"/>
    <col min="14042" max="14042" width="6.7109375" style="4166" customWidth="1"/>
    <col min="14043" max="14043" width="1.42578125" style="4166" customWidth="1"/>
    <col min="14044" max="14044" width="6.7109375" style="4166" customWidth="1"/>
    <col min="14045" max="14045" width="1.42578125" style="4166" customWidth="1"/>
    <col min="14046" max="14046" width="6.7109375" style="4166" customWidth="1"/>
    <col min="14047" max="14047" width="1.42578125" style="4166" customWidth="1"/>
    <col min="14048" max="14048" width="20" style="4166" customWidth="1"/>
    <col min="14049" max="14288" width="9.140625" style="4166"/>
    <col min="14289" max="14289" width="19.7109375" style="4166" customWidth="1"/>
    <col min="14290" max="14290" width="6.7109375" style="4166" customWidth="1"/>
    <col min="14291" max="14291" width="1.42578125" style="4166" customWidth="1"/>
    <col min="14292" max="14292" width="6.7109375" style="4166" customWidth="1"/>
    <col min="14293" max="14293" width="1.42578125" style="4166" customWidth="1"/>
    <col min="14294" max="14294" width="6.7109375" style="4166" customWidth="1"/>
    <col min="14295" max="14295" width="1.42578125" style="4166" customWidth="1"/>
    <col min="14296" max="14296" width="6.7109375" style="4166" customWidth="1"/>
    <col min="14297" max="14297" width="1.42578125" style="4166" customWidth="1"/>
    <col min="14298" max="14298" width="6.7109375" style="4166" customWidth="1"/>
    <col min="14299" max="14299" width="1.42578125" style="4166" customWidth="1"/>
    <col min="14300" max="14300" width="6.7109375" style="4166" customWidth="1"/>
    <col min="14301" max="14301" width="1.42578125" style="4166" customWidth="1"/>
    <col min="14302" max="14302" width="6.7109375" style="4166" customWidth="1"/>
    <col min="14303" max="14303" width="1.42578125" style="4166" customWidth="1"/>
    <col min="14304" max="14304" width="20" style="4166" customWidth="1"/>
    <col min="14305" max="14544" width="9.140625" style="4166"/>
    <col min="14545" max="14545" width="19.7109375" style="4166" customWidth="1"/>
    <col min="14546" max="14546" width="6.7109375" style="4166" customWidth="1"/>
    <col min="14547" max="14547" width="1.42578125" style="4166" customWidth="1"/>
    <col min="14548" max="14548" width="6.7109375" style="4166" customWidth="1"/>
    <col min="14549" max="14549" width="1.42578125" style="4166" customWidth="1"/>
    <col min="14550" max="14550" width="6.7109375" style="4166" customWidth="1"/>
    <col min="14551" max="14551" width="1.42578125" style="4166" customWidth="1"/>
    <col min="14552" max="14552" width="6.7109375" style="4166" customWidth="1"/>
    <col min="14553" max="14553" width="1.42578125" style="4166" customWidth="1"/>
    <col min="14554" max="14554" width="6.7109375" style="4166" customWidth="1"/>
    <col min="14555" max="14555" width="1.42578125" style="4166" customWidth="1"/>
    <col min="14556" max="14556" width="6.7109375" style="4166" customWidth="1"/>
    <col min="14557" max="14557" width="1.42578125" style="4166" customWidth="1"/>
    <col min="14558" max="14558" width="6.7109375" style="4166" customWidth="1"/>
    <col min="14559" max="14559" width="1.42578125" style="4166" customWidth="1"/>
    <col min="14560" max="14560" width="20" style="4166" customWidth="1"/>
    <col min="14561" max="14800" width="9.140625" style="4166"/>
    <col min="14801" max="14801" width="19.7109375" style="4166" customWidth="1"/>
    <col min="14802" max="14802" width="6.7109375" style="4166" customWidth="1"/>
    <col min="14803" max="14803" width="1.42578125" style="4166" customWidth="1"/>
    <col min="14804" max="14804" width="6.7109375" style="4166" customWidth="1"/>
    <col min="14805" max="14805" width="1.42578125" style="4166" customWidth="1"/>
    <col min="14806" max="14806" width="6.7109375" style="4166" customWidth="1"/>
    <col min="14807" max="14807" width="1.42578125" style="4166" customWidth="1"/>
    <col min="14808" max="14808" width="6.7109375" style="4166" customWidth="1"/>
    <col min="14809" max="14809" width="1.42578125" style="4166" customWidth="1"/>
    <col min="14810" max="14810" width="6.7109375" style="4166" customWidth="1"/>
    <col min="14811" max="14811" width="1.42578125" style="4166" customWidth="1"/>
    <col min="14812" max="14812" width="6.7109375" style="4166" customWidth="1"/>
    <col min="14813" max="14813" width="1.42578125" style="4166" customWidth="1"/>
    <col min="14814" max="14814" width="6.7109375" style="4166" customWidth="1"/>
    <col min="14815" max="14815" width="1.42578125" style="4166" customWidth="1"/>
    <col min="14816" max="14816" width="20" style="4166" customWidth="1"/>
    <col min="14817" max="15056" width="9.140625" style="4166"/>
    <col min="15057" max="15057" width="19.7109375" style="4166" customWidth="1"/>
    <col min="15058" max="15058" width="6.7109375" style="4166" customWidth="1"/>
    <col min="15059" max="15059" width="1.42578125" style="4166" customWidth="1"/>
    <col min="15060" max="15060" width="6.7109375" style="4166" customWidth="1"/>
    <col min="15061" max="15061" width="1.42578125" style="4166" customWidth="1"/>
    <col min="15062" max="15062" width="6.7109375" style="4166" customWidth="1"/>
    <col min="15063" max="15063" width="1.42578125" style="4166" customWidth="1"/>
    <col min="15064" max="15064" width="6.7109375" style="4166" customWidth="1"/>
    <col min="15065" max="15065" width="1.42578125" style="4166" customWidth="1"/>
    <col min="15066" max="15066" width="6.7109375" style="4166" customWidth="1"/>
    <col min="15067" max="15067" width="1.42578125" style="4166" customWidth="1"/>
    <col min="15068" max="15068" width="6.7109375" style="4166" customWidth="1"/>
    <col min="15069" max="15069" width="1.42578125" style="4166" customWidth="1"/>
    <col min="15070" max="15070" width="6.7109375" style="4166" customWidth="1"/>
    <col min="15071" max="15071" width="1.42578125" style="4166" customWidth="1"/>
    <col min="15072" max="15072" width="20" style="4166" customWidth="1"/>
    <col min="15073" max="15312" width="9.140625" style="4166"/>
    <col min="15313" max="15313" width="19.7109375" style="4166" customWidth="1"/>
    <col min="15314" max="15314" width="6.7109375" style="4166" customWidth="1"/>
    <col min="15315" max="15315" width="1.42578125" style="4166" customWidth="1"/>
    <col min="15316" max="15316" width="6.7109375" style="4166" customWidth="1"/>
    <col min="15317" max="15317" width="1.42578125" style="4166" customWidth="1"/>
    <col min="15318" max="15318" width="6.7109375" style="4166" customWidth="1"/>
    <col min="15319" max="15319" width="1.42578125" style="4166" customWidth="1"/>
    <col min="15320" max="15320" width="6.7109375" style="4166" customWidth="1"/>
    <col min="15321" max="15321" width="1.42578125" style="4166" customWidth="1"/>
    <col min="15322" max="15322" width="6.7109375" style="4166" customWidth="1"/>
    <col min="15323" max="15323" width="1.42578125" style="4166" customWidth="1"/>
    <col min="15324" max="15324" width="6.7109375" style="4166" customWidth="1"/>
    <col min="15325" max="15325" width="1.42578125" style="4166" customWidth="1"/>
    <col min="15326" max="15326" width="6.7109375" style="4166" customWidth="1"/>
    <col min="15327" max="15327" width="1.42578125" style="4166" customWidth="1"/>
    <col min="15328" max="15328" width="20" style="4166" customWidth="1"/>
    <col min="15329" max="15568" width="9.140625" style="4166"/>
    <col min="15569" max="15569" width="19.7109375" style="4166" customWidth="1"/>
    <col min="15570" max="15570" width="6.7109375" style="4166" customWidth="1"/>
    <col min="15571" max="15571" width="1.42578125" style="4166" customWidth="1"/>
    <col min="15572" max="15572" width="6.7109375" style="4166" customWidth="1"/>
    <col min="15573" max="15573" width="1.42578125" style="4166" customWidth="1"/>
    <col min="15574" max="15574" width="6.7109375" style="4166" customWidth="1"/>
    <col min="15575" max="15575" width="1.42578125" style="4166" customWidth="1"/>
    <col min="15576" max="15576" width="6.7109375" style="4166" customWidth="1"/>
    <col min="15577" max="15577" width="1.42578125" style="4166" customWidth="1"/>
    <col min="15578" max="15578" width="6.7109375" style="4166" customWidth="1"/>
    <col min="15579" max="15579" width="1.42578125" style="4166" customWidth="1"/>
    <col min="15580" max="15580" width="6.7109375" style="4166" customWidth="1"/>
    <col min="15581" max="15581" width="1.42578125" style="4166" customWidth="1"/>
    <col min="15582" max="15582" width="6.7109375" style="4166" customWidth="1"/>
    <col min="15583" max="15583" width="1.42578125" style="4166" customWidth="1"/>
    <col min="15584" max="15584" width="20" style="4166" customWidth="1"/>
    <col min="15585" max="15824" width="9.140625" style="4166"/>
    <col min="15825" max="15825" width="19.7109375" style="4166" customWidth="1"/>
    <col min="15826" max="15826" width="6.7109375" style="4166" customWidth="1"/>
    <col min="15827" max="15827" width="1.42578125" style="4166" customWidth="1"/>
    <col min="15828" max="15828" width="6.7109375" style="4166" customWidth="1"/>
    <col min="15829" max="15829" width="1.42578125" style="4166" customWidth="1"/>
    <col min="15830" max="15830" width="6.7109375" style="4166" customWidth="1"/>
    <col min="15831" max="15831" width="1.42578125" style="4166" customWidth="1"/>
    <col min="15832" max="15832" width="6.7109375" style="4166" customWidth="1"/>
    <col min="15833" max="15833" width="1.42578125" style="4166" customWidth="1"/>
    <col min="15834" max="15834" width="6.7109375" style="4166" customWidth="1"/>
    <col min="15835" max="15835" width="1.42578125" style="4166" customWidth="1"/>
    <col min="15836" max="15836" width="6.7109375" style="4166" customWidth="1"/>
    <col min="15837" max="15837" width="1.42578125" style="4166" customWidth="1"/>
    <col min="15838" max="15838" width="6.7109375" style="4166" customWidth="1"/>
    <col min="15839" max="15839" width="1.42578125" style="4166" customWidth="1"/>
    <col min="15840" max="15840" width="20" style="4166" customWidth="1"/>
    <col min="15841" max="16080" width="9.140625" style="4166"/>
    <col min="16081" max="16081" width="19.7109375" style="4166" customWidth="1"/>
    <col min="16082" max="16082" width="6.7109375" style="4166" customWidth="1"/>
    <col min="16083" max="16083" width="1.42578125" style="4166" customWidth="1"/>
    <col min="16084" max="16084" width="6.7109375" style="4166" customWidth="1"/>
    <col min="16085" max="16085" width="1.42578125" style="4166" customWidth="1"/>
    <col min="16086" max="16086" width="6.7109375" style="4166" customWidth="1"/>
    <col min="16087" max="16087" width="1.42578125" style="4166" customWidth="1"/>
    <col min="16088" max="16088" width="6.7109375" style="4166" customWidth="1"/>
    <col min="16089" max="16089" width="1.42578125" style="4166" customWidth="1"/>
    <col min="16090" max="16090" width="6.7109375" style="4166" customWidth="1"/>
    <col min="16091" max="16091" width="1.42578125" style="4166" customWidth="1"/>
    <col min="16092" max="16092" width="6.7109375" style="4166" customWidth="1"/>
    <col min="16093" max="16093" width="1.42578125" style="4166" customWidth="1"/>
    <col min="16094" max="16094" width="6.7109375" style="4166" customWidth="1"/>
    <col min="16095" max="16095" width="1.42578125" style="4166" customWidth="1"/>
    <col min="16096" max="16096" width="20" style="4166" customWidth="1"/>
    <col min="16097" max="16384" width="9.140625" style="4166"/>
  </cols>
  <sheetData>
    <row r="1" spans="2:19" s="4161" customFormat="1" ht="30" customHeight="1">
      <c r="B1" s="5631" t="s">
        <v>4621</v>
      </c>
      <c r="C1" s="5631"/>
      <c r="D1" s="5631"/>
      <c r="E1" s="5631"/>
      <c r="F1" s="5631"/>
      <c r="G1" s="5631"/>
      <c r="H1" s="5631"/>
      <c r="I1" s="5631"/>
      <c r="J1" s="5631"/>
      <c r="K1" s="5631"/>
      <c r="L1" s="5631"/>
      <c r="M1" s="5631"/>
      <c r="N1" s="5631"/>
      <c r="O1" s="5631"/>
      <c r="P1" s="5631"/>
      <c r="Q1" s="5631"/>
      <c r="R1" s="4212"/>
    </row>
    <row r="2" spans="2:19" s="4161" customFormat="1" ht="30" customHeight="1">
      <c r="B2" s="5631" t="s">
        <v>3351</v>
      </c>
      <c r="C2" s="5631"/>
      <c r="D2" s="5631"/>
      <c r="E2" s="5631"/>
      <c r="F2" s="5631"/>
      <c r="G2" s="5631"/>
      <c r="H2" s="5631"/>
      <c r="I2" s="5631"/>
      <c r="J2" s="5631"/>
      <c r="K2" s="5631"/>
      <c r="L2" s="5631"/>
      <c r="M2" s="5631"/>
      <c r="N2" s="5631"/>
      <c r="O2" s="5631"/>
      <c r="P2" s="5631"/>
      <c r="Q2" s="5631"/>
      <c r="S2" s="2763" t="s">
        <v>2377</v>
      </c>
    </row>
    <row r="3" spans="2:19" s="4213" customFormat="1" ht="12" customHeight="1">
      <c r="B3" s="4162" t="s">
        <v>1492</v>
      </c>
      <c r="C3" s="4163"/>
      <c r="D3" s="4163"/>
      <c r="E3" s="4163"/>
      <c r="F3" s="4163"/>
      <c r="G3" s="4163"/>
      <c r="H3" s="4163"/>
      <c r="I3" s="4163"/>
      <c r="J3" s="4163"/>
      <c r="K3" s="4163"/>
      <c r="L3" s="4163"/>
      <c r="M3" s="4163"/>
      <c r="N3" s="4163"/>
      <c r="O3" s="4163"/>
      <c r="P3" s="4163"/>
      <c r="Q3" s="4165" t="s">
        <v>1493</v>
      </c>
    </row>
    <row r="4" spans="2:19" ht="30" customHeight="1">
      <c r="B4" s="4214"/>
      <c r="C4" s="5637" t="s">
        <v>177</v>
      </c>
      <c r="D4" s="5638"/>
      <c r="E4" s="5637" t="s">
        <v>367</v>
      </c>
      <c r="F4" s="5638"/>
      <c r="G4" s="5637" t="s">
        <v>374</v>
      </c>
      <c r="H4" s="5638"/>
      <c r="I4" s="5637" t="s">
        <v>4622</v>
      </c>
      <c r="J4" s="5638"/>
      <c r="K4" s="5637" t="s">
        <v>4623</v>
      </c>
      <c r="L4" s="5638"/>
      <c r="M4" s="5637" t="s">
        <v>4624</v>
      </c>
      <c r="N4" s="5638"/>
      <c r="O4" s="5637" t="s">
        <v>4625</v>
      </c>
      <c r="P4" s="5638"/>
      <c r="Q4" s="4215"/>
    </row>
    <row r="5" spans="2:19" ht="18" customHeight="1">
      <c r="B5" s="4167" t="s">
        <v>17</v>
      </c>
      <c r="C5" s="4182"/>
      <c r="D5" s="4182"/>
      <c r="E5" s="4205"/>
      <c r="F5" s="4205"/>
      <c r="G5" s="4191"/>
      <c r="H5" s="4191"/>
      <c r="I5" s="4191"/>
      <c r="J5" s="4191"/>
      <c r="K5" s="4191"/>
      <c r="L5" s="4191"/>
      <c r="M5" s="4191"/>
      <c r="N5" s="4191"/>
      <c r="O5" s="4191"/>
      <c r="P5" s="4191"/>
      <c r="Q5" s="4170" t="s">
        <v>17</v>
      </c>
      <c r="R5" s="4216"/>
    </row>
    <row r="6" spans="2:19" ht="18" customHeight="1">
      <c r="B6" s="4193" t="s">
        <v>4608</v>
      </c>
      <c r="C6" s="4177">
        <v>23635</v>
      </c>
      <c r="D6" s="4177" t="s">
        <v>1351</v>
      </c>
      <c r="E6" s="4217">
        <v>25934</v>
      </c>
      <c r="F6" s="4217" t="s">
        <v>1351</v>
      </c>
      <c r="G6" s="4217">
        <v>20372</v>
      </c>
      <c r="H6" s="4217" t="s">
        <v>1351</v>
      </c>
      <c r="I6" s="4177">
        <v>20117</v>
      </c>
      <c r="J6" s="4177" t="s">
        <v>1351</v>
      </c>
      <c r="K6" s="4177">
        <v>24238</v>
      </c>
      <c r="L6" s="4177" t="s">
        <v>1351</v>
      </c>
      <c r="M6" s="4177">
        <v>26842</v>
      </c>
      <c r="N6" s="4177" t="s">
        <v>1351</v>
      </c>
      <c r="O6" s="4177">
        <v>19823</v>
      </c>
      <c r="P6" s="4194" t="s">
        <v>1351</v>
      </c>
      <c r="Q6" s="4187" t="s">
        <v>4590</v>
      </c>
      <c r="R6" s="4216"/>
    </row>
    <row r="7" spans="2:19" ht="18" customHeight="1">
      <c r="B7" s="4193" t="s">
        <v>4584</v>
      </c>
      <c r="C7" s="4177">
        <v>18390</v>
      </c>
      <c r="D7" s="4177" t="s">
        <v>1351</v>
      </c>
      <c r="E7" s="4217">
        <v>20407</v>
      </c>
      <c r="F7" s="4217" t="s">
        <v>1351</v>
      </c>
      <c r="G7" s="4217">
        <v>15528</v>
      </c>
      <c r="H7" s="4217" t="s">
        <v>1351</v>
      </c>
      <c r="I7" s="4177">
        <v>15739</v>
      </c>
      <c r="J7" s="4177" t="s">
        <v>1351</v>
      </c>
      <c r="K7" s="4177">
        <v>18510</v>
      </c>
      <c r="L7" s="4177" t="s">
        <v>1351</v>
      </c>
      <c r="M7" s="4177">
        <v>21116</v>
      </c>
      <c r="N7" s="4177" t="s">
        <v>1351</v>
      </c>
      <c r="O7" s="4177">
        <v>15445</v>
      </c>
      <c r="P7" s="4194" t="s">
        <v>1351</v>
      </c>
      <c r="Q7" s="4187" t="s">
        <v>4609</v>
      </c>
      <c r="R7" s="4216"/>
    </row>
    <row r="8" spans="2:19" ht="18" customHeight="1">
      <c r="B8" s="4195" t="s">
        <v>4586</v>
      </c>
      <c r="C8" s="4172">
        <v>10133</v>
      </c>
      <c r="D8" s="4172" t="s">
        <v>1351</v>
      </c>
      <c r="E8" s="4180">
        <v>11553</v>
      </c>
      <c r="F8" s="4180" t="s">
        <v>1351</v>
      </c>
      <c r="G8" s="4180">
        <v>8117</v>
      </c>
      <c r="H8" s="4180" t="s">
        <v>1351</v>
      </c>
      <c r="I8" s="4172">
        <v>12641</v>
      </c>
      <c r="J8" s="4172" t="s">
        <v>1351</v>
      </c>
      <c r="K8" s="4172">
        <v>14778</v>
      </c>
      <c r="L8" s="4172" t="s">
        <v>1351</v>
      </c>
      <c r="M8" s="4172">
        <v>14072</v>
      </c>
      <c r="N8" s="4172" t="s">
        <v>1351</v>
      </c>
      <c r="O8" s="4172">
        <v>1341</v>
      </c>
      <c r="P8" s="4196" t="s">
        <v>1351</v>
      </c>
      <c r="Q8" s="4197" t="s">
        <v>4591</v>
      </c>
      <c r="R8" s="4216"/>
    </row>
    <row r="9" spans="2:19" ht="18" customHeight="1">
      <c r="B9" s="4195" t="s">
        <v>4587</v>
      </c>
      <c r="C9" s="4172">
        <v>1587</v>
      </c>
      <c r="D9" s="4172" t="s">
        <v>1351</v>
      </c>
      <c r="E9" s="4180">
        <v>1900</v>
      </c>
      <c r="F9" s="4180" t="s">
        <v>1351</v>
      </c>
      <c r="G9" s="4180">
        <v>1143</v>
      </c>
      <c r="H9" s="4180" t="s">
        <v>1351</v>
      </c>
      <c r="I9" s="4172">
        <v>853</v>
      </c>
      <c r="J9" s="4172" t="s">
        <v>2359</v>
      </c>
      <c r="K9" s="4172">
        <v>1750</v>
      </c>
      <c r="L9" s="4172" t="s">
        <v>1351</v>
      </c>
      <c r="M9" s="4172">
        <v>2442</v>
      </c>
      <c r="N9" s="4172" t="s">
        <v>1351</v>
      </c>
      <c r="O9" s="4172">
        <v>547</v>
      </c>
      <c r="P9" s="4196" t="s">
        <v>1351</v>
      </c>
      <c r="Q9" s="4185" t="s">
        <v>4592</v>
      </c>
      <c r="R9" s="4216"/>
    </row>
    <row r="10" spans="2:19" ht="18" customHeight="1">
      <c r="B10" s="4195" t="s">
        <v>4588</v>
      </c>
      <c r="C10" s="4172">
        <v>5336</v>
      </c>
      <c r="D10" s="4172" t="s">
        <v>1351</v>
      </c>
      <c r="E10" s="4180">
        <v>5612</v>
      </c>
      <c r="F10" s="4180" t="s">
        <v>1351</v>
      </c>
      <c r="G10" s="4180">
        <v>4945</v>
      </c>
      <c r="H10" s="4180" t="s">
        <v>1351</v>
      </c>
      <c r="I10" s="4172">
        <v>953</v>
      </c>
      <c r="J10" s="4172" t="s">
        <v>1351</v>
      </c>
      <c r="K10" s="4172">
        <v>612</v>
      </c>
      <c r="L10" s="4172" t="s">
        <v>1351</v>
      </c>
      <c r="M10" s="4172">
        <v>2923</v>
      </c>
      <c r="N10" s="4172" t="s">
        <v>1351</v>
      </c>
      <c r="O10" s="4172">
        <v>12648</v>
      </c>
      <c r="P10" s="4196" t="s">
        <v>1351</v>
      </c>
      <c r="Q10" s="4185" t="s">
        <v>4610</v>
      </c>
      <c r="R10" s="4216"/>
    </row>
    <row r="11" spans="2:19" s="4200" customFormat="1" ht="18" customHeight="1">
      <c r="B11" s="4198" t="s">
        <v>4611</v>
      </c>
      <c r="C11" s="4180">
        <v>1334</v>
      </c>
      <c r="D11" s="4180" t="s">
        <v>1351</v>
      </c>
      <c r="E11" s="4180">
        <v>1342</v>
      </c>
      <c r="F11" s="4180" t="s">
        <v>1351</v>
      </c>
      <c r="G11" s="4180">
        <v>1323</v>
      </c>
      <c r="H11" s="4180" t="s">
        <v>1351</v>
      </c>
      <c r="I11" s="4180">
        <v>1292</v>
      </c>
      <c r="J11" s="4180" t="s">
        <v>1351</v>
      </c>
      <c r="K11" s="4180">
        <v>1370</v>
      </c>
      <c r="L11" s="4180" t="s">
        <v>1351</v>
      </c>
      <c r="M11" s="4180">
        <v>1679</v>
      </c>
      <c r="N11" s="4180" t="s">
        <v>1351</v>
      </c>
      <c r="O11" s="4180">
        <v>909</v>
      </c>
      <c r="P11" s="4199" t="s">
        <v>1351</v>
      </c>
      <c r="Q11" s="4185" t="s">
        <v>4594</v>
      </c>
      <c r="R11" s="4216"/>
    </row>
    <row r="12" spans="2:19" ht="18" customHeight="1">
      <c r="B12" s="4193" t="s">
        <v>4612</v>
      </c>
      <c r="C12" s="4177">
        <v>5245</v>
      </c>
      <c r="D12" s="4177" t="s">
        <v>1351</v>
      </c>
      <c r="E12" s="4217">
        <v>5527</v>
      </c>
      <c r="F12" s="4217" t="s">
        <v>1351</v>
      </c>
      <c r="G12" s="4217">
        <v>4844</v>
      </c>
      <c r="H12" s="4217" t="s">
        <v>1351</v>
      </c>
      <c r="I12" s="4177">
        <v>4378</v>
      </c>
      <c r="J12" s="4177" t="s">
        <v>1351</v>
      </c>
      <c r="K12" s="4177">
        <v>5729</v>
      </c>
      <c r="L12" s="4177" t="s">
        <v>1351</v>
      </c>
      <c r="M12" s="4177">
        <v>5727</v>
      </c>
      <c r="N12" s="4177" t="s">
        <v>1351</v>
      </c>
      <c r="O12" s="4177">
        <v>4378</v>
      </c>
      <c r="P12" s="4194" t="s">
        <v>1351</v>
      </c>
      <c r="Q12" s="4187" t="s">
        <v>4595</v>
      </c>
      <c r="R12" s="4216"/>
    </row>
    <row r="13" spans="2:19" ht="30" customHeight="1">
      <c r="B13" s="4218" t="s">
        <v>919</v>
      </c>
      <c r="C13" s="4177"/>
      <c r="D13" s="4177"/>
      <c r="E13" s="4217"/>
      <c r="F13" s="4217"/>
      <c r="G13" s="4217"/>
      <c r="H13" s="4217"/>
      <c r="I13" s="4177"/>
      <c r="J13" s="4177"/>
      <c r="K13" s="4177"/>
      <c r="L13" s="4177"/>
      <c r="M13" s="4177"/>
      <c r="N13" s="4177"/>
      <c r="O13" s="4177"/>
      <c r="P13" s="4194"/>
      <c r="Q13" s="4219" t="s">
        <v>919</v>
      </c>
      <c r="R13" s="4216"/>
    </row>
    <row r="14" spans="2:19" ht="18" customHeight="1">
      <c r="B14" s="4193" t="s">
        <v>4608</v>
      </c>
      <c r="C14" s="4177">
        <v>22793</v>
      </c>
      <c r="D14" s="4177" t="s">
        <v>1351</v>
      </c>
      <c r="E14" s="4217">
        <v>25374</v>
      </c>
      <c r="F14" s="4217" t="s">
        <v>1351</v>
      </c>
      <c r="G14" s="4217">
        <v>20254</v>
      </c>
      <c r="H14" s="4217" t="s">
        <v>1351</v>
      </c>
      <c r="I14" s="4177">
        <v>20719</v>
      </c>
      <c r="J14" s="4177" t="s">
        <v>1351</v>
      </c>
      <c r="K14" s="4177">
        <v>24053</v>
      </c>
      <c r="L14" s="4177" t="s">
        <v>1351</v>
      </c>
      <c r="M14" s="4177">
        <v>23527</v>
      </c>
      <c r="N14" s="4177" t="s">
        <v>1351</v>
      </c>
      <c r="O14" s="4177">
        <v>20286</v>
      </c>
      <c r="P14" s="4194" t="s">
        <v>1351</v>
      </c>
      <c r="Q14" s="4187" t="s">
        <v>4590</v>
      </c>
      <c r="R14" s="4216"/>
    </row>
    <row r="15" spans="2:19" ht="18" customHeight="1">
      <c r="B15" s="4193" t="s">
        <v>4584</v>
      </c>
      <c r="C15" s="4177">
        <v>17441</v>
      </c>
      <c r="D15" s="4177" t="s">
        <v>1351</v>
      </c>
      <c r="E15" s="4217">
        <v>19704</v>
      </c>
      <c r="F15" s="4217" t="s">
        <v>1351</v>
      </c>
      <c r="G15" s="4217">
        <v>15214</v>
      </c>
      <c r="H15" s="4217" t="s">
        <v>1351</v>
      </c>
      <c r="I15" s="4177">
        <v>14667</v>
      </c>
      <c r="J15" s="4177" t="s">
        <v>1351</v>
      </c>
      <c r="K15" s="4177">
        <v>18346</v>
      </c>
      <c r="L15" s="4177" t="s">
        <v>1351</v>
      </c>
      <c r="M15" s="4177">
        <v>17897</v>
      </c>
      <c r="N15" s="4177" t="s">
        <v>1351</v>
      </c>
      <c r="O15" s="4177">
        <v>15934</v>
      </c>
      <c r="P15" s="4194" t="s">
        <v>1351</v>
      </c>
      <c r="Q15" s="4187" t="s">
        <v>4609</v>
      </c>
      <c r="R15" s="4216"/>
    </row>
    <row r="16" spans="2:19" ht="18" customHeight="1">
      <c r="B16" s="4195" t="s">
        <v>4586</v>
      </c>
      <c r="C16" s="4172">
        <v>10792</v>
      </c>
      <c r="D16" s="4172" t="s">
        <v>1351</v>
      </c>
      <c r="E16" s="4180">
        <v>12070</v>
      </c>
      <c r="F16" s="4180" t="s">
        <v>1351</v>
      </c>
      <c r="G16" s="4180">
        <v>9535</v>
      </c>
      <c r="H16" s="4180" t="s">
        <v>1351</v>
      </c>
      <c r="I16" s="4172">
        <v>11031</v>
      </c>
      <c r="J16" s="4172" t="s">
        <v>1351</v>
      </c>
      <c r="K16" s="4172">
        <v>15097</v>
      </c>
      <c r="L16" s="4172" t="s">
        <v>1351</v>
      </c>
      <c r="M16" s="4172">
        <v>12972</v>
      </c>
      <c r="N16" s="4172" t="s">
        <v>1351</v>
      </c>
      <c r="O16" s="4172">
        <v>1751</v>
      </c>
      <c r="P16" s="4196" t="s">
        <v>2359</v>
      </c>
      <c r="Q16" s="4197" t="s">
        <v>4591</v>
      </c>
      <c r="R16" s="4216"/>
    </row>
    <row r="17" spans="2:18" ht="18" customHeight="1">
      <c r="B17" s="4195" t="s">
        <v>4587</v>
      </c>
      <c r="C17" s="4172">
        <v>1377</v>
      </c>
      <c r="D17" s="4172" t="s">
        <v>2359</v>
      </c>
      <c r="E17" s="4180" t="s">
        <v>21</v>
      </c>
      <c r="F17" s="4180" t="s">
        <v>1351</v>
      </c>
      <c r="G17" s="4180">
        <v>610</v>
      </c>
      <c r="H17" s="4180" t="s">
        <v>2359</v>
      </c>
      <c r="I17" s="4172" t="s">
        <v>21</v>
      </c>
      <c r="J17" s="4172" t="s">
        <v>1351</v>
      </c>
      <c r="K17" s="4172" t="s">
        <v>21</v>
      </c>
      <c r="L17" s="4172" t="s">
        <v>1351</v>
      </c>
      <c r="M17" s="4172">
        <v>1301</v>
      </c>
      <c r="N17" s="4172" t="s">
        <v>2359</v>
      </c>
      <c r="O17" s="4172" t="s">
        <v>21</v>
      </c>
      <c r="P17" s="4196" t="s">
        <v>1351</v>
      </c>
      <c r="Q17" s="4185" t="s">
        <v>4592</v>
      </c>
      <c r="R17" s="4216"/>
    </row>
    <row r="18" spans="2:18" ht="18" customHeight="1">
      <c r="B18" s="4195" t="s">
        <v>4588</v>
      </c>
      <c r="C18" s="4172">
        <v>4191</v>
      </c>
      <c r="D18" s="4172" t="s">
        <v>1351</v>
      </c>
      <c r="E18" s="4180">
        <v>4326</v>
      </c>
      <c r="F18" s="4180" t="s">
        <v>1351</v>
      </c>
      <c r="G18" s="4180">
        <v>4058</v>
      </c>
      <c r="H18" s="4180" t="s">
        <v>1351</v>
      </c>
      <c r="I18" s="4172" t="s">
        <v>21</v>
      </c>
      <c r="J18" s="4172" t="s">
        <v>1351</v>
      </c>
      <c r="K18" s="4172">
        <v>1030</v>
      </c>
      <c r="L18" s="4172" t="s">
        <v>1351</v>
      </c>
      <c r="M18" s="4172">
        <v>2258</v>
      </c>
      <c r="N18" s="4172" t="s">
        <v>1351</v>
      </c>
      <c r="O18" s="4172">
        <v>11684</v>
      </c>
      <c r="P18" s="4196" t="s">
        <v>1351</v>
      </c>
      <c r="Q18" s="4185" t="s">
        <v>4610</v>
      </c>
      <c r="R18" s="4216"/>
    </row>
    <row r="19" spans="2:18" ht="18" customHeight="1">
      <c r="B19" s="4195" t="s">
        <v>4611</v>
      </c>
      <c r="C19" s="4172">
        <v>1081</v>
      </c>
      <c r="D19" s="4172" t="s">
        <v>1351</v>
      </c>
      <c r="E19" s="4180">
        <v>1152</v>
      </c>
      <c r="F19" s="4180" t="s">
        <v>1351</v>
      </c>
      <c r="G19" s="4180">
        <v>1012</v>
      </c>
      <c r="H19" s="4180" t="s">
        <v>1351</v>
      </c>
      <c r="I19" s="4172">
        <v>1491</v>
      </c>
      <c r="J19" s="4172" t="s">
        <v>2359</v>
      </c>
      <c r="K19" s="4172">
        <v>1086</v>
      </c>
      <c r="L19" s="4172" t="s">
        <v>1351</v>
      </c>
      <c r="M19" s="4172">
        <v>1366</v>
      </c>
      <c r="N19" s="4172" t="s">
        <v>1351</v>
      </c>
      <c r="O19" s="4172">
        <v>551</v>
      </c>
      <c r="P19" s="4196" t="s">
        <v>2359</v>
      </c>
      <c r="Q19" s="4185" t="s">
        <v>4594</v>
      </c>
      <c r="R19" s="4216"/>
    </row>
    <row r="20" spans="2:18" ht="18" customHeight="1">
      <c r="B20" s="4193" t="s">
        <v>4612</v>
      </c>
      <c r="C20" s="4177">
        <v>5352</v>
      </c>
      <c r="D20" s="4177" t="s">
        <v>1351</v>
      </c>
      <c r="E20" s="4217">
        <v>5670</v>
      </c>
      <c r="F20" s="4217" t="s">
        <v>1351</v>
      </c>
      <c r="G20" s="4217">
        <v>5040</v>
      </c>
      <c r="H20" s="4217" t="s">
        <v>1351</v>
      </c>
      <c r="I20" s="4177">
        <v>6051</v>
      </c>
      <c r="J20" s="4177" t="s">
        <v>1351</v>
      </c>
      <c r="K20" s="4177">
        <v>5707</v>
      </c>
      <c r="L20" s="4177" t="s">
        <v>1351</v>
      </c>
      <c r="M20" s="4177">
        <v>5630</v>
      </c>
      <c r="N20" s="4177" t="s">
        <v>1351</v>
      </c>
      <c r="O20" s="4177">
        <v>4352</v>
      </c>
      <c r="P20" s="4194" t="s">
        <v>1351</v>
      </c>
      <c r="Q20" s="4187" t="s">
        <v>4595</v>
      </c>
      <c r="R20" s="4216"/>
    </row>
    <row r="21" spans="2:18" ht="30" customHeight="1">
      <c r="B21" s="4220"/>
      <c r="C21" s="5637" t="s">
        <v>177</v>
      </c>
      <c r="D21" s="5638"/>
      <c r="E21" s="5637" t="s">
        <v>374</v>
      </c>
      <c r="F21" s="5638"/>
      <c r="G21" s="5637" t="s">
        <v>365</v>
      </c>
      <c r="H21" s="5638"/>
      <c r="I21" s="5658" t="s">
        <v>4626</v>
      </c>
      <c r="J21" s="5659"/>
      <c r="K21" s="5658" t="s">
        <v>4627</v>
      </c>
      <c r="L21" s="5659"/>
      <c r="M21" s="5658" t="s">
        <v>4628</v>
      </c>
      <c r="N21" s="5659"/>
      <c r="O21" s="5658" t="s">
        <v>4629</v>
      </c>
      <c r="P21" s="5659"/>
      <c r="Q21" s="4221"/>
    </row>
    <row r="22" spans="2:18" s="4210" customFormat="1" ht="5.25" customHeight="1">
      <c r="B22" s="4222"/>
      <c r="C22" s="4204"/>
      <c r="D22" s="4204"/>
      <c r="E22" s="4204"/>
      <c r="F22" s="4204"/>
      <c r="G22" s="4204"/>
      <c r="H22" s="4204"/>
      <c r="I22" s="4206"/>
      <c r="J22" s="4206"/>
      <c r="K22" s="4206"/>
      <c r="L22" s="4206"/>
      <c r="M22" s="4206"/>
      <c r="N22" s="4206"/>
      <c r="O22" s="4206"/>
      <c r="P22" s="4206"/>
      <c r="Q22" s="4223"/>
    </row>
    <row r="23" spans="2:18" s="4183" customFormat="1" ht="12" customHeight="1">
      <c r="B23" s="5652" t="s">
        <v>200</v>
      </c>
      <c r="C23" s="5652"/>
      <c r="D23" s="5652"/>
      <c r="E23" s="5652"/>
      <c r="F23" s="5652"/>
      <c r="G23" s="5652"/>
      <c r="H23" s="5652"/>
      <c r="I23" s="5652"/>
      <c r="J23" s="5652"/>
      <c r="K23" s="5652"/>
      <c r="L23" s="5652"/>
      <c r="M23" s="5652"/>
      <c r="N23" s="5652"/>
      <c r="O23" s="5652"/>
      <c r="P23" s="5652"/>
      <c r="Q23" s="5652"/>
    </row>
    <row r="24" spans="2:18" s="4183" customFormat="1" ht="12" customHeight="1">
      <c r="B24" s="5652" t="s">
        <v>4597</v>
      </c>
      <c r="C24" s="5652"/>
      <c r="D24" s="5652"/>
      <c r="E24" s="5652"/>
      <c r="F24" s="5652"/>
      <c r="G24" s="5652"/>
      <c r="H24" s="5652"/>
      <c r="I24" s="5652"/>
      <c r="J24" s="5652"/>
      <c r="K24" s="5652"/>
      <c r="L24" s="5652"/>
      <c r="M24" s="5652"/>
      <c r="N24" s="5652"/>
      <c r="O24" s="5652"/>
      <c r="P24" s="5652"/>
      <c r="Q24" s="5652"/>
    </row>
    <row r="25" spans="2:18" s="4183" customFormat="1" ht="12" customHeight="1">
      <c r="B25" s="5660" t="s">
        <v>4598</v>
      </c>
      <c r="C25" s="5660"/>
      <c r="D25" s="5660"/>
      <c r="E25" s="5660"/>
      <c r="F25" s="5660"/>
      <c r="G25" s="5660"/>
      <c r="H25" s="5660"/>
      <c r="I25" s="5660"/>
      <c r="J25" s="5660"/>
      <c r="K25" s="5660"/>
      <c r="L25" s="5660"/>
      <c r="M25" s="5660"/>
      <c r="N25" s="5660"/>
      <c r="O25" s="5660"/>
      <c r="P25" s="5660"/>
      <c r="Q25" s="5660"/>
    </row>
    <row r="26" spans="2:18" s="4211" customFormat="1" ht="28.5" customHeight="1">
      <c r="B26" s="5644" t="s">
        <v>4630</v>
      </c>
      <c r="C26" s="5644"/>
      <c r="D26" s="5644"/>
      <c r="E26" s="5644"/>
      <c r="F26" s="5644"/>
      <c r="G26" s="5644"/>
      <c r="H26" s="5644"/>
      <c r="I26" s="5644"/>
      <c r="J26" s="5644"/>
      <c r="K26" s="5644"/>
      <c r="L26" s="5644"/>
      <c r="M26" s="5644"/>
      <c r="N26" s="5644"/>
      <c r="O26" s="5644"/>
      <c r="P26" s="5644"/>
      <c r="Q26" s="5644"/>
      <c r="R26" s="4224"/>
    </row>
    <row r="27" spans="2:18" s="4211" customFormat="1" ht="21" customHeight="1">
      <c r="B27" s="5644" t="s">
        <v>4631</v>
      </c>
      <c r="C27" s="5644"/>
      <c r="D27" s="5644"/>
      <c r="E27" s="5644"/>
      <c r="F27" s="5644"/>
      <c r="G27" s="5644"/>
      <c r="H27" s="5644"/>
      <c r="I27" s="5644"/>
      <c r="J27" s="5644"/>
      <c r="K27" s="5644"/>
      <c r="L27" s="5644"/>
      <c r="M27" s="5644"/>
      <c r="N27" s="5644"/>
      <c r="O27" s="5644"/>
      <c r="P27" s="5644"/>
      <c r="Q27" s="5644"/>
      <c r="R27" s="4224"/>
    </row>
  </sheetData>
  <mergeCells count="21">
    <mergeCell ref="B27:Q27"/>
    <mergeCell ref="C21:D21"/>
    <mergeCell ref="E21:F21"/>
    <mergeCell ref="G21:H21"/>
    <mergeCell ref="I21:J21"/>
    <mergeCell ref="K21:L21"/>
    <mergeCell ref="M21:N21"/>
    <mergeCell ref="O21:P21"/>
    <mergeCell ref="B23:Q23"/>
    <mergeCell ref="B24:Q24"/>
    <mergeCell ref="B25:Q25"/>
    <mergeCell ref="B26:Q26"/>
    <mergeCell ref="B1:Q1"/>
    <mergeCell ref="B2:Q2"/>
    <mergeCell ref="C4:D4"/>
    <mergeCell ref="E4:F4"/>
    <mergeCell ref="G4:H4"/>
    <mergeCell ref="I4:J4"/>
    <mergeCell ref="K4:L4"/>
    <mergeCell ref="M4:N4"/>
    <mergeCell ref="O4:P4"/>
  </mergeCells>
  <hyperlinks>
    <hyperlink ref="S2" location="Indice!A1" display="(Back to Contents)"/>
  </hyperlinks>
  <printOptions horizontalCentered="1"/>
  <pageMargins left="0.27559055118110237" right="0.27559055118110237" top="0.6692913385826772" bottom="0.27559055118110237" header="0" footer="0"/>
  <pageSetup paperSize="9" scale="9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0"/>
  <sheetViews>
    <sheetView showGridLines="0" workbookViewId="0">
      <selection activeCell="B2" sqref="B2:O2"/>
    </sheetView>
  </sheetViews>
  <sheetFormatPr defaultRowHeight="11.25"/>
  <cols>
    <col min="1" max="1" width="6.7109375" style="4166" customWidth="1"/>
    <col min="2" max="2" width="24.42578125" style="4166" customWidth="1"/>
    <col min="3" max="3" width="7.28515625" style="4166" customWidth="1"/>
    <col min="4" max="4" width="1.42578125" style="4166" customWidth="1"/>
    <col min="5" max="5" width="7.28515625" style="4166" customWidth="1"/>
    <col min="6" max="6" width="1.42578125" style="4166" customWidth="1"/>
    <col min="7" max="7" width="7.28515625" style="4166" customWidth="1"/>
    <col min="8" max="8" width="1.42578125" style="4166" customWidth="1"/>
    <col min="9" max="9" width="7.28515625" style="4166" customWidth="1"/>
    <col min="10" max="10" width="1.42578125" style="4166" customWidth="1"/>
    <col min="11" max="11" width="7.28515625" style="4166" customWidth="1"/>
    <col min="12" max="12" width="1.42578125" style="4166" customWidth="1"/>
    <col min="13" max="13" width="7.28515625" style="4166" customWidth="1"/>
    <col min="14" max="14" width="1.42578125" style="4166" customWidth="1"/>
    <col min="15" max="15" width="24.42578125" style="4166" customWidth="1"/>
    <col min="16" max="16" width="6.7109375" style="4166" customWidth="1"/>
    <col min="17" max="17" width="15.5703125" style="4166" bestFit="1" customWidth="1"/>
    <col min="18" max="200" width="9.140625" style="4166"/>
    <col min="201" max="201" width="21.7109375" style="4166" customWidth="1"/>
    <col min="202" max="202" width="7.28515625" style="4166" customWidth="1"/>
    <col min="203" max="203" width="1.42578125" style="4166" customWidth="1"/>
    <col min="204" max="204" width="7.28515625" style="4166" customWidth="1"/>
    <col min="205" max="205" width="1.42578125" style="4166" customWidth="1"/>
    <col min="206" max="206" width="7.28515625" style="4166" customWidth="1"/>
    <col min="207" max="207" width="1.42578125" style="4166" customWidth="1"/>
    <col min="208" max="208" width="7.28515625" style="4166" customWidth="1"/>
    <col min="209" max="209" width="1.42578125" style="4166" customWidth="1"/>
    <col min="210" max="210" width="7.28515625" style="4166" customWidth="1"/>
    <col min="211" max="211" width="1.42578125" style="4166" customWidth="1"/>
    <col min="212" max="212" width="7.28515625" style="4166" customWidth="1"/>
    <col min="213" max="213" width="1.42578125" style="4166" customWidth="1"/>
    <col min="214" max="214" width="21.7109375" style="4166" customWidth="1"/>
    <col min="215" max="456" width="9.140625" style="4166"/>
    <col min="457" max="457" width="21.7109375" style="4166" customWidth="1"/>
    <col min="458" max="458" width="7.28515625" style="4166" customWidth="1"/>
    <col min="459" max="459" width="1.42578125" style="4166" customWidth="1"/>
    <col min="460" max="460" width="7.28515625" style="4166" customWidth="1"/>
    <col min="461" max="461" width="1.42578125" style="4166" customWidth="1"/>
    <col min="462" max="462" width="7.28515625" style="4166" customWidth="1"/>
    <col min="463" max="463" width="1.42578125" style="4166" customWidth="1"/>
    <col min="464" max="464" width="7.28515625" style="4166" customWidth="1"/>
    <col min="465" max="465" width="1.42578125" style="4166" customWidth="1"/>
    <col min="466" max="466" width="7.28515625" style="4166" customWidth="1"/>
    <col min="467" max="467" width="1.42578125" style="4166" customWidth="1"/>
    <col min="468" max="468" width="7.28515625" style="4166" customWidth="1"/>
    <col min="469" max="469" width="1.42578125" style="4166" customWidth="1"/>
    <col min="470" max="470" width="21.7109375" style="4166" customWidth="1"/>
    <col min="471" max="712" width="9.140625" style="4166"/>
    <col min="713" max="713" width="21.7109375" style="4166" customWidth="1"/>
    <col min="714" max="714" width="7.28515625" style="4166" customWidth="1"/>
    <col min="715" max="715" width="1.42578125" style="4166" customWidth="1"/>
    <col min="716" max="716" width="7.28515625" style="4166" customWidth="1"/>
    <col min="717" max="717" width="1.42578125" style="4166" customWidth="1"/>
    <col min="718" max="718" width="7.28515625" style="4166" customWidth="1"/>
    <col min="719" max="719" width="1.42578125" style="4166" customWidth="1"/>
    <col min="720" max="720" width="7.28515625" style="4166" customWidth="1"/>
    <col min="721" max="721" width="1.42578125" style="4166" customWidth="1"/>
    <col min="722" max="722" width="7.28515625" style="4166" customWidth="1"/>
    <col min="723" max="723" width="1.42578125" style="4166" customWidth="1"/>
    <col min="724" max="724" width="7.28515625" style="4166" customWidth="1"/>
    <col min="725" max="725" width="1.42578125" style="4166" customWidth="1"/>
    <col min="726" max="726" width="21.7109375" style="4166" customWidth="1"/>
    <col min="727" max="968" width="9.140625" style="4166"/>
    <col min="969" max="969" width="21.7109375" style="4166" customWidth="1"/>
    <col min="970" max="970" width="7.28515625" style="4166" customWidth="1"/>
    <col min="971" max="971" width="1.42578125" style="4166" customWidth="1"/>
    <col min="972" max="972" width="7.28515625" style="4166" customWidth="1"/>
    <col min="973" max="973" width="1.42578125" style="4166" customWidth="1"/>
    <col min="974" max="974" width="7.28515625" style="4166" customWidth="1"/>
    <col min="975" max="975" width="1.42578125" style="4166" customWidth="1"/>
    <col min="976" max="976" width="7.28515625" style="4166" customWidth="1"/>
    <col min="977" max="977" width="1.42578125" style="4166" customWidth="1"/>
    <col min="978" max="978" width="7.28515625" style="4166" customWidth="1"/>
    <col min="979" max="979" width="1.42578125" style="4166" customWidth="1"/>
    <col min="980" max="980" width="7.28515625" style="4166" customWidth="1"/>
    <col min="981" max="981" width="1.42578125" style="4166" customWidth="1"/>
    <col min="982" max="982" width="21.7109375" style="4166" customWidth="1"/>
    <col min="983" max="1224" width="9.140625" style="4166"/>
    <col min="1225" max="1225" width="21.7109375" style="4166" customWidth="1"/>
    <col min="1226" max="1226" width="7.28515625" style="4166" customWidth="1"/>
    <col min="1227" max="1227" width="1.42578125" style="4166" customWidth="1"/>
    <col min="1228" max="1228" width="7.28515625" style="4166" customWidth="1"/>
    <col min="1229" max="1229" width="1.42578125" style="4166" customWidth="1"/>
    <col min="1230" max="1230" width="7.28515625" style="4166" customWidth="1"/>
    <col min="1231" max="1231" width="1.42578125" style="4166" customWidth="1"/>
    <col min="1232" max="1232" width="7.28515625" style="4166" customWidth="1"/>
    <col min="1233" max="1233" width="1.42578125" style="4166" customWidth="1"/>
    <col min="1234" max="1234" width="7.28515625" style="4166" customWidth="1"/>
    <col min="1235" max="1235" width="1.42578125" style="4166" customWidth="1"/>
    <col min="1236" max="1236" width="7.28515625" style="4166" customWidth="1"/>
    <col min="1237" max="1237" width="1.42578125" style="4166" customWidth="1"/>
    <col min="1238" max="1238" width="21.7109375" style="4166" customWidth="1"/>
    <col min="1239" max="1480" width="9.140625" style="4166"/>
    <col min="1481" max="1481" width="21.7109375" style="4166" customWidth="1"/>
    <col min="1482" max="1482" width="7.28515625" style="4166" customWidth="1"/>
    <col min="1483" max="1483" width="1.42578125" style="4166" customWidth="1"/>
    <col min="1484" max="1484" width="7.28515625" style="4166" customWidth="1"/>
    <col min="1485" max="1485" width="1.42578125" style="4166" customWidth="1"/>
    <col min="1486" max="1486" width="7.28515625" style="4166" customWidth="1"/>
    <col min="1487" max="1487" width="1.42578125" style="4166" customWidth="1"/>
    <col min="1488" max="1488" width="7.28515625" style="4166" customWidth="1"/>
    <col min="1489" max="1489" width="1.42578125" style="4166" customWidth="1"/>
    <col min="1490" max="1490" width="7.28515625" style="4166" customWidth="1"/>
    <col min="1491" max="1491" width="1.42578125" style="4166" customWidth="1"/>
    <col min="1492" max="1492" width="7.28515625" style="4166" customWidth="1"/>
    <col min="1493" max="1493" width="1.42578125" style="4166" customWidth="1"/>
    <col min="1494" max="1494" width="21.7109375" style="4166" customWidth="1"/>
    <col min="1495" max="1736" width="9.140625" style="4166"/>
    <col min="1737" max="1737" width="21.7109375" style="4166" customWidth="1"/>
    <col min="1738" max="1738" width="7.28515625" style="4166" customWidth="1"/>
    <col min="1739" max="1739" width="1.42578125" style="4166" customWidth="1"/>
    <col min="1740" max="1740" width="7.28515625" style="4166" customWidth="1"/>
    <col min="1741" max="1741" width="1.42578125" style="4166" customWidth="1"/>
    <col min="1742" max="1742" width="7.28515625" style="4166" customWidth="1"/>
    <col min="1743" max="1743" width="1.42578125" style="4166" customWidth="1"/>
    <col min="1744" max="1744" width="7.28515625" style="4166" customWidth="1"/>
    <col min="1745" max="1745" width="1.42578125" style="4166" customWidth="1"/>
    <col min="1746" max="1746" width="7.28515625" style="4166" customWidth="1"/>
    <col min="1747" max="1747" width="1.42578125" style="4166" customWidth="1"/>
    <col min="1748" max="1748" width="7.28515625" style="4166" customWidth="1"/>
    <col min="1749" max="1749" width="1.42578125" style="4166" customWidth="1"/>
    <col min="1750" max="1750" width="21.7109375" style="4166" customWidth="1"/>
    <col min="1751" max="1992" width="9.140625" style="4166"/>
    <col min="1993" max="1993" width="21.7109375" style="4166" customWidth="1"/>
    <col min="1994" max="1994" width="7.28515625" style="4166" customWidth="1"/>
    <col min="1995" max="1995" width="1.42578125" style="4166" customWidth="1"/>
    <col min="1996" max="1996" width="7.28515625" style="4166" customWidth="1"/>
    <col min="1997" max="1997" width="1.42578125" style="4166" customWidth="1"/>
    <col min="1998" max="1998" width="7.28515625" style="4166" customWidth="1"/>
    <col min="1999" max="1999" width="1.42578125" style="4166" customWidth="1"/>
    <col min="2000" max="2000" width="7.28515625" style="4166" customWidth="1"/>
    <col min="2001" max="2001" width="1.42578125" style="4166" customWidth="1"/>
    <col min="2002" max="2002" width="7.28515625" style="4166" customWidth="1"/>
    <col min="2003" max="2003" width="1.42578125" style="4166" customWidth="1"/>
    <col min="2004" max="2004" width="7.28515625" style="4166" customWidth="1"/>
    <col min="2005" max="2005" width="1.42578125" style="4166" customWidth="1"/>
    <col min="2006" max="2006" width="21.7109375" style="4166" customWidth="1"/>
    <col min="2007" max="2248" width="9.140625" style="4166"/>
    <col min="2249" max="2249" width="21.7109375" style="4166" customWidth="1"/>
    <col min="2250" max="2250" width="7.28515625" style="4166" customWidth="1"/>
    <col min="2251" max="2251" width="1.42578125" style="4166" customWidth="1"/>
    <col min="2252" max="2252" width="7.28515625" style="4166" customWidth="1"/>
    <col min="2253" max="2253" width="1.42578125" style="4166" customWidth="1"/>
    <col min="2254" max="2254" width="7.28515625" style="4166" customWidth="1"/>
    <col min="2255" max="2255" width="1.42578125" style="4166" customWidth="1"/>
    <col min="2256" max="2256" width="7.28515625" style="4166" customWidth="1"/>
    <col min="2257" max="2257" width="1.42578125" style="4166" customWidth="1"/>
    <col min="2258" max="2258" width="7.28515625" style="4166" customWidth="1"/>
    <col min="2259" max="2259" width="1.42578125" style="4166" customWidth="1"/>
    <col min="2260" max="2260" width="7.28515625" style="4166" customWidth="1"/>
    <col min="2261" max="2261" width="1.42578125" style="4166" customWidth="1"/>
    <col min="2262" max="2262" width="21.7109375" style="4166" customWidth="1"/>
    <col min="2263" max="2504" width="9.140625" style="4166"/>
    <col min="2505" max="2505" width="21.7109375" style="4166" customWidth="1"/>
    <col min="2506" max="2506" width="7.28515625" style="4166" customWidth="1"/>
    <col min="2507" max="2507" width="1.42578125" style="4166" customWidth="1"/>
    <col min="2508" max="2508" width="7.28515625" style="4166" customWidth="1"/>
    <col min="2509" max="2509" width="1.42578125" style="4166" customWidth="1"/>
    <col min="2510" max="2510" width="7.28515625" style="4166" customWidth="1"/>
    <col min="2511" max="2511" width="1.42578125" style="4166" customWidth="1"/>
    <col min="2512" max="2512" width="7.28515625" style="4166" customWidth="1"/>
    <col min="2513" max="2513" width="1.42578125" style="4166" customWidth="1"/>
    <col min="2514" max="2514" width="7.28515625" style="4166" customWidth="1"/>
    <col min="2515" max="2515" width="1.42578125" style="4166" customWidth="1"/>
    <col min="2516" max="2516" width="7.28515625" style="4166" customWidth="1"/>
    <col min="2517" max="2517" width="1.42578125" style="4166" customWidth="1"/>
    <col min="2518" max="2518" width="21.7109375" style="4166" customWidth="1"/>
    <col min="2519" max="2760" width="9.140625" style="4166"/>
    <col min="2761" max="2761" width="21.7109375" style="4166" customWidth="1"/>
    <col min="2762" max="2762" width="7.28515625" style="4166" customWidth="1"/>
    <col min="2763" max="2763" width="1.42578125" style="4166" customWidth="1"/>
    <col min="2764" max="2764" width="7.28515625" style="4166" customWidth="1"/>
    <col min="2765" max="2765" width="1.42578125" style="4166" customWidth="1"/>
    <col min="2766" max="2766" width="7.28515625" style="4166" customWidth="1"/>
    <col min="2767" max="2767" width="1.42578125" style="4166" customWidth="1"/>
    <col min="2768" max="2768" width="7.28515625" style="4166" customWidth="1"/>
    <col min="2769" max="2769" width="1.42578125" style="4166" customWidth="1"/>
    <col min="2770" max="2770" width="7.28515625" style="4166" customWidth="1"/>
    <col min="2771" max="2771" width="1.42578125" style="4166" customWidth="1"/>
    <col min="2772" max="2772" width="7.28515625" style="4166" customWidth="1"/>
    <col min="2773" max="2773" width="1.42578125" style="4166" customWidth="1"/>
    <col min="2774" max="2774" width="21.7109375" style="4166" customWidth="1"/>
    <col min="2775" max="3016" width="9.140625" style="4166"/>
    <col min="3017" max="3017" width="21.7109375" style="4166" customWidth="1"/>
    <col min="3018" max="3018" width="7.28515625" style="4166" customWidth="1"/>
    <col min="3019" max="3019" width="1.42578125" style="4166" customWidth="1"/>
    <col min="3020" max="3020" width="7.28515625" style="4166" customWidth="1"/>
    <col min="3021" max="3021" width="1.42578125" style="4166" customWidth="1"/>
    <col min="3022" max="3022" width="7.28515625" style="4166" customWidth="1"/>
    <col min="3023" max="3023" width="1.42578125" style="4166" customWidth="1"/>
    <col min="3024" max="3024" width="7.28515625" style="4166" customWidth="1"/>
    <col min="3025" max="3025" width="1.42578125" style="4166" customWidth="1"/>
    <col min="3026" max="3026" width="7.28515625" style="4166" customWidth="1"/>
    <col min="3027" max="3027" width="1.42578125" style="4166" customWidth="1"/>
    <col min="3028" max="3028" width="7.28515625" style="4166" customWidth="1"/>
    <col min="3029" max="3029" width="1.42578125" style="4166" customWidth="1"/>
    <col min="3030" max="3030" width="21.7109375" style="4166" customWidth="1"/>
    <col min="3031" max="3272" width="9.140625" style="4166"/>
    <col min="3273" max="3273" width="21.7109375" style="4166" customWidth="1"/>
    <col min="3274" max="3274" width="7.28515625" style="4166" customWidth="1"/>
    <col min="3275" max="3275" width="1.42578125" style="4166" customWidth="1"/>
    <col min="3276" max="3276" width="7.28515625" style="4166" customWidth="1"/>
    <col min="3277" max="3277" width="1.42578125" style="4166" customWidth="1"/>
    <col min="3278" max="3278" width="7.28515625" style="4166" customWidth="1"/>
    <col min="3279" max="3279" width="1.42578125" style="4166" customWidth="1"/>
    <col min="3280" max="3280" width="7.28515625" style="4166" customWidth="1"/>
    <col min="3281" max="3281" width="1.42578125" style="4166" customWidth="1"/>
    <col min="3282" max="3282" width="7.28515625" style="4166" customWidth="1"/>
    <col min="3283" max="3283" width="1.42578125" style="4166" customWidth="1"/>
    <col min="3284" max="3284" width="7.28515625" style="4166" customWidth="1"/>
    <col min="3285" max="3285" width="1.42578125" style="4166" customWidth="1"/>
    <col min="3286" max="3286" width="21.7109375" style="4166" customWidth="1"/>
    <col min="3287" max="3528" width="9.140625" style="4166"/>
    <col min="3529" max="3529" width="21.7109375" style="4166" customWidth="1"/>
    <col min="3530" max="3530" width="7.28515625" style="4166" customWidth="1"/>
    <col min="3531" max="3531" width="1.42578125" style="4166" customWidth="1"/>
    <col min="3532" max="3532" width="7.28515625" style="4166" customWidth="1"/>
    <col min="3533" max="3533" width="1.42578125" style="4166" customWidth="1"/>
    <col min="3534" max="3534" width="7.28515625" style="4166" customWidth="1"/>
    <col min="3535" max="3535" width="1.42578125" style="4166" customWidth="1"/>
    <col min="3536" max="3536" width="7.28515625" style="4166" customWidth="1"/>
    <col min="3537" max="3537" width="1.42578125" style="4166" customWidth="1"/>
    <col min="3538" max="3538" width="7.28515625" style="4166" customWidth="1"/>
    <col min="3539" max="3539" width="1.42578125" style="4166" customWidth="1"/>
    <col min="3540" max="3540" width="7.28515625" style="4166" customWidth="1"/>
    <col min="3541" max="3541" width="1.42578125" style="4166" customWidth="1"/>
    <col min="3542" max="3542" width="21.7109375" style="4166" customWidth="1"/>
    <col min="3543" max="3784" width="9.140625" style="4166"/>
    <col min="3785" max="3785" width="21.7109375" style="4166" customWidth="1"/>
    <col min="3786" max="3786" width="7.28515625" style="4166" customWidth="1"/>
    <col min="3787" max="3787" width="1.42578125" style="4166" customWidth="1"/>
    <col min="3788" max="3788" width="7.28515625" style="4166" customWidth="1"/>
    <col min="3789" max="3789" width="1.42578125" style="4166" customWidth="1"/>
    <col min="3790" max="3790" width="7.28515625" style="4166" customWidth="1"/>
    <col min="3791" max="3791" width="1.42578125" style="4166" customWidth="1"/>
    <col min="3792" max="3792" width="7.28515625" style="4166" customWidth="1"/>
    <col min="3793" max="3793" width="1.42578125" style="4166" customWidth="1"/>
    <col min="3794" max="3794" width="7.28515625" style="4166" customWidth="1"/>
    <col min="3795" max="3795" width="1.42578125" style="4166" customWidth="1"/>
    <col min="3796" max="3796" width="7.28515625" style="4166" customWidth="1"/>
    <col min="3797" max="3797" width="1.42578125" style="4166" customWidth="1"/>
    <col min="3798" max="3798" width="21.7109375" style="4166" customWidth="1"/>
    <col min="3799" max="4040" width="9.140625" style="4166"/>
    <col min="4041" max="4041" width="21.7109375" style="4166" customWidth="1"/>
    <col min="4042" max="4042" width="7.28515625" style="4166" customWidth="1"/>
    <col min="4043" max="4043" width="1.42578125" style="4166" customWidth="1"/>
    <col min="4044" max="4044" width="7.28515625" style="4166" customWidth="1"/>
    <col min="4045" max="4045" width="1.42578125" style="4166" customWidth="1"/>
    <col min="4046" max="4046" width="7.28515625" style="4166" customWidth="1"/>
    <col min="4047" max="4047" width="1.42578125" style="4166" customWidth="1"/>
    <col min="4048" max="4048" width="7.28515625" style="4166" customWidth="1"/>
    <col min="4049" max="4049" width="1.42578125" style="4166" customWidth="1"/>
    <col min="4050" max="4050" width="7.28515625" style="4166" customWidth="1"/>
    <col min="4051" max="4051" width="1.42578125" style="4166" customWidth="1"/>
    <col min="4052" max="4052" width="7.28515625" style="4166" customWidth="1"/>
    <col min="4053" max="4053" width="1.42578125" style="4166" customWidth="1"/>
    <col min="4054" max="4054" width="21.7109375" style="4166" customWidth="1"/>
    <col min="4055" max="4296" width="9.140625" style="4166"/>
    <col min="4297" max="4297" width="21.7109375" style="4166" customWidth="1"/>
    <col min="4298" max="4298" width="7.28515625" style="4166" customWidth="1"/>
    <col min="4299" max="4299" width="1.42578125" style="4166" customWidth="1"/>
    <col min="4300" max="4300" width="7.28515625" style="4166" customWidth="1"/>
    <col min="4301" max="4301" width="1.42578125" style="4166" customWidth="1"/>
    <col min="4302" max="4302" width="7.28515625" style="4166" customWidth="1"/>
    <col min="4303" max="4303" width="1.42578125" style="4166" customWidth="1"/>
    <col min="4304" max="4304" width="7.28515625" style="4166" customWidth="1"/>
    <col min="4305" max="4305" width="1.42578125" style="4166" customWidth="1"/>
    <col min="4306" max="4306" width="7.28515625" style="4166" customWidth="1"/>
    <col min="4307" max="4307" width="1.42578125" style="4166" customWidth="1"/>
    <col min="4308" max="4308" width="7.28515625" style="4166" customWidth="1"/>
    <col min="4309" max="4309" width="1.42578125" style="4166" customWidth="1"/>
    <col min="4310" max="4310" width="21.7109375" style="4166" customWidth="1"/>
    <col min="4311" max="4552" width="9.140625" style="4166"/>
    <col min="4553" max="4553" width="21.7109375" style="4166" customWidth="1"/>
    <col min="4554" max="4554" width="7.28515625" style="4166" customWidth="1"/>
    <col min="4555" max="4555" width="1.42578125" style="4166" customWidth="1"/>
    <col min="4556" max="4556" width="7.28515625" style="4166" customWidth="1"/>
    <col min="4557" max="4557" width="1.42578125" style="4166" customWidth="1"/>
    <col min="4558" max="4558" width="7.28515625" style="4166" customWidth="1"/>
    <col min="4559" max="4559" width="1.42578125" style="4166" customWidth="1"/>
    <col min="4560" max="4560" width="7.28515625" style="4166" customWidth="1"/>
    <col min="4561" max="4561" width="1.42578125" style="4166" customWidth="1"/>
    <col min="4562" max="4562" width="7.28515625" style="4166" customWidth="1"/>
    <col min="4563" max="4563" width="1.42578125" style="4166" customWidth="1"/>
    <col min="4564" max="4564" width="7.28515625" style="4166" customWidth="1"/>
    <col min="4565" max="4565" width="1.42578125" style="4166" customWidth="1"/>
    <col min="4566" max="4566" width="21.7109375" style="4166" customWidth="1"/>
    <col min="4567" max="4808" width="9.140625" style="4166"/>
    <col min="4809" max="4809" width="21.7109375" style="4166" customWidth="1"/>
    <col min="4810" max="4810" width="7.28515625" style="4166" customWidth="1"/>
    <col min="4811" max="4811" width="1.42578125" style="4166" customWidth="1"/>
    <col min="4812" max="4812" width="7.28515625" style="4166" customWidth="1"/>
    <col min="4813" max="4813" width="1.42578125" style="4166" customWidth="1"/>
    <col min="4814" max="4814" width="7.28515625" style="4166" customWidth="1"/>
    <col min="4815" max="4815" width="1.42578125" style="4166" customWidth="1"/>
    <col min="4816" max="4816" width="7.28515625" style="4166" customWidth="1"/>
    <col min="4817" max="4817" width="1.42578125" style="4166" customWidth="1"/>
    <col min="4818" max="4818" width="7.28515625" style="4166" customWidth="1"/>
    <col min="4819" max="4819" width="1.42578125" style="4166" customWidth="1"/>
    <col min="4820" max="4820" width="7.28515625" style="4166" customWidth="1"/>
    <col min="4821" max="4821" width="1.42578125" style="4166" customWidth="1"/>
    <col min="4822" max="4822" width="21.7109375" style="4166" customWidth="1"/>
    <col min="4823" max="5064" width="9.140625" style="4166"/>
    <col min="5065" max="5065" width="21.7109375" style="4166" customWidth="1"/>
    <col min="5066" max="5066" width="7.28515625" style="4166" customWidth="1"/>
    <col min="5067" max="5067" width="1.42578125" style="4166" customWidth="1"/>
    <col min="5068" max="5068" width="7.28515625" style="4166" customWidth="1"/>
    <col min="5069" max="5069" width="1.42578125" style="4166" customWidth="1"/>
    <col min="5070" max="5070" width="7.28515625" style="4166" customWidth="1"/>
    <col min="5071" max="5071" width="1.42578125" style="4166" customWidth="1"/>
    <col min="5072" max="5072" width="7.28515625" style="4166" customWidth="1"/>
    <col min="5073" max="5073" width="1.42578125" style="4166" customWidth="1"/>
    <col min="5074" max="5074" width="7.28515625" style="4166" customWidth="1"/>
    <col min="5075" max="5075" width="1.42578125" style="4166" customWidth="1"/>
    <col min="5076" max="5076" width="7.28515625" style="4166" customWidth="1"/>
    <col min="5077" max="5077" width="1.42578125" style="4166" customWidth="1"/>
    <col min="5078" max="5078" width="21.7109375" style="4166" customWidth="1"/>
    <col min="5079" max="5320" width="9.140625" style="4166"/>
    <col min="5321" max="5321" width="21.7109375" style="4166" customWidth="1"/>
    <col min="5322" max="5322" width="7.28515625" style="4166" customWidth="1"/>
    <col min="5323" max="5323" width="1.42578125" style="4166" customWidth="1"/>
    <col min="5324" max="5324" width="7.28515625" style="4166" customWidth="1"/>
    <col min="5325" max="5325" width="1.42578125" style="4166" customWidth="1"/>
    <col min="5326" max="5326" width="7.28515625" style="4166" customWidth="1"/>
    <col min="5327" max="5327" width="1.42578125" style="4166" customWidth="1"/>
    <col min="5328" max="5328" width="7.28515625" style="4166" customWidth="1"/>
    <col min="5329" max="5329" width="1.42578125" style="4166" customWidth="1"/>
    <col min="5330" max="5330" width="7.28515625" style="4166" customWidth="1"/>
    <col min="5331" max="5331" width="1.42578125" style="4166" customWidth="1"/>
    <col min="5332" max="5332" width="7.28515625" style="4166" customWidth="1"/>
    <col min="5333" max="5333" width="1.42578125" style="4166" customWidth="1"/>
    <col min="5334" max="5334" width="21.7109375" style="4166" customWidth="1"/>
    <col min="5335" max="5576" width="9.140625" style="4166"/>
    <col min="5577" max="5577" width="21.7109375" style="4166" customWidth="1"/>
    <col min="5578" max="5578" width="7.28515625" style="4166" customWidth="1"/>
    <col min="5579" max="5579" width="1.42578125" style="4166" customWidth="1"/>
    <col min="5580" max="5580" width="7.28515625" style="4166" customWidth="1"/>
    <col min="5581" max="5581" width="1.42578125" style="4166" customWidth="1"/>
    <col min="5582" max="5582" width="7.28515625" style="4166" customWidth="1"/>
    <col min="5583" max="5583" width="1.42578125" style="4166" customWidth="1"/>
    <col min="5584" max="5584" width="7.28515625" style="4166" customWidth="1"/>
    <col min="5585" max="5585" width="1.42578125" style="4166" customWidth="1"/>
    <col min="5586" max="5586" width="7.28515625" style="4166" customWidth="1"/>
    <col min="5587" max="5587" width="1.42578125" style="4166" customWidth="1"/>
    <col min="5588" max="5588" width="7.28515625" style="4166" customWidth="1"/>
    <col min="5589" max="5589" width="1.42578125" style="4166" customWidth="1"/>
    <col min="5590" max="5590" width="21.7109375" style="4166" customWidth="1"/>
    <col min="5591" max="5832" width="9.140625" style="4166"/>
    <col min="5833" max="5833" width="21.7109375" style="4166" customWidth="1"/>
    <col min="5834" max="5834" width="7.28515625" style="4166" customWidth="1"/>
    <col min="5835" max="5835" width="1.42578125" style="4166" customWidth="1"/>
    <col min="5836" max="5836" width="7.28515625" style="4166" customWidth="1"/>
    <col min="5837" max="5837" width="1.42578125" style="4166" customWidth="1"/>
    <col min="5838" max="5838" width="7.28515625" style="4166" customWidth="1"/>
    <col min="5839" max="5839" width="1.42578125" style="4166" customWidth="1"/>
    <col min="5840" max="5840" width="7.28515625" style="4166" customWidth="1"/>
    <col min="5841" max="5841" width="1.42578125" style="4166" customWidth="1"/>
    <col min="5842" max="5842" width="7.28515625" style="4166" customWidth="1"/>
    <col min="5843" max="5843" width="1.42578125" style="4166" customWidth="1"/>
    <col min="5844" max="5844" width="7.28515625" style="4166" customWidth="1"/>
    <col min="5845" max="5845" width="1.42578125" style="4166" customWidth="1"/>
    <col min="5846" max="5846" width="21.7109375" style="4166" customWidth="1"/>
    <col min="5847" max="6088" width="9.140625" style="4166"/>
    <col min="6089" max="6089" width="21.7109375" style="4166" customWidth="1"/>
    <col min="6090" max="6090" width="7.28515625" style="4166" customWidth="1"/>
    <col min="6091" max="6091" width="1.42578125" style="4166" customWidth="1"/>
    <col min="6092" max="6092" width="7.28515625" style="4166" customWidth="1"/>
    <col min="6093" max="6093" width="1.42578125" style="4166" customWidth="1"/>
    <col min="6094" max="6094" width="7.28515625" style="4166" customWidth="1"/>
    <col min="6095" max="6095" width="1.42578125" style="4166" customWidth="1"/>
    <col min="6096" max="6096" width="7.28515625" style="4166" customWidth="1"/>
    <col min="6097" max="6097" width="1.42578125" style="4166" customWidth="1"/>
    <col min="6098" max="6098" width="7.28515625" style="4166" customWidth="1"/>
    <col min="6099" max="6099" width="1.42578125" style="4166" customWidth="1"/>
    <col min="6100" max="6100" width="7.28515625" style="4166" customWidth="1"/>
    <col min="6101" max="6101" width="1.42578125" style="4166" customWidth="1"/>
    <col min="6102" max="6102" width="21.7109375" style="4166" customWidth="1"/>
    <col min="6103" max="6344" width="9.140625" style="4166"/>
    <col min="6345" max="6345" width="21.7109375" style="4166" customWidth="1"/>
    <col min="6346" max="6346" width="7.28515625" style="4166" customWidth="1"/>
    <col min="6347" max="6347" width="1.42578125" style="4166" customWidth="1"/>
    <col min="6348" max="6348" width="7.28515625" style="4166" customWidth="1"/>
    <col min="6349" max="6349" width="1.42578125" style="4166" customWidth="1"/>
    <col min="6350" max="6350" width="7.28515625" style="4166" customWidth="1"/>
    <col min="6351" max="6351" width="1.42578125" style="4166" customWidth="1"/>
    <col min="6352" max="6352" width="7.28515625" style="4166" customWidth="1"/>
    <col min="6353" max="6353" width="1.42578125" style="4166" customWidth="1"/>
    <col min="6354" max="6354" width="7.28515625" style="4166" customWidth="1"/>
    <col min="6355" max="6355" width="1.42578125" style="4166" customWidth="1"/>
    <col min="6356" max="6356" width="7.28515625" style="4166" customWidth="1"/>
    <col min="6357" max="6357" width="1.42578125" style="4166" customWidth="1"/>
    <col min="6358" max="6358" width="21.7109375" style="4166" customWidth="1"/>
    <col min="6359" max="6600" width="9.140625" style="4166"/>
    <col min="6601" max="6601" width="21.7109375" style="4166" customWidth="1"/>
    <col min="6602" max="6602" width="7.28515625" style="4166" customWidth="1"/>
    <col min="6603" max="6603" width="1.42578125" style="4166" customWidth="1"/>
    <col min="6604" max="6604" width="7.28515625" style="4166" customWidth="1"/>
    <col min="6605" max="6605" width="1.42578125" style="4166" customWidth="1"/>
    <col min="6606" max="6606" width="7.28515625" style="4166" customWidth="1"/>
    <col min="6607" max="6607" width="1.42578125" style="4166" customWidth="1"/>
    <col min="6608" max="6608" width="7.28515625" style="4166" customWidth="1"/>
    <col min="6609" max="6609" width="1.42578125" style="4166" customWidth="1"/>
    <col min="6610" max="6610" width="7.28515625" style="4166" customWidth="1"/>
    <col min="6611" max="6611" width="1.42578125" style="4166" customWidth="1"/>
    <col min="6612" max="6612" width="7.28515625" style="4166" customWidth="1"/>
    <col min="6613" max="6613" width="1.42578125" style="4166" customWidth="1"/>
    <col min="6614" max="6614" width="21.7109375" style="4166" customWidth="1"/>
    <col min="6615" max="6856" width="9.140625" style="4166"/>
    <col min="6857" max="6857" width="21.7109375" style="4166" customWidth="1"/>
    <col min="6858" max="6858" width="7.28515625" style="4166" customWidth="1"/>
    <col min="6859" max="6859" width="1.42578125" style="4166" customWidth="1"/>
    <col min="6860" max="6860" width="7.28515625" style="4166" customWidth="1"/>
    <col min="6861" max="6861" width="1.42578125" style="4166" customWidth="1"/>
    <col min="6862" max="6862" width="7.28515625" style="4166" customWidth="1"/>
    <col min="6863" max="6863" width="1.42578125" style="4166" customWidth="1"/>
    <col min="6864" max="6864" width="7.28515625" style="4166" customWidth="1"/>
    <col min="6865" max="6865" width="1.42578125" style="4166" customWidth="1"/>
    <col min="6866" max="6866" width="7.28515625" style="4166" customWidth="1"/>
    <col min="6867" max="6867" width="1.42578125" style="4166" customWidth="1"/>
    <col min="6868" max="6868" width="7.28515625" style="4166" customWidth="1"/>
    <col min="6869" max="6869" width="1.42578125" style="4166" customWidth="1"/>
    <col min="6870" max="6870" width="21.7109375" style="4166" customWidth="1"/>
    <col min="6871" max="7112" width="9.140625" style="4166"/>
    <col min="7113" max="7113" width="21.7109375" style="4166" customWidth="1"/>
    <col min="7114" max="7114" width="7.28515625" style="4166" customWidth="1"/>
    <col min="7115" max="7115" width="1.42578125" style="4166" customWidth="1"/>
    <col min="7116" max="7116" width="7.28515625" style="4166" customWidth="1"/>
    <col min="7117" max="7117" width="1.42578125" style="4166" customWidth="1"/>
    <col min="7118" max="7118" width="7.28515625" style="4166" customWidth="1"/>
    <col min="7119" max="7119" width="1.42578125" style="4166" customWidth="1"/>
    <col min="7120" max="7120" width="7.28515625" style="4166" customWidth="1"/>
    <col min="7121" max="7121" width="1.42578125" style="4166" customWidth="1"/>
    <col min="7122" max="7122" width="7.28515625" style="4166" customWidth="1"/>
    <col min="7123" max="7123" width="1.42578125" style="4166" customWidth="1"/>
    <col min="7124" max="7124" width="7.28515625" style="4166" customWidth="1"/>
    <col min="7125" max="7125" width="1.42578125" style="4166" customWidth="1"/>
    <col min="7126" max="7126" width="21.7109375" style="4166" customWidth="1"/>
    <col min="7127" max="7368" width="9.140625" style="4166"/>
    <col min="7369" max="7369" width="21.7109375" style="4166" customWidth="1"/>
    <col min="7370" max="7370" width="7.28515625" style="4166" customWidth="1"/>
    <col min="7371" max="7371" width="1.42578125" style="4166" customWidth="1"/>
    <col min="7372" max="7372" width="7.28515625" style="4166" customWidth="1"/>
    <col min="7373" max="7373" width="1.42578125" style="4166" customWidth="1"/>
    <col min="7374" max="7374" width="7.28515625" style="4166" customWidth="1"/>
    <col min="7375" max="7375" width="1.42578125" style="4166" customWidth="1"/>
    <col min="7376" max="7376" width="7.28515625" style="4166" customWidth="1"/>
    <col min="7377" max="7377" width="1.42578125" style="4166" customWidth="1"/>
    <col min="7378" max="7378" width="7.28515625" style="4166" customWidth="1"/>
    <col min="7379" max="7379" width="1.42578125" style="4166" customWidth="1"/>
    <col min="7380" max="7380" width="7.28515625" style="4166" customWidth="1"/>
    <col min="7381" max="7381" width="1.42578125" style="4166" customWidth="1"/>
    <col min="7382" max="7382" width="21.7109375" style="4166" customWidth="1"/>
    <col min="7383" max="7624" width="9.140625" style="4166"/>
    <col min="7625" max="7625" width="21.7109375" style="4166" customWidth="1"/>
    <col min="7626" max="7626" width="7.28515625" style="4166" customWidth="1"/>
    <col min="7627" max="7627" width="1.42578125" style="4166" customWidth="1"/>
    <col min="7628" max="7628" width="7.28515625" style="4166" customWidth="1"/>
    <col min="7629" max="7629" width="1.42578125" style="4166" customWidth="1"/>
    <col min="7630" max="7630" width="7.28515625" style="4166" customWidth="1"/>
    <col min="7631" max="7631" width="1.42578125" style="4166" customWidth="1"/>
    <col min="7632" max="7632" width="7.28515625" style="4166" customWidth="1"/>
    <col min="7633" max="7633" width="1.42578125" style="4166" customWidth="1"/>
    <col min="7634" max="7634" width="7.28515625" style="4166" customWidth="1"/>
    <col min="7635" max="7635" width="1.42578125" style="4166" customWidth="1"/>
    <col min="7636" max="7636" width="7.28515625" style="4166" customWidth="1"/>
    <col min="7637" max="7637" width="1.42578125" style="4166" customWidth="1"/>
    <col min="7638" max="7638" width="21.7109375" style="4166" customWidth="1"/>
    <col min="7639" max="7880" width="9.140625" style="4166"/>
    <col min="7881" max="7881" width="21.7109375" style="4166" customWidth="1"/>
    <col min="7882" max="7882" width="7.28515625" style="4166" customWidth="1"/>
    <col min="7883" max="7883" width="1.42578125" style="4166" customWidth="1"/>
    <col min="7884" max="7884" width="7.28515625" style="4166" customWidth="1"/>
    <col min="7885" max="7885" width="1.42578125" style="4166" customWidth="1"/>
    <col min="7886" max="7886" width="7.28515625" style="4166" customWidth="1"/>
    <col min="7887" max="7887" width="1.42578125" style="4166" customWidth="1"/>
    <col min="7888" max="7888" width="7.28515625" style="4166" customWidth="1"/>
    <col min="7889" max="7889" width="1.42578125" style="4166" customWidth="1"/>
    <col min="7890" max="7890" width="7.28515625" style="4166" customWidth="1"/>
    <col min="7891" max="7891" width="1.42578125" style="4166" customWidth="1"/>
    <col min="7892" max="7892" width="7.28515625" style="4166" customWidth="1"/>
    <col min="7893" max="7893" width="1.42578125" style="4166" customWidth="1"/>
    <col min="7894" max="7894" width="21.7109375" style="4166" customWidth="1"/>
    <col min="7895" max="8136" width="9.140625" style="4166"/>
    <col min="8137" max="8137" width="21.7109375" style="4166" customWidth="1"/>
    <col min="8138" max="8138" width="7.28515625" style="4166" customWidth="1"/>
    <col min="8139" max="8139" width="1.42578125" style="4166" customWidth="1"/>
    <col min="8140" max="8140" width="7.28515625" style="4166" customWidth="1"/>
    <col min="8141" max="8141" width="1.42578125" style="4166" customWidth="1"/>
    <col min="8142" max="8142" width="7.28515625" style="4166" customWidth="1"/>
    <col min="8143" max="8143" width="1.42578125" style="4166" customWidth="1"/>
    <col min="8144" max="8144" width="7.28515625" style="4166" customWidth="1"/>
    <col min="8145" max="8145" width="1.42578125" style="4166" customWidth="1"/>
    <col min="8146" max="8146" width="7.28515625" style="4166" customWidth="1"/>
    <col min="8147" max="8147" width="1.42578125" style="4166" customWidth="1"/>
    <col min="8148" max="8148" width="7.28515625" style="4166" customWidth="1"/>
    <col min="8149" max="8149" width="1.42578125" style="4166" customWidth="1"/>
    <col min="8150" max="8150" width="21.7109375" style="4166" customWidth="1"/>
    <col min="8151" max="8392" width="9.140625" style="4166"/>
    <col min="8393" max="8393" width="21.7109375" style="4166" customWidth="1"/>
    <col min="8394" max="8394" width="7.28515625" style="4166" customWidth="1"/>
    <col min="8395" max="8395" width="1.42578125" style="4166" customWidth="1"/>
    <col min="8396" max="8396" width="7.28515625" style="4166" customWidth="1"/>
    <col min="8397" max="8397" width="1.42578125" style="4166" customWidth="1"/>
    <col min="8398" max="8398" width="7.28515625" style="4166" customWidth="1"/>
    <col min="8399" max="8399" width="1.42578125" style="4166" customWidth="1"/>
    <col min="8400" max="8400" width="7.28515625" style="4166" customWidth="1"/>
    <col min="8401" max="8401" width="1.42578125" style="4166" customWidth="1"/>
    <col min="8402" max="8402" width="7.28515625" style="4166" customWidth="1"/>
    <col min="8403" max="8403" width="1.42578125" style="4166" customWidth="1"/>
    <col min="8404" max="8404" width="7.28515625" style="4166" customWidth="1"/>
    <col min="8405" max="8405" width="1.42578125" style="4166" customWidth="1"/>
    <col min="8406" max="8406" width="21.7109375" style="4166" customWidth="1"/>
    <col min="8407" max="8648" width="9.140625" style="4166"/>
    <col min="8649" max="8649" width="21.7109375" style="4166" customWidth="1"/>
    <col min="8650" max="8650" width="7.28515625" style="4166" customWidth="1"/>
    <col min="8651" max="8651" width="1.42578125" style="4166" customWidth="1"/>
    <col min="8652" max="8652" width="7.28515625" style="4166" customWidth="1"/>
    <col min="8653" max="8653" width="1.42578125" style="4166" customWidth="1"/>
    <col min="8654" max="8654" width="7.28515625" style="4166" customWidth="1"/>
    <col min="8655" max="8655" width="1.42578125" style="4166" customWidth="1"/>
    <col min="8656" max="8656" width="7.28515625" style="4166" customWidth="1"/>
    <col min="8657" max="8657" width="1.42578125" style="4166" customWidth="1"/>
    <col min="8658" max="8658" width="7.28515625" style="4166" customWidth="1"/>
    <col min="8659" max="8659" width="1.42578125" style="4166" customWidth="1"/>
    <col min="8660" max="8660" width="7.28515625" style="4166" customWidth="1"/>
    <col min="8661" max="8661" width="1.42578125" style="4166" customWidth="1"/>
    <col min="8662" max="8662" width="21.7109375" style="4166" customWidth="1"/>
    <col min="8663" max="8904" width="9.140625" style="4166"/>
    <col min="8905" max="8905" width="21.7109375" style="4166" customWidth="1"/>
    <col min="8906" max="8906" width="7.28515625" style="4166" customWidth="1"/>
    <col min="8907" max="8907" width="1.42578125" style="4166" customWidth="1"/>
    <col min="8908" max="8908" width="7.28515625" style="4166" customWidth="1"/>
    <col min="8909" max="8909" width="1.42578125" style="4166" customWidth="1"/>
    <col min="8910" max="8910" width="7.28515625" style="4166" customWidth="1"/>
    <col min="8911" max="8911" width="1.42578125" style="4166" customWidth="1"/>
    <col min="8912" max="8912" width="7.28515625" style="4166" customWidth="1"/>
    <col min="8913" max="8913" width="1.42578125" style="4166" customWidth="1"/>
    <col min="8914" max="8914" width="7.28515625" style="4166" customWidth="1"/>
    <col min="8915" max="8915" width="1.42578125" style="4166" customWidth="1"/>
    <col min="8916" max="8916" width="7.28515625" style="4166" customWidth="1"/>
    <col min="8917" max="8917" width="1.42578125" style="4166" customWidth="1"/>
    <col min="8918" max="8918" width="21.7109375" style="4166" customWidth="1"/>
    <col min="8919" max="9160" width="9.140625" style="4166"/>
    <col min="9161" max="9161" width="21.7109375" style="4166" customWidth="1"/>
    <col min="9162" max="9162" width="7.28515625" style="4166" customWidth="1"/>
    <col min="9163" max="9163" width="1.42578125" style="4166" customWidth="1"/>
    <col min="9164" max="9164" width="7.28515625" style="4166" customWidth="1"/>
    <col min="9165" max="9165" width="1.42578125" style="4166" customWidth="1"/>
    <col min="9166" max="9166" width="7.28515625" style="4166" customWidth="1"/>
    <col min="9167" max="9167" width="1.42578125" style="4166" customWidth="1"/>
    <col min="9168" max="9168" width="7.28515625" style="4166" customWidth="1"/>
    <col min="9169" max="9169" width="1.42578125" style="4166" customWidth="1"/>
    <col min="9170" max="9170" width="7.28515625" style="4166" customWidth="1"/>
    <col min="9171" max="9171" width="1.42578125" style="4166" customWidth="1"/>
    <col min="9172" max="9172" width="7.28515625" style="4166" customWidth="1"/>
    <col min="9173" max="9173" width="1.42578125" style="4166" customWidth="1"/>
    <col min="9174" max="9174" width="21.7109375" style="4166" customWidth="1"/>
    <col min="9175" max="9416" width="9.140625" style="4166"/>
    <col min="9417" max="9417" width="21.7109375" style="4166" customWidth="1"/>
    <col min="9418" max="9418" width="7.28515625" style="4166" customWidth="1"/>
    <col min="9419" max="9419" width="1.42578125" style="4166" customWidth="1"/>
    <col min="9420" max="9420" width="7.28515625" style="4166" customWidth="1"/>
    <col min="9421" max="9421" width="1.42578125" style="4166" customWidth="1"/>
    <col min="9422" max="9422" width="7.28515625" style="4166" customWidth="1"/>
    <col min="9423" max="9423" width="1.42578125" style="4166" customWidth="1"/>
    <col min="9424" max="9424" width="7.28515625" style="4166" customWidth="1"/>
    <col min="9425" max="9425" width="1.42578125" style="4166" customWidth="1"/>
    <col min="9426" max="9426" width="7.28515625" style="4166" customWidth="1"/>
    <col min="9427" max="9427" width="1.42578125" style="4166" customWidth="1"/>
    <col min="9428" max="9428" width="7.28515625" style="4166" customWidth="1"/>
    <col min="9429" max="9429" width="1.42578125" style="4166" customWidth="1"/>
    <col min="9430" max="9430" width="21.7109375" style="4166" customWidth="1"/>
    <col min="9431" max="9672" width="9.140625" style="4166"/>
    <col min="9673" max="9673" width="21.7109375" style="4166" customWidth="1"/>
    <col min="9674" max="9674" width="7.28515625" style="4166" customWidth="1"/>
    <col min="9675" max="9675" width="1.42578125" style="4166" customWidth="1"/>
    <col min="9676" max="9676" width="7.28515625" style="4166" customWidth="1"/>
    <col min="9677" max="9677" width="1.42578125" style="4166" customWidth="1"/>
    <col min="9678" max="9678" width="7.28515625" style="4166" customWidth="1"/>
    <col min="9679" max="9679" width="1.42578125" style="4166" customWidth="1"/>
    <col min="9680" max="9680" width="7.28515625" style="4166" customWidth="1"/>
    <col min="9681" max="9681" width="1.42578125" style="4166" customWidth="1"/>
    <col min="9682" max="9682" width="7.28515625" style="4166" customWidth="1"/>
    <col min="9683" max="9683" width="1.42578125" style="4166" customWidth="1"/>
    <col min="9684" max="9684" width="7.28515625" style="4166" customWidth="1"/>
    <col min="9685" max="9685" width="1.42578125" style="4166" customWidth="1"/>
    <col min="9686" max="9686" width="21.7109375" style="4166" customWidth="1"/>
    <col min="9687" max="9928" width="9.140625" style="4166"/>
    <col min="9929" max="9929" width="21.7109375" style="4166" customWidth="1"/>
    <col min="9930" max="9930" width="7.28515625" style="4166" customWidth="1"/>
    <col min="9931" max="9931" width="1.42578125" style="4166" customWidth="1"/>
    <col min="9932" max="9932" width="7.28515625" style="4166" customWidth="1"/>
    <col min="9933" max="9933" width="1.42578125" style="4166" customWidth="1"/>
    <col min="9934" max="9934" width="7.28515625" style="4166" customWidth="1"/>
    <col min="9935" max="9935" width="1.42578125" style="4166" customWidth="1"/>
    <col min="9936" max="9936" width="7.28515625" style="4166" customWidth="1"/>
    <col min="9937" max="9937" width="1.42578125" style="4166" customWidth="1"/>
    <col min="9938" max="9938" width="7.28515625" style="4166" customWidth="1"/>
    <col min="9939" max="9939" width="1.42578125" style="4166" customWidth="1"/>
    <col min="9940" max="9940" width="7.28515625" style="4166" customWidth="1"/>
    <col min="9941" max="9941" width="1.42578125" style="4166" customWidth="1"/>
    <col min="9942" max="9942" width="21.7109375" style="4166" customWidth="1"/>
    <col min="9943" max="10184" width="9.140625" style="4166"/>
    <col min="10185" max="10185" width="21.7109375" style="4166" customWidth="1"/>
    <col min="10186" max="10186" width="7.28515625" style="4166" customWidth="1"/>
    <col min="10187" max="10187" width="1.42578125" style="4166" customWidth="1"/>
    <col min="10188" max="10188" width="7.28515625" style="4166" customWidth="1"/>
    <col min="10189" max="10189" width="1.42578125" style="4166" customWidth="1"/>
    <col min="10190" max="10190" width="7.28515625" style="4166" customWidth="1"/>
    <col min="10191" max="10191" width="1.42578125" style="4166" customWidth="1"/>
    <col min="10192" max="10192" width="7.28515625" style="4166" customWidth="1"/>
    <col min="10193" max="10193" width="1.42578125" style="4166" customWidth="1"/>
    <col min="10194" max="10194" width="7.28515625" style="4166" customWidth="1"/>
    <col min="10195" max="10195" width="1.42578125" style="4166" customWidth="1"/>
    <col min="10196" max="10196" width="7.28515625" style="4166" customWidth="1"/>
    <col min="10197" max="10197" width="1.42578125" style="4166" customWidth="1"/>
    <col min="10198" max="10198" width="21.7109375" style="4166" customWidth="1"/>
    <col min="10199" max="10440" width="9.140625" style="4166"/>
    <col min="10441" max="10441" width="21.7109375" style="4166" customWidth="1"/>
    <col min="10442" max="10442" width="7.28515625" style="4166" customWidth="1"/>
    <col min="10443" max="10443" width="1.42578125" style="4166" customWidth="1"/>
    <col min="10444" max="10444" width="7.28515625" style="4166" customWidth="1"/>
    <col min="10445" max="10445" width="1.42578125" style="4166" customWidth="1"/>
    <col min="10446" max="10446" width="7.28515625" style="4166" customWidth="1"/>
    <col min="10447" max="10447" width="1.42578125" style="4166" customWidth="1"/>
    <col min="10448" max="10448" width="7.28515625" style="4166" customWidth="1"/>
    <col min="10449" max="10449" width="1.42578125" style="4166" customWidth="1"/>
    <col min="10450" max="10450" width="7.28515625" style="4166" customWidth="1"/>
    <col min="10451" max="10451" width="1.42578125" style="4166" customWidth="1"/>
    <col min="10452" max="10452" width="7.28515625" style="4166" customWidth="1"/>
    <col min="10453" max="10453" width="1.42578125" style="4166" customWidth="1"/>
    <col min="10454" max="10454" width="21.7109375" style="4166" customWidth="1"/>
    <col min="10455" max="10696" width="9.140625" style="4166"/>
    <col min="10697" max="10697" width="21.7109375" style="4166" customWidth="1"/>
    <col min="10698" max="10698" width="7.28515625" style="4166" customWidth="1"/>
    <col min="10699" max="10699" width="1.42578125" style="4166" customWidth="1"/>
    <col min="10700" max="10700" width="7.28515625" style="4166" customWidth="1"/>
    <col min="10701" max="10701" width="1.42578125" style="4166" customWidth="1"/>
    <col min="10702" max="10702" width="7.28515625" style="4166" customWidth="1"/>
    <col min="10703" max="10703" width="1.42578125" style="4166" customWidth="1"/>
    <col min="10704" max="10704" width="7.28515625" style="4166" customWidth="1"/>
    <col min="10705" max="10705" width="1.42578125" style="4166" customWidth="1"/>
    <col min="10706" max="10706" width="7.28515625" style="4166" customWidth="1"/>
    <col min="10707" max="10707" width="1.42578125" style="4166" customWidth="1"/>
    <col min="10708" max="10708" width="7.28515625" style="4166" customWidth="1"/>
    <col min="10709" max="10709" width="1.42578125" style="4166" customWidth="1"/>
    <col min="10710" max="10710" width="21.7109375" style="4166" customWidth="1"/>
    <col min="10711" max="10952" width="9.140625" style="4166"/>
    <col min="10953" max="10953" width="21.7109375" style="4166" customWidth="1"/>
    <col min="10954" max="10954" width="7.28515625" style="4166" customWidth="1"/>
    <col min="10955" max="10955" width="1.42578125" style="4166" customWidth="1"/>
    <col min="10956" max="10956" width="7.28515625" style="4166" customWidth="1"/>
    <col min="10957" max="10957" width="1.42578125" style="4166" customWidth="1"/>
    <col min="10958" max="10958" width="7.28515625" style="4166" customWidth="1"/>
    <col min="10959" max="10959" width="1.42578125" style="4166" customWidth="1"/>
    <col min="10960" max="10960" width="7.28515625" style="4166" customWidth="1"/>
    <col min="10961" max="10961" width="1.42578125" style="4166" customWidth="1"/>
    <col min="10962" max="10962" width="7.28515625" style="4166" customWidth="1"/>
    <col min="10963" max="10963" width="1.42578125" style="4166" customWidth="1"/>
    <col min="10964" max="10964" width="7.28515625" style="4166" customWidth="1"/>
    <col min="10965" max="10965" width="1.42578125" style="4166" customWidth="1"/>
    <col min="10966" max="10966" width="21.7109375" style="4166" customWidth="1"/>
    <col min="10967" max="11208" width="9.140625" style="4166"/>
    <col min="11209" max="11209" width="21.7109375" style="4166" customWidth="1"/>
    <col min="11210" max="11210" width="7.28515625" style="4166" customWidth="1"/>
    <col min="11211" max="11211" width="1.42578125" style="4166" customWidth="1"/>
    <col min="11212" max="11212" width="7.28515625" style="4166" customWidth="1"/>
    <col min="11213" max="11213" width="1.42578125" style="4166" customWidth="1"/>
    <col min="11214" max="11214" width="7.28515625" style="4166" customWidth="1"/>
    <col min="11215" max="11215" width="1.42578125" style="4166" customWidth="1"/>
    <col min="11216" max="11216" width="7.28515625" style="4166" customWidth="1"/>
    <col min="11217" max="11217" width="1.42578125" style="4166" customWidth="1"/>
    <col min="11218" max="11218" width="7.28515625" style="4166" customWidth="1"/>
    <col min="11219" max="11219" width="1.42578125" style="4166" customWidth="1"/>
    <col min="11220" max="11220" width="7.28515625" style="4166" customWidth="1"/>
    <col min="11221" max="11221" width="1.42578125" style="4166" customWidth="1"/>
    <col min="11222" max="11222" width="21.7109375" style="4166" customWidth="1"/>
    <col min="11223" max="11464" width="9.140625" style="4166"/>
    <col min="11465" max="11465" width="21.7109375" style="4166" customWidth="1"/>
    <col min="11466" max="11466" width="7.28515625" style="4166" customWidth="1"/>
    <col min="11467" max="11467" width="1.42578125" style="4166" customWidth="1"/>
    <col min="11468" max="11468" width="7.28515625" style="4166" customWidth="1"/>
    <col min="11469" max="11469" width="1.42578125" style="4166" customWidth="1"/>
    <col min="11470" max="11470" width="7.28515625" style="4166" customWidth="1"/>
    <col min="11471" max="11471" width="1.42578125" style="4166" customWidth="1"/>
    <col min="11472" max="11472" width="7.28515625" style="4166" customWidth="1"/>
    <col min="11473" max="11473" width="1.42578125" style="4166" customWidth="1"/>
    <col min="11474" max="11474" width="7.28515625" style="4166" customWidth="1"/>
    <col min="11475" max="11475" width="1.42578125" style="4166" customWidth="1"/>
    <col min="11476" max="11476" width="7.28515625" style="4166" customWidth="1"/>
    <col min="11477" max="11477" width="1.42578125" style="4166" customWidth="1"/>
    <col min="11478" max="11478" width="21.7109375" style="4166" customWidth="1"/>
    <col min="11479" max="11720" width="9.140625" style="4166"/>
    <col min="11721" max="11721" width="21.7109375" style="4166" customWidth="1"/>
    <col min="11722" max="11722" width="7.28515625" style="4166" customWidth="1"/>
    <col min="11723" max="11723" width="1.42578125" style="4166" customWidth="1"/>
    <col min="11724" max="11724" width="7.28515625" style="4166" customWidth="1"/>
    <col min="11725" max="11725" width="1.42578125" style="4166" customWidth="1"/>
    <col min="11726" max="11726" width="7.28515625" style="4166" customWidth="1"/>
    <col min="11727" max="11727" width="1.42578125" style="4166" customWidth="1"/>
    <col min="11728" max="11728" width="7.28515625" style="4166" customWidth="1"/>
    <col min="11729" max="11729" width="1.42578125" style="4166" customWidth="1"/>
    <col min="11730" max="11730" width="7.28515625" style="4166" customWidth="1"/>
    <col min="11731" max="11731" width="1.42578125" style="4166" customWidth="1"/>
    <col min="11732" max="11732" width="7.28515625" style="4166" customWidth="1"/>
    <col min="11733" max="11733" width="1.42578125" style="4166" customWidth="1"/>
    <col min="11734" max="11734" width="21.7109375" style="4166" customWidth="1"/>
    <col min="11735" max="11976" width="9.140625" style="4166"/>
    <col min="11977" max="11977" width="21.7109375" style="4166" customWidth="1"/>
    <col min="11978" max="11978" width="7.28515625" style="4166" customWidth="1"/>
    <col min="11979" max="11979" width="1.42578125" style="4166" customWidth="1"/>
    <col min="11980" max="11980" width="7.28515625" style="4166" customWidth="1"/>
    <col min="11981" max="11981" width="1.42578125" style="4166" customWidth="1"/>
    <col min="11982" max="11982" width="7.28515625" style="4166" customWidth="1"/>
    <col min="11983" max="11983" width="1.42578125" style="4166" customWidth="1"/>
    <col min="11984" max="11984" width="7.28515625" style="4166" customWidth="1"/>
    <col min="11985" max="11985" width="1.42578125" style="4166" customWidth="1"/>
    <col min="11986" max="11986" width="7.28515625" style="4166" customWidth="1"/>
    <col min="11987" max="11987" width="1.42578125" style="4166" customWidth="1"/>
    <col min="11988" max="11988" width="7.28515625" style="4166" customWidth="1"/>
    <col min="11989" max="11989" width="1.42578125" style="4166" customWidth="1"/>
    <col min="11990" max="11990" width="21.7109375" style="4166" customWidth="1"/>
    <col min="11991" max="12232" width="9.140625" style="4166"/>
    <col min="12233" max="12233" width="21.7109375" style="4166" customWidth="1"/>
    <col min="12234" max="12234" width="7.28515625" style="4166" customWidth="1"/>
    <col min="12235" max="12235" width="1.42578125" style="4166" customWidth="1"/>
    <col min="12236" max="12236" width="7.28515625" style="4166" customWidth="1"/>
    <col min="12237" max="12237" width="1.42578125" style="4166" customWidth="1"/>
    <col min="12238" max="12238" width="7.28515625" style="4166" customWidth="1"/>
    <col min="12239" max="12239" width="1.42578125" style="4166" customWidth="1"/>
    <col min="12240" max="12240" width="7.28515625" style="4166" customWidth="1"/>
    <col min="12241" max="12241" width="1.42578125" style="4166" customWidth="1"/>
    <col min="12242" max="12242" width="7.28515625" style="4166" customWidth="1"/>
    <col min="12243" max="12243" width="1.42578125" style="4166" customWidth="1"/>
    <col min="12244" max="12244" width="7.28515625" style="4166" customWidth="1"/>
    <col min="12245" max="12245" width="1.42578125" style="4166" customWidth="1"/>
    <col min="12246" max="12246" width="21.7109375" style="4166" customWidth="1"/>
    <col min="12247" max="12488" width="9.140625" style="4166"/>
    <col min="12489" max="12489" width="21.7109375" style="4166" customWidth="1"/>
    <col min="12490" max="12490" width="7.28515625" style="4166" customWidth="1"/>
    <col min="12491" max="12491" width="1.42578125" style="4166" customWidth="1"/>
    <col min="12492" max="12492" width="7.28515625" style="4166" customWidth="1"/>
    <col min="12493" max="12493" width="1.42578125" style="4166" customWidth="1"/>
    <col min="12494" max="12494" width="7.28515625" style="4166" customWidth="1"/>
    <col min="12495" max="12495" width="1.42578125" style="4166" customWidth="1"/>
    <col min="12496" max="12496" width="7.28515625" style="4166" customWidth="1"/>
    <col min="12497" max="12497" width="1.42578125" style="4166" customWidth="1"/>
    <col min="12498" max="12498" width="7.28515625" style="4166" customWidth="1"/>
    <col min="12499" max="12499" width="1.42578125" style="4166" customWidth="1"/>
    <col min="12500" max="12500" width="7.28515625" style="4166" customWidth="1"/>
    <col min="12501" max="12501" width="1.42578125" style="4166" customWidth="1"/>
    <col min="12502" max="12502" width="21.7109375" style="4166" customWidth="1"/>
    <col min="12503" max="12744" width="9.140625" style="4166"/>
    <col min="12745" max="12745" width="21.7109375" style="4166" customWidth="1"/>
    <col min="12746" max="12746" width="7.28515625" style="4166" customWidth="1"/>
    <col min="12747" max="12747" width="1.42578125" style="4166" customWidth="1"/>
    <col min="12748" max="12748" width="7.28515625" style="4166" customWidth="1"/>
    <col min="12749" max="12749" width="1.42578125" style="4166" customWidth="1"/>
    <col min="12750" max="12750" width="7.28515625" style="4166" customWidth="1"/>
    <col min="12751" max="12751" width="1.42578125" style="4166" customWidth="1"/>
    <col min="12752" max="12752" width="7.28515625" style="4166" customWidth="1"/>
    <col min="12753" max="12753" width="1.42578125" style="4166" customWidth="1"/>
    <col min="12754" max="12754" width="7.28515625" style="4166" customWidth="1"/>
    <col min="12755" max="12755" width="1.42578125" style="4166" customWidth="1"/>
    <col min="12756" max="12756" width="7.28515625" style="4166" customWidth="1"/>
    <col min="12757" max="12757" width="1.42578125" style="4166" customWidth="1"/>
    <col min="12758" max="12758" width="21.7109375" style="4166" customWidth="1"/>
    <col min="12759" max="13000" width="9.140625" style="4166"/>
    <col min="13001" max="13001" width="21.7109375" style="4166" customWidth="1"/>
    <col min="13002" max="13002" width="7.28515625" style="4166" customWidth="1"/>
    <col min="13003" max="13003" width="1.42578125" style="4166" customWidth="1"/>
    <col min="13004" max="13004" width="7.28515625" style="4166" customWidth="1"/>
    <col min="13005" max="13005" width="1.42578125" style="4166" customWidth="1"/>
    <col min="13006" max="13006" width="7.28515625" style="4166" customWidth="1"/>
    <col min="13007" max="13007" width="1.42578125" style="4166" customWidth="1"/>
    <col min="13008" max="13008" width="7.28515625" style="4166" customWidth="1"/>
    <col min="13009" max="13009" width="1.42578125" style="4166" customWidth="1"/>
    <col min="13010" max="13010" width="7.28515625" style="4166" customWidth="1"/>
    <col min="13011" max="13011" width="1.42578125" style="4166" customWidth="1"/>
    <col min="13012" max="13012" width="7.28515625" style="4166" customWidth="1"/>
    <col min="13013" max="13013" width="1.42578125" style="4166" customWidth="1"/>
    <col min="13014" max="13014" width="21.7109375" style="4166" customWidth="1"/>
    <col min="13015" max="13256" width="9.140625" style="4166"/>
    <col min="13257" max="13257" width="21.7109375" style="4166" customWidth="1"/>
    <col min="13258" max="13258" width="7.28515625" style="4166" customWidth="1"/>
    <col min="13259" max="13259" width="1.42578125" style="4166" customWidth="1"/>
    <col min="13260" max="13260" width="7.28515625" style="4166" customWidth="1"/>
    <col min="13261" max="13261" width="1.42578125" style="4166" customWidth="1"/>
    <col min="13262" max="13262" width="7.28515625" style="4166" customWidth="1"/>
    <col min="13263" max="13263" width="1.42578125" style="4166" customWidth="1"/>
    <col min="13264" max="13264" width="7.28515625" style="4166" customWidth="1"/>
    <col min="13265" max="13265" width="1.42578125" style="4166" customWidth="1"/>
    <col min="13266" max="13266" width="7.28515625" style="4166" customWidth="1"/>
    <col min="13267" max="13267" width="1.42578125" style="4166" customWidth="1"/>
    <col min="13268" max="13268" width="7.28515625" style="4166" customWidth="1"/>
    <col min="13269" max="13269" width="1.42578125" style="4166" customWidth="1"/>
    <col min="13270" max="13270" width="21.7109375" style="4166" customWidth="1"/>
    <col min="13271" max="13512" width="9.140625" style="4166"/>
    <col min="13513" max="13513" width="21.7109375" style="4166" customWidth="1"/>
    <col min="13514" max="13514" width="7.28515625" style="4166" customWidth="1"/>
    <col min="13515" max="13515" width="1.42578125" style="4166" customWidth="1"/>
    <col min="13516" max="13516" width="7.28515625" style="4166" customWidth="1"/>
    <col min="13517" max="13517" width="1.42578125" style="4166" customWidth="1"/>
    <col min="13518" max="13518" width="7.28515625" style="4166" customWidth="1"/>
    <col min="13519" max="13519" width="1.42578125" style="4166" customWidth="1"/>
    <col min="13520" max="13520" width="7.28515625" style="4166" customWidth="1"/>
    <col min="13521" max="13521" width="1.42578125" style="4166" customWidth="1"/>
    <col min="13522" max="13522" width="7.28515625" style="4166" customWidth="1"/>
    <col min="13523" max="13523" width="1.42578125" style="4166" customWidth="1"/>
    <col min="13524" max="13524" width="7.28515625" style="4166" customWidth="1"/>
    <col min="13525" max="13525" width="1.42578125" style="4166" customWidth="1"/>
    <col min="13526" max="13526" width="21.7109375" style="4166" customWidth="1"/>
    <col min="13527" max="13768" width="9.140625" style="4166"/>
    <col min="13769" max="13769" width="21.7109375" style="4166" customWidth="1"/>
    <col min="13770" max="13770" width="7.28515625" style="4166" customWidth="1"/>
    <col min="13771" max="13771" width="1.42578125" style="4166" customWidth="1"/>
    <col min="13772" max="13772" width="7.28515625" style="4166" customWidth="1"/>
    <col min="13773" max="13773" width="1.42578125" style="4166" customWidth="1"/>
    <col min="13774" max="13774" width="7.28515625" style="4166" customWidth="1"/>
    <col min="13775" max="13775" width="1.42578125" style="4166" customWidth="1"/>
    <col min="13776" max="13776" width="7.28515625" style="4166" customWidth="1"/>
    <col min="13777" max="13777" width="1.42578125" style="4166" customWidth="1"/>
    <col min="13778" max="13778" width="7.28515625" style="4166" customWidth="1"/>
    <col min="13779" max="13779" width="1.42578125" style="4166" customWidth="1"/>
    <col min="13780" max="13780" width="7.28515625" style="4166" customWidth="1"/>
    <col min="13781" max="13781" width="1.42578125" style="4166" customWidth="1"/>
    <col min="13782" max="13782" width="21.7109375" style="4166" customWidth="1"/>
    <col min="13783" max="14024" width="9.140625" style="4166"/>
    <col min="14025" max="14025" width="21.7109375" style="4166" customWidth="1"/>
    <col min="14026" max="14026" width="7.28515625" style="4166" customWidth="1"/>
    <col min="14027" max="14027" width="1.42578125" style="4166" customWidth="1"/>
    <col min="14028" max="14028" width="7.28515625" style="4166" customWidth="1"/>
    <col min="14029" max="14029" width="1.42578125" style="4166" customWidth="1"/>
    <col min="14030" max="14030" width="7.28515625" style="4166" customWidth="1"/>
    <col min="14031" max="14031" width="1.42578125" style="4166" customWidth="1"/>
    <col min="14032" max="14032" width="7.28515625" style="4166" customWidth="1"/>
    <col min="14033" max="14033" width="1.42578125" style="4166" customWidth="1"/>
    <col min="14034" max="14034" width="7.28515625" style="4166" customWidth="1"/>
    <col min="14035" max="14035" width="1.42578125" style="4166" customWidth="1"/>
    <col min="14036" max="14036" width="7.28515625" style="4166" customWidth="1"/>
    <col min="14037" max="14037" width="1.42578125" style="4166" customWidth="1"/>
    <col min="14038" max="14038" width="21.7109375" style="4166" customWidth="1"/>
    <col min="14039" max="14280" width="9.140625" style="4166"/>
    <col min="14281" max="14281" width="21.7109375" style="4166" customWidth="1"/>
    <col min="14282" max="14282" width="7.28515625" style="4166" customWidth="1"/>
    <col min="14283" max="14283" width="1.42578125" style="4166" customWidth="1"/>
    <col min="14284" max="14284" width="7.28515625" style="4166" customWidth="1"/>
    <col min="14285" max="14285" width="1.42578125" style="4166" customWidth="1"/>
    <col min="14286" max="14286" width="7.28515625" style="4166" customWidth="1"/>
    <col min="14287" max="14287" width="1.42578125" style="4166" customWidth="1"/>
    <col min="14288" max="14288" width="7.28515625" style="4166" customWidth="1"/>
    <col min="14289" max="14289" width="1.42578125" style="4166" customWidth="1"/>
    <col min="14290" max="14290" width="7.28515625" style="4166" customWidth="1"/>
    <col min="14291" max="14291" width="1.42578125" style="4166" customWidth="1"/>
    <col min="14292" max="14292" width="7.28515625" style="4166" customWidth="1"/>
    <col min="14293" max="14293" width="1.42578125" style="4166" customWidth="1"/>
    <col min="14294" max="14294" width="21.7109375" style="4166" customWidth="1"/>
    <col min="14295" max="14536" width="9.140625" style="4166"/>
    <col min="14537" max="14537" width="21.7109375" style="4166" customWidth="1"/>
    <col min="14538" max="14538" width="7.28515625" style="4166" customWidth="1"/>
    <col min="14539" max="14539" width="1.42578125" style="4166" customWidth="1"/>
    <col min="14540" max="14540" width="7.28515625" style="4166" customWidth="1"/>
    <col min="14541" max="14541" width="1.42578125" style="4166" customWidth="1"/>
    <col min="14542" max="14542" width="7.28515625" style="4166" customWidth="1"/>
    <col min="14543" max="14543" width="1.42578125" style="4166" customWidth="1"/>
    <col min="14544" max="14544" width="7.28515625" style="4166" customWidth="1"/>
    <col min="14545" max="14545" width="1.42578125" style="4166" customWidth="1"/>
    <col min="14546" max="14546" width="7.28515625" style="4166" customWidth="1"/>
    <col min="14547" max="14547" width="1.42578125" style="4166" customWidth="1"/>
    <col min="14548" max="14548" width="7.28515625" style="4166" customWidth="1"/>
    <col min="14549" max="14549" width="1.42578125" style="4166" customWidth="1"/>
    <col min="14550" max="14550" width="21.7109375" style="4166" customWidth="1"/>
    <col min="14551" max="14792" width="9.140625" style="4166"/>
    <col min="14793" max="14793" width="21.7109375" style="4166" customWidth="1"/>
    <col min="14794" max="14794" width="7.28515625" style="4166" customWidth="1"/>
    <col min="14795" max="14795" width="1.42578125" style="4166" customWidth="1"/>
    <col min="14796" max="14796" width="7.28515625" style="4166" customWidth="1"/>
    <col min="14797" max="14797" width="1.42578125" style="4166" customWidth="1"/>
    <col min="14798" max="14798" width="7.28515625" style="4166" customWidth="1"/>
    <col min="14799" max="14799" width="1.42578125" style="4166" customWidth="1"/>
    <col min="14800" max="14800" width="7.28515625" style="4166" customWidth="1"/>
    <col min="14801" max="14801" width="1.42578125" style="4166" customWidth="1"/>
    <col min="14802" max="14802" width="7.28515625" style="4166" customWidth="1"/>
    <col min="14803" max="14803" width="1.42578125" style="4166" customWidth="1"/>
    <col min="14804" max="14804" width="7.28515625" style="4166" customWidth="1"/>
    <col min="14805" max="14805" width="1.42578125" style="4166" customWidth="1"/>
    <col min="14806" max="14806" width="21.7109375" style="4166" customWidth="1"/>
    <col min="14807" max="15048" width="9.140625" style="4166"/>
    <col min="15049" max="15049" width="21.7109375" style="4166" customWidth="1"/>
    <col min="15050" max="15050" width="7.28515625" style="4166" customWidth="1"/>
    <col min="15051" max="15051" width="1.42578125" style="4166" customWidth="1"/>
    <col min="15052" max="15052" width="7.28515625" style="4166" customWidth="1"/>
    <col min="15053" max="15053" width="1.42578125" style="4166" customWidth="1"/>
    <col min="15054" max="15054" width="7.28515625" style="4166" customWidth="1"/>
    <col min="15055" max="15055" width="1.42578125" style="4166" customWidth="1"/>
    <col min="15056" max="15056" width="7.28515625" style="4166" customWidth="1"/>
    <col min="15057" max="15057" width="1.42578125" style="4166" customWidth="1"/>
    <col min="15058" max="15058" width="7.28515625" style="4166" customWidth="1"/>
    <col min="15059" max="15059" width="1.42578125" style="4166" customWidth="1"/>
    <col min="15060" max="15060" width="7.28515625" style="4166" customWidth="1"/>
    <col min="15061" max="15061" width="1.42578125" style="4166" customWidth="1"/>
    <col min="15062" max="15062" width="21.7109375" style="4166" customWidth="1"/>
    <col min="15063" max="15304" width="9.140625" style="4166"/>
    <col min="15305" max="15305" width="21.7109375" style="4166" customWidth="1"/>
    <col min="15306" max="15306" width="7.28515625" style="4166" customWidth="1"/>
    <col min="15307" max="15307" width="1.42578125" style="4166" customWidth="1"/>
    <col min="15308" max="15308" width="7.28515625" style="4166" customWidth="1"/>
    <col min="15309" max="15309" width="1.42578125" style="4166" customWidth="1"/>
    <col min="15310" max="15310" width="7.28515625" style="4166" customWidth="1"/>
    <col min="15311" max="15311" width="1.42578125" style="4166" customWidth="1"/>
    <col min="15312" max="15312" width="7.28515625" style="4166" customWidth="1"/>
    <col min="15313" max="15313" width="1.42578125" style="4166" customWidth="1"/>
    <col min="15314" max="15314" width="7.28515625" style="4166" customWidth="1"/>
    <col min="15315" max="15315" width="1.42578125" style="4166" customWidth="1"/>
    <col min="15316" max="15316" width="7.28515625" style="4166" customWidth="1"/>
    <col min="15317" max="15317" width="1.42578125" style="4166" customWidth="1"/>
    <col min="15318" max="15318" width="21.7109375" style="4166" customWidth="1"/>
    <col min="15319" max="15560" width="9.140625" style="4166"/>
    <col min="15561" max="15561" width="21.7109375" style="4166" customWidth="1"/>
    <col min="15562" max="15562" width="7.28515625" style="4166" customWidth="1"/>
    <col min="15563" max="15563" width="1.42578125" style="4166" customWidth="1"/>
    <col min="15564" max="15564" width="7.28515625" style="4166" customWidth="1"/>
    <col min="15565" max="15565" width="1.42578125" style="4166" customWidth="1"/>
    <col min="15566" max="15566" width="7.28515625" style="4166" customWidth="1"/>
    <col min="15567" max="15567" width="1.42578125" style="4166" customWidth="1"/>
    <col min="15568" max="15568" width="7.28515625" style="4166" customWidth="1"/>
    <col min="15569" max="15569" width="1.42578125" style="4166" customWidth="1"/>
    <col min="15570" max="15570" width="7.28515625" style="4166" customWidth="1"/>
    <col min="15571" max="15571" width="1.42578125" style="4166" customWidth="1"/>
    <col min="15572" max="15572" width="7.28515625" style="4166" customWidth="1"/>
    <col min="15573" max="15573" width="1.42578125" style="4166" customWidth="1"/>
    <col min="15574" max="15574" width="21.7109375" style="4166" customWidth="1"/>
    <col min="15575" max="15816" width="9.140625" style="4166"/>
    <col min="15817" max="15817" width="21.7109375" style="4166" customWidth="1"/>
    <col min="15818" max="15818" width="7.28515625" style="4166" customWidth="1"/>
    <col min="15819" max="15819" width="1.42578125" style="4166" customWidth="1"/>
    <col min="15820" max="15820" width="7.28515625" style="4166" customWidth="1"/>
    <col min="15821" max="15821" width="1.42578125" style="4166" customWidth="1"/>
    <col min="15822" max="15822" width="7.28515625" style="4166" customWidth="1"/>
    <col min="15823" max="15823" width="1.42578125" style="4166" customWidth="1"/>
    <col min="15824" max="15824" width="7.28515625" style="4166" customWidth="1"/>
    <col min="15825" max="15825" width="1.42578125" style="4166" customWidth="1"/>
    <col min="15826" max="15826" width="7.28515625" style="4166" customWidth="1"/>
    <col min="15827" max="15827" width="1.42578125" style="4166" customWidth="1"/>
    <col min="15828" max="15828" width="7.28515625" style="4166" customWidth="1"/>
    <col min="15829" max="15829" width="1.42578125" style="4166" customWidth="1"/>
    <col min="15830" max="15830" width="21.7109375" style="4166" customWidth="1"/>
    <col min="15831" max="16072" width="9.140625" style="4166"/>
    <col min="16073" max="16073" width="21.7109375" style="4166" customWidth="1"/>
    <col min="16074" max="16074" width="7.28515625" style="4166" customWidth="1"/>
    <col min="16075" max="16075" width="1.42578125" style="4166" customWidth="1"/>
    <col min="16076" max="16076" width="7.28515625" style="4166" customWidth="1"/>
    <col min="16077" max="16077" width="1.42578125" style="4166" customWidth="1"/>
    <col min="16078" max="16078" width="7.28515625" style="4166" customWidth="1"/>
    <col min="16079" max="16079" width="1.42578125" style="4166" customWidth="1"/>
    <col min="16080" max="16080" width="7.28515625" style="4166" customWidth="1"/>
    <col min="16081" max="16081" width="1.42578125" style="4166" customWidth="1"/>
    <col min="16082" max="16082" width="7.28515625" style="4166" customWidth="1"/>
    <col min="16083" max="16083" width="1.42578125" style="4166" customWidth="1"/>
    <col min="16084" max="16084" width="7.28515625" style="4166" customWidth="1"/>
    <col min="16085" max="16085" width="1.42578125" style="4166" customWidth="1"/>
    <col min="16086" max="16086" width="21.7109375" style="4166" customWidth="1"/>
    <col min="16087" max="16384" width="9.140625" style="4166"/>
  </cols>
  <sheetData>
    <row r="1" spans="2:17" s="4161" customFormat="1" ht="30" customHeight="1">
      <c r="B1" s="5631" t="s">
        <v>4632</v>
      </c>
      <c r="C1" s="5631"/>
      <c r="D1" s="5631"/>
      <c r="E1" s="5631"/>
      <c r="F1" s="5631"/>
      <c r="G1" s="5631"/>
      <c r="H1" s="5631"/>
      <c r="I1" s="5631"/>
      <c r="J1" s="5631"/>
      <c r="K1" s="5631"/>
      <c r="L1" s="5631"/>
      <c r="M1" s="5631"/>
      <c r="N1" s="5631"/>
      <c r="O1" s="5631"/>
    </row>
    <row r="2" spans="2:17" s="4161" customFormat="1" ht="30" customHeight="1">
      <c r="B2" s="5631" t="s">
        <v>3352</v>
      </c>
      <c r="C2" s="5631"/>
      <c r="D2" s="5631"/>
      <c r="E2" s="5631"/>
      <c r="F2" s="5631"/>
      <c r="G2" s="5631"/>
      <c r="H2" s="5631"/>
      <c r="I2" s="5631"/>
      <c r="J2" s="5631"/>
      <c r="K2" s="5631"/>
      <c r="L2" s="5631"/>
      <c r="M2" s="5631"/>
      <c r="N2" s="5631"/>
      <c r="O2" s="5631"/>
      <c r="Q2" s="2763" t="s">
        <v>2377</v>
      </c>
    </row>
    <row r="3" spans="2:17" s="4164" customFormat="1" ht="9">
      <c r="B3" s="4162" t="s">
        <v>1492</v>
      </c>
      <c r="C3" s="4163"/>
      <c r="D3" s="4163"/>
      <c r="E3" s="4163"/>
      <c r="F3" s="4163"/>
      <c r="G3" s="4163"/>
      <c r="H3" s="4163"/>
      <c r="I3" s="4163"/>
      <c r="J3" s="4163"/>
      <c r="K3" s="4163"/>
      <c r="L3" s="4163"/>
      <c r="M3" s="4163"/>
      <c r="N3" s="4163"/>
      <c r="O3" s="4165" t="s">
        <v>1493</v>
      </c>
    </row>
    <row r="4" spans="2:17" ht="30" customHeight="1">
      <c r="B4" s="4225"/>
      <c r="C4" s="5661" t="s">
        <v>177</v>
      </c>
      <c r="D4" s="5661"/>
      <c r="E4" s="5661" t="s">
        <v>4633</v>
      </c>
      <c r="F4" s="5661"/>
      <c r="G4" s="5661" t="s">
        <v>4634</v>
      </c>
      <c r="H4" s="5661"/>
      <c r="I4" s="5661" t="s">
        <v>4635</v>
      </c>
      <c r="J4" s="5661"/>
      <c r="K4" s="5661" t="s">
        <v>4636</v>
      </c>
      <c r="L4" s="5661"/>
      <c r="M4" s="5661" t="s">
        <v>4637</v>
      </c>
      <c r="N4" s="5661"/>
      <c r="O4" s="4226"/>
    </row>
    <row r="5" spans="2:17" ht="18" customHeight="1">
      <c r="B5" s="4167" t="s">
        <v>17</v>
      </c>
      <c r="C5" s="4182"/>
      <c r="D5" s="4182"/>
      <c r="E5" s="4205"/>
      <c r="F5" s="4205"/>
      <c r="G5" s="4191"/>
      <c r="H5" s="4191"/>
      <c r="I5" s="4191"/>
      <c r="J5" s="4191"/>
      <c r="K5" s="4191"/>
      <c r="L5" s="4191"/>
      <c r="M5" s="4191"/>
      <c r="N5" s="4191"/>
      <c r="O5" s="4170" t="s">
        <v>17</v>
      </c>
    </row>
    <row r="6" spans="2:17" ht="18" customHeight="1">
      <c r="B6" s="4193" t="s">
        <v>4608</v>
      </c>
      <c r="C6" s="4177">
        <v>23635</v>
      </c>
      <c r="D6" s="4177" t="s">
        <v>1351</v>
      </c>
      <c r="E6" s="4177">
        <v>9359</v>
      </c>
      <c r="F6" s="4177" t="s">
        <v>1351</v>
      </c>
      <c r="G6" s="4177">
        <v>15156</v>
      </c>
      <c r="H6" s="4177" t="s">
        <v>1351</v>
      </c>
      <c r="I6" s="4177">
        <v>20139</v>
      </c>
      <c r="J6" s="4177" t="s">
        <v>1351</v>
      </c>
      <c r="K6" s="4177">
        <v>26714</v>
      </c>
      <c r="L6" s="4177" t="s">
        <v>1351</v>
      </c>
      <c r="M6" s="4177">
        <v>45921</v>
      </c>
      <c r="N6" s="4194" t="s">
        <v>1351</v>
      </c>
      <c r="O6" s="4187" t="s">
        <v>4590</v>
      </c>
    </row>
    <row r="7" spans="2:17" ht="18" customHeight="1">
      <c r="B7" s="4193" t="s">
        <v>4584</v>
      </c>
      <c r="C7" s="4177">
        <v>18390</v>
      </c>
      <c r="D7" s="4177" t="s">
        <v>1351</v>
      </c>
      <c r="E7" s="4177">
        <v>6991</v>
      </c>
      <c r="F7" s="4177" t="s">
        <v>1351</v>
      </c>
      <c r="G7" s="4177">
        <v>11400</v>
      </c>
      <c r="H7" s="4177" t="s">
        <v>1351</v>
      </c>
      <c r="I7" s="4177">
        <v>15071</v>
      </c>
      <c r="J7" s="4177" t="s">
        <v>1351</v>
      </c>
      <c r="K7" s="4177">
        <v>20304</v>
      </c>
      <c r="L7" s="4177" t="s">
        <v>1351</v>
      </c>
      <c r="M7" s="4177">
        <v>37379</v>
      </c>
      <c r="N7" s="4194" t="s">
        <v>1351</v>
      </c>
      <c r="O7" s="4187" t="s">
        <v>4609</v>
      </c>
    </row>
    <row r="8" spans="2:17" ht="18" customHeight="1">
      <c r="B8" s="4195" t="s">
        <v>4586</v>
      </c>
      <c r="C8" s="4172">
        <v>10133</v>
      </c>
      <c r="D8" s="4172" t="s">
        <v>1351</v>
      </c>
      <c r="E8" s="4172">
        <v>2857</v>
      </c>
      <c r="F8" s="4172" t="s">
        <v>1351</v>
      </c>
      <c r="G8" s="4172">
        <v>5819</v>
      </c>
      <c r="H8" s="4172" t="s">
        <v>1351</v>
      </c>
      <c r="I8" s="4172">
        <v>8954</v>
      </c>
      <c r="J8" s="4172" t="s">
        <v>1351</v>
      </c>
      <c r="K8" s="4172">
        <v>12848</v>
      </c>
      <c r="L8" s="4172" t="s">
        <v>1351</v>
      </c>
      <c r="M8" s="4172">
        <v>19881</v>
      </c>
      <c r="N8" s="4196" t="s">
        <v>1351</v>
      </c>
      <c r="O8" s="4197" t="s">
        <v>4591</v>
      </c>
    </row>
    <row r="9" spans="2:17" ht="18" customHeight="1">
      <c r="B9" s="4195" t="s">
        <v>4587</v>
      </c>
      <c r="C9" s="4172">
        <v>1587</v>
      </c>
      <c r="D9" s="4172" t="s">
        <v>1351</v>
      </c>
      <c r="E9" s="4172">
        <v>478</v>
      </c>
      <c r="F9" s="4172" t="s">
        <v>1351</v>
      </c>
      <c r="G9" s="4172">
        <v>977</v>
      </c>
      <c r="H9" s="4172" t="s">
        <v>1351</v>
      </c>
      <c r="I9" s="4172">
        <v>1231</v>
      </c>
      <c r="J9" s="4172" t="s">
        <v>1351</v>
      </c>
      <c r="K9" s="4172">
        <v>1412</v>
      </c>
      <c r="L9" s="4172" t="s">
        <v>1351</v>
      </c>
      <c r="M9" s="4172">
        <v>3732</v>
      </c>
      <c r="N9" s="4196" t="s">
        <v>1351</v>
      </c>
      <c r="O9" s="4185" t="s">
        <v>4592</v>
      </c>
    </row>
    <row r="10" spans="2:17" ht="18" customHeight="1">
      <c r="B10" s="4195" t="s">
        <v>4588</v>
      </c>
      <c r="C10" s="4172">
        <v>5336</v>
      </c>
      <c r="D10" s="4172" t="s">
        <v>1351</v>
      </c>
      <c r="E10" s="4172">
        <v>2596</v>
      </c>
      <c r="F10" s="4172" t="s">
        <v>1351</v>
      </c>
      <c r="G10" s="4172">
        <v>3751</v>
      </c>
      <c r="H10" s="4172" t="s">
        <v>1351</v>
      </c>
      <c r="I10" s="4172">
        <v>3855</v>
      </c>
      <c r="J10" s="4172" t="s">
        <v>1351</v>
      </c>
      <c r="K10" s="4172">
        <v>4727</v>
      </c>
      <c r="L10" s="4172" t="s">
        <v>1351</v>
      </c>
      <c r="M10" s="4172">
        <v>11414</v>
      </c>
      <c r="N10" s="4196" t="s">
        <v>1351</v>
      </c>
      <c r="O10" s="4185" t="s">
        <v>4610</v>
      </c>
    </row>
    <row r="11" spans="2:17" s="4200" customFormat="1" ht="18" customHeight="1">
      <c r="B11" s="4198" t="s">
        <v>4611</v>
      </c>
      <c r="C11" s="4180">
        <v>1334</v>
      </c>
      <c r="D11" s="4180" t="s">
        <v>1351</v>
      </c>
      <c r="E11" s="4180">
        <v>1059</v>
      </c>
      <c r="F11" s="4180" t="s">
        <v>1351</v>
      </c>
      <c r="G11" s="4180">
        <v>854</v>
      </c>
      <c r="H11" s="4180" t="s">
        <v>1351</v>
      </c>
      <c r="I11" s="4180">
        <v>1031</v>
      </c>
      <c r="J11" s="4180" t="s">
        <v>1351</v>
      </c>
      <c r="K11" s="4180">
        <v>1316</v>
      </c>
      <c r="L11" s="4180" t="s">
        <v>1351</v>
      </c>
      <c r="M11" s="4180">
        <v>2352</v>
      </c>
      <c r="N11" s="4199" t="s">
        <v>1351</v>
      </c>
      <c r="O11" s="4185" t="s">
        <v>4594</v>
      </c>
    </row>
    <row r="12" spans="2:17" ht="18" customHeight="1">
      <c r="B12" s="4193" t="s">
        <v>4612</v>
      </c>
      <c r="C12" s="4177">
        <v>5245</v>
      </c>
      <c r="D12" s="4177" t="s">
        <v>1351</v>
      </c>
      <c r="E12" s="4177">
        <v>2368</v>
      </c>
      <c r="F12" s="4177" t="s">
        <v>1351</v>
      </c>
      <c r="G12" s="4177">
        <v>3756</v>
      </c>
      <c r="H12" s="4177" t="s">
        <v>1351</v>
      </c>
      <c r="I12" s="4177">
        <v>5068</v>
      </c>
      <c r="J12" s="4177" t="s">
        <v>1351</v>
      </c>
      <c r="K12" s="4177">
        <v>6410</v>
      </c>
      <c r="L12" s="4177" t="s">
        <v>1351</v>
      </c>
      <c r="M12" s="4177">
        <v>8542</v>
      </c>
      <c r="N12" s="4194" t="s">
        <v>1351</v>
      </c>
      <c r="O12" s="4187" t="s">
        <v>4595</v>
      </c>
    </row>
    <row r="13" spans="2:17" s="4227" customFormat="1" ht="30" customHeight="1">
      <c r="B13" s="4218" t="s">
        <v>919</v>
      </c>
      <c r="C13" s="4177"/>
      <c r="D13" s="4177"/>
      <c r="E13" s="4177"/>
      <c r="F13" s="4177"/>
      <c r="G13" s="4177"/>
      <c r="H13" s="4177"/>
      <c r="I13" s="4177"/>
      <c r="J13" s="4177"/>
      <c r="K13" s="4177"/>
      <c r="L13" s="4177"/>
      <c r="M13" s="4177"/>
      <c r="N13" s="4194"/>
      <c r="O13" s="4219" t="s">
        <v>919</v>
      </c>
    </row>
    <row r="14" spans="2:17" ht="18" customHeight="1">
      <c r="B14" s="4193" t="s">
        <v>4608</v>
      </c>
      <c r="C14" s="4177">
        <v>22793</v>
      </c>
      <c r="D14" s="4177" t="s">
        <v>1351</v>
      </c>
      <c r="E14" s="4177">
        <v>11081</v>
      </c>
      <c r="F14" s="4177" t="s">
        <v>1351</v>
      </c>
      <c r="G14" s="4177">
        <v>15121</v>
      </c>
      <c r="H14" s="4177" t="s">
        <v>1351</v>
      </c>
      <c r="I14" s="4177">
        <v>20121</v>
      </c>
      <c r="J14" s="4177" t="s">
        <v>1351</v>
      </c>
      <c r="K14" s="4177">
        <v>27642</v>
      </c>
      <c r="L14" s="4177" t="s">
        <v>1351</v>
      </c>
      <c r="M14" s="4177">
        <v>44734</v>
      </c>
      <c r="N14" s="4194" t="s">
        <v>1351</v>
      </c>
      <c r="O14" s="4187" t="s">
        <v>4590</v>
      </c>
    </row>
    <row r="15" spans="2:17" ht="18" customHeight="1">
      <c r="B15" s="4193" t="s">
        <v>4584</v>
      </c>
      <c r="C15" s="4177">
        <v>17441</v>
      </c>
      <c r="D15" s="4177" t="s">
        <v>1351</v>
      </c>
      <c r="E15" s="4177">
        <v>7806</v>
      </c>
      <c r="F15" s="4177" t="s">
        <v>1351</v>
      </c>
      <c r="G15" s="4177">
        <v>10958</v>
      </c>
      <c r="H15" s="4177" t="s">
        <v>1351</v>
      </c>
      <c r="I15" s="4177">
        <v>14640</v>
      </c>
      <c r="J15" s="4177" t="s">
        <v>1351</v>
      </c>
      <c r="K15" s="4177">
        <v>21147</v>
      </c>
      <c r="L15" s="4177" t="s">
        <v>1351</v>
      </c>
      <c r="M15" s="4177">
        <v>36573</v>
      </c>
      <c r="N15" s="4194" t="s">
        <v>1351</v>
      </c>
      <c r="O15" s="4187" t="s">
        <v>4609</v>
      </c>
    </row>
    <row r="16" spans="2:17" ht="18" customHeight="1">
      <c r="B16" s="4195" t="s">
        <v>4586</v>
      </c>
      <c r="C16" s="4172">
        <v>10792</v>
      </c>
      <c r="D16" s="4172" t="s">
        <v>1351</v>
      </c>
      <c r="E16" s="4172">
        <v>3428</v>
      </c>
      <c r="F16" s="4172" t="s">
        <v>1351</v>
      </c>
      <c r="G16" s="4172">
        <v>5730</v>
      </c>
      <c r="H16" s="4172" t="s">
        <v>1351</v>
      </c>
      <c r="I16" s="4172">
        <v>10197</v>
      </c>
      <c r="J16" s="4172" t="s">
        <v>1351</v>
      </c>
      <c r="K16" s="4172">
        <v>15506</v>
      </c>
      <c r="L16" s="4172" t="s">
        <v>1351</v>
      </c>
      <c r="M16" s="4172">
        <v>22043</v>
      </c>
      <c r="N16" s="4196" t="s">
        <v>1351</v>
      </c>
      <c r="O16" s="4197" t="s">
        <v>4591</v>
      </c>
    </row>
    <row r="17" spans="2:15" ht="18" customHeight="1">
      <c r="B17" s="4195" t="s">
        <v>4587</v>
      </c>
      <c r="C17" s="4172">
        <v>1377</v>
      </c>
      <c r="D17" s="4172" t="s">
        <v>2359</v>
      </c>
      <c r="E17" s="4172" t="s">
        <v>21</v>
      </c>
      <c r="F17" s="4172" t="s">
        <v>1351</v>
      </c>
      <c r="G17" s="4172" t="s">
        <v>21</v>
      </c>
      <c r="H17" s="4172" t="s">
        <v>1351</v>
      </c>
      <c r="I17" s="4172">
        <v>957</v>
      </c>
      <c r="J17" s="4172" t="s">
        <v>2359</v>
      </c>
      <c r="K17" s="4172" t="s">
        <v>21</v>
      </c>
      <c r="L17" s="4172" t="s">
        <v>1351</v>
      </c>
      <c r="M17" s="4172" t="s">
        <v>21</v>
      </c>
      <c r="N17" s="4196" t="s">
        <v>1351</v>
      </c>
      <c r="O17" s="4185" t="s">
        <v>4592</v>
      </c>
    </row>
    <row r="18" spans="2:15" ht="18" customHeight="1">
      <c r="B18" s="4195" t="s">
        <v>4588</v>
      </c>
      <c r="C18" s="4172">
        <v>4191</v>
      </c>
      <c r="D18" s="4172" t="s">
        <v>1351</v>
      </c>
      <c r="E18" s="4172">
        <v>2669</v>
      </c>
      <c r="F18" s="4172" t="s">
        <v>1351</v>
      </c>
      <c r="G18" s="4172">
        <v>3468</v>
      </c>
      <c r="H18" s="4172" t="s">
        <v>1351</v>
      </c>
      <c r="I18" s="4172">
        <v>2410</v>
      </c>
      <c r="J18" s="4172" t="s">
        <v>1351</v>
      </c>
      <c r="K18" s="4172">
        <v>4017</v>
      </c>
      <c r="L18" s="4172" t="s">
        <v>1351</v>
      </c>
      <c r="M18" s="4172">
        <v>8988</v>
      </c>
      <c r="N18" s="4196" t="s">
        <v>1351</v>
      </c>
      <c r="O18" s="4185" t="s">
        <v>4610</v>
      </c>
    </row>
    <row r="19" spans="2:15" ht="18" customHeight="1">
      <c r="B19" s="4195" t="s">
        <v>4611</v>
      </c>
      <c r="C19" s="4172">
        <v>1081</v>
      </c>
      <c r="D19" s="4172" t="s">
        <v>1351</v>
      </c>
      <c r="E19" s="4172">
        <v>1301</v>
      </c>
      <c r="F19" s="4172" t="s">
        <v>1351</v>
      </c>
      <c r="G19" s="4172">
        <v>1224</v>
      </c>
      <c r="H19" s="4172" t="s">
        <v>1351</v>
      </c>
      <c r="I19" s="4172">
        <v>1077</v>
      </c>
      <c r="J19" s="4172" t="s">
        <v>1351</v>
      </c>
      <c r="K19" s="4172">
        <v>1052</v>
      </c>
      <c r="L19" s="4172" t="s">
        <v>2359</v>
      </c>
      <c r="M19" s="4172">
        <v>660</v>
      </c>
      <c r="N19" s="4196" t="s">
        <v>2359</v>
      </c>
      <c r="O19" s="4185" t="s">
        <v>4594</v>
      </c>
    </row>
    <row r="20" spans="2:15" ht="18" customHeight="1">
      <c r="B20" s="4193" t="s">
        <v>4612</v>
      </c>
      <c r="C20" s="4177">
        <v>5352</v>
      </c>
      <c r="D20" s="4177" t="s">
        <v>1351</v>
      </c>
      <c r="E20" s="4177">
        <v>3275</v>
      </c>
      <c r="F20" s="4177" t="s">
        <v>1351</v>
      </c>
      <c r="G20" s="4177">
        <v>4164</v>
      </c>
      <c r="H20" s="4177" t="s">
        <v>1351</v>
      </c>
      <c r="I20" s="4177">
        <v>5481</v>
      </c>
      <c r="J20" s="4177" t="s">
        <v>1351</v>
      </c>
      <c r="K20" s="4177">
        <v>6495</v>
      </c>
      <c r="L20" s="4177" t="s">
        <v>1351</v>
      </c>
      <c r="M20" s="4177">
        <v>8161</v>
      </c>
      <c r="N20" s="4194" t="s">
        <v>1351</v>
      </c>
      <c r="O20" s="4187" t="s">
        <v>4595</v>
      </c>
    </row>
    <row r="21" spans="2:15" ht="30" customHeight="1">
      <c r="B21" s="4228"/>
      <c r="C21" s="5661" t="s">
        <v>177</v>
      </c>
      <c r="D21" s="5661"/>
      <c r="E21" s="5661" t="s">
        <v>4638</v>
      </c>
      <c r="F21" s="5661"/>
      <c r="G21" s="5661" t="s">
        <v>4639</v>
      </c>
      <c r="H21" s="5661"/>
      <c r="I21" s="5661" t="s">
        <v>4640</v>
      </c>
      <c r="J21" s="5661"/>
      <c r="K21" s="5661" t="s">
        <v>4641</v>
      </c>
      <c r="L21" s="5661"/>
      <c r="M21" s="5661" t="s">
        <v>4642</v>
      </c>
      <c r="N21" s="5661"/>
      <c r="O21" s="4229"/>
    </row>
    <row r="22" spans="2:15" s="4210" customFormat="1" ht="4.5" customHeight="1">
      <c r="B22" s="4230"/>
      <c r="C22" s="4230"/>
      <c r="D22" s="4230"/>
      <c r="E22" s="4230"/>
      <c r="F22" s="4230"/>
      <c r="G22" s="4230"/>
      <c r="H22" s="4230"/>
      <c r="I22" s="4230"/>
      <c r="J22" s="4230"/>
      <c r="K22" s="4230"/>
      <c r="L22" s="4230"/>
      <c r="M22" s="4230"/>
      <c r="N22" s="4230"/>
      <c r="O22" s="4231"/>
    </row>
    <row r="23" spans="2:15" s="4183" customFormat="1" ht="12" customHeight="1">
      <c r="B23" s="5652" t="s">
        <v>200</v>
      </c>
      <c r="C23" s="5652"/>
      <c r="D23" s="5652"/>
      <c r="E23" s="5652"/>
      <c r="F23" s="5652"/>
      <c r="G23" s="5652"/>
      <c r="H23" s="5652"/>
      <c r="I23" s="5652"/>
      <c r="J23" s="5652"/>
      <c r="K23" s="5652"/>
      <c r="L23" s="5652"/>
      <c r="M23" s="5652"/>
      <c r="N23" s="5652"/>
      <c r="O23" s="5652"/>
    </row>
    <row r="24" spans="2:15" s="4183" customFormat="1" ht="12" customHeight="1">
      <c r="B24" s="5652" t="s">
        <v>4597</v>
      </c>
      <c r="C24" s="5652"/>
      <c r="D24" s="5652"/>
      <c r="E24" s="5652"/>
      <c r="F24" s="5652"/>
      <c r="G24" s="5652"/>
      <c r="H24" s="5652"/>
      <c r="I24" s="5652"/>
      <c r="J24" s="5652"/>
      <c r="K24" s="5652"/>
      <c r="L24" s="5652"/>
      <c r="M24" s="5652"/>
      <c r="N24" s="5652"/>
      <c r="O24" s="5652"/>
    </row>
    <row r="25" spans="2:15" s="4232" customFormat="1" ht="12" customHeight="1">
      <c r="B25" s="5660" t="s">
        <v>4598</v>
      </c>
      <c r="C25" s="5660"/>
      <c r="D25" s="5660"/>
      <c r="E25" s="5660"/>
      <c r="F25" s="5660"/>
      <c r="G25" s="5660"/>
      <c r="H25" s="5660"/>
      <c r="I25" s="5660"/>
      <c r="J25" s="5660"/>
      <c r="K25" s="5660"/>
      <c r="L25" s="5660"/>
      <c r="M25" s="5660"/>
      <c r="N25" s="5660"/>
      <c r="O25" s="5660"/>
    </row>
    <row r="26" spans="2:15" s="4233" customFormat="1" ht="30.75" customHeight="1">
      <c r="B26" s="5644" t="s">
        <v>4643</v>
      </c>
      <c r="C26" s="5644"/>
      <c r="D26" s="5644"/>
      <c r="E26" s="5644"/>
      <c r="F26" s="5644"/>
      <c r="G26" s="5644"/>
      <c r="H26" s="5644"/>
      <c r="I26" s="5644"/>
      <c r="J26" s="5644"/>
      <c r="K26" s="5644"/>
      <c r="L26" s="5644"/>
      <c r="M26" s="5644"/>
      <c r="N26" s="5644"/>
      <c r="O26" s="5644"/>
    </row>
    <row r="27" spans="2:15" s="4233" customFormat="1" ht="21.75" customHeight="1">
      <c r="B27" s="5644" t="s">
        <v>4644</v>
      </c>
      <c r="C27" s="5644"/>
      <c r="D27" s="5644"/>
      <c r="E27" s="5644"/>
      <c r="F27" s="5644"/>
      <c r="G27" s="5644"/>
      <c r="H27" s="5644"/>
      <c r="I27" s="5644"/>
      <c r="J27" s="5644"/>
      <c r="K27" s="5644"/>
      <c r="L27" s="5644"/>
      <c r="M27" s="5644"/>
      <c r="N27" s="5644"/>
      <c r="O27" s="5644"/>
    </row>
    <row r="29" spans="2:15">
      <c r="B29" s="4234"/>
      <c r="C29" s="4235"/>
      <c r="D29" s="4235"/>
      <c r="E29" s="4235"/>
      <c r="F29" s="4235"/>
      <c r="G29" s="4235"/>
      <c r="H29" s="4235"/>
      <c r="I29" s="4235"/>
      <c r="J29" s="4235"/>
      <c r="K29" s="4235"/>
      <c r="L29" s="4235"/>
      <c r="M29" s="4235"/>
      <c r="N29" s="4235" t="s">
        <v>1351</v>
      </c>
    </row>
    <row r="30" spans="2:15">
      <c r="B30" s="4234"/>
      <c r="C30" s="4235"/>
      <c r="D30" s="4235"/>
      <c r="E30" s="4235"/>
      <c r="F30" s="4235"/>
      <c r="G30" s="4235"/>
      <c r="H30" s="4235"/>
      <c r="I30" s="4235"/>
      <c r="J30" s="4235"/>
      <c r="K30" s="4235"/>
      <c r="L30" s="4235"/>
      <c r="M30" s="4235"/>
      <c r="N30" s="4235" t="s">
        <v>1351</v>
      </c>
    </row>
  </sheetData>
  <mergeCells count="19">
    <mergeCell ref="B23:O23"/>
    <mergeCell ref="B24:O24"/>
    <mergeCell ref="B25:O25"/>
    <mergeCell ref="B26:O26"/>
    <mergeCell ref="B27:O27"/>
    <mergeCell ref="M21:N21"/>
    <mergeCell ref="B1:O1"/>
    <mergeCell ref="B2:O2"/>
    <mergeCell ref="C4:D4"/>
    <mergeCell ref="E4:F4"/>
    <mergeCell ref="G4:H4"/>
    <mergeCell ref="I4:J4"/>
    <mergeCell ref="K4:L4"/>
    <mergeCell ref="M4:N4"/>
    <mergeCell ref="C21:D21"/>
    <mergeCell ref="E21:F21"/>
    <mergeCell ref="G21:H21"/>
    <mergeCell ref="I21:J21"/>
    <mergeCell ref="K21:L21"/>
  </mergeCells>
  <hyperlinks>
    <hyperlink ref="Q2" location="Indice!A1" display="(Back to Contents)"/>
  </hyperlinks>
  <printOptions horizontalCentered="1"/>
  <pageMargins left="0.27559055118110237" right="0.27559055118110237" top="0.6692913385826772" bottom="0.27559055118110237" header="0" footer="0"/>
  <pageSetup paperSize="9" scale="99"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27"/>
  <sheetViews>
    <sheetView showGridLines="0" workbookViewId="0">
      <selection activeCell="B2" sqref="B2:M2"/>
    </sheetView>
  </sheetViews>
  <sheetFormatPr defaultRowHeight="11.25"/>
  <cols>
    <col min="1" max="1" width="6.7109375" style="4166" customWidth="1"/>
    <col min="2" max="2" width="24.7109375" style="4166" customWidth="1"/>
    <col min="3" max="9" width="5.5703125" style="4166" customWidth="1"/>
    <col min="10" max="10" width="1.42578125" style="4166" customWidth="1"/>
    <col min="11" max="11" width="5.5703125" style="4166" customWidth="1"/>
    <col min="12" max="12" width="1.42578125" style="4166" customWidth="1"/>
    <col min="13" max="13" width="24.7109375" style="4254" customWidth="1"/>
    <col min="14" max="14" width="6.7109375" style="4166" customWidth="1"/>
    <col min="15" max="15" width="15.5703125" style="4166" bestFit="1" customWidth="1"/>
    <col min="16" max="16384" width="9.140625" style="4166"/>
  </cols>
  <sheetData>
    <row r="1" spans="2:22" s="4161" customFormat="1" ht="30" customHeight="1">
      <c r="B1" s="5631" t="s">
        <v>4645</v>
      </c>
      <c r="C1" s="5631"/>
      <c r="D1" s="5631"/>
      <c r="E1" s="5631"/>
      <c r="F1" s="5631"/>
      <c r="G1" s="5631"/>
      <c r="H1" s="5631"/>
      <c r="I1" s="5631"/>
      <c r="J1" s="5631"/>
      <c r="K1" s="5631"/>
      <c r="L1" s="5631"/>
      <c r="M1" s="5631"/>
    </row>
    <row r="2" spans="2:22" s="4161" customFormat="1" ht="30" customHeight="1">
      <c r="B2" s="5631" t="s">
        <v>3353</v>
      </c>
      <c r="C2" s="5631"/>
      <c r="D2" s="5631"/>
      <c r="E2" s="5631"/>
      <c r="F2" s="5631"/>
      <c r="G2" s="5631"/>
      <c r="H2" s="5631"/>
      <c r="I2" s="5631"/>
      <c r="J2" s="5631"/>
      <c r="K2" s="5631"/>
      <c r="L2" s="5631"/>
      <c r="M2" s="5631"/>
      <c r="O2" s="2763" t="s">
        <v>2377</v>
      </c>
    </row>
    <row r="3" spans="2:22" s="4213" customFormat="1" ht="12" customHeight="1">
      <c r="B3" s="4162" t="s">
        <v>1492</v>
      </c>
      <c r="C3" s="4163"/>
      <c r="D3" s="4163"/>
      <c r="E3" s="4163"/>
      <c r="F3" s="4163"/>
      <c r="G3" s="4163"/>
      <c r="H3" s="4163"/>
      <c r="I3" s="4163"/>
      <c r="J3" s="4163"/>
      <c r="M3" s="4236" t="s">
        <v>1493</v>
      </c>
    </row>
    <row r="4" spans="2:22" ht="18.75" customHeight="1">
      <c r="B4" s="5632"/>
      <c r="C4" s="5658" t="s">
        <v>17</v>
      </c>
      <c r="D4" s="5662"/>
      <c r="E4" s="5662"/>
      <c r="F4" s="5662"/>
      <c r="G4" s="5658" t="s">
        <v>919</v>
      </c>
      <c r="H4" s="5662"/>
      <c r="I4" s="5662"/>
      <c r="J4" s="5662"/>
      <c r="K4" s="5662"/>
      <c r="L4" s="5659"/>
      <c r="M4" s="5663"/>
    </row>
    <row r="5" spans="2:22" ht="18.75" customHeight="1">
      <c r="B5" s="5633"/>
      <c r="C5" s="4237" t="s">
        <v>177</v>
      </c>
      <c r="D5" s="4237" t="s">
        <v>3454</v>
      </c>
      <c r="E5" s="4238" t="s">
        <v>3455</v>
      </c>
      <c r="F5" s="4238" t="s">
        <v>3456</v>
      </c>
      <c r="G5" s="4239" t="s">
        <v>177</v>
      </c>
      <c r="H5" s="4237" t="s">
        <v>3454</v>
      </c>
      <c r="I5" s="5665" t="s">
        <v>3455</v>
      </c>
      <c r="J5" s="5666"/>
      <c r="K5" s="5665" t="s">
        <v>3456</v>
      </c>
      <c r="L5" s="5666"/>
      <c r="M5" s="5664"/>
      <c r="O5" s="4240"/>
      <c r="P5" s="4240"/>
      <c r="Q5" s="4240"/>
      <c r="R5" s="4240"/>
      <c r="S5" s="4240"/>
    </row>
    <row r="6" spans="2:22" s="4227" customFormat="1" ht="18" customHeight="1">
      <c r="B6" s="4167" t="s">
        <v>4646</v>
      </c>
      <c r="C6" s="4241"/>
      <c r="D6" s="4241"/>
      <c r="E6" s="4241"/>
      <c r="F6" s="4241"/>
      <c r="G6" s="4241"/>
      <c r="H6" s="4241"/>
      <c r="I6" s="4241"/>
      <c r="J6" s="4241"/>
      <c r="K6" s="4241"/>
      <c r="L6" s="4241"/>
      <c r="M6" s="4242" t="s">
        <v>4646</v>
      </c>
      <c r="P6" s="4243"/>
      <c r="Q6" s="4243"/>
      <c r="R6" s="4243"/>
      <c r="S6" s="4243"/>
      <c r="T6" s="4243"/>
      <c r="U6" s="4243"/>
      <c r="V6" s="4243"/>
    </row>
    <row r="7" spans="2:22" s="4227" customFormat="1" ht="27" customHeight="1">
      <c r="B7" s="4167" t="s">
        <v>4647</v>
      </c>
      <c r="C7" s="4244">
        <v>20363</v>
      </c>
      <c r="D7" s="4244">
        <v>21647</v>
      </c>
      <c r="E7" s="4244">
        <v>17544</v>
      </c>
      <c r="F7" s="4244">
        <v>16298</v>
      </c>
      <c r="G7" s="4244">
        <v>18204</v>
      </c>
      <c r="H7" s="4244">
        <v>19240</v>
      </c>
      <c r="I7" s="4244">
        <v>14169</v>
      </c>
      <c r="J7" s="4244" t="s">
        <v>1351</v>
      </c>
      <c r="K7" s="4245">
        <v>11542</v>
      </c>
      <c r="L7" s="4177" t="s">
        <v>1351</v>
      </c>
      <c r="M7" s="4242" t="s">
        <v>4648</v>
      </c>
      <c r="O7" s="4246"/>
      <c r="P7" s="4243"/>
      <c r="Q7" s="4243"/>
      <c r="R7" s="4243"/>
      <c r="S7" s="4243"/>
      <c r="T7" s="4243"/>
      <c r="U7" s="4246"/>
      <c r="V7" s="4246"/>
    </row>
    <row r="8" spans="2:22" s="4227" customFormat="1" ht="27" customHeight="1">
      <c r="B8" s="4247" t="s">
        <v>4649</v>
      </c>
      <c r="C8" s="4248">
        <v>2914</v>
      </c>
      <c r="D8" s="4248">
        <v>2985</v>
      </c>
      <c r="E8" s="4248">
        <v>2772</v>
      </c>
      <c r="F8" s="4248">
        <v>2673</v>
      </c>
      <c r="G8" s="4248">
        <v>2545</v>
      </c>
      <c r="H8" s="4248">
        <v>2695</v>
      </c>
      <c r="I8" s="4248">
        <v>1884</v>
      </c>
      <c r="J8" s="4248" t="s">
        <v>1351</v>
      </c>
      <c r="K8" s="4249">
        <v>1765</v>
      </c>
      <c r="L8" s="4177" t="s">
        <v>1351</v>
      </c>
      <c r="M8" s="4188" t="s">
        <v>4650</v>
      </c>
      <c r="O8" s="4246"/>
      <c r="P8" s="4243"/>
      <c r="Q8" s="4243"/>
      <c r="R8" s="4243"/>
      <c r="S8" s="4243"/>
      <c r="T8" s="4243"/>
      <c r="U8" s="4246"/>
      <c r="V8" s="4246"/>
    </row>
    <row r="9" spans="2:22" s="4227" customFormat="1" ht="27" customHeight="1">
      <c r="B9" s="4247" t="s">
        <v>4651</v>
      </c>
      <c r="C9" s="4248">
        <v>320</v>
      </c>
      <c r="D9" s="4248">
        <v>339</v>
      </c>
      <c r="E9" s="4248">
        <v>265</v>
      </c>
      <c r="F9" s="4248">
        <v>272</v>
      </c>
      <c r="G9" s="4248">
        <v>288</v>
      </c>
      <c r="H9" s="4248">
        <v>303</v>
      </c>
      <c r="I9" s="4248">
        <v>222</v>
      </c>
      <c r="J9" s="4248" t="s">
        <v>1351</v>
      </c>
      <c r="K9" s="4249" t="s">
        <v>21</v>
      </c>
      <c r="L9" s="4177" t="s">
        <v>1351</v>
      </c>
      <c r="M9" s="4188" t="s">
        <v>4652</v>
      </c>
      <c r="O9" s="4246"/>
      <c r="P9" s="4243"/>
      <c r="Q9" s="4243"/>
      <c r="R9" s="4243"/>
      <c r="S9" s="4243"/>
      <c r="T9" s="4243"/>
      <c r="U9" s="4246"/>
      <c r="V9" s="4246"/>
    </row>
    <row r="10" spans="2:22" s="4227" customFormat="1" ht="18" customHeight="1">
      <c r="B10" s="4247" t="s">
        <v>4653</v>
      </c>
      <c r="C10" s="4248">
        <v>706</v>
      </c>
      <c r="D10" s="4248">
        <v>767</v>
      </c>
      <c r="E10" s="4248">
        <v>586</v>
      </c>
      <c r="F10" s="4248">
        <v>500</v>
      </c>
      <c r="G10" s="4248">
        <v>619</v>
      </c>
      <c r="H10" s="4248">
        <v>679</v>
      </c>
      <c r="I10" s="4248">
        <v>346</v>
      </c>
      <c r="J10" s="4248" t="s">
        <v>1351</v>
      </c>
      <c r="K10" s="4249">
        <v>317</v>
      </c>
      <c r="L10" s="4172" t="s">
        <v>2359</v>
      </c>
      <c r="M10" s="4188" t="s">
        <v>4654</v>
      </c>
      <c r="O10" s="4246"/>
      <c r="P10" s="4243"/>
      <c r="Q10" s="4243"/>
      <c r="R10" s="4243"/>
      <c r="S10" s="4243"/>
      <c r="T10" s="4243"/>
      <c r="U10" s="4246"/>
      <c r="V10" s="4246"/>
    </row>
    <row r="11" spans="2:22" s="4227" customFormat="1" ht="27" customHeight="1">
      <c r="B11" s="4247" t="s">
        <v>4655</v>
      </c>
      <c r="C11" s="4248">
        <v>6501</v>
      </c>
      <c r="D11" s="4248">
        <v>6898</v>
      </c>
      <c r="E11" s="4248">
        <v>5594</v>
      </c>
      <c r="F11" s="4248">
        <v>5285</v>
      </c>
      <c r="G11" s="4248">
        <v>6192</v>
      </c>
      <c r="H11" s="4248">
        <v>6311</v>
      </c>
      <c r="I11" s="4248">
        <v>5970</v>
      </c>
      <c r="J11" s="4248" t="s">
        <v>1351</v>
      </c>
      <c r="K11" s="4249">
        <v>4801</v>
      </c>
      <c r="L11" s="4177" t="s">
        <v>1351</v>
      </c>
      <c r="M11" s="4188" t="s">
        <v>4656</v>
      </c>
      <c r="O11" s="4246"/>
      <c r="P11" s="4243"/>
      <c r="Q11" s="4243"/>
      <c r="R11" s="4243"/>
      <c r="S11" s="4243"/>
      <c r="T11" s="4243"/>
      <c r="U11" s="4246"/>
      <c r="V11" s="4246"/>
    </row>
    <row r="12" spans="2:22" s="4227" customFormat="1" ht="39" customHeight="1">
      <c r="B12" s="4247" t="s">
        <v>4657</v>
      </c>
      <c r="C12" s="4248">
        <v>809</v>
      </c>
      <c r="D12" s="4248">
        <v>898</v>
      </c>
      <c r="E12" s="4248">
        <v>594</v>
      </c>
      <c r="F12" s="4248">
        <v>552</v>
      </c>
      <c r="G12" s="4248">
        <v>740</v>
      </c>
      <c r="H12" s="4248">
        <v>812</v>
      </c>
      <c r="I12" s="4248">
        <v>382</v>
      </c>
      <c r="J12" s="4248" t="s">
        <v>1351</v>
      </c>
      <c r="K12" s="4249">
        <v>471</v>
      </c>
      <c r="L12" s="4172" t="s">
        <v>2359</v>
      </c>
      <c r="M12" s="4188" t="s">
        <v>4658</v>
      </c>
      <c r="O12" s="4246"/>
      <c r="P12" s="4243"/>
      <c r="Q12" s="4243"/>
      <c r="R12" s="4243"/>
      <c r="S12" s="4243"/>
      <c r="T12" s="4243"/>
      <c r="U12" s="4246"/>
      <c r="V12" s="4246"/>
    </row>
    <row r="13" spans="2:22" s="4227" customFormat="1" ht="18" customHeight="1">
      <c r="B13" s="4247" t="s">
        <v>4659</v>
      </c>
      <c r="C13" s="4248">
        <v>1126</v>
      </c>
      <c r="D13" s="4248">
        <v>1147</v>
      </c>
      <c r="E13" s="4248">
        <v>1115</v>
      </c>
      <c r="F13" s="4248">
        <v>1021</v>
      </c>
      <c r="G13" s="4248">
        <v>1138</v>
      </c>
      <c r="H13" s="4248">
        <v>1196</v>
      </c>
      <c r="I13" s="4248">
        <v>869</v>
      </c>
      <c r="J13" s="4248" t="s">
        <v>2359</v>
      </c>
      <c r="K13" s="4249">
        <v>861</v>
      </c>
      <c r="L13" s="4177" t="s">
        <v>1351</v>
      </c>
      <c r="M13" s="4188" t="s">
        <v>4660</v>
      </c>
      <c r="O13" s="4246"/>
      <c r="P13" s="4243"/>
      <c r="Q13" s="4243"/>
      <c r="R13" s="4243"/>
      <c r="S13" s="4243"/>
      <c r="T13" s="4243"/>
      <c r="U13" s="4246"/>
      <c r="V13" s="4246"/>
    </row>
    <row r="14" spans="2:22" s="4227" customFormat="1" ht="18" customHeight="1">
      <c r="B14" s="4247" t="s">
        <v>4661</v>
      </c>
      <c r="C14" s="4248">
        <v>2863</v>
      </c>
      <c r="D14" s="4248">
        <v>3004</v>
      </c>
      <c r="E14" s="4248">
        <v>2523</v>
      </c>
      <c r="F14" s="4248">
        <v>2450</v>
      </c>
      <c r="G14" s="4248">
        <v>2473</v>
      </c>
      <c r="H14" s="4248">
        <v>2620</v>
      </c>
      <c r="I14" s="4248">
        <v>1990</v>
      </c>
      <c r="J14" s="4248" t="s">
        <v>2359</v>
      </c>
      <c r="K14" s="4249">
        <v>1297</v>
      </c>
      <c r="L14" s="4177" t="s">
        <v>1351</v>
      </c>
      <c r="M14" s="4188" t="s">
        <v>4662</v>
      </c>
      <c r="O14" s="4246"/>
      <c r="P14" s="4243"/>
      <c r="Q14" s="4243"/>
      <c r="R14" s="4243"/>
      <c r="S14" s="4243"/>
      <c r="T14" s="4243"/>
      <c r="U14" s="4246"/>
      <c r="V14" s="4246"/>
    </row>
    <row r="15" spans="2:22" s="4227" customFormat="1" ht="18" customHeight="1">
      <c r="B15" s="4247" t="s">
        <v>4663</v>
      </c>
      <c r="C15" s="4248">
        <v>660</v>
      </c>
      <c r="D15" s="4248">
        <v>694</v>
      </c>
      <c r="E15" s="4248">
        <v>592</v>
      </c>
      <c r="F15" s="4248">
        <v>540</v>
      </c>
      <c r="G15" s="4248">
        <v>721</v>
      </c>
      <c r="H15" s="4248">
        <v>757</v>
      </c>
      <c r="I15" s="4248">
        <v>567</v>
      </c>
      <c r="J15" s="4248" t="s">
        <v>1351</v>
      </c>
      <c r="K15" s="4249">
        <v>515</v>
      </c>
      <c r="L15" s="4177" t="s">
        <v>1351</v>
      </c>
      <c r="M15" s="4188" t="s">
        <v>4664</v>
      </c>
      <c r="O15" s="4246"/>
      <c r="P15" s="4243"/>
      <c r="Q15" s="4243"/>
      <c r="R15" s="4243"/>
      <c r="S15" s="4243"/>
      <c r="T15" s="4243"/>
      <c r="U15" s="4246"/>
      <c r="V15" s="4246"/>
    </row>
    <row r="16" spans="2:22" s="4227" customFormat="1" ht="18" customHeight="1">
      <c r="B16" s="4247" t="s">
        <v>4665</v>
      </c>
      <c r="C16" s="4248">
        <v>845</v>
      </c>
      <c r="D16" s="4248">
        <v>953</v>
      </c>
      <c r="E16" s="4248">
        <v>615</v>
      </c>
      <c r="F16" s="4248">
        <v>500</v>
      </c>
      <c r="G16" s="4248">
        <v>634</v>
      </c>
      <c r="H16" s="4248">
        <v>717</v>
      </c>
      <c r="I16" s="4248">
        <v>265</v>
      </c>
      <c r="J16" s="4248" t="s">
        <v>1351</v>
      </c>
      <c r="K16" s="4249">
        <v>216</v>
      </c>
      <c r="L16" s="4172" t="s">
        <v>2359</v>
      </c>
      <c r="M16" s="4188" t="s">
        <v>4666</v>
      </c>
      <c r="O16" s="4246"/>
      <c r="P16" s="4243"/>
      <c r="Q16" s="4243"/>
      <c r="R16" s="4243"/>
      <c r="S16" s="4243"/>
      <c r="T16" s="4243"/>
      <c r="U16" s="4246"/>
      <c r="V16" s="4246"/>
    </row>
    <row r="17" spans="2:22" s="4227" customFormat="1" ht="18" customHeight="1">
      <c r="B17" s="4247" t="s">
        <v>4667</v>
      </c>
      <c r="C17" s="4248">
        <v>459</v>
      </c>
      <c r="D17" s="4248">
        <v>542</v>
      </c>
      <c r="E17" s="4248">
        <v>269</v>
      </c>
      <c r="F17" s="4248">
        <v>203</v>
      </c>
      <c r="G17" s="4248">
        <v>347</v>
      </c>
      <c r="H17" s="4248">
        <v>393</v>
      </c>
      <c r="I17" s="4249" t="s">
        <v>21</v>
      </c>
      <c r="J17" s="4249" t="s">
        <v>1351</v>
      </c>
      <c r="K17" s="4249" t="s">
        <v>21</v>
      </c>
      <c r="L17" s="4177" t="s">
        <v>1351</v>
      </c>
      <c r="M17" s="4188" t="s">
        <v>4668</v>
      </c>
      <c r="O17" s="4246"/>
      <c r="P17" s="4243"/>
      <c r="Q17" s="4243"/>
      <c r="R17" s="4243"/>
      <c r="S17" s="4243"/>
      <c r="T17" s="4243"/>
      <c r="U17" s="4246"/>
      <c r="V17" s="4246"/>
    </row>
    <row r="18" spans="2:22" s="4227" customFormat="1" ht="18" customHeight="1">
      <c r="B18" s="4247" t="s">
        <v>4669</v>
      </c>
      <c r="C18" s="4248">
        <v>1786</v>
      </c>
      <c r="D18" s="4248">
        <v>1937</v>
      </c>
      <c r="E18" s="4248">
        <v>1497</v>
      </c>
      <c r="F18" s="4248">
        <v>1264</v>
      </c>
      <c r="G18" s="4248">
        <v>1428</v>
      </c>
      <c r="H18" s="4248">
        <v>1580</v>
      </c>
      <c r="I18" s="4248">
        <v>852</v>
      </c>
      <c r="J18" s="4248" t="s">
        <v>2359</v>
      </c>
      <c r="K18" s="4249">
        <v>413</v>
      </c>
      <c r="L18" s="4172" t="s">
        <v>2359</v>
      </c>
      <c r="M18" s="4188" t="s">
        <v>4670</v>
      </c>
      <c r="O18" s="4246"/>
      <c r="P18" s="4243"/>
      <c r="Q18" s="4243"/>
      <c r="R18" s="4243"/>
      <c r="S18" s="4243"/>
      <c r="T18" s="4243"/>
      <c r="U18" s="4246"/>
      <c r="V18" s="4246"/>
    </row>
    <row r="19" spans="2:22" s="4227" customFormat="1" ht="27" customHeight="1">
      <c r="B19" s="4247" t="s">
        <v>4671</v>
      </c>
      <c r="C19" s="4248">
        <v>1373</v>
      </c>
      <c r="D19" s="4248">
        <v>1483</v>
      </c>
      <c r="E19" s="4248">
        <v>1120</v>
      </c>
      <c r="F19" s="4248">
        <v>1038</v>
      </c>
      <c r="G19" s="4248">
        <v>1081</v>
      </c>
      <c r="H19" s="4248">
        <v>1176</v>
      </c>
      <c r="I19" s="4248">
        <v>656</v>
      </c>
      <c r="J19" s="4248" t="s">
        <v>1351</v>
      </c>
      <c r="K19" s="4249">
        <v>612</v>
      </c>
      <c r="L19" s="4172" t="s">
        <v>2359</v>
      </c>
      <c r="M19" s="4188" t="s">
        <v>4672</v>
      </c>
      <c r="O19" s="4246"/>
      <c r="P19" s="4243"/>
      <c r="Q19" s="4243"/>
      <c r="R19" s="4243"/>
      <c r="S19" s="4243"/>
      <c r="T19" s="4243"/>
      <c r="U19" s="4246"/>
      <c r="V19" s="4246"/>
    </row>
    <row r="20" spans="2:22" ht="18.75" customHeight="1">
      <c r="B20" s="5632"/>
      <c r="C20" s="4238" t="s">
        <v>177</v>
      </c>
      <c r="D20" s="4237" t="s">
        <v>3461</v>
      </c>
      <c r="E20" s="4238" t="s">
        <v>3462</v>
      </c>
      <c r="F20" s="4238" t="s">
        <v>3463</v>
      </c>
      <c r="G20" s="4250" t="s">
        <v>177</v>
      </c>
      <c r="H20" s="4237" t="s">
        <v>3461</v>
      </c>
      <c r="I20" s="5665" t="s">
        <v>3462</v>
      </c>
      <c r="J20" s="5666"/>
      <c r="K20" s="5665" t="s">
        <v>3463</v>
      </c>
      <c r="L20" s="5666"/>
      <c r="M20" s="5663"/>
    </row>
    <row r="21" spans="2:22" ht="18.75" customHeight="1">
      <c r="B21" s="5633"/>
      <c r="C21" s="5658" t="s">
        <v>17</v>
      </c>
      <c r="D21" s="5662"/>
      <c r="E21" s="5662"/>
      <c r="F21" s="5662"/>
      <c r="G21" s="5658" t="s">
        <v>919</v>
      </c>
      <c r="H21" s="5662"/>
      <c r="I21" s="5662"/>
      <c r="J21" s="5662"/>
      <c r="K21" s="5662"/>
      <c r="L21" s="5659"/>
      <c r="M21" s="5664"/>
    </row>
    <row r="22" spans="2:22" s="4210" customFormat="1" ht="5.25" customHeight="1">
      <c r="B22" s="4182"/>
      <c r="C22" s="4206"/>
      <c r="D22" s="4206"/>
      <c r="E22" s="4206"/>
      <c r="F22" s="4206"/>
      <c r="G22" s="4206"/>
      <c r="H22" s="4206"/>
      <c r="I22" s="4206"/>
      <c r="J22" s="4206"/>
      <c r="K22" s="4206"/>
      <c r="L22" s="4206"/>
      <c r="M22" s="4251"/>
    </row>
    <row r="23" spans="2:22" s="4183" customFormat="1" ht="12" customHeight="1">
      <c r="B23" s="5652" t="s">
        <v>200</v>
      </c>
      <c r="C23" s="5652"/>
      <c r="D23" s="5652"/>
      <c r="E23" s="5652"/>
      <c r="F23" s="5652"/>
      <c r="G23" s="5652"/>
      <c r="H23" s="5652"/>
      <c r="I23" s="5652"/>
      <c r="J23" s="5652"/>
      <c r="K23" s="5652"/>
      <c r="L23" s="5652"/>
      <c r="M23" s="5652"/>
    </row>
    <row r="24" spans="2:22" s="4252" customFormat="1" ht="12" customHeight="1">
      <c r="B24" s="5652" t="s">
        <v>4597</v>
      </c>
      <c r="C24" s="5652"/>
      <c r="D24" s="5652"/>
      <c r="E24" s="5652"/>
      <c r="F24" s="5652"/>
      <c r="G24" s="5652"/>
      <c r="H24" s="5652"/>
      <c r="I24" s="5652"/>
      <c r="J24" s="5652"/>
      <c r="K24" s="5652"/>
      <c r="L24" s="5652"/>
      <c r="M24" s="5652"/>
    </row>
    <row r="25" spans="2:22" s="4252" customFormat="1" ht="12" customHeight="1">
      <c r="B25" s="5660" t="s">
        <v>4598</v>
      </c>
      <c r="C25" s="5660"/>
      <c r="D25" s="5660"/>
      <c r="E25" s="5660"/>
      <c r="F25" s="5660"/>
      <c r="G25" s="5660"/>
      <c r="H25" s="5660"/>
      <c r="I25" s="5660"/>
      <c r="J25" s="5660"/>
      <c r="K25" s="5660"/>
      <c r="L25" s="5660"/>
      <c r="M25" s="5660"/>
    </row>
    <row r="26" spans="2:22" s="4252" customFormat="1" ht="40.5" customHeight="1">
      <c r="B26" s="5644" t="s">
        <v>4673</v>
      </c>
      <c r="C26" s="5667"/>
      <c r="D26" s="5667"/>
      <c r="E26" s="5667"/>
      <c r="F26" s="5667"/>
      <c r="G26" s="5667"/>
      <c r="H26" s="5667"/>
      <c r="I26" s="5667"/>
      <c r="J26" s="5667"/>
      <c r="K26" s="5667"/>
      <c r="L26" s="5667"/>
      <c r="M26" s="5667"/>
      <c r="N26" s="4253"/>
    </row>
    <row r="27" spans="2:22" s="4252" customFormat="1" ht="31.5" customHeight="1">
      <c r="B27" s="5644" t="s">
        <v>4674</v>
      </c>
      <c r="C27" s="5667"/>
      <c r="D27" s="5667"/>
      <c r="E27" s="5667"/>
      <c r="F27" s="5667"/>
      <c r="G27" s="5667"/>
      <c r="H27" s="5667"/>
      <c r="I27" s="5667"/>
      <c r="J27" s="5667"/>
      <c r="K27" s="5667"/>
      <c r="L27" s="5667"/>
      <c r="M27" s="5667"/>
    </row>
  </sheetData>
  <mergeCells count="19">
    <mergeCell ref="B23:M23"/>
    <mergeCell ref="B24:M24"/>
    <mergeCell ref="B25:M25"/>
    <mergeCell ref="B26:M26"/>
    <mergeCell ref="B27:M27"/>
    <mergeCell ref="B20:B21"/>
    <mergeCell ref="I20:J20"/>
    <mergeCell ref="K20:L20"/>
    <mergeCell ref="M20:M21"/>
    <mergeCell ref="C21:F21"/>
    <mergeCell ref="G21:L21"/>
    <mergeCell ref="B1:M1"/>
    <mergeCell ref="B2:M2"/>
    <mergeCell ref="B4:B5"/>
    <mergeCell ref="C4:F4"/>
    <mergeCell ref="G4:L4"/>
    <mergeCell ref="M4:M5"/>
    <mergeCell ref="I5:J5"/>
    <mergeCell ref="K5:L5"/>
  </mergeCells>
  <hyperlinks>
    <hyperlink ref="O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9"/>
  <sheetViews>
    <sheetView showGridLines="0" workbookViewId="0">
      <selection activeCell="B2" sqref="B2:Q2"/>
    </sheetView>
  </sheetViews>
  <sheetFormatPr defaultRowHeight="11.25"/>
  <cols>
    <col min="1" max="1" width="6.7109375" style="4166" customWidth="1"/>
    <col min="2" max="2" width="24.7109375" style="4166" customWidth="1"/>
    <col min="3" max="3" width="5.7109375" style="4166" customWidth="1"/>
    <col min="4" max="4" width="1.42578125" style="4166" customWidth="1"/>
    <col min="5" max="5" width="5.7109375" style="4166" customWidth="1"/>
    <col min="6" max="6" width="1.42578125" style="4166" customWidth="1"/>
    <col min="7" max="7" width="5.7109375" style="4166" customWidth="1"/>
    <col min="8" max="8" width="1.42578125" style="4166" customWidth="1"/>
    <col min="9" max="9" width="5.7109375" style="4166" customWidth="1"/>
    <col min="10" max="10" width="1.42578125" style="4166" customWidth="1"/>
    <col min="11" max="11" width="5.7109375" style="4166" customWidth="1"/>
    <col min="12" max="12" width="1.42578125" style="4166" customWidth="1"/>
    <col min="13" max="13" width="6.7109375" style="4166" customWidth="1"/>
    <col min="14" max="14" width="1.42578125" style="4166" customWidth="1"/>
    <col min="15" max="15" width="6.7109375" style="4166" customWidth="1"/>
    <col min="16" max="16" width="1.42578125" style="4166" customWidth="1"/>
    <col min="17" max="17" width="24.7109375" style="4254" customWidth="1"/>
    <col min="18" max="18" width="6.7109375" style="4166" customWidth="1"/>
    <col min="19" max="19" width="15.5703125" style="4166" bestFit="1" customWidth="1"/>
    <col min="20" max="16384" width="9.140625" style="4166"/>
  </cols>
  <sheetData>
    <row r="1" spans="2:19" s="4161" customFormat="1" ht="30" customHeight="1">
      <c r="B1" s="5631" t="s">
        <v>4675</v>
      </c>
      <c r="C1" s="5631"/>
      <c r="D1" s="5631"/>
      <c r="E1" s="5631"/>
      <c r="F1" s="5631"/>
      <c r="G1" s="5631"/>
      <c r="H1" s="5631"/>
      <c r="I1" s="5631"/>
      <c r="J1" s="5631"/>
      <c r="K1" s="5631"/>
      <c r="L1" s="5631"/>
      <c r="M1" s="5631"/>
      <c r="N1" s="5631"/>
      <c r="O1" s="5631"/>
      <c r="P1" s="5631"/>
      <c r="Q1" s="5631"/>
    </row>
    <row r="2" spans="2:19" s="4161" customFormat="1" ht="30" customHeight="1">
      <c r="B2" s="5631" t="s">
        <v>3354</v>
      </c>
      <c r="C2" s="5631"/>
      <c r="D2" s="5631"/>
      <c r="E2" s="5631"/>
      <c r="F2" s="5631"/>
      <c r="G2" s="5631"/>
      <c r="H2" s="5631"/>
      <c r="I2" s="5631"/>
      <c r="J2" s="5631"/>
      <c r="K2" s="5631"/>
      <c r="L2" s="5631"/>
      <c r="M2" s="5631"/>
      <c r="N2" s="5631"/>
      <c r="O2" s="5631"/>
      <c r="P2" s="5631"/>
      <c r="Q2" s="5631"/>
      <c r="S2" s="2763" t="s">
        <v>2377</v>
      </c>
    </row>
    <row r="3" spans="2:19" s="4164" customFormat="1" ht="12" customHeight="1">
      <c r="B3" s="4162" t="s">
        <v>1492</v>
      </c>
      <c r="C3" s="4163"/>
      <c r="D3" s="4163"/>
      <c r="E3" s="4163"/>
      <c r="F3" s="4163"/>
      <c r="G3" s="4163"/>
      <c r="H3" s="4163"/>
      <c r="I3" s="4163"/>
      <c r="J3" s="4163"/>
      <c r="K3" s="4163"/>
      <c r="L3" s="4163"/>
      <c r="M3" s="4163"/>
      <c r="N3" s="4163"/>
      <c r="Q3" s="4236" t="s">
        <v>1493</v>
      </c>
    </row>
    <row r="4" spans="2:19" ht="27" customHeight="1">
      <c r="B4" s="5659"/>
      <c r="C4" s="5668" t="s">
        <v>177</v>
      </c>
      <c r="D4" s="5669"/>
      <c r="E4" s="5658" t="s">
        <v>4602</v>
      </c>
      <c r="F4" s="5662"/>
      <c r="G4" s="5662"/>
      <c r="H4" s="5662"/>
      <c r="I4" s="5662"/>
      <c r="J4" s="5659"/>
      <c r="K4" s="5658" t="s">
        <v>4603</v>
      </c>
      <c r="L4" s="5662"/>
      <c r="M4" s="5662"/>
      <c r="N4" s="5662"/>
      <c r="O4" s="5662"/>
      <c r="P4" s="5659"/>
      <c r="Q4" s="5672"/>
    </row>
    <row r="5" spans="2:19" ht="49.5" customHeight="1">
      <c r="B5" s="5659"/>
      <c r="C5" s="5670"/>
      <c r="D5" s="5671"/>
      <c r="E5" s="5658" t="s">
        <v>177</v>
      </c>
      <c r="F5" s="5659"/>
      <c r="G5" s="5665" t="s">
        <v>4676</v>
      </c>
      <c r="H5" s="5666"/>
      <c r="I5" s="5665" t="s">
        <v>4605</v>
      </c>
      <c r="J5" s="5666"/>
      <c r="K5" s="5658" t="s">
        <v>177</v>
      </c>
      <c r="L5" s="5659"/>
      <c r="M5" s="5665" t="s">
        <v>4606</v>
      </c>
      <c r="N5" s="5666"/>
      <c r="O5" s="5665" t="s">
        <v>4607</v>
      </c>
      <c r="P5" s="5666"/>
      <c r="Q5" s="5672"/>
    </row>
    <row r="6" spans="2:19" s="4227" customFormat="1" ht="16.5" customHeight="1">
      <c r="B6" s="4167" t="s">
        <v>17</v>
      </c>
      <c r="C6" s="4255">
        <v>20363</v>
      </c>
      <c r="D6" s="4168" t="s">
        <v>1351</v>
      </c>
      <c r="E6" s="4255">
        <v>17494</v>
      </c>
      <c r="F6" s="4169" t="s">
        <v>1351</v>
      </c>
      <c r="G6" s="4169">
        <v>12029</v>
      </c>
      <c r="H6" s="4169" t="s">
        <v>1351</v>
      </c>
      <c r="I6" s="4169">
        <v>20390</v>
      </c>
      <c r="J6" s="4169" t="s">
        <v>1351</v>
      </c>
      <c r="K6" s="4255">
        <v>25254</v>
      </c>
      <c r="L6" s="4169" t="s">
        <v>1351</v>
      </c>
      <c r="M6" s="4255">
        <v>23558</v>
      </c>
      <c r="N6" s="4255" t="s">
        <v>1351</v>
      </c>
      <c r="O6" s="4255">
        <v>27665</v>
      </c>
      <c r="P6" s="4187" t="s">
        <v>1351</v>
      </c>
      <c r="Q6" s="4170" t="s">
        <v>17</v>
      </c>
    </row>
    <row r="7" spans="2:19" ht="27" customHeight="1">
      <c r="B7" s="4256" t="s">
        <v>4649</v>
      </c>
      <c r="C7" s="4257">
        <v>2914</v>
      </c>
      <c r="D7" s="4258" t="s">
        <v>1351</v>
      </c>
      <c r="E7" s="4257">
        <v>2586</v>
      </c>
      <c r="F7" s="4258" t="s">
        <v>1351</v>
      </c>
      <c r="G7" s="4258">
        <v>1483</v>
      </c>
      <c r="H7" s="4258" t="s">
        <v>1351</v>
      </c>
      <c r="I7" s="4258">
        <v>3170</v>
      </c>
      <c r="J7" s="4258" t="s">
        <v>1351</v>
      </c>
      <c r="K7" s="4257">
        <v>3474</v>
      </c>
      <c r="L7" s="4258" t="s">
        <v>1351</v>
      </c>
      <c r="M7" s="4257">
        <v>3226</v>
      </c>
      <c r="N7" s="4257" t="s">
        <v>1351</v>
      </c>
      <c r="O7" s="4257">
        <v>3828</v>
      </c>
      <c r="P7" s="4259" t="s">
        <v>1351</v>
      </c>
      <c r="Q7" s="4260" t="s">
        <v>4650</v>
      </c>
    </row>
    <row r="8" spans="2:19" ht="27" customHeight="1">
      <c r="B8" s="4256" t="s">
        <v>4651</v>
      </c>
      <c r="C8" s="4257">
        <v>320</v>
      </c>
      <c r="D8" s="4258" t="s">
        <v>1351</v>
      </c>
      <c r="E8" s="4257">
        <v>296</v>
      </c>
      <c r="F8" s="4258" t="s">
        <v>1351</v>
      </c>
      <c r="G8" s="4258">
        <v>164</v>
      </c>
      <c r="H8" s="4258" t="s">
        <v>1351</v>
      </c>
      <c r="I8" s="4258">
        <v>366</v>
      </c>
      <c r="J8" s="4258" t="s">
        <v>1351</v>
      </c>
      <c r="K8" s="4257">
        <v>360</v>
      </c>
      <c r="L8" s="4258" t="s">
        <v>1351</v>
      </c>
      <c r="M8" s="4257">
        <v>367</v>
      </c>
      <c r="N8" s="4257" t="s">
        <v>1351</v>
      </c>
      <c r="O8" s="4257">
        <v>349</v>
      </c>
      <c r="P8" s="4259" t="s">
        <v>1351</v>
      </c>
      <c r="Q8" s="4260" t="s">
        <v>4652</v>
      </c>
    </row>
    <row r="9" spans="2:19" s="4227" customFormat="1" ht="16.5" customHeight="1">
      <c r="B9" s="4256" t="s">
        <v>4653</v>
      </c>
      <c r="C9" s="4257">
        <v>706</v>
      </c>
      <c r="D9" s="4258" t="s">
        <v>1351</v>
      </c>
      <c r="E9" s="4257">
        <v>512</v>
      </c>
      <c r="F9" s="4258" t="s">
        <v>1351</v>
      </c>
      <c r="G9" s="4258">
        <v>306</v>
      </c>
      <c r="H9" s="4258" t="s">
        <v>1351</v>
      </c>
      <c r="I9" s="4258">
        <v>621</v>
      </c>
      <c r="J9" s="4258" t="s">
        <v>1351</v>
      </c>
      <c r="K9" s="4257">
        <v>1038</v>
      </c>
      <c r="L9" s="4258" t="s">
        <v>1351</v>
      </c>
      <c r="M9" s="4257">
        <v>956</v>
      </c>
      <c r="N9" s="4257" t="s">
        <v>1351</v>
      </c>
      <c r="O9" s="4257">
        <v>1154</v>
      </c>
      <c r="P9" s="4196" t="s">
        <v>1351</v>
      </c>
      <c r="Q9" s="4260" t="s">
        <v>4654</v>
      </c>
    </row>
    <row r="10" spans="2:19" ht="27" customHeight="1">
      <c r="B10" s="4256" t="s">
        <v>4655</v>
      </c>
      <c r="C10" s="4257">
        <v>6501</v>
      </c>
      <c r="D10" s="4258" t="s">
        <v>1351</v>
      </c>
      <c r="E10" s="4257">
        <v>6046</v>
      </c>
      <c r="F10" s="4258" t="s">
        <v>1351</v>
      </c>
      <c r="G10" s="4258">
        <v>4770</v>
      </c>
      <c r="H10" s="4258" t="s">
        <v>1351</v>
      </c>
      <c r="I10" s="4258">
        <v>6722</v>
      </c>
      <c r="J10" s="4258" t="s">
        <v>1351</v>
      </c>
      <c r="K10" s="4257">
        <v>7278</v>
      </c>
      <c r="L10" s="4258" t="s">
        <v>1351</v>
      </c>
      <c r="M10" s="4257">
        <v>6998</v>
      </c>
      <c r="N10" s="4257" t="s">
        <v>1351</v>
      </c>
      <c r="O10" s="4257">
        <v>7676</v>
      </c>
      <c r="P10" s="4259" t="s">
        <v>1351</v>
      </c>
      <c r="Q10" s="4260" t="s">
        <v>4656</v>
      </c>
    </row>
    <row r="11" spans="2:19" ht="40.5" customHeight="1">
      <c r="B11" s="4256" t="s">
        <v>4657</v>
      </c>
      <c r="C11" s="4257">
        <v>809</v>
      </c>
      <c r="D11" s="4258" t="s">
        <v>1351</v>
      </c>
      <c r="E11" s="4257">
        <v>735</v>
      </c>
      <c r="F11" s="4258" t="s">
        <v>1351</v>
      </c>
      <c r="G11" s="4258">
        <v>522</v>
      </c>
      <c r="H11" s="4258" t="s">
        <v>1351</v>
      </c>
      <c r="I11" s="4258">
        <v>848</v>
      </c>
      <c r="J11" s="4258" t="s">
        <v>1351</v>
      </c>
      <c r="K11" s="4257">
        <v>936</v>
      </c>
      <c r="L11" s="4258" t="s">
        <v>1351</v>
      </c>
      <c r="M11" s="4257">
        <v>804</v>
      </c>
      <c r="N11" s="4257" t="s">
        <v>1351</v>
      </c>
      <c r="O11" s="4257">
        <v>1124</v>
      </c>
      <c r="P11" s="4259" t="s">
        <v>1351</v>
      </c>
      <c r="Q11" s="4260" t="s">
        <v>4658</v>
      </c>
    </row>
    <row r="12" spans="2:19" s="4227" customFormat="1" ht="16.5" customHeight="1">
      <c r="B12" s="4256" t="s">
        <v>4659</v>
      </c>
      <c r="C12" s="4257">
        <v>1126</v>
      </c>
      <c r="D12" s="4258" t="s">
        <v>1351</v>
      </c>
      <c r="E12" s="4257">
        <v>1134</v>
      </c>
      <c r="F12" s="4258" t="s">
        <v>1351</v>
      </c>
      <c r="G12" s="4258">
        <v>798</v>
      </c>
      <c r="H12" s="4258" t="s">
        <v>1351</v>
      </c>
      <c r="I12" s="4258">
        <v>1312</v>
      </c>
      <c r="J12" s="4258" t="s">
        <v>1351</v>
      </c>
      <c r="K12" s="4257">
        <v>1113</v>
      </c>
      <c r="L12" s="4258" t="s">
        <v>1351</v>
      </c>
      <c r="M12" s="4257">
        <v>1060</v>
      </c>
      <c r="N12" s="4257" t="s">
        <v>1351</v>
      </c>
      <c r="O12" s="4257">
        <v>1188</v>
      </c>
      <c r="P12" s="4196" t="s">
        <v>1351</v>
      </c>
      <c r="Q12" s="4260" t="s">
        <v>4660</v>
      </c>
    </row>
    <row r="13" spans="2:19" s="4227" customFormat="1" ht="16.5" customHeight="1">
      <c r="B13" s="4256" t="s">
        <v>4661</v>
      </c>
      <c r="C13" s="4257">
        <v>2863</v>
      </c>
      <c r="D13" s="4258" t="s">
        <v>1351</v>
      </c>
      <c r="E13" s="4257">
        <v>2266</v>
      </c>
      <c r="F13" s="4258" t="s">
        <v>1351</v>
      </c>
      <c r="G13" s="4258">
        <v>1031</v>
      </c>
      <c r="H13" s="4258" t="s">
        <v>1351</v>
      </c>
      <c r="I13" s="4258">
        <v>2920</v>
      </c>
      <c r="J13" s="4258" t="s">
        <v>1351</v>
      </c>
      <c r="K13" s="4257">
        <v>3882</v>
      </c>
      <c r="L13" s="4258" t="s">
        <v>1351</v>
      </c>
      <c r="M13" s="4257">
        <v>3694</v>
      </c>
      <c r="N13" s="4257" t="s">
        <v>1351</v>
      </c>
      <c r="O13" s="4257">
        <v>4149</v>
      </c>
      <c r="P13" s="4196" t="s">
        <v>1351</v>
      </c>
      <c r="Q13" s="4260" t="s">
        <v>4662</v>
      </c>
    </row>
    <row r="14" spans="2:19" s="4227" customFormat="1" ht="16.5" customHeight="1">
      <c r="B14" s="4256" t="s">
        <v>4663</v>
      </c>
      <c r="C14" s="4257">
        <v>660</v>
      </c>
      <c r="D14" s="4258" t="s">
        <v>1351</v>
      </c>
      <c r="E14" s="4257">
        <v>560</v>
      </c>
      <c r="F14" s="4258" t="s">
        <v>1351</v>
      </c>
      <c r="G14" s="4258">
        <v>361</v>
      </c>
      <c r="H14" s="4258" t="s">
        <v>1351</v>
      </c>
      <c r="I14" s="4258">
        <v>666</v>
      </c>
      <c r="J14" s="4258" t="s">
        <v>1351</v>
      </c>
      <c r="K14" s="4257">
        <v>829</v>
      </c>
      <c r="L14" s="4258" t="s">
        <v>1351</v>
      </c>
      <c r="M14" s="4257">
        <v>801</v>
      </c>
      <c r="N14" s="4257" t="s">
        <v>1351</v>
      </c>
      <c r="O14" s="4257">
        <v>869</v>
      </c>
      <c r="P14" s="4196" t="s">
        <v>1351</v>
      </c>
      <c r="Q14" s="4260" t="s">
        <v>4664</v>
      </c>
    </row>
    <row r="15" spans="2:19" ht="16.5" customHeight="1">
      <c r="B15" s="4256" t="s">
        <v>4665</v>
      </c>
      <c r="C15" s="4257">
        <v>845</v>
      </c>
      <c r="D15" s="4258" t="s">
        <v>1351</v>
      </c>
      <c r="E15" s="4257">
        <v>642</v>
      </c>
      <c r="F15" s="4258" t="s">
        <v>1351</v>
      </c>
      <c r="G15" s="4258">
        <v>411</v>
      </c>
      <c r="H15" s="4258" t="s">
        <v>1351</v>
      </c>
      <c r="I15" s="4258">
        <v>765</v>
      </c>
      <c r="J15" s="4258" t="s">
        <v>1351</v>
      </c>
      <c r="K15" s="4257">
        <v>1191</v>
      </c>
      <c r="L15" s="4258" t="s">
        <v>1351</v>
      </c>
      <c r="M15" s="4257">
        <v>1021</v>
      </c>
      <c r="N15" s="4257" t="s">
        <v>1351</v>
      </c>
      <c r="O15" s="4257">
        <v>1434</v>
      </c>
      <c r="P15" s="4259" t="s">
        <v>1351</v>
      </c>
      <c r="Q15" s="4260" t="s">
        <v>4666</v>
      </c>
    </row>
    <row r="16" spans="2:19" s="4227" customFormat="1" ht="16.5" customHeight="1">
      <c r="B16" s="4256" t="s">
        <v>4667</v>
      </c>
      <c r="C16" s="4257">
        <v>459</v>
      </c>
      <c r="D16" s="4258" t="s">
        <v>1351</v>
      </c>
      <c r="E16" s="4257">
        <v>123</v>
      </c>
      <c r="F16" s="4258" t="s">
        <v>1351</v>
      </c>
      <c r="G16" s="4258">
        <v>69</v>
      </c>
      <c r="H16" s="4258" t="s">
        <v>1351</v>
      </c>
      <c r="I16" s="4258">
        <v>152</v>
      </c>
      <c r="J16" s="4258" t="s">
        <v>1351</v>
      </c>
      <c r="K16" s="4257">
        <v>1030</v>
      </c>
      <c r="L16" s="4258" t="s">
        <v>1351</v>
      </c>
      <c r="M16" s="4257">
        <v>812</v>
      </c>
      <c r="N16" s="4257" t="s">
        <v>1351</v>
      </c>
      <c r="O16" s="4257">
        <v>1340</v>
      </c>
      <c r="P16" s="4196" t="s">
        <v>1351</v>
      </c>
      <c r="Q16" s="4260" t="s">
        <v>4668</v>
      </c>
    </row>
    <row r="17" spans="2:17" s="4227" customFormat="1" ht="16.5" customHeight="1">
      <c r="B17" s="4256" t="s">
        <v>4669</v>
      </c>
      <c r="C17" s="4257">
        <v>1786</v>
      </c>
      <c r="D17" s="4258" t="s">
        <v>1351</v>
      </c>
      <c r="E17" s="4257">
        <v>1467</v>
      </c>
      <c r="F17" s="4258" t="s">
        <v>1351</v>
      </c>
      <c r="G17" s="4258">
        <v>1266</v>
      </c>
      <c r="H17" s="4258" t="s">
        <v>1351</v>
      </c>
      <c r="I17" s="4258">
        <v>1573</v>
      </c>
      <c r="J17" s="4258" t="s">
        <v>1351</v>
      </c>
      <c r="K17" s="4257">
        <v>2330</v>
      </c>
      <c r="L17" s="4258" t="s">
        <v>1351</v>
      </c>
      <c r="M17" s="4257">
        <v>2163</v>
      </c>
      <c r="N17" s="4257" t="s">
        <v>1351</v>
      </c>
      <c r="O17" s="4257">
        <v>2567</v>
      </c>
      <c r="P17" s="4196" t="s">
        <v>1351</v>
      </c>
      <c r="Q17" s="4260" t="s">
        <v>4670</v>
      </c>
    </row>
    <row r="18" spans="2:17" ht="27" customHeight="1">
      <c r="B18" s="4256" t="s">
        <v>4671</v>
      </c>
      <c r="C18" s="4257">
        <v>1373</v>
      </c>
      <c r="D18" s="4258" t="s">
        <v>1351</v>
      </c>
      <c r="E18" s="4257">
        <v>1127</v>
      </c>
      <c r="F18" s="4258" t="s">
        <v>1351</v>
      </c>
      <c r="G18" s="4258">
        <v>848</v>
      </c>
      <c r="H18" s="4258" t="s">
        <v>1351</v>
      </c>
      <c r="I18" s="4258">
        <v>1275</v>
      </c>
      <c r="J18" s="4258" t="s">
        <v>1351</v>
      </c>
      <c r="K18" s="4257">
        <v>1792</v>
      </c>
      <c r="L18" s="4258" t="s">
        <v>1351</v>
      </c>
      <c r="M18" s="4257">
        <v>1656</v>
      </c>
      <c r="N18" s="4257" t="s">
        <v>1351</v>
      </c>
      <c r="O18" s="4257">
        <v>1986</v>
      </c>
      <c r="P18" s="4259" t="s">
        <v>1351</v>
      </c>
      <c r="Q18" s="4260" t="s">
        <v>4672</v>
      </c>
    </row>
    <row r="19" spans="2:17" s="4227" customFormat="1" ht="28.5" customHeight="1">
      <c r="B19" s="4218" t="s">
        <v>919</v>
      </c>
      <c r="C19" s="4255">
        <v>18204</v>
      </c>
      <c r="D19" s="4255" t="s">
        <v>1351</v>
      </c>
      <c r="E19" s="4255">
        <v>15286</v>
      </c>
      <c r="F19" s="4255" t="s">
        <v>1351</v>
      </c>
      <c r="G19" s="4255">
        <v>10836</v>
      </c>
      <c r="H19" s="4255" t="s">
        <v>1351</v>
      </c>
      <c r="I19" s="4255">
        <v>17792</v>
      </c>
      <c r="J19" s="4255" t="s">
        <v>1351</v>
      </c>
      <c r="K19" s="4255">
        <v>22241</v>
      </c>
      <c r="L19" s="4168" t="s">
        <v>1351</v>
      </c>
      <c r="M19" s="4255">
        <v>20438</v>
      </c>
      <c r="N19" s="4255" t="s">
        <v>1351</v>
      </c>
      <c r="O19" s="4255">
        <v>24754</v>
      </c>
      <c r="P19" s="4241" t="s">
        <v>1351</v>
      </c>
      <c r="Q19" s="4219" t="s">
        <v>919</v>
      </c>
    </row>
    <row r="20" spans="2:17" ht="27" customHeight="1">
      <c r="B20" s="4256" t="s">
        <v>4649</v>
      </c>
      <c r="C20" s="4257">
        <v>2545</v>
      </c>
      <c r="D20" s="4257" t="s">
        <v>1351</v>
      </c>
      <c r="E20" s="4257">
        <v>2176</v>
      </c>
      <c r="F20" s="4257" t="s">
        <v>1351</v>
      </c>
      <c r="G20" s="4257">
        <v>1355</v>
      </c>
      <c r="H20" s="4257" t="s">
        <v>1351</v>
      </c>
      <c r="I20" s="4257">
        <v>2638</v>
      </c>
      <c r="J20" s="4257" t="s">
        <v>1351</v>
      </c>
      <c r="K20" s="4257">
        <v>3055</v>
      </c>
      <c r="L20" s="4258" t="s">
        <v>1351</v>
      </c>
      <c r="M20" s="4257">
        <v>2637</v>
      </c>
      <c r="N20" s="4257" t="s">
        <v>1351</v>
      </c>
      <c r="O20" s="4257">
        <v>3636</v>
      </c>
      <c r="P20" s="4259" t="s">
        <v>1351</v>
      </c>
      <c r="Q20" s="4260" t="s">
        <v>4650</v>
      </c>
    </row>
    <row r="21" spans="2:17" ht="27" customHeight="1">
      <c r="B21" s="4256" t="s">
        <v>4651</v>
      </c>
      <c r="C21" s="4257">
        <v>288</v>
      </c>
      <c r="D21" s="4257" t="s">
        <v>1351</v>
      </c>
      <c r="E21" s="4257">
        <v>280</v>
      </c>
      <c r="F21" s="4257" t="s">
        <v>1351</v>
      </c>
      <c r="G21" s="4257">
        <v>172</v>
      </c>
      <c r="H21" s="4257" t="s">
        <v>1351</v>
      </c>
      <c r="I21" s="4257">
        <v>341</v>
      </c>
      <c r="J21" s="4257" t="s">
        <v>1351</v>
      </c>
      <c r="K21" s="4257">
        <v>299</v>
      </c>
      <c r="L21" s="4258" t="s">
        <v>1351</v>
      </c>
      <c r="M21" s="4257">
        <v>255</v>
      </c>
      <c r="N21" s="4257" t="s">
        <v>1351</v>
      </c>
      <c r="O21" s="4257">
        <v>361</v>
      </c>
      <c r="P21" s="4259" t="s">
        <v>1351</v>
      </c>
      <c r="Q21" s="4260" t="s">
        <v>4652</v>
      </c>
    </row>
    <row r="22" spans="2:17" s="4227" customFormat="1" ht="16.5" customHeight="1">
      <c r="B22" s="4256" t="s">
        <v>4653</v>
      </c>
      <c r="C22" s="4257">
        <v>619</v>
      </c>
      <c r="D22" s="4257" t="s">
        <v>1351</v>
      </c>
      <c r="E22" s="4257">
        <v>429</v>
      </c>
      <c r="F22" s="4257" t="s">
        <v>1351</v>
      </c>
      <c r="G22" s="4257">
        <v>259</v>
      </c>
      <c r="H22" s="4257" t="s">
        <v>1351</v>
      </c>
      <c r="I22" s="4257">
        <v>526</v>
      </c>
      <c r="J22" s="4257" t="s">
        <v>1351</v>
      </c>
      <c r="K22" s="4257">
        <v>880</v>
      </c>
      <c r="L22" s="4258" t="s">
        <v>1351</v>
      </c>
      <c r="M22" s="4257">
        <v>764</v>
      </c>
      <c r="N22" s="4257" t="s">
        <v>1351</v>
      </c>
      <c r="O22" s="4257">
        <v>1042</v>
      </c>
      <c r="P22" s="4196" t="s">
        <v>1351</v>
      </c>
      <c r="Q22" s="4260" t="s">
        <v>4654</v>
      </c>
    </row>
    <row r="23" spans="2:17" ht="27" customHeight="1">
      <c r="B23" s="4256" t="s">
        <v>4655</v>
      </c>
      <c r="C23" s="4257">
        <v>6192</v>
      </c>
      <c r="D23" s="4257" t="s">
        <v>1351</v>
      </c>
      <c r="E23" s="4257">
        <v>5599</v>
      </c>
      <c r="F23" s="4257" t="s">
        <v>1351</v>
      </c>
      <c r="G23" s="4257">
        <v>4594</v>
      </c>
      <c r="H23" s="4257" t="s">
        <v>1351</v>
      </c>
      <c r="I23" s="4257">
        <v>6165</v>
      </c>
      <c r="J23" s="4257" t="s">
        <v>1351</v>
      </c>
      <c r="K23" s="4257">
        <v>7012</v>
      </c>
      <c r="L23" s="4258" t="s">
        <v>1351</v>
      </c>
      <c r="M23" s="4257">
        <v>6837</v>
      </c>
      <c r="N23" s="4257" t="s">
        <v>1351</v>
      </c>
      <c r="O23" s="4257">
        <v>7257</v>
      </c>
      <c r="P23" s="4259" t="s">
        <v>1351</v>
      </c>
      <c r="Q23" s="4260" t="s">
        <v>4656</v>
      </c>
    </row>
    <row r="24" spans="2:17" ht="40.5" customHeight="1">
      <c r="B24" s="4256" t="s">
        <v>4657</v>
      </c>
      <c r="C24" s="4257">
        <v>740</v>
      </c>
      <c r="D24" s="4257" t="s">
        <v>1351</v>
      </c>
      <c r="E24" s="4257">
        <v>739</v>
      </c>
      <c r="F24" s="4257" t="s">
        <v>1351</v>
      </c>
      <c r="G24" s="4257">
        <v>558</v>
      </c>
      <c r="H24" s="4257" t="s">
        <v>1351</v>
      </c>
      <c r="I24" s="4257">
        <v>842</v>
      </c>
      <c r="J24" s="4257" t="s">
        <v>1351</v>
      </c>
      <c r="K24" s="4257">
        <v>740</v>
      </c>
      <c r="L24" s="4258" t="s">
        <v>1351</v>
      </c>
      <c r="M24" s="4257">
        <v>638</v>
      </c>
      <c r="N24" s="4257" t="s">
        <v>1351</v>
      </c>
      <c r="O24" s="4257">
        <v>881</v>
      </c>
      <c r="P24" s="4259" t="s">
        <v>1351</v>
      </c>
      <c r="Q24" s="4260" t="s">
        <v>4658</v>
      </c>
    </row>
    <row r="25" spans="2:17" s="4227" customFormat="1" ht="16.5" customHeight="1">
      <c r="B25" s="4256" t="s">
        <v>4659</v>
      </c>
      <c r="C25" s="4257">
        <v>1138</v>
      </c>
      <c r="D25" s="4257" t="s">
        <v>1351</v>
      </c>
      <c r="E25" s="4257">
        <v>1118</v>
      </c>
      <c r="F25" s="4257" t="s">
        <v>1351</v>
      </c>
      <c r="G25" s="4257">
        <v>778</v>
      </c>
      <c r="H25" s="4257" t="s">
        <v>1351</v>
      </c>
      <c r="I25" s="4257">
        <v>1310</v>
      </c>
      <c r="J25" s="4257" t="s">
        <v>1351</v>
      </c>
      <c r="K25" s="4257">
        <v>1164</v>
      </c>
      <c r="L25" s="4258" t="s">
        <v>1351</v>
      </c>
      <c r="M25" s="4257">
        <v>1109</v>
      </c>
      <c r="N25" s="4257" t="s">
        <v>1351</v>
      </c>
      <c r="O25" s="4257">
        <v>1241</v>
      </c>
      <c r="P25" s="4196" t="s">
        <v>1351</v>
      </c>
      <c r="Q25" s="4260" t="s">
        <v>4660</v>
      </c>
    </row>
    <row r="26" spans="2:17" s="4227" customFormat="1" ht="16.5" customHeight="1">
      <c r="B26" s="4256" t="s">
        <v>4661</v>
      </c>
      <c r="C26" s="4257">
        <v>2473</v>
      </c>
      <c r="D26" s="4257" t="s">
        <v>1351</v>
      </c>
      <c r="E26" s="4257">
        <v>1850</v>
      </c>
      <c r="F26" s="4257" t="s">
        <v>1351</v>
      </c>
      <c r="G26" s="4257">
        <v>845</v>
      </c>
      <c r="H26" s="4257" t="s">
        <v>1351</v>
      </c>
      <c r="I26" s="4257">
        <v>2416</v>
      </c>
      <c r="J26" s="4257" t="s">
        <v>1351</v>
      </c>
      <c r="K26" s="4257">
        <v>3335</v>
      </c>
      <c r="L26" s="4258" t="s">
        <v>1351</v>
      </c>
      <c r="M26" s="4257">
        <v>3242</v>
      </c>
      <c r="N26" s="4257" t="s">
        <v>1351</v>
      </c>
      <c r="O26" s="4257">
        <v>3465</v>
      </c>
      <c r="P26" s="4196" t="s">
        <v>1351</v>
      </c>
      <c r="Q26" s="4260" t="s">
        <v>4662</v>
      </c>
    </row>
    <row r="27" spans="2:17" s="4227" customFormat="1" ht="16.5" customHeight="1">
      <c r="B27" s="4256" t="s">
        <v>4663</v>
      </c>
      <c r="C27" s="4257">
        <v>721</v>
      </c>
      <c r="D27" s="4257" t="s">
        <v>1351</v>
      </c>
      <c r="E27" s="4257">
        <v>609</v>
      </c>
      <c r="F27" s="4257" t="s">
        <v>1351</v>
      </c>
      <c r="G27" s="4257">
        <v>388</v>
      </c>
      <c r="H27" s="4257" t="s">
        <v>1351</v>
      </c>
      <c r="I27" s="4257">
        <v>734</v>
      </c>
      <c r="J27" s="4257" t="s">
        <v>1351</v>
      </c>
      <c r="K27" s="4257">
        <v>875</v>
      </c>
      <c r="L27" s="4258" t="s">
        <v>1351</v>
      </c>
      <c r="M27" s="4257">
        <v>851</v>
      </c>
      <c r="N27" s="4257" t="s">
        <v>1351</v>
      </c>
      <c r="O27" s="4257">
        <v>910</v>
      </c>
      <c r="P27" s="4196" t="s">
        <v>1351</v>
      </c>
      <c r="Q27" s="4260" t="s">
        <v>4664</v>
      </c>
    </row>
    <row r="28" spans="2:17" ht="16.5" customHeight="1">
      <c r="B28" s="4256" t="s">
        <v>4665</v>
      </c>
      <c r="C28" s="4257">
        <v>634</v>
      </c>
      <c r="D28" s="4257" t="s">
        <v>1351</v>
      </c>
      <c r="E28" s="4257">
        <v>473</v>
      </c>
      <c r="F28" s="4257" t="s">
        <v>1351</v>
      </c>
      <c r="G28" s="4257">
        <v>360</v>
      </c>
      <c r="H28" s="4257" t="s">
        <v>2359</v>
      </c>
      <c r="I28" s="4257">
        <v>536</v>
      </c>
      <c r="J28" s="4257" t="s">
        <v>1351</v>
      </c>
      <c r="K28" s="4257">
        <v>856</v>
      </c>
      <c r="L28" s="4258" t="s">
        <v>1351</v>
      </c>
      <c r="M28" s="4257">
        <v>678</v>
      </c>
      <c r="N28" s="4257" t="s">
        <v>1351</v>
      </c>
      <c r="O28" s="4257">
        <v>1105</v>
      </c>
      <c r="P28" s="4259" t="s">
        <v>1351</v>
      </c>
      <c r="Q28" s="4260" t="s">
        <v>4666</v>
      </c>
    </row>
    <row r="29" spans="2:17" s="4227" customFormat="1" ht="16.5" customHeight="1">
      <c r="B29" s="4256" t="s">
        <v>4667</v>
      </c>
      <c r="C29" s="4257">
        <v>347</v>
      </c>
      <c r="D29" s="4257" t="s">
        <v>1351</v>
      </c>
      <c r="E29" s="4257">
        <v>73</v>
      </c>
      <c r="F29" s="4257" t="s">
        <v>2359</v>
      </c>
      <c r="G29" s="4261" t="s">
        <v>21</v>
      </c>
      <c r="H29" s="4257" t="s">
        <v>1351</v>
      </c>
      <c r="I29" s="4257">
        <v>87</v>
      </c>
      <c r="J29" s="4257" t="s">
        <v>2359</v>
      </c>
      <c r="K29" s="4257">
        <v>727</v>
      </c>
      <c r="L29" s="4258" t="s">
        <v>1351</v>
      </c>
      <c r="M29" s="4257">
        <v>530</v>
      </c>
      <c r="N29" s="4257" t="s">
        <v>1351</v>
      </c>
      <c r="O29" s="4257">
        <v>1002</v>
      </c>
      <c r="P29" s="4196" t="s">
        <v>1351</v>
      </c>
      <c r="Q29" s="4260" t="s">
        <v>4668</v>
      </c>
    </row>
    <row r="30" spans="2:17" s="4227" customFormat="1" ht="16.5" customHeight="1">
      <c r="B30" s="4256" t="s">
        <v>4669</v>
      </c>
      <c r="C30" s="4257">
        <v>1428</v>
      </c>
      <c r="D30" s="4257" t="s">
        <v>1351</v>
      </c>
      <c r="E30" s="4257">
        <v>1095</v>
      </c>
      <c r="F30" s="4257" t="s">
        <v>1351</v>
      </c>
      <c r="G30" s="4257">
        <v>817</v>
      </c>
      <c r="H30" s="4257" t="s">
        <v>1351</v>
      </c>
      <c r="I30" s="4257">
        <v>1251</v>
      </c>
      <c r="J30" s="4257" t="s">
        <v>1351</v>
      </c>
      <c r="K30" s="4257">
        <v>1889</v>
      </c>
      <c r="L30" s="4258" t="s">
        <v>1351</v>
      </c>
      <c r="M30" s="4257">
        <v>1606</v>
      </c>
      <c r="N30" s="4257" t="s">
        <v>1351</v>
      </c>
      <c r="O30" s="4257">
        <v>2283</v>
      </c>
      <c r="P30" s="4196" t="s">
        <v>1351</v>
      </c>
      <c r="Q30" s="4260" t="s">
        <v>4670</v>
      </c>
    </row>
    <row r="31" spans="2:17" ht="27" customHeight="1">
      <c r="B31" s="4256" t="s">
        <v>4671</v>
      </c>
      <c r="C31" s="4257">
        <v>1081</v>
      </c>
      <c r="D31" s="4257" t="s">
        <v>1351</v>
      </c>
      <c r="E31" s="4257">
        <v>844</v>
      </c>
      <c r="F31" s="4257" t="s">
        <v>1351</v>
      </c>
      <c r="G31" s="4257">
        <v>663</v>
      </c>
      <c r="H31" s="4257" t="s">
        <v>1351</v>
      </c>
      <c r="I31" s="4257">
        <v>946</v>
      </c>
      <c r="J31" s="4257" t="s">
        <v>1351</v>
      </c>
      <c r="K31" s="4257">
        <v>1408</v>
      </c>
      <c r="L31" s="4258" t="s">
        <v>1351</v>
      </c>
      <c r="M31" s="4257">
        <v>1291</v>
      </c>
      <c r="N31" s="4257" t="s">
        <v>1351</v>
      </c>
      <c r="O31" s="4257">
        <v>1572</v>
      </c>
      <c r="P31" s="4259" t="s">
        <v>1351</v>
      </c>
      <c r="Q31" s="4260" t="s">
        <v>4672</v>
      </c>
    </row>
    <row r="32" spans="2:17" ht="27" customHeight="1">
      <c r="B32" s="5638"/>
      <c r="C32" s="5668" t="s">
        <v>177</v>
      </c>
      <c r="D32" s="5669"/>
      <c r="E32" s="5658" t="s">
        <v>4613</v>
      </c>
      <c r="F32" s="5662"/>
      <c r="G32" s="5662"/>
      <c r="H32" s="5662"/>
      <c r="I32" s="5662"/>
      <c r="J32" s="5659"/>
      <c r="K32" s="5658" t="s">
        <v>4614</v>
      </c>
      <c r="L32" s="5662"/>
      <c r="M32" s="5662"/>
      <c r="N32" s="5662"/>
      <c r="O32" s="5662"/>
      <c r="P32" s="5659"/>
      <c r="Q32" s="5672"/>
    </row>
    <row r="33" spans="2:17" ht="37.5" customHeight="1">
      <c r="B33" s="5638"/>
      <c r="C33" s="5673"/>
      <c r="D33" s="5674"/>
      <c r="E33" s="5658" t="s">
        <v>177</v>
      </c>
      <c r="F33" s="5659"/>
      <c r="G33" s="5665" t="s">
        <v>4677</v>
      </c>
      <c r="H33" s="5666"/>
      <c r="I33" s="5665" t="s">
        <v>4616</v>
      </c>
      <c r="J33" s="5666"/>
      <c r="K33" s="5658" t="s">
        <v>177</v>
      </c>
      <c r="L33" s="5659"/>
      <c r="M33" s="5675" t="s">
        <v>4617</v>
      </c>
      <c r="N33" s="5676"/>
      <c r="O33" s="5665" t="s">
        <v>4618</v>
      </c>
      <c r="P33" s="5666"/>
      <c r="Q33" s="5672"/>
    </row>
    <row r="34" spans="2:17" s="4210" customFormat="1" ht="4.5" customHeight="1">
      <c r="B34" s="4204"/>
      <c r="C34" s="4205"/>
      <c r="D34" s="4205"/>
      <c r="E34" s="4206"/>
      <c r="F34" s="4206"/>
      <c r="G34" s="4207"/>
      <c r="H34" s="4207"/>
      <c r="I34" s="4207"/>
      <c r="J34" s="4207"/>
      <c r="K34" s="4206"/>
      <c r="L34" s="4206"/>
      <c r="M34" s="4208"/>
      <c r="N34" s="4208"/>
      <c r="O34" s="4207"/>
      <c r="P34" s="4207"/>
      <c r="Q34" s="4262"/>
    </row>
    <row r="35" spans="2:17" s="4183" customFormat="1" ht="12" customHeight="1">
      <c r="B35" s="5652" t="s">
        <v>200</v>
      </c>
      <c r="C35" s="5652"/>
      <c r="D35" s="5652"/>
      <c r="E35" s="5652"/>
      <c r="F35" s="5652"/>
      <c r="G35" s="5652"/>
      <c r="H35" s="5652"/>
      <c r="I35" s="5652"/>
      <c r="J35" s="5652"/>
      <c r="K35" s="5652"/>
      <c r="L35" s="5652"/>
      <c r="M35" s="5652"/>
      <c r="N35" s="5652"/>
      <c r="O35" s="5652"/>
      <c r="P35" s="5652"/>
      <c r="Q35" s="5652"/>
    </row>
    <row r="36" spans="2:17" s="4252" customFormat="1" ht="12" customHeight="1">
      <c r="B36" s="5652" t="s">
        <v>4597</v>
      </c>
      <c r="C36" s="5652"/>
      <c r="D36" s="5652"/>
      <c r="E36" s="5652"/>
      <c r="F36" s="5652"/>
      <c r="G36" s="5652"/>
      <c r="H36" s="5652"/>
      <c r="I36" s="5652"/>
      <c r="J36" s="5652"/>
      <c r="K36" s="5652"/>
      <c r="L36" s="5652"/>
      <c r="M36" s="5652"/>
      <c r="N36" s="5652"/>
      <c r="O36" s="5652"/>
      <c r="P36" s="5652"/>
      <c r="Q36" s="5652"/>
    </row>
    <row r="37" spans="2:17" s="4252" customFormat="1" ht="12" customHeight="1">
      <c r="B37" s="5660" t="s">
        <v>4598</v>
      </c>
      <c r="C37" s="5660"/>
      <c r="D37" s="5660"/>
      <c r="E37" s="5660"/>
      <c r="F37" s="5660"/>
      <c r="G37" s="5660"/>
      <c r="H37" s="5660"/>
      <c r="I37" s="5660"/>
      <c r="J37" s="5660"/>
      <c r="K37" s="5660"/>
      <c r="L37" s="5660"/>
      <c r="M37" s="5660"/>
      <c r="N37" s="5660"/>
      <c r="O37" s="5660"/>
      <c r="P37" s="5660"/>
      <c r="Q37" s="5660"/>
    </row>
    <row r="38" spans="2:17" s="4263" customFormat="1" ht="31.5" customHeight="1">
      <c r="B38" s="5644" t="s">
        <v>4678</v>
      </c>
      <c r="C38" s="5667"/>
      <c r="D38" s="5667"/>
      <c r="E38" s="5667"/>
      <c r="F38" s="5667"/>
      <c r="G38" s="5667"/>
      <c r="H38" s="5667"/>
      <c r="I38" s="5667"/>
      <c r="J38" s="5667"/>
      <c r="K38" s="5667"/>
      <c r="L38" s="5667"/>
      <c r="M38" s="5667"/>
      <c r="N38" s="5667"/>
      <c r="O38" s="5667"/>
      <c r="P38" s="5667"/>
      <c r="Q38" s="5667"/>
    </row>
    <row r="39" spans="2:17" s="4263" customFormat="1" ht="31.5" customHeight="1">
      <c r="B39" s="5644" t="s">
        <v>4679</v>
      </c>
      <c r="C39" s="5667"/>
      <c r="D39" s="5667"/>
      <c r="E39" s="5667"/>
      <c r="F39" s="5667"/>
      <c r="G39" s="5667"/>
      <c r="H39" s="5667"/>
      <c r="I39" s="5667"/>
      <c r="J39" s="5667"/>
      <c r="K39" s="5667"/>
      <c r="L39" s="5667"/>
      <c r="M39" s="5667"/>
      <c r="N39" s="5667"/>
      <c r="O39" s="5667"/>
      <c r="P39" s="5667"/>
      <c r="Q39" s="5667"/>
    </row>
  </sheetData>
  <mergeCells count="29">
    <mergeCell ref="B35:Q35"/>
    <mergeCell ref="B36:Q36"/>
    <mergeCell ref="B37:Q37"/>
    <mergeCell ref="B38:Q38"/>
    <mergeCell ref="B39:Q39"/>
    <mergeCell ref="B32:B33"/>
    <mergeCell ref="C32:D33"/>
    <mergeCell ref="E32:J32"/>
    <mergeCell ref="K32:P32"/>
    <mergeCell ref="Q32:Q33"/>
    <mergeCell ref="E33:F33"/>
    <mergeCell ref="G33:H33"/>
    <mergeCell ref="I33:J33"/>
    <mergeCell ref="K33:L33"/>
    <mergeCell ref="M33:N33"/>
    <mergeCell ref="O33:P33"/>
    <mergeCell ref="B1:Q1"/>
    <mergeCell ref="B2:Q2"/>
    <mergeCell ref="B4:B5"/>
    <mergeCell ref="C4:D5"/>
    <mergeCell ref="E4:J4"/>
    <mergeCell ref="K4:P4"/>
    <mergeCell ref="Q4:Q5"/>
    <mergeCell ref="E5:F5"/>
    <mergeCell ref="G5:H5"/>
    <mergeCell ref="I5:J5"/>
    <mergeCell ref="K5:L5"/>
    <mergeCell ref="M5:N5"/>
    <mergeCell ref="O5:P5"/>
  </mergeCells>
  <hyperlinks>
    <hyperlink ref="S2" location="Indice!A1" display="(Back to Contents)"/>
  </hyperlinks>
  <printOptions horizontalCentered="1"/>
  <pageMargins left="0.27559055118110237" right="0.27559055118110237" top="0.6692913385826772" bottom="0.27559055118110237" header="0" footer="0"/>
  <pageSetup paperSize="9" scale="8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3"/>
  <sheetViews>
    <sheetView showGridLines="0" workbookViewId="0">
      <pane ySplit="5" topLeftCell="A6" activePane="bottomLeft" state="frozen"/>
      <selection activeCell="B2" sqref="B2:J2"/>
      <selection pane="bottomLeft" activeCell="B2" sqref="B2:E2"/>
    </sheetView>
  </sheetViews>
  <sheetFormatPr defaultColWidth="9.140625" defaultRowHeight="11.25"/>
  <cols>
    <col min="1" max="1" width="6.7109375" style="2235" customWidth="1"/>
    <col min="2" max="2" width="20.7109375" style="2235" customWidth="1"/>
    <col min="3" max="5" width="24.7109375" style="2235" customWidth="1"/>
    <col min="6" max="6" width="6.7109375" style="2235" customWidth="1"/>
    <col min="7" max="7" width="16.7109375" style="2235" bestFit="1" customWidth="1"/>
    <col min="8" max="16384" width="9.140625" style="2235"/>
  </cols>
  <sheetData>
    <row r="1" spans="2:9" s="2444" customFormat="1" ht="30" customHeight="1">
      <c r="B1" s="4828" t="s">
        <v>2942</v>
      </c>
      <c r="C1" s="4828"/>
      <c r="D1" s="4828"/>
      <c r="E1" s="4828"/>
      <c r="F1" s="2443"/>
    </row>
    <row r="2" spans="2:9" s="2444" customFormat="1" ht="30" customHeight="1">
      <c r="B2" s="4828" t="s">
        <v>2396</v>
      </c>
      <c r="C2" s="4828"/>
      <c r="D2" s="4828"/>
      <c r="E2" s="4828"/>
      <c r="F2" s="2443"/>
      <c r="G2" s="2204" t="s">
        <v>2377</v>
      </c>
    </row>
    <row r="3" spans="2:9" s="2447" customFormat="1" ht="12" customHeight="1">
      <c r="B3" s="2445" t="s">
        <v>358</v>
      </c>
      <c r="C3" s="2445"/>
      <c r="D3" s="2445"/>
      <c r="E3" s="2446" t="s">
        <v>359</v>
      </c>
      <c r="F3" s="2446"/>
    </row>
    <row r="4" spans="2:9" ht="18" customHeight="1">
      <c r="B4" s="4829"/>
      <c r="C4" s="4795" t="s">
        <v>2943</v>
      </c>
      <c r="D4" s="4795"/>
      <c r="E4" s="4734"/>
      <c r="F4" s="2319"/>
    </row>
    <row r="5" spans="2:9" ht="18" customHeight="1">
      <c r="B5" s="4830"/>
      <c r="C5" s="2211" t="s">
        <v>2887</v>
      </c>
      <c r="D5" s="2211" t="s">
        <v>2944</v>
      </c>
      <c r="E5" s="2212" t="s">
        <v>2945</v>
      </c>
      <c r="F5" s="2319"/>
    </row>
    <row r="6" spans="2:9" ht="21" customHeight="1">
      <c r="B6" s="2321" t="s">
        <v>17</v>
      </c>
      <c r="C6" s="2448">
        <v>33</v>
      </c>
      <c r="D6" s="2448">
        <v>19</v>
      </c>
      <c r="E6" s="2448">
        <v>48</v>
      </c>
      <c r="F6" s="2319"/>
      <c r="G6" s="2449"/>
      <c r="H6" s="2449"/>
      <c r="I6" s="2449"/>
    </row>
    <row r="7" spans="2:9" ht="21" customHeight="1">
      <c r="B7" s="2408" t="s">
        <v>18</v>
      </c>
      <c r="C7" s="2448">
        <v>25</v>
      </c>
      <c r="D7" s="2448">
        <v>9</v>
      </c>
      <c r="E7" s="2448">
        <v>43</v>
      </c>
      <c r="F7" s="2448"/>
      <c r="G7" s="2449"/>
      <c r="H7" s="2449"/>
      <c r="I7" s="2449"/>
    </row>
    <row r="8" spans="2:9" ht="21" customHeight="1">
      <c r="B8" s="2336" t="s">
        <v>47</v>
      </c>
      <c r="C8" s="2448">
        <v>7</v>
      </c>
      <c r="D8" s="2448">
        <v>0</v>
      </c>
      <c r="E8" s="2448">
        <v>0</v>
      </c>
      <c r="F8" s="2450"/>
      <c r="G8" s="2449"/>
      <c r="H8" s="2449"/>
      <c r="I8" s="2449"/>
    </row>
    <row r="9" spans="2:9" ht="21" customHeight="1">
      <c r="B9" s="2451" t="s">
        <v>243</v>
      </c>
      <c r="C9" s="2450">
        <v>2</v>
      </c>
      <c r="D9" s="2450">
        <v>0</v>
      </c>
      <c r="E9" s="2450">
        <v>0</v>
      </c>
      <c r="F9" s="2448"/>
      <c r="G9" s="2449"/>
      <c r="H9" s="2449"/>
      <c r="I9" s="2449"/>
    </row>
    <row r="10" spans="2:9" ht="21" customHeight="1">
      <c r="B10" s="2451" t="s">
        <v>244</v>
      </c>
      <c r="C10" s="2450">
        <v>2</v>
      </c>
      <c r="D10" s="2450">
        <v>0</v>
      </c>
      <c r="E10" s="2450">
        <v>0</v>
      </c>
      <c r="F10" s="2450"/>
      <c r="G10" s="2449"/>
      <c r="H10" s="2449"/>
      <c r="I10" s="2449"/>
    </row>
    <row r="11" spans="2:9" ht="21" customHeight="1">
      <c r="B11" s="2451" t="s">
        <v>245</v>
      </c>
      <c r="C11" s="2450">
        <v>3</v>
      </c>
      <c r="D11" s="2450">
        <v>0</v>
      </c>
      <c r="E11" s="2450">
        <v>0</v>
      </c>
      <c r="F11" s="2450"/>
      <c r="G11" s="2449"/>
      <c r="H11" s="2449"/>
      <c r="I11" s="2449"/>
    </row>
    <row r="12" spans="2:9" ht="21" customHeight="1">
      <c r="B12" s="2451" t="s">
        <v>246</v>
      </c>
      <c r="C12" s="2450">
        <v>3</v>
      </c>
      <c r="D12" s="2450">
        <v>0</v>
      </c>
      <c r="E12" s="2450">
        <v>0</v>
      </c>
      <c r="F12" s="2448"/>
      <c r="G12" s="2449"/>
      <c r="H12" s="2449"/>
      <c r="I12" s="2449"/>
    </row>
    <row r="13" spans="2:9" ht="21" customHeight="1">
      <c r="B13" s="2451" t="s">
        <v>247</v>
      </c>
      <c r="C13" s="2450">
        <v>2</v>
      </c>
      <c r="D13" s="2450">
        <v>0</v>
      </c>
      <c r="E13" s="2450">
        <v>0</v>
      </c>
      <c r="F13" s="2450"/>
      <c r="G13" s="2449"/>
      <c r="H13" s="2449"/>
      <c r="I13" s="2449"/>
    </row>
    <row r="14" spans="2:9" ht="21" customHeight="1">
      <c r="B14" s="2451" t="s">
        <v>248</v>
      </c>
      <c r="C14" s="2450">
        <v>2</v>
      </c>
      <c r="D14" s="2450">
        <v>0</v>
      </c>
      <c r="E14" s="2450">
        <v>0</v>
      </c>
      <c r="F14" s="2448"/>
      <c r="G14" s="2449"/>
      <c r="H14" s="2449"/>
      <c r="I14" s="2449"/>
    </row>
    <row r="15" spans="2:9" ht="21" customHeight="1">
      <c r="B15" s="2451" t="s">
        <v>249</v>
      </c>
      <c r="C15" s="2450">
        <v>2</v>
      </c>
      <c r="D15" s="2450">
        <v>0</v>
      </c>
      <c r="E15" s="2450">
        <v>0</v>
      </c>
      <c r="F15" s="2450"/>
      <c r="G15" s="2449"/>
      <c r="H15" s="2449"/>
      <c r="I15" s="2449"/>
    </row>
    <row r="16" spans="2:9" ht="21" customHeight="1">
      <c r="B16" s="2451" t="s">
        <v>250</v>
      </c>
      <c r="C16" s="2450">
        <v>3</v>
      </c>
      <c r="D16" s="2450">
        <v>0</v>
      </c>
      <c r="E16" s="2450">
        <v>0</v>
      </c>
      <c r="F16" s="2450"/>
      <c r="G16" s="2449"/>
      <c r="H16" s="2449"/>
      <c r="I16" s="2449"/>
    </row>
    <row r="17" spans="2:9" ht="21" customHeight="1">
      <c r="B17" s="2451" t="s">
        <v>251</v>
      </c>
      <c r="C17" s="2450">
        <v>2</v>
      </c>
      <c r="D17" s="2450">
        <v>0</v>
      </c>
      <c r="E17" s="2450">
        <v>0</v>
      </c>
      <c r="F17" s="2450"/>
      <c r="G17" s="2449"/>
      <c r="H17" s="2449"/>
      <c r="I17" s="2449"/>
    </row>
    <row r="18" spans="2:9" ht="21" customHeight="1">
      <c r="B18" s="2451" t="s">
        <v>252</v>
      </c>
      <c r="C18" s="2450">
        <v>2</v>
      </c>
      <c r="D18" s="2450">
        <v>0</v>
      </c>
      <c r="E18" s="2450">
        <v>0</v>
      </c>
      <c r="F18" s="2450"/>
      <c r="G18" s="2449"/>
      <c r="H18" s="2449"/>
      <c r="I18" s="2449"/>
    </row>
    <row r="19" spans="2:9" ht="21" customHeight="1">
      <c r="B19" s="2451" t="s">
        <v>253</v>
      </c>
      <c r="C19" s="2450">
        <v>1</v>
      </c>
      <c r="D19" s="2450">
        <v>0</v>
      </c>
      <c r="E19" s="2450">
        <v>0</v>
      </c>
      <c r="F19" s="2450"/>
      <c r="G19" s="2449"/>
      <c r="H19" s="2449"/>
      <c r="I19" s="2449"/>
    </row>
    <row r="20" spans="2:9" ht="18" customHeight="1">
      <c r="B20" s="4831"/>
      <c r="C20" s="4795" t="s">
        <v>2946</v>
      </c>
      <c r="D20" s="4795"/>
      <c r="E20" s="4734"/>
      <c r="F20" s="2452"/>
    </row>
    <row r="21" spans="2:9" ht="18" customHeight="1">
      <c r="B21" s="4832"/>
      <c r="C21" s="2211" t="s">
        <v>2900</v>
      </c>
      <c r="D21" s="2211" t="s">
        <v>2947</v>
      </c>
      <c r="E21" s="2212" t="s">
        <v>2948</v>
      </c>
      <c r="F21" s="2452"/>
    </row>
    <row r="22" spans="2:9" s="2293" customFormat="1" ht="4.5" customHeight="1">
      <c r="B22" s="2453"/>
      <c r="C22" s="2454"/>
      <c r="D22" s="2454"/>
      <c r="E22" s="2454"/>
      <c r="F22" s="2455"/>
    </row>
    <row r="23" spans="2:9" s="2270" customFormat="1" ht="12" customHeight="1">
      <c r="B23" s="4833" t="s">
        <v>200</v>
      </c>
      <c r="C23" s="4768"/>
      <c r="D23" s="4768"/>
      <c r="E23" s="4768"/>
      <c r="F23" s="2455"/>
    </row>
    <row r="24" spans="2:9" s="2270" customFormat="1" ht="12" customHeight="1">
      <c r="B24" s="4834" t="s">
        <v>2949</v>
      </c>
      <c r="C24" s="4834"/>
      <c r="D24" s="4834"/>
      <c r="E24" s="4834"/>
    </row>
    <row r="25" spans="2:9" s="2270" customFormat="1" ht="12" customHeight="1">
      <c r="B25" s="4834" t="s">
        <v>2950</v>
      </c>
      <c r="C25" s="4834"/>
      <c r="D25" s="4834"/>
      <c r="E25" s="4834"/>
      <c r="F25" s="2456"/>
    </row>
    <row r="26" spans="2:9" s="2293" customFormat="1" ht="40.5" customHeight="1">
      <c r="B26" s="4786" t="s">
        <v>2951</v>
      </c>
      <c r="C26" s="4786"/>
      <c r="D26" s="4786"/>
      <c r="E26" s="4786"/>
      <c r="F26" s="2456"/>
    </row>
    <row r="27" spans="2:9" s="2293" customFormat="1" ht="40.5" customHeight="1">
      <c r="B27" s="4786" t="s">
        <v>2952</v>
      </c>
      <c r="C27" s="4786"/>
      <c r="D27" s="4786"/>
      <c r="E27" s="4786"/>
      <c r="F27" s="2457"/>
    </row>
    <row r="28" spans="2:9">
      <c r="C28" s="85"/>
      <c r="D28" s="85"/>
      <c r="E28" s="85"/>
      <c r="F28" s="85"/>
    </row>
    <row r="29" spans="2:9">
      <c r="C29" s="85"/>
      <c r="D29" s="85"/>
      <c r="E29" s="85"/>
      <c r="F29" s="85"/>
    </row>
    <row r="30" spans="2:9">
      <c r="C30" s="85"/>
      <c r="D30" s="85"/>
      <c r="E30" s="85"/>
      <c r="F30" s="85"/>
    </row>
    <row r="31" spans="2:9">
      <c r="C31" s="2458"/>
      <c r="D31" s="2458"/>
      <c r="E31" s="2458"/>
      <c r="F31" s="2458"/>
    </row>
    <row r="32" spans="2:9">
      <c r="C32" s="857"/>
      <c r="D32" s="857"/>
      <c r="E32" s="857"/>
      <c r="F32" s="857"/>
    </row>
    <row r="33" spans="3:6">
      <c r="C33" s="85"/>
      <c r="D33" s="85"/>
      <c r="E33" s="85"/>
      <c r="F33" s="85"/>
    </row>
    <row r="34" spans="3:6">
      <c r="C34" s="85"/>
      <c r="D34" s="85"/>
      <c r="E34" s="85"/>
      <c r="F34" s="85"/>
    </row>
    <row r="35" spans="3:6">
      <c r="C35" s="2458"/>
      <c r="D35" s="2458"/>
      <c r="E35" s="2458"/>
      <c r="F35" s="2458"/>
    </row>
    <row r="36" spans="3:6">
      <c r="C36" s="2458"/>
      <c r="D36" s="2458"/>
      <c r="E36" s="2458"/>
      <c r="F36" s="2458"/>
    </row>
    <row r="37" spans="3:6">
      <c r="C37" s="85"/>
      <c r="D37" s="85"/>
      <c r="E37" s="85"/>
      <c r="F37" s="85"/>
    </row>
    <row r="38" spans="3:6">
      <c r="C38" s="2458"/>
      <c r="D38" s="2458"/>
      <c r="E38" s="2458"/>
      <c r="F38" s="2458"/>
    </row>
    <row r="39" spans="3:6">
      <c r="C39" s="85"/>
      <c r="D39" s="85"/>
      <c r="E39" s="85"/>
    </row>
    <row r="40" spans="3:6">
      <c r="C40" s="2458"/>
      <c r="D40" s="2458"/>
      <c r="E40" s="2458"/>
    </row>
    <row r="42" spans="3:6">
      <c r="C42" s="2459"/>
      <c r="D42" s="2459"/>
      <c r="E42" s="2459"/>
      <c r="F42" s="2459"/>
    </row>
    <row r="43" spans="3:6">
      <c r="C43" s="857"/>
      <c r="D43" s="857"/>
      <c r="E43" s="857"/>
      <c r="F43" s="857"/>
    </row>
  </sheetData>
  <mergeCells count="11">
    <mergeCell ref="B23:E23"/>
    <mergeCell ref="B24:E24"/>
    <mergeCell ref="B25:E25"/>
    <mergeCell ref="B26:E26"/>
    <mergeCell ref="B27:E27"/>
    <mergeCell ref="B1:E1"/>
    <mergeCell ref="B2:E2"/>
    <mergeCell ref="B4:B5"/>
    <mergeCell ref="C4:E4"/>
    <mergeCell ref="B20:B21"/>
    <mergeCell ref="C20:E20"/>
  </mergeCells>
  <hyperlinks>
    <hyperlink ref="G2" location="Indice!A1" display="(Back to Contents)"/>
  </hyperlinks>
  <printOptions horizontalCentered="1"/>
  <pageMargins left="0.27559055118110237" right="0.27559055118110237" top="0.6692913385826772" bottom="0.27559055118110237" header="0" footer="0"/>
  <pageSetup paperSize="9" orientation="portrait" verticalDpi="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9"/>
  <sheetViews>
    <sheetView showGridLines="0" workbookViewId="0">
      <selection activeCell="B2" sqref="B2:M2"/>
    </sheetView>
  </sheetViews>
  <sheetFormatPr defaultRowHeight="11.25"/>
  <cols>
    <col min="1" max="1" width="6.7109375" style="4166" customWidth="1"/>
    <col min="2" max="2" width="24.7109375" style="4166" customWidth="1"/>
    <col min="3" max="3" width="8.28515625" style="4166" customWidth="1"/>
    <col min="4" max="4" width="1.42578125" style="4166" customWidth="1"/>
    <col min="5" max="5" width="8.7109375" style="4166" customWidth="1"/>
    <col min="6" max="6" width="1.42578125" style="4166" customWidth="1"/>
    <col min="7" max="7" width="8.7109375" style="4166" customWidth="1"/>
    <col min="8" max="8" width="1.42578125" style="4166" customWidth="1"/>
    <col min="9" max="9" width="8.28515625" style="4166" customWidth="1"/>
    <col min="10" max="10" width="1.42578125" style="4166" customWidth="1"/>
    <col min="11" max="11" width="8.7109375" style="4166" customWidth="1"/>
    <col min="12" max="12" width="1.42578125" style="4166" customWidth="1"/>
    <col min="13" max="13" width="24.7109375" style="4166" customWidth="1"/>
    <col min="14" max="14" width="6.7109375" style="4166" customWidth="1"/>
    <col min="15" max="15" width="15.5703125" style="4166" bestFit="1" customWidth="1"/>
    <col min="16" max="16384" width="9.140625" style="4166"/>
  </cols>
  <sheetData>
    <row r="1" spans="2:15" s="4161" customFormat="1" ht="30" customHeight="1">
      <c r="B1" s="5631" t="s">
        <v>4680</v>
      </c>
      <c r="C1" s="5631"/>
      <c r="D1" s="5631"/>
      <c r="E1" s="5631"/>
      <c r="F1" s="5631"/>
      <c r="G1" s="5631"/>
      <c r="H1" s="5631"/>
      <c r="I1" s="5631"/>
      <c r="J1" s="5631"/>
      <c r="K1" s="5631"/>
      <c r="L1" s="5631"/>
      <c r="M1" s="5631"/>
    </row>
    <row r="2" spans="2:15" s="4161" customFormat="1" ht="30" customHeight="1">
      <c r="B2" s="5631" t="s">
        <v>3355</v>
      </c>
      <c r="C2" s="5631"/>
      <c r="D2" s="5631"/>
      <c r="E2" s="5631"/>
      <c r="F2" s="5631"/>
      <c r="G2" s="5631"/>
      <c r="H2" s="5631"/>
      <c r="I2" s="5631"/>
      <c r="J2" s="5631"/>
      <c r="K2" s="5631"/>
      <c r="L2" s="5631"/>
      <c r="M2" s="5631"/>
      <c r="O2" s="2763" t="s">
        <v>2377</v>
      </c>
    </row>
    <row r="3" spans="2:15" s="4164" customFormat="1" ht="12" customHeight="1">
      <c r="B3" s="4162" t="s">
        <v>1492</v>
      </c>
      <c r="C3" s="4163"/>
      <c r="D3" s="4163"/>
      <c r="E3" s="4163"/>
      <c r="F3" s="4163"/>
      <c r="G3" s="4163"/>
      <c r="H3" s="4163"/>
      <c r="I3" s="4163"/>
      <c r="J3" s="4163"/>
      <c r="K3" s="4163"/>
      <c r="L3" s="4163"/>
      <c r="M3" s="4165" t="s">
        <v>1493</v>
      </c>
    </row>
    <row r="4" spans="2:15" ht="37.5" customHeight="1">
      <c r="B4" s="4214"/>
      <c r="C4" s="5637" t="s">
        <v>177</v>
      </c>
      <c r="D4" s="5638"/>
      <c r="E4" s="5658" t="s">
        <v>4586</v>
      </c>
      <c r="F4" s="5659"/>
      <c r="G4" s="5665" t="s">
        <v>4587</v>
      </c>
      <c r="H4" s="5666"/>
      <c r="I4" s="5665" t="s">
        <v>4588</v>
      </c>
      <c r="J4" s="5666"/>
      <c r="K4" s="5665" t="s">
        <v>4589</v>
      </c>
      <c r="L4" s="5666"/>
      <c r="M4" s="4264"/>
    </row>
    <row r="5" spans="2:15" s="4265" customFormat="1" ht="16.5" customHeight="1">
      <c r="B5" s="4167" t="s">
        <v>17</v>
      </c>
      <c r="C5" s="4244">
        <v>20363</v>
      </c>
      <c r="D5" s="4244"/>
      <c r="E5" s="4244">
        <v>23396</v>
      </c>
      <c r="F5" s="4244"/>
      <c r="G5" s="4244">
        <v>25400</v>
      </c>
      <c r="H5" s="4244"/>
      <c r="I5" s="4244">
        <v>15782</v>
      </c>
      <c r="J5" s="4169"/>
      <c r="K5" s="4169">
        <v>16734</v>
      </c>
      <c r="L5" s="4187" t="s">
        <v>1351</v>
      </c>
      <c r="M5" s="4170" t="s">
        <v>17</v>
      </c>
    </row>
    <row r="6" spans="2:15" ht="27" customHeight="1">
      <c r="B6" s="4256" t="s">
        <v>4649</v>
      </c>
      <c r="C6" s="4266">
        <v>2914</v>
      </c>
      <c r="D6" s="4266"/>
      <c r="E6" s="4266">
        <v>3156</v>
      </c>
      <c r="F6" s="4266"/>
      <c r="G6" s="4266">
        <v>3141</v>
      </c>
      <c r="H6" s="4266"/>
      <c r="I6" s="4266">
        <v>2604</v>
      </c>
      <c r="J6" s="4258"/>
      <c r="K6" s="4267">
        <v>2502</v>
      </c>
      <c r="L6" s="4259" t="s">
        <v>1351</v>
      </c>
      <c r="M6" s="4260" t="s">
        <v>4650</v>
      </c>
    </row>
    <row r="7" spans="2:15" ht="27" customHeight="1">
      <c r="B7" s="4256" t="s">
        <v>4651</v>
      </c>
      <c r="C7" s="4266">
        <v>320</v>
      </c>
      <c r="D7" s="4266"/>
      <c r="E7" s="4266">
        <v>386</v>
      </c>
      <c r="F7" s="4266"/>
      <c r="G7" s="4266">
        <v>338</v>
      </c>
      <c r="H7" s="4266"/>
      <c r="I7" s="4266">
        <v>219</v>
      </c>
      <c r="J7" s="4258"/>
      <c r="K7" s="4267">
        <v>349</v>
      </c>
      <c r="L7" s="4259" t="s">
        <v>1351</v>
      </c>
      <c r="M7" s="4260" t="s">
        <v>4652</v>
      </c>
    </row>
    <row r="8" spans="2:15" ht="16.5" customHeight="1">
      <c r="B8" s="4256" t="s">
        <v>4653</v>
      </c>
      <c r="C8" s="4266">
        <v>706</v>
      </c>
      <c r="D8" s="4266"/>
      <c r="E8" s="4266">
        <v>923</v>
      </c>
      <c r="F8" s="4266"/>
      <c r="G8" s="4266">
        <v>1050</v>
      </c>
      <c r="H8" s="4266"/>
      <c r="I8" s="4266">
        <v>382</v>
      </c>
      <c r="J8" s="4258"/>
      <c r="K8" s="4267">
        <v>451</v>
      </c>
      <c r="L8" s="4259" t="s">
        <v>1351</v>
      </c>
      <c r="M8" s="4260" t="s">
        <v>4654</v>
      </c>
    </row>
    <row r="9" spans="2:15" ht="27" customHeight="1">
      <c r="B9" s="4256" t="s">
        <v>4655</v>
      </c>
      <c r="C9" s="4266">
        <v>6501</v>
      </c>
      <c r="D9" s="4266"/>
      <c r="E9" s="4266">
        <v>6925</v>
      </c>
      <c r="F9" s="4266"/>
      <c r="G9" s="4266">
        <v>7708</v>
      </c>
      <c r="H9" s="4266"/>
      <c r="I9" s="4266">
        <v>5810</v>
      </c>
      <c r="J9" s="4258"/>
      <c r="K9" s="4267">
        <v>5713</v>
      </c>
      <c r="L9" s="4259" t="s">
        <v>1351</v>
      </c>
      <c r="M9" s="4260" t="s">
        <v>4656</v>
      </c>
    </row>
    <row r="10" spans="2:15" ht="36" customHeight="1">
      <c r="B10" s="4256" t="s">
        <v>4657</v>
      </c>
      <c r="C10" s="4266">
        <v>809</v>
      </c>
      <c r="D10" s="4266"/>
      <c r="E10" s="4266">
        <v>879</v>
      </c>
      <c r="F10" s="4266"/>
      <c r="G10" s="4266">
        <v>964</v>
      </c>
      <c r="H10" s="4266"/>
      <c r="I10" s="4266">
        <v>709</v>
      </c>
      <c r="J10" s="4258"/>
      <c r="K10" s="4267">
        <v>649</v>
      </c>
      <c r="L10" s="4259" t="s">
        <v>1351</v>
      </c>
      <c r="M10" s="4260" t="s">
        <v>4658</v>
      </c>
    </row>
    <row r="11" spans="2:15" ht="16.5" customHeight="1">
      <c r="B11" s="4256" t="s">
        <v>4659</v>
      </c>
      <c r="C11" s="4266">
        <v>1126</v>
      </c>
      <c r="D11" s="4266"/>
      <c r="E11" s="4266">
        <v>1045</v>
      </c>
      <c r="F11" s="4266"/>
      <c r="G11" s="4266">
        <v>1037</v>
      </c>
      <c r="H11" s="4266"/>
      <c r="I11" s="4266">
        <v>1299</v>
      </c>
      <c r="J11" s="4258"/>
      <c r="K11" s="4267">
        <v>887</v>
      </c>
      <c r="L11" s="4259" t="s">
        <v>1351</v>
      </c>
      <c r="M11" s="4260" t="s">
        <v>4660</v>
      </c>
    </row>
    <row r="12" spans="2:15" ht="16.5" customHeight="1">
      <c r="B12" s="4256" t="s">
        <v>4661</v>
      </c>
      <c r="C12" s="4266">
        <v>2863</v>
      </c>
      <c r="D12" s="4266"/>
      <c r="E12" s="4266">
        <v>3710</v>
      </c>
      <c r="F12" s="4266"/>
      <c r="G12" s="4266">
        <v>4013</v>
      </c>
      <c r="H12" s="4266"/>
      <c r="I12" s="4266">
        <v>1598</v>
      </c>
      <c r="J12" s="4258"/>
      <c r="K12" s="4267">
        <v>2067</v>
      </c>
      <c r="L12" s="4259" t="s">
        <v>1351</v>
      </c>
      <c r="M12" s="4260" t="s">
        <v>4662</v>
      </c>
    </row>
    <row r="13" spans="2:15" ht="16.5" customHeight="1">
      <c r="B13" s="4256" t="s">
        <v>4663</v>
      </c>
      <c r="C13" s="4266">
        <v>660</v>
      </c>
      <c r="D13" s="4266"/>
      <c r="E13" s="4266">
        <v>780</v>
      </c>
      <c r="F13" s="4266"/>
      <c r="G13" s="4266">
        <v>791</v>
      </c>
      <c r="H13" s="4266"/>
      <c r="I13" s="4266">
        <v>481</v>
      </c>
      <c r="J13" s="4258"/>
      <c r="K13" s="4267">
        <v>576</v>
      </c>
      <c r="L13" s="4259" t="s">
        <v>1351</v>
      </c>
      <c r="M13" s="4260" t="s">
        <v>4664</v>
      </c>
    </row>
    <row r="14" spans="2:15" ht="16.5" customHeight="1">
      <c r="B14" s="4256" t="s">
        <v>4665</v>
      </c>
      <c r="C14" s="4266">
        <v>845</v>
      </c>
      <c r="D14" s="4266"/>
      <c r="E14" s="4266">
        <v>1080</v>
      </c>
      <c r="F14" s="4266"/>
      <c r="G14" s="4266">
        <v>1011</v>
      </c>
      <c r="H14" s="4266"/>
      <c r="I14" s="4266">
        <v>519</v>
      </c>
      <c r="J14" s="4258"/>
      <c r="K14" s="4267">
        <v>658</v>
      </c>
      <c r="L14" s="4259" t="s">
        <v>1351</v>
      </c>
      <c r="M14" s="4260" t="s">
        <v>4666</v>
      </c>
    </row>
    <row r="15" spans="2:15" ht="16.5" customHeight="1">
      <c r="B15" s="4256" t="s">
        <v>4667</v>
      </c>
      <c r="C15" s="4266">
        <v>459</v>
      </c>
      <c r="D15" s="4266"/>
      <c r="E15" s="4266">
        <v>646</v>
      </c>
      <c r="F15" s="4266"/>
      <c r="G15" s="4266">
        <v>982</v>
      </c>
      <c r="H15" s="4266"/>
      <c r="I15" s="4268">
        <v>104</v>
      </c>
      <c r="J15" s="4258"/>
      <c r="K15" s="4267">
        <v>403</v>
      </c>
      <c r="L15" s="4259" t="s">
        <v>2359</v>
      </c>
      <c r="M15" s="4260" t="s">
        <v>4668</v>
      </c>
    </row>
    <row r="16" spans="2:15" ht="16.5" customHeight="1">
      <c r="B16" s="4256" t="s">
        <v>4669</v>
      </c>
      <c r="C16" s="4266">
        <v>1786</v>
      </c>
      <c r="D16" s="4266"/>
      <c r="E16" s="4266">
        <v>2236</v>
      </c>
      <c r="F16" s="4266"/>
      <c r="G16" s="4266">
        <v>2789</v>
      </c>
      <c r="H16" s="4266"/>
      <c r="I16" s="4266">
        <v>1002</v>
      </c>
      <c r="J16" s="4258"/>
      <c r="K16" s="4267">
        <v>1561</v>
      </c>
      <c r="L16" s="4259" t="s">
        <v>1351</v>
      </c>
      <c r="M16" s="4260" t="s">
        <v>4670</v>
      </c>
    </row>
    <row r="17" spans="2:13" ht="27" customHeight="1">
      <c r="B17" s="4256" t="s">
        <v>4671</v>
      </c>
      <c r="C17" s="4266">
        <v>1373</v>
      </c>
      <c r="D17" s="4266"/>
      <c r="E17" s="4266">
        <v>1630</v>
      </c>
      <c r="F17" s="4266"/>
      <c r="G17" s="4266">
        <v>1576</v>
      </c>
      <c r="H17" s="4266"/>
      <c r="I17" s="4266">
        <v>1055</v>
      </c>
      <c r="J17" s="4258"/>
      <c r="K17" s="4267">
        <v>917</v>
      </c>
      <c r="L17" s="4259" t="s">
        <v>1351</v>
      </c>
      <c r="M17" s="4260" t="s">
        <v>4672</v>
      </c>
    </row>
    <row r="18" spans="2:13" ht="27" customHeight="1">
      <c r="B18" s="4269" t="s">
        <v>919</v>
      </c>
      <c r="C18" s="4245">
        <v>18204</v>
      </c>
      <c r="D18" s="4245" t="s">
        <v>1351</v>
      </c>
      <c r="E18" s="4245">
        <v>20480</v>
      </c>
      <c r="F18" s="4245" t="s">
        <v>1351</v>
      </c>
      <c r="G18" s="4245">
        <v>27883</v>
      </c>
      <c r="H18" s="4245" t="s">
        <v>1351</v>
      </c>
      <c r="I18" s="4245">
        <v>13612</v>
      </c>
      <c r="J18" s="4168" t="s">
        <v>1351</v>
      </c>
      <c r="K18" s="4169">
        <v>12465</v>
      </c>
      <c r="L18" s="4270" t="s">
        <v>1351</v>
      </c>
      <c r="M18" s="4219" t="s">
        <v>919</v>
      </c>
    </row>
    <row r="19" spans="2:13" ht="27" customHeight="1">
      <c r="B19" s="4256" t="s">
        <v>4649</v>
      </c>
      <c r="C19" s="4268">
        <v>2545</v>
      </c>
      <c r="D19" s="4268" t="s">
        <v>1351</v>
      </c>
      <c r="E19" s="4268">
        <v>2671</v>
      </c>
      <c r="F19" s="4268" t="s">
        <v>1351</v>
      </c>
      <c r="G19" s="4268">
        <v>2873</v>
      </c>
      <c r="H19" s="4268" t="s">
        <v>1351</v>
      </c>
      <c r="I19" s="4268">
        <v>2459</v>
      </c>
      <c r="J19" s="4271" t="s">
        <v>1351</v>
      </c>
      <c r="K19" s="4258">
        <v>1710</v>
      </c>
      <c r="L19" s="4259" t="s">
        <v>1351</v>
      </c>
      <c r="M19" s="4260" t="s">
        <v>4650</v>
      </c>
    </row>
    <row r="20" spans="2:13" ht="27" customHeight="1">
      <c r="B20" s="4256" t="s">
        <v>4651</v>
      </c>
      <c r="C20" s="4268">
        <v>288</v>
      </c>
      <c r="D20" s="4268" t="s">
        <v>1351</v>
      </c>
      <c r="E20" s="4268">
        <v>314</v>
      </c>
      <c r="F20" s="4268" t="s">
        <v>1351</v>
      </c>
      <c r="G20" s="4268" t="s">
        <v>21</v>
      </c>
      <c r="H20" s="4268" t="s">
        <v>1351</v>
      </c>
      <c r="I20" s="4268">
        <v>225</v>
      </c>
      <c r="J20" s="4271" t="s">
        <v>1351</v>
      </c>
      <c r="K20" s="4258">
        <v>289</v>
      </c>
      <c r="L20" s="4259" t="s">
        <v>2359</v>
      </c>
      <c r="M20" s="4260" t="s">
        <v>4652</v>
      </c>
    </row>
    <row r="21" spans="2:13" ht="16.5" customHeight="1">
      <c r="B21" s="4256" t="s">
        <v>4653</v>
      </c>
      <c r="C21" s="4268">
        <v>619</v>
      </c>
      <c r="D21" s="4268" t="s">
        <v>1351</v>
      </c>
      <c r="E21" s="4268">
        <v>769</v>
      </c>
      <c r="F21" s="4268" t="s">
        <v>1351</v>
      </c>
      <c r="G21" s="4268" t="s">
        <v>21</v>
      </c>
      <c r="H21" s="4268" t="s">
        <v>1351</v>
      </c>
      <c r="I21" s="4268">
        <v>305</v>
      </c>
      <c r="J21" s="4271" t="s">
        <v>1351</v>
      </c>
      <c r="K21" s="4258">
        <v>292</v>
      </c>
      <c r="L21" s="4259" t="s">
        <v>1351</v>
      </c>
      <c r="M21" s="4260" t="s">
        <v>4654</v>
      </c>
    </row>
    <row r="22" spans="2:13" ht="27" customHeight="1">
      <c r="B22" s="4256" t="s">
        <v>4655</v>
      </c>
      <c r="C22" s="4268">
        <v>6192</v>
      </c>
      <c r="D22" s="4268" t="s">
        <v>1351</v>
      </c>
      <c r="E22" s="4268">
        <v>6690</v>
      </c>
      <c r="F22" s="4268" t="s">
        <v>1351</v>
      </c>
      <c r="G22" s="4268">
        <v>8136</v>
      </c>
      <c r="H22" s="4268" t="s">
        <v>1351</v>
      </c>
      <c r="I22" s="4268">
        <v>5073</v>
      </c>
      <c r="J22" s="4271" t="s">
        <v>1351</v>
      </c>
      <c r="K22" s="4258">
        <v>5496</v>
      </c>
      <c r="L22" s="4259" t="s">
        <v>1351</v>
      </c>
      <c r="M22" s="4260" t="s">
        <v>4656</v>
      </c>
    </row>
    <row r="23" spans="2:13" ht="36" customHeight="1">
      <c r="B23" s="4256" t="s">
        <v>4657</v>
      </c>
      <c r="C23" s="4268">
        <v>740</v>
      </c>
      <c r="D23" s="4268" t="s">
        <v>1351</v>
      </c>
      <c r="E23" s="4268">
        <v>675</v>
      </c>
      <c r="F23" s="4268" t="s">
        <v>1351</v>
      </c>
      <c r="G23" s="4268">
        <v>1927</v>
      </c>
      <c r="H23" s="4268" t="s">
        <v>2359</v>
      </c>
      <c r="I23" s="4268">
        <v>788</v>
      </c>
      <c r="J23" s="4271" t="s">
        <v>1351</v>
      </c>
      <c r="K23" s="4258">
        <v>242</v>
      </c>
      <c r="L23" s="4259" t="s">
        <v>1351</v>
      </c>
      <c r="M23" s="4260" t="s">
        <v>4658</v>
      </c>
    </row>
    <row r="24" spans="2:13" ht="16.5" customHeight="1">
      <c r="B24" s="4256" t="s">
        <v>4659</v>
      </c>
      <c r="C24" s="4268">
        <v>1138</v>
      </c>
      <c r="D24" s="4268" t="s">
        <v>1351</v>
      </c>
      <c r="E24" s="4268">
        <v>1170</v>
      </c>
      <c r="F24" s="4268" t="s">
        <v>1351</v>
      </c>
      <c r="G24" s="4268">
        <v>1174</v>
      </c>
      <c r="H24" s="4268" t="s">
        <v>2359</v>
      </c>
      <c r="I24" s="4268">
        <v>1207</v>
      </c>
      <c r="J24" s="4271" t="s">
        <v>1351</v>
      </c>
      <c r="K24" s="4258">
        <v>603</v>
      </c>
      <c r="L24" s="4259" t="s">
        <v>1351</v>
      </c>
      <c r="M24" s="4260" t="s">
        <v>4660</v>
      </c>
    </row>
    <row r="25" spans="2:13" ht="16.5" customHeight="1">
      <c r="B25" s="4256" t="s">
        <v>4661</v>
      </c>
      <c r="C25" s="4268">
        <v>2473</v>
      </c>
      <c r="D25" s="4268" t="s">
        <v>1351</v>
      </c>
      <c r="E25" s="4268">
        <v>3184</v>
      </c>
      <c r="F25" s="4268" t="s">
        <v>1351</v>
      </c>
      <c r="G25" s="4268" t="s">
        <v>21</v>
      </c>
      <c r="H25" s="4268" t="s">
        <v>1351</v>
      </c>
      <c r="I25" s="4268">
        <v>1109</v>
      </c>
      <c r="J25" s="4271" t="s">
        <v>1351</v>
      </c>
      <c r="K25" s="4258">
        <v>1309</v>
      </c>
      <c r="L25" s="4259" t="s">
        <v>1351</v>
      </c>
      <c r="M25" s="4260" t="s">
        <v>4662</v>
      </c>
    </row>
    <row r="26" spans="2:13" ht="16.5" customHeight="1">
      <c r="B26" s="4256" t="s">
        <v>4663</v>
      </c>
      <c r="C26" s="4268">
        <v>721</v>
      </c>
      <c r="D26" s="4268" t="s">
        <v>1351</v>
      </c>
      <c r="E26" s="4268">
        <v>808</v>
      </c>
      <c r="F26" s="4268" t="s">
        <v>1351</v>
      </c>
      <c r="G26" s="4268">
        <v>949</v>
      </c>
      <c r="H26" s="4268" t="s">
        <v>1351</v>
      </c>
      <c r="I26" s="4268">
        <v>541</v>
      </c>
      <c r="J26" s="4271" t="s">
        <v>1351</v>
      </c>
      <c r="K26" s="4258">
        <v>614</v>
      </c>
      <c r="L26" s="4259" t="s">
        <v>1351</v>
      </c>
      <c r="M26" s="4260" t="s">
        <v>4664</v>
      </c>
    </row>
    <row r="27" spans="2:13" ht="16.5" customHeight="1">
      <c r="B27" s="4256" t="s">
        <v>4665</v>
      </c>
      <c r="C27" s="4268">
        <v>634</v>
      </c>
      <c r="D27" s="4268" t="s">
        <v>1351</v>
      </c>
      <c r="E27" s="4268">
        <v>762</v>
      </c>
      <c r="F27" s="4268" t="s">
        <v>1351</v>
      </c>
      <c r="G27" s="4268">
        <v>942</v>
      </c>
      <c r="H27" s="4268" t="s">
        <v>2359</v>
      </c>
      <c r="I27" s="4268">
        <v>414</v>
      </c>
      <c r="J27" s="4271" t="s">
        <v>1351</v>
      </c>
      <c r="K27" s="4258">
        <v>315</v>
      </c>
      <c r="L27" s="4259" t="s">
        <v>1351</v>
      </c>
      <c r="M27" s="4260" t="s">
        <v>4666</v>
      </c>
    </row>
    <row r="28" spans="2:13" ht="16.5" customHeight="1">
      <c r="B28" s="4256" t="s">
        <v>4667</v>
      </c>
      <c r="C28" s="4268">
        <v>347</v>
      </c>
      <c r="D28" s="4268" t="s">
        <v>1351</v>
      </c>
      <c r="E28" s="4268">
        <v>504</v>
      </c>
      <c r="F28" s="4268" t="s">
        <v>1351</v>
      </c>
      <c r="G28" s="4268">
        <v>657</v>
      </c>
      <c r="H28" s="4268" t="s">
        <v>2359</v>
      </c>
      <c r="I28" s="4268">
        <v>28</v>
      </c>
      <c r="J28" s="4272" t="s">
        <v>2359</v>
      </c>
      <c r="K28" s="4258">
        <v>205</v>
      </c>
      <c r="L28" s="4259" t="s">
        <v>2359</v>
      </c>
      <c r="M28" s="4260" t="s">
        <v>4668</v>
      </c>
    </row>
    <row r="29" spans="2:13" ht="16.5" customHeight="1">
      <c r="B29" s="4256" t="s">
        <v>4669</v>
      </c>
      <c r="C29" s="4268">
        <v>1428</v>
      </c>
      <c r="D29" s="4268" t="s">
        <v>1351</v>
      </c>
      <c r="E29" s="4268">
        <v>1667</v>
      </c>
      <c r="F29" s="4268" t="s">
        <v>1351</v>
      </c>
      <c r="G29" s="4268">
        <v>3880</v>
      </c>
      <c r="H29" s="4268" t="s">
        <v>2359</v>
      </c>
      <c r="I29" s="4268">
        <v>694</v>
      </c>
      <c r="J29" s="4271" t="s">
        <v>1351</v>
      </c>
      <c r="K29" s="4258">
        <v>842</v>
      </c>
      <c r="L29" s="4259" t="s">
        <v>1351</v>
      </c>
      <c r="M29" s="4260" t="s">
        <v>4670</v>
      </c>
    </row>
    <row r="30" spans="2:13" ht="27" customHeight="1">
      <c r="B30" s="4256" t="s">
        <v>4671</v>
      </c>
      <c r="C30" s="4268">
        <v>1081</v>
      </c>
      <c r="D30" s="4268" t="s">
        <v>1351</v>
      </c>
      <c r="E30" s="4268">
        <v>1267</v>
      </c>
      <c r="F30" s="4268" t="s">
        <v>1351</v>
      </c>
      <c r="G30" s="4268">
        <v>1602</v>
      </c>
      <c r="H30" s="4268" t="s">
        <v>2359</v>
      </c>
      <c r="I30" s="4268">
        <v>769</v>
      </c>
      <c r="J30" s="4271" t="s">
        <v>1351</v>
      </c>
      <c r="K30" s="4258">
        <v>548</v>
      </c>
      <c r="L30" s="4259" t="s">
        <v>1351</v>
      </c>
      <c r="M30" s="4260" t="s">
        <v>4672</v>
      </c>
    </row>
    <row r="31" spans="2:13" ht="37.5" customHeight="1">
      <c r="B31" s="4214"/>
      <c r="C31" s="5637" t="s">
        <v>177</v>
      </c>
      <c r="D31" s="5638"/>
      <c r="E31" s="5658" t="s">
        <v>4591</v>
      </c>
      <c r="F31" s="5659"/>
      <c r="G31" s="5665" t="s">
        <v>4592</v>
      </c>
      <c r="H31" s="5666"/>
      <c r="I31" s="5665" t="s">
        <v>4593</v>
      </c>
      <c r="J31" s="5666"/>
      <c r="K31" s="5665" t="s">
        <v>4594</v>
      </c>
      <c r="L31" s="5666"/>
      <c r="M31" s="4264"/>
    </row>
    <row r="32" spans="2:13" s="4210" customFormat="1" ht="5.25" customHeight="1">
      <c r="B32" s="4204"/>
      <c r="C32" s="4204"/>
      <c r="D32" s="4204"/>
      <c r="E32" s="4206"/>
      <c r="F32" s="4206"/>
      <c r="G32" s="4207"/>
      <c r="H32" s="4207"/>
      <c r="I32" s="4207"/>
      <c r="J32" s="4207"/>
      <c r="K32" s="4207"/>
      <c r="L32" s="4207"/>
      <c r="M32" s="4209"/>
    </row>
    <row r="33" spans="2:13" s="4183" customFormat="1" ht="12" customHeight="1">
      <c r="B33" s="5652" t="s">
        <v>200</v>
      </c>
      <c r="C33" s="5652"/>
      <c r="D33" s="5652"/>
      <c r="E33" s="5652"/>
      <c r="F33" s="5652"/>
      <c r="G33" s="5652"/>
      <c r="H33" s="5652"/>
      <c r="I33" s="5652"/>
      <c r="J33" s="5652"/>
      <c r="K33" s="5652"/>
      <c r="L33" s="5652"/>
      <c r="M33" s="5652"/>
    </row>
    <row r="34" spans="2:13" s="4183" customFormat="1" ht="12" customHeight="1">
      <c r="B34" s="5652" t="s">
        <v>4597</v>
      </c>
      <c r="C34" s="5652"/>
      <c r="D34" s="5652"/>
      <c r="E34" s="5652"/>
      <c r="F34" s="5652"/>
      <c r="G34" s="5652"/>
      <c r="H34" s="5652"/>
      <c r="I34" s="5652"/>
      <c r="J34" s="5652"/>
      <c r="K34" s="5652"/>
      <c r="L34" s="5652"/>
      <c r="M34" s="5652"/>
    </row>
    <row r="35" spans="2:13" s="4183" customFormat="1" ht="12" customHeight="1">
      <c r="B35" s="5660" t="s">
        <v>4598</v>
      </c>
      <c r="C35" s="5660"/>
      <c r="D35" s="5660"/>
      <c r="E35" s="5660"/>
      <c r="F35" s="5660"/>
      <c r="G35" s="5660"/>
      <c r="H35" s="5660"/>
      <c r="I35" s="5660"/>
      <c r="J35" s="5660"/>
      <c r="K35" s="5660"/>
      <c r="L35" s="5660"/>
      <c r="M35" s="5660"/>
    </row>
    <row r="36" spans="2:13" s="4183" customFormat="1" ht="30.75" customHeight="1">
      <c r="B36" s="5644" t="s">
        <v>4681</v>
      </c>
      <c r="C36" s="5667"/>
      <c r="D36" s="5667"/>
      <c r="E36" s="5667"/>
      <c r="F36" s="5667"/>
      <c r="G36" s="5667"/>
      <c r="H36" s="5667"/>
      <c r="I36" s="5667"/>
      <c r="J36" s="5667"/>
      <c r="K36" s="5667"/>
      <c r="L36" s="5667"/>
      <c r="M36" s="5667"/>
    </row>
    <row r="37" spans="2:13" s="4183" customFormat="1" ht="30.75" customHeight="1">
      <c r="B37" s="5644" t="s">
        <v>4682</v>
      </c>
      <c r="C37" s="5667"/>
      <c r="D37" s="5667"/>
      <c r="E37" s="5667"/>
      <c r="F37" s="5667"/>
      <c r="G37" s="5667"/>
      <c r="H37" s="5667"/>
      <c r="I37" s="5667"/>
      <c r="J37" s="5667"/>
      <c r="K37" s="5667"/>
      <c r="L37" s="5667"/>
      <c r="M37" s="5667"/>
    </row>
    <row r="39" spans="2:13">
      <c r="B39" s="5677"/>
      <c r="C39" s="5678"/>
      <c r="D39" s="5678"/>
      <c r="E39" s="5678"/>
      <c r="F39" s="5678"/>
      <c r="G39" s="5678"/>
      <c r="H39" s="5678"/>
      <c r="I39" s="5678"/>
      <c r="J39" s="5678"/>
      <c r="K39" s="5678"/>
      <c r="L39" s="5678"/>
      <c r="M39" s="5678"/>
    </row>
  </sheetData>
  <mergeCells count="18">
    <mergeCell ref="B34:M34"/>
    <mergeCell ref="B35:M35"/>
    <mergeCell ref="B36:M36"/>
    <mergeCell ref="B37:M37"/>
    <mergeCell ref="B39:M39"/>
    <mergeCell ref="B33:M33"/>
    <mergeCell ref="B1:M1"/>
    <mergeCell ref="B2:M2"/>
    <mergeCell ref="C4:D4"/>
    <mergeCell ref="E4:F4"/>
    <mergeCell ref="G4:H4"/>
    <mergeCell ref="I4:J4"/>
    <mergeCell ref="K4:L4"/>
    <mergeCell ref="C31:D31"/>
    <mergeCell ref="E31:F31"/>
    <mergeCell ref="G31:H31"/>
    <mergeCell ref="I31:J31"/>
    <mergeCell ref="K31:L31"/>
  </mergeCells>
  <hyperlinks>
    <hyperlink ref="O2" location="Indice!A1" display="(Back to Contents)"/>
  </hyperlinks>
  <printOptions horizontalCentered="1"/>
  <pageMargins left="0.27559055118110237" right="0.27559055118110237" top="0.6692913385826772" bottom="0.27559055118110237" header="0" footer="0"/>
  <pageSetup paperSize="9" scale="98"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9"/>
  <sheetViews>
    <sheetView showGridLines="0" workbookViewId="0">
      <selection activeCell="B2" sqref="B2:O2"/>
    </sheetView>
  </sheetViews>
  <sheetFormatPr defaultRowHeight="11.25"/>
  <cols>
    <col min="1" max="1" width="6.7109375" style="4166" customWidth="1"/>
    <col min="2" max="2" width="24.7109375" style="4166" customWidth="1"/>
    <col min="3" max="3" width="6.7109375" style="4166" customWidth="1"/>
    <col min="4" max="4" width="1.42578125" style="4166" customWidth="1"/>
    <col min="5" max="5" width="6.7109375" style="4166" customWidth="1"/>
    <col min="6" max="6" width="1.42578125" style="4166" customWidth="1"/>
    <col min="7" max="7" width="6.7109375" style="4166" customWidth="1"/>
    <col min="8" max="8" width="1.42578125" style="4166" customWidth="1"/>
    <col min="9" max="9" width="6.7109375" style="4166" customWidth="1"/>
    <col min="10" max="10" width="1.42578125" style="4166" customWidth="1"/>
    <col min="11" max="11" width="6.7109375" style="4166" customWidth="1"/>
    <col min="12" max="12" width="1.42578125" style="4166" customWidth="1"/>
    <col min="13" max="13" width="6.7109375" style="4166" customWidth="1"/>
    <col min="14" max="14" width="1.42578125" style="4166" customWidth="1"/>
    <col min="15" max="15" width="24.7109375" style="4166" customWidth="1"/>
    <col min="16" max="16" width="6.7109375" style="4166" customWidth="1"/>
    <col min="17" max="17" width="15.5703125" style="4166" bestFit="1" customWidth="1"/>
    <col min="18" max="16384" width="9.140625" style="4166"/>
  </cols>
  <sheetData>
    <row r="1" spans="2:17" s="4161" customFormat="1" ht="30" customHeight="1">
      <c r="B1" s="5631" t="s">
        <v>4683</v>
      </c>
      <c r="C1" s="5631"/>
      <c r="D1" s="5631"/>
      <c r="E1" s="5631"/>
      <c r="F1" s="5631"/>
      <c r="G1" s="5631"/>
      <c r="H1" s="5631"/>
      <c r="I1" s="5631"/>
      <c r="J1" s="5631"/>
      <c r="K1" s="5631"/>
      <c r="L1" s="5631"/>
      <c r="M1" s="5631"/>
      <c r="N1" s="5631"/>
      <c r="O1" s="5631"/>
    </row>
    <row r="2" spans="2:17" s="4161" customFormat="1" ht="30" customHeight="1">
      <c r="B2" s="5631" t="s">
        <v>3356</v>
      </c>
      <c r="C2" s="5631"/>
      <c r="D2" s="5631"/>
      <c r="E2" s="5631"/>
      <c r="F2" s="5631"/>
      <c r="G2" s="5631"/>
      <c r="H2" s="5631"/>
      <c r="I2" s="5631"/>
      <c r="J2" s="5631"/>
      <c r="K2" s="5631"/>
      <c r="L2" s="5631"/>
      <c r="M2" s="5631"/>
      <c r="N2" s="5631"/>
      <c r="O2" s="5631"/>
      <c r="Q2" s="2763" t="s">
        <v>2377</v>
      </c>
    </row>
    <row r="3" spans="2:17" s="4213" customFormat="1" ht="9">
      <c r="B3" s="4162" t="s">
        <v>1492</v>
      </c>
      <c r="C3" s="4163"/>
      <c r="D3" s="4163"/>
      <c r="E3" s="4163"/>
      <c r="F3" s="4163"/>
      <c r="G3" s="4163"/>
      <c r="H3" s="4163"/>
      <c r="I3" s="4163"/>
      <c r="J3" s="4163"/>
      <c r="K3" s="4163"/>
      <c r="L3" s="4163"/>
      <c r="M3" s="4163"/>
      <c r="N3" s="4163"/>
      <c r="O3" s="4165" t="s">
        <v>1493</v>
      </c>
    </row>
    <row r="4" spans="2:17" ht="30.75" customHeight="1">
      <c r="B4" s="4273"/>
      <c r="C4" s="5679" t="s">
        <v>177</v>
      </c>
      <c r="D4" s="5679"/>
      <c r="E4" s="5679" t="s">
        <v>4633</v>
      </c>
      <c r="F4" s="5679"/>
      <c r="G4" s="5679" t="s">
        <v>4634</v>
      </c>
      <c r="H4" s="5679"/>
      <c r="I4" s="5679" t="s">
        <v>4635</v>
      </c>
      <c r="J4" s="5679"/>
      <c r="K4" s="5679" t="s">
        <v>4636</v>
      </c>
      <c r="L4" s="5679"/>
      <c r="M4" s="5679" t="s">
        <v>4637</v>
      </c>
      <c r="N4" s="5679"/>
      <c r="O4" s="4274"/>
    </row>
    <row r="5" spans="2:17" ht="16.5" customHeight="1">
      <c r="B5" s="4167" t="s">
        <v>17</v>
      </c>
      <c r="C5" s="4244">
        <v>20363</v>
      </c>
      <c r="D5" s="4244"/>
      <c r="E5" s="4245">
        <v>11453</v>
      </c>
      <c r="F5" s="4245"/>
      <c r="G5" s="4245">
        <v>14803</v>
      </c>
      <c r="H5" s="4245"/>
      <c r="I5" s="4245">
        <v>18875</v>
      </c>
      <c r="J5" s="4245"/>
      <c r="K5" s="4245">
        <v>23475</v>
      </c>
      <c r="L5" s="4245"/>
      <c r="M5" s="4245">
        <v>32803</v>
      </c>
      <c r="N5" s="4270"/>
      <c r="O5" s="4170" t="s">
        <v>17</v>
      </c>
    </row>
    <row r="6" spans="2:17" ht="27" customHeight="1">
      <c r="B6" s="4256" t="s">
        <v>4649</v>
      </c>
      <c r="C6" s="4266">
        <v>2914</v>
      </c>
      <c r="D6" s="4266"/>
      <c r="E6" s="4268">
        <v>2198</v>
      </c>
      <c r="F6" s="4268"/>
      <c r="G6" s="4268">
        <v>2504</v>
      </c>
      <c r="H6" s="4268"/>
      <c r="I6" s="4268">
        <v>2955</v>
      </c>
      <c r="J6" s="4268"/>
      <c r="K6" s="4268">
        <v>3294</v>
      </c>
      <c r="L6" s="4268"/>
      <c r="M6" s="4268">
        <v>3614</v>
      </c>
      <c r="N6" s="4270"/>
      <c r="O6" s="4260" t="s">
        <v>4650</v>
      </c>
    </row>
    <row r="7" spans="2:17" ht="27" customHeight="1">
      <c r="B7" s="4256" t="s">
        <v>4651</v>
      </c>
      <c r="C7" s="4266">
        <v>320</v>
      </c>
      <c r="D7" s="4266"/>
      <c r="E7" s="4268">
        <v>266</v>
      </c>
      <c r="F7" s="4268"/>
      <c r="G7" s="4268">
        <v>262</v>
      </c>
      <c r="H7" s="4268"/>
      <c r="I7" s="4268">
        <v>308</v>
      </c>
      <c r="J7" s="4268"/>
      <c r="K7" s="4268">
        <v>371</v>
      </c>
      <c r="L7" s="4268"/>
      <c r="M7" s="4268">
        <v>390</v>
      </c>
      <c r="N7" s="4270"/>
      <c r="O7" s="4260" t="s">
        <v>4652</v>
      </c>
    </row>
    <row r="8" spans="2:17" ht="16.5" customHeight="1">
      <c r="B8" s="4256" t="s">
        <v>4653</v>
      </c>
      <c r="C8" s="4266">
        <v>706</v>
      </c>
      <c r="D8" s="4266"/>
      <c r="E8" s="4268">
        <v>281</v>
      </c>
      <c r="F8" s="4268"/>
      <c r="G8" s="4268">
        <v>424</v>
      </c>
      <c r="H8" s="4268"/>
      <c r="I8" s="4268">
        <v>584</v>
      </c>
      <c r="J8" s="4268"/>
      <c r="K8" s="4268">
        <v>830</v>
      </c>
      <c r="L8" s="4268"/>
      <c r="M8" s="4268">
        <v>1386</v>
      </c>
      <c r="N8" s="4270"/>
      <c r="O8" s="4260" t="s">
        <v>4654</v>
      </c>
    </row>
    <row r="9" spans="2:17" ht="27" customHeight="1">
      <c r="B9" s="4256" t="s">
        <v>4655</v>
      </c>
      <c r="C9" s="4266">
        <v>6501</v>
      </c>
      <c r="D9" s="4266"/>
      <c r="E9" s="4268">
        <v>4024</v>
      </c>
      <c r="F9" s="4268"/>
      <c r="G9" s="4268">
        <v>5073</v>
      </c>
      <c r="H9" s="4268"/>
      <c r="I9" s="4268">
        <v>6193</v>
      </c>
      <c r="J9" s="4268"/>
      <c r="K9" s="4268">
        <v>7412</v>
      </c>
      <c r="L9" s="4268"/>
      <c r="M9" s="4268">
        <v>9710</v>
      </c>
      <c r="N9" s="4270"/>
      <c r="O9" s="4260" t="s">
        <v>4656</v>
      </c>
    </row>
    <row r="10" spans="2:17" ht="40.5" customHeight="1">
      <c r="B10" s="4256" t="s">
        <v>4657</v>
      </c>
      <c r="C10" s="4266">
        <v>809</v>
      </c>
      <c r="D10" s="4266"/>
      <c r="E10" s="4268">
        <v>337</v>
      </c>
      <c r="F10" s="4268"/>
      <c r="G10" s="4268">
        <v>465</v>
      </c>
      <c r="H10" s="4268"/>
      <c r="I10" s="4268">
        <v>655</v>
      </c>
      <c r="J10" s="4268"/>
      <c r="K10" s="4268">
        <v>830</v>
      </c>
      <c r="L10" s="4268"/>
      <c r="M10" s="4268">
        <v>1717</v>
      </c>
      <c r="N10" s="4270"/>
      <c r="O10" s="4260" t="s">
        <v>4658</v>
      </c>
    </row>
    <row r="11" spans="2:17" ht="16.5" customHeight="1">
      <c r="B11" s="4256" t="s">
        <v>4659</v>
      </c>
      <c r="C11" s="4266">
        <v>1126</v>
      </c>
      <c r="D11" s="4266"/>
      <c r="E11" s="4268">
        <v>768</v>
      </c>
      <c r="F11" s="4268"/>
      <c r="G11" s="4268">
        <v>909</v>
      </c>
      <c r="H11" s="4268"/>
      <c r="I11" s="4268">
        <v>1073</v>
      </c>
      <c r="J11" s="4268"/>
      <c r="K11" s="4268">
        <v>1305</v>
      </c>
      <c r="L11" s="4268"/>
      <c r="M11" s="4268">
        <v>1565</v>
      </c>
      <c r="N11" s="4270"/>
      <c r="O11" s="4260" t="s">
        <v>4660</v>
      </c>
    </row>
    <row r="12" spans="2:17" ht="16.5" customHeight="1">
      <c r="B12" s="4256" t="s">
        <v>4661</v>
      </c>
      <c r="C12" s="4266">
        <v>2863</v>
      </c>
      <c r="D12" s="4266"/>
      <c r="E12" s="4268">
        <v>1320</v>
      </c>
      <c r="F12" s="4268"/>
      <c r="G12" s="4268">
        <v>1914</v>
      </c>
      <c r="H12" s="4268"/>
      <c r="I12" s="4268">
        <v>2691</v>
      </c>
      <c r="J12" s="4268"/>
      <c r="K12" s="4268">
        <v>3395</v>
      </c>
      <c r="L12" s="4268"/>
      <c r="M12" s="4268">
        <v>4933</v>
      </c>
      <c r="N12" s="4270"/>
      <c r="O12" s="4260" t="s">
        <v>4662</v>
      </c>
    </row>
    <row r="13" spans="2:17" ht="16.5" customHeight="1">
      <c r="B13" s="4256" t="s">
        <v>4663</v>
      </c>
      <c r="C13" s="4266">
        <v>660</v>
      </c>
      <c r="D13" s="4266"/>
      <c r="E13" s="4268">
        <v>467</v>
      </c>
      <c r="F13" s="4268"/>
      <c r="G13" s="4268">
        <v>549</v>
      </c>
      <c r="H13" s="4268"/>
      <c r="I13" s="4268">
        <v>654</v>
      </c>
      <c r="J13" s="4268"/>
      <c r="K13" s="4268">
        <v>758</v>
      </c>
      <c r="L13" s="4268"/>
      <c r="M13" s="4268">
        <v>866</v>
      </c>
      <c r="N13" s="4270"/>
      <c r="O13" s="4260" t="s">
        <v>4664</v>
      </c>
    </row>
    <row r="14" spans="2:17" ht="16.5" customHeight="1">
      <c r="B14" s="4256" t="s">
        <v>4665</v>
      </c>
      <c r="C14" s="4266">
        <v>845</v>
      </c>
      <c r="D14" s="4266"/>
      <c r="E14" s="4268">
        <v>331</v>
      </c>
      <c r="F14" s="4268"/>
      <c r="G14" s="4268">
        <v>472</v>
      </c>
      <c r="H14" s="4268"/>
      <c r="I14" s="4268">
        <v>666</v>
      </c>
      <c r="J14" s="4268"/>
      <c r="K14" s="4268">
        <v>985</v>
      </c>
      <c r="L14" s="4268"/>
      <c r="M14" s="4268">
        <v>1735</v>
      </c>
      <c r="N14" s="4270"/>
      <c r="O14" s="4260" t="s">
        <v>4666</v>
      </c>
    </row>
    <row r="15" spans="2:17" ht="16.5" customHeight="1">
      <c r="B15" s="4256" t="s">
        <v>4667</v>
      </c>
      <c r="C15" s="4266">
        <v>459</v>
      </c>
      <c r="D15" s="4266"/>
      <c r="E15" s="4268">
        <v>164</v>
      </c>
      <c r="F15" s="4268"/>
      <c r="G15" s="4268">
        <v>255</v>
      </c>
      <c r="H15" s="4268"/>
      <c r="I15" s="4268">
        <v>324</v>
      </c>
      <c r="J15" s="4268"/>
      <c r="K15" s="4268">
        <v>571</v>
      </c>
      <c r="L15" s="4268"/>
      <c r="M15" s="4268">
        <v>958</v>
      </c>
      <c r="N15" s="4270"/>
      <c r="O15" s="4260" t="s">
        <v>4668</v>
      </c>
    </row>
    <row r="16" spans="2:17" ht="16.5" customHeight="1">
      <c r="B16" s="4256" t="s">
        <v>4669</v>
      </c>
      <c r="C16" s="4266">
        <v>1786</v>
      </c>
      <c r="D16" s="4266"/>
      <c r="E16" s="4268">
        <v>607</v>
      </c>
      <c r="F16" s="4268"/>
      <c r="G16" s="4268">
        <v>1044</v>
      </c>
      <c r="H16" s="4268"/>
      <c r="I16" s="4268">
        <v>1493</v>
      </c>
      <c r="J16" s="4268"/>
      <c r="K16" s="4268">
        <v>2155</v>
      </c>
      <c r="L16" s="4268"/>
      <c r="M16" s="4268">
        <v>3566</v>
      </c>
      <c r="N16" s="4270"/>
      <c r="O16" s="4260" t="s">
        <v>4670</v>
      </c>
    </row>
    <row r="17" spans="2:15" ht="27" customHeight="1">
      <c r="B17" s="4256" t="s">
        <v>4671</v>
      </c>
      <c r="C17" s="4266">
        <v>1373</v>
      </c>
      <c r="D17" s="4266"/>
      <c r="E17" s="4268">
        <v>691</v>
      </c>
      <c r="F17" s="4268"/>
      <c r="G17" s="4268">
        <v>931</v>
      </c>
      <c r="H17" s="4268"/>
      <c r="I17" s="4268">
        <v>1278</v>
      </c>
      <c r="J17" s="4268"/>
      <c r="K17" s="4268">
        <v>1568</v>
      </c>
      <c r="L17" s="4268"/>
      <c r="M17" s="4268">
        <v>2364</v>
      </c>
      <c r="N17" s="4270"/>
      <c r="O17" s="4260" t="s">
        <v>4672</v>
      </c>
    </row>
    <row r="18" spans="2:15" ht="28.5" customHeight="1">
      <c r="B18" s="4218" t="s">
        <v>919</v>
      </c>
      <c r="C18" s="4245">
        <v>18204</v>
      </c>
      <c r="D18" s="4245" t="s">
        <v>1351</v>
      </c>
      <c r="E18" s="4245">
        <v>12426</v>
      </c>
      <c r="F18" s="4245"/>
      <c r="G18" s="4245">
        <v>13966</v>
      </c>
      <c r="H18" s="4245"/>
      <c r="I18" s="4245">
        <v>17493</v>
      </c>
      <c r="J18" s="4245"/>
      <c r="K18" s="4245">
        <v>20664</v>
      </c>
      <c r="L18" s="4245"/>
      <c r="M18" s="4245">
        <v>28867</v>
      </c>
      <c r="N18" s="4187"/>
      <c r="O18" s="4219" t="s">
        <v>919</v>
      </c>
    </row>
    <row r="19" spans="2:15" ht="27" customHeight="1">
      <c r="B19" s="4256" t="s">
        <v>4649</v>
      </c>
      <c r="C19" s="4268">
        <v>2545</v>
      </c>
      <c r="D19" s="4268" t="s">
        <v>1351</v>
      </c>
      <c r="E19" s="4268">
        <v>2244</v>
      </c>
      <c r="F19" s="4268"/>
      <c r="G19" s="4268">
        <v>2264</v>
      </c>
      <c r="H19" s="4268"/>
      <c r="I19" s="4268">
        <v>2417</v>
      </c>
      <c r="J19" s="4268"/>
      <c r="K19" s="4268">
        <v>2763</v>
      </c>
      <c r="L19" s="4268"/>
      <c r="M19" s="4268">
        <v>3161</v>
      </c>
      <c r="N19" s="4259"/>
      <c r="O19" s="4260" t="s">
        <v>4650</v>
      </c>
    </row>
    <row r="20" spans="2:15" ht="27" customHeight="1">
      <c r="B20" s="4256" t="s">
        <v>4651</v>
      </c>
      <c r="C20" s="4268">
        <v>288</v>
      </c>
      <c r="D20" s="4268" t="s">
        <v>1351</v>
      </c>
      <c r="E20" s="4268">
        <v>346</v>
      </c>
      <c r="F20" s="4268"/>
      <c r="G20" s="4268">
        <v>255</v>
      </c>
      <c r="H20" s="4268"/>
      <c r="I20" s="4268">
        <v>258</v>
      </c>
      <c r="J20" s="4268"/>
      <c r="K20" s="4268">
        <v>308</v>
      </c>
      <c r="L20" s="4268"/>
      <c r="M20" s="4268">
        <v>256</v>
      </c>
      <c r="N20" s="4259"/>
      <c r="O20" s="4260" t="s">
        <v>4652</v>
      </c>
    </row>
    <row r="21" spans="2:15" ht="16.5" customHeight="1">
      <c r="B21" s="4256" t="s">
        <v>4653</v>
      </c>
      <c r="C21" s="4268">
        <v>619</v>
      </c>
      <c r="D21" s="4268" t="s">
        <v>1351</v>
      </c>
      <c r="E21" s="4268">
        <v>334</v>
      </c>
      <c r="F21" s="4268"/>
      <c r="G21" s="4268">
        <v>417</v>
      </c>
      <c r="H21" s="4268"/>
      <c r="I21" s="4268">
        <v>615</v>
      </c>
      <c r="J21" s="4268"/>
      <c r="K21" s="4268">
        <v>668</v>
      </c>
      <c r="L21" s="4268"/>
      <c r="M21" s="4268">
        <v>1179</v>
      </c>
      <c r="N21" s="4259"/>
      <c r="O21" s="4260" t="s">
        <v>4654</v>
      </c>
    </row>
    <row r="22" spans="2:15" ht="27" customHeight="1">
      <c r="B22" s="4256" t="s">
        <v>4655</v>
      </c>
      <c r="C22" s="4268">
        <v>6192</v>
      </c>
      <c r="D22" s="4268" t="s">
        <v>1351</v>
      </c>
      <c r="E22" s="4268">
        <v>4253</v>
      </c>
      <c r="F22" s="4268"/>
      <c r="G22" s="4268">
        <v>4954</v>
      </c>
      <c r="H22" s="4268"/>
      <c r="I22" s="4268">
        <v>6161</v>
      </c>
      <c r="J22" s="4268"/>
      <c r="K22" s="4268">
        <v>7162</v>
      </c>
      <c r="L22" s="4268"/>
      <c r="M22" s="4268">
        <v>9208</v>
      </c>
      <c r="N22" s="4259"/>
      <c r="O22" s="4260" t="s">
        <v>4656</v>
      </c>
    </row>
    <row r="23" spans="2:15" ht="40.5" customHeight="1">
      <c r="B23" s="4256" t="s">
        <v>4657</v>
      </c>
      <c r="C23" s="4268">
        <v>740</v>
      </c>
      <c r="D23" s="4268" t="s">
        <v>1351</v>
      </c>
      <c r="E23" s="4268">
        <v>349</v>
      </c>
      <c r="F23" s="4268"/>
      <c r="G23" s="4268">
        <v>458</v>
      </c>
      <c r="H23" s="4268"/>
      <c r="I23" s="4268">
        <v>537</v>
      </c>
      <c r="J23" s="4268"/>
      <c r="K23" s="4268">
        <v>646</v>
      </c>
      <c r="L23" s="4268"/>
      <c r="M23" s="4268">
        <v>1879</v>
      </c>
      <c r="N23" s="4259"/>
      <c r="O23" s="4260" t="s">
        <v>4658</v>
      </c>
    </row>
    <row r="24" spans="2:15" ht="16.5" customHeight="1">
      <c r="B24" s="4256" t="s">
        <v>4659</v>
      </c>
      <c r="C24" s="4268">
        <v>1138</v>
      </c>
      <c r="D24" s="4268" t="s">
        <v>1351</v>
      </c>
      <c r="E24" s="4268">
        <v>815</v>
      </c>
      <c r="F24" s="4268"/>
      <c r="G24" s="4268">
        <v>1071</v>
      </c>
      <c r="H24" s="4268"/>
      <c r="I24" s="4268">
        <v>1057</v>
      </c>
      <c r="J24" s="4268"/>
      <c r="K24" s="4268">
        <v>1240</v>
      </c>
      <c r="L24" s="4268"/>
      <c r="M24" s="4268">
        <v>1618</v>
      </c>
      <c r="N24" s="4259"/>
      <c r="O24" s="4260" t="s">
        <v>4660</v>
      </c>
    </row>
    <row r="25" spans="2:15" ht="16.5" customHeight="1">
      <c r="B25" s="4256" t="s">
        <v>4661</v>
      </c>
      <c r="C25" s="4268">
        <v>2473</v>
      </c>
      <c r="D25" s="4268" t="s">
        <v>1351</v>
      </c>
      <c r="E25" s="4268">
        <v>1435</v>
      </c>
      <c r="F25" s="4268"/>
      <c r="G25" s="4268">
        <v>1881</v>
      </c>
      <c r="H25" s="4268"/>
      <c r="I25" s="4268">
        <v>2368</v>
      </c>
      <c r="J25" s="4268"/>
      <c r="K25" s="4268">
        <v>3191</v>
      </c>
      <c r="L25" s="4268"/>
      <c r="M25" s="4268">
        <v>3887</v>
      </c>
      <c r="N25" s="4259"/>
      <c r="O25" s="4260" t="s">
        <v>4662</v>
      </c>
    </row>
    <row r="26" spans="2:15" ht="16.5" customHeight="1">
      <c r="B26" s="4256" t="s">
        <v>4663</v>
      </c>
      <c r="C26" s="4268">
        <v>721</v>
      </c>
      <c r="D26" s="4268" t="s">
        <v>1351</v>
      </c>
      <c r="E26" s="4268">
        <v>616</v>
      </c>
      <c r="F26" s="4268"/>
      <c r="G26" s="4268">
        <v>575</v>
      </c>
      <c r="H26" s="4268"/>
      <c r="I26" s="4268">
        <v>727</v>
      </c>
      <c r="J26" s="4268"/>
      <c r="K26" s="4268">
        <v>804</v>
      </c>
      <c r="L26" s="4268"/>
      <c r="M26" s="4268">
        <v>933</v>
      </c>
      <c r="N26" s="4259"/>
      <c r="O26" s="4260" t="s">
        <v>4664</v>
      </c>
    </row>
    <row r="27" spans="2:15" ht="16.5" customHeight="1">
      <c r="B27" s="4256" t="s">
        <v>4665</v>
      </c>
      <c r="C27" s="4268">
        <v>634</v>
      </c>
      <c r="D27" s="4268" t="s">
        <v>1351</v>
      </c>
      <c r="E27" s="4268">
        <v>325</v>
      </c>
      <c r="F27" s="4268"/>
      <c r="G27" s="4268">
        <v>384</v>
      </c>
      <c r="H27" s="4268"/>
      <c r="I27" s="4268">
        <v>585</v>
      </c>
      <c r="J27" s="4268"/>
      <c r="K27" s="4268">
        <v>721</v>
      </c>
      <c r="L27" s="4268"/>
      <c r="M27" s="4268">
        <v>1287</v>
      </c>
      <c r="N27" s="4259"/>
      <c r="O27" s="4260" t="s">
        <v>4666</v>
      </c>
    </row>
    <row r="28" spans="2:15" ht="16.5" customHeight="1">
      <c r="B28" s="4256" t="s">
        <v>4667</v>
      </c>
      <c r="C28" s="4268">
        <v>347</v>
      </c>
      <c r="D28" s="4268" t="s">
        <v>1351</v>
      </c>
      <c r="E28" s="4268">
        <v>200</v>
      </c>
      <c r="F28" s="4268"/>
      <c r="G28" s="4268">
        <v>212</v>
      </c>
      <c r="H28" s="4268" t="s">
        <v>2359</v>
      </c>
      <c r="I28" s="4268">
        <v>298</v>
      </c>
      <c r="J28" s="4268" t="s">
        <v>2359</v>
      </c>
      <c r="K28" s="4268">
        <v>464</v>
      </c>
      <c r="L28" s="4268"/>
      <c r="M28" s="4268">
        <v>624</v>
      </c>
      <c r="N28" s="4259"/>
      <c r="O28" s="4260" t="s">
        <v>4668</v>
      </c>
    </row>
    <row r="29" spans="2:15" ht="16.5" customHeight="1">
      <c r="B29" s="4256" t="s">
        <v>4669</v>
      </c>
      <c r="C29" s="4268">
        <v>1428</v>
      </c>
      <c r="D29" s="4268" t="s">
        <v>1351</v>
      </c>
      <c r="E29" s="4268">
        <v>875</v>
      </c>
      <c r="F29" s="4268" t="s">
        <v>2359</v>
      </c>
      <c r="G29" s="4268">
        <v>744</v>
      </c>
      <c r="H29" s="4268"/>
      <c r="I29" s="4268">
        <v>1415</v>
      </c>
      <c r="J29" s="4268"/>
      <c r="K29" s="4268">
        <v>1502</v>
      </c>
      <c r="L29" s="4268"/>
      <c r="M29" s="4268">
        <v>2875</v>
      </c>
      <c r="N29" s="4259"/>
      <c r="O29" s="4260" t="s">
        <v>4670</v>
      </c>
    </row>
    <row r="30" spans="2:15" ht="27" customHeight="1">
      <c r="B30" s="4256" t="s">
        <v>4671</v>
      </c>
      <c r="C30" s="4268">
        <v>1081</v>
      </c>
      <c r="D30" s="4268" t="s">
        <v>1351</v>
      </c>
      <c r="E30" s="4268">
        <v>634</v>
      </c>
      <c r="F30" s="4268"/>
      <c r="G30" s="4268">
        <v>751</v>
      </c>
      <c r="H30" s="4268"/>
      <c r="I30" s="4268">
        <v>1054</v>
      </c>
      <c r="J30" s="4268"/>
      <c r="K30" s="4268">
        <v>1195</v>
      </c>
      <c r="L30" s="4268"/>
      <c r="M30" s="4268">
        <v>1960</v>
      </c>
      <c r="N30" s="4259"/>
      <c r="O30" s="4260" t="s">
        <v>4672</v>
      </c>
    </row>
    <row r="31" spans="2:15" ht="30.75" customHeight="1">
      <c r="B31" s="4273"/>
      <c r="C31" s="5679" t="s">
        <v>177</v>
      </c>
      <c r="D31" s="5679"/>
      <c r="E31" s="5679" t="s">
        <v>4684</v>
      </c>
      <c r="F31" s="5679"/>
      <c r="G31" s="5679" t="s">
        <v>4685</v>
      </c>
      <c r="H31" s="5679"/>
      <c r="I31" s="5679" t="s">
        <v>4686</v>
      </c>
      <c r="J31" s="5679"/>
      <c r="K31" s="5679" t="s">
        <v>4687</v>
      </c>
      <c r="L31" s="5679"/>
      <c r="M31" s="5679" t="s">
        <v>4688</v>
      </c>
      <c r="N31" s="5679"/>
      <c r="O31" s="4274"/>
    </row>
    <row r="32" spans="2:15" ht="4.5" customHeight="1">
      <c r="B32" s="4182"/>
      <c r="C32" s="4205"/>
      <c r="D32" s="4205"/>
      <c r="E32" s="4205"/>
      <c r="F32" s="4205"/>
      <c r="G32" s="4205"/>
      <c r="H32" s="4205"/>
      <c r="I32" s="4205"/>
      <c r="J32" s="4205"/>
      <c r="K32" s="4205"/>
      <c r="L32" s="4205"/>
      <c r="M32" s="4205"/>
      <c r="N32" s="4205"/>
      <c r="O32" s="4275"/>
    </row>
    <row r="33" spans="2:15" s="4183" customFormat="1" ht="12" customHeight="1">
      <c r="B33" s="5652" t="s">
        <v>200</v>
      </c>
      <c r="C33" s="5652"/>
      <c r="D33" s="5652"/>
      <c r="E33" s="5652"/>
      <c r="F33" s="5652"/>
      <c r="G33" s="5652"/>
      <c r="H33" s="5652"/>
      <c r="I33" s="5652"/>
      <c r="J33" s="5652"/>
      <c r="K33" s="5652"/>
      <c r="L33" s="5652"/>
      <c r="M33" s="5652"/>
      <c r="N33" s="5652"/>
      <c r="O33" s="5652"/>
    </row>
    <row r="34" spans="2:15" s="4252" customFormat="1" ht="12" customHeight="1">
      <c r="B34" s="5652" t="s">
        <v>4597</v>
      </c>
      <c r="C34" s="5652"/>
      <c r="D34" s="5652"/>
      <c r="E34" s="5652"/>
      <c r="F34" s="5652"/>
      <c r="G34" s="5652"/>
      <c r="H34" s="5652"/>
      <c r="I34" s="5652"/>
      <c r="J34" s="5652"/>
      <c r="K34" s="5652"/>
      <c r="L34" s="5652"/>
      <c r="M34" s="5652"/>
      <c r="N34" s="5652"/>
      <c r="O34" s="5652"/>
    </row>
    <row r="35" spans="2:15" s="4252" customFormat="1" ht="12" customHeight="1">
      <c r="B35" s="5660" t="s">
        <v>4598</v>
      </c>
      <c r="C35" s="5660"/>
      <c r="D35" s="5660"/>
      <c r="E35" s="5660"/>
      <c r="F35" s="5660"/>
      <c r="G35" s="5660"/>
      <c r="H35" s="5660"/>
      <c r="I35" s="5660"/>
      <c r="J35" s="5660"/>
      <c r="K35" s="5660"/>
      <c r="L35" s="5660"/>
      <c r="M35" s="5660"/>
      <c r="N35" s="5660"/>
      <c r="O35" s="5660"/>
    </row>
    <row r="36" spans="2:15" s="4252" customFormat="1" ht="30.75" customHeight="1">
      <c r="B36" s="5644" t="s">
        <v>4689</v>
      </c>
      <c r="C36" s="5644"/>
      <c r="D36" s="5644"/>
      <c r="E36" s="5644"/>
      <c r="F36" s="5644"/>
      <c r="G36" s="5644"/>
      <c r="H36" s="5644"/>
      <c r="I36" s="5644"/>
      <c r="J36" s="5644"/>
      <c r="K36" s="5644"/>
      <c r="L36" s="5644"/>
      <c r="M36" s="5644"/>
      <c r="N36" s="5644"/>
      <c r="O36" s="5644"/>
    </row>
    <row r="37" spans="2:15" s="4263" customFormat="1" ht="21.75" customHeight="1">
      <c r="B37" s="5644" t="s">
        <v>4690</v>
      </c>
      <c r="C37" s="5644"/>
      <c r="D37" s="5644"/>
      <c r="E37" s="5644"/>
      <c r="F37" s="5644"/>
      <c r="G37" s="5644"/>
      <c r="H37" s="5644"/>
      <c r="I37" s="5644"/>
      <c r="J37" s="5644"/>
      <c r="K37" s="5644"/>
      <c r="L37" s="5644"/>
      <c r="M37" s="5644"/>
      <c r="N37" s="5644"/>
      <c r="O37" s="5644"/>
    </row>
    <row r="39" spans="2:15">
      <c r="B39" s="5680"/>
      <c r="C39" s="5680"/>
      <c r="D39" s="5680"/>
      <c r="E39" s="5680"/>
      <c r="F39" s="5680"/>
      <c r="G39" s="5680"/>
      <c r="H39" s="5680"/>
      <c r="I39" s="5680"/>
      <c r="J39" s="5680"/>
      <c r="K39" s="5680"/>
      <c r="L39" s="5680"/>
      <c r="M39" s="5680"/>
      <c r="N39" s="5680"/>
      <c r="O39" s="5680"/>
    </row>
  </sheetData>
  <mergeCells count="20">
    <mergeCell ref="B39:O39"/>
    <mergeCell ref="C31:D31"/>
    <mergeCell ref="E31:F31"/>
    <mergeCell ref="G31:H31"/>
    <mergeCell ref="I31:J31"/>
    <mergeCell ref="K31:L31"/>
    <mergeCell ref="M31:N31"/>
    <mergeCell ref="B33:O33"/>
    <mergeCell ref="B34:O34"/>
    <mergeCell ref="B35:O35"/>
    <mergeCell ref="B36:O36"/>
    <mergeCell ref="B37:O37"/>
    <mergeCell ref="B1:O1"/>
    <mergeCell ref="B2:O2"/>
    <mergeCell ref="C4:D4"/>
    <mergeCell ref="E4:F4"/>
    <mergeCell ref="G4:H4"/>
    <mergeCell ref="I4:J4"/>
    <mergeCell ref="K4:L4"/>
    <mergeCell ref="M4:N4"/>
  </mergeCells>
  <hyperlinks>
    <hyperlink ref="Q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9"/>
  <sheetViews>
    <sheetView showGridLines="0" workbookViewId="0">
      <selection activeCell="B2" sqref="B2:Q2"/>
    </sheetView>
  </sheetViews>
  <sheetFormatPr defaultRowHeight="11.25"/>
  <cols>
    <col min="1" max="1" width="6.7109375" style="4166" customWidth="1"/>
    <col min="2" max="2" width="24.7109375" style="4166" customWidth="1"/>
    <col min="3" max="3" width="5.7109375" style="4166" customWidth="1"/>
    <col min="4" max="4" width="1.42578125" style="4166" customWidth="1"/>
    <col min="5" max="5" width="5.7109375" style="4200" customWidth="1"/>
    <col min="6" max="6" width="1.42578125" style="4200" customWidth="1"/>
    <col min="7" max="7" width="5.7109375" style="4200" customWidth="1"/>
    <col min="8" max="8" width="1.42578125" style="4200" customWidth="1"/>
    <col min="9" max="9" width="5.7109375" style="4166" customWidth="1"/>
    <col min="10" max="10" width="1.42578125" style="4166" customWidth="1"/>
    <col min="11" max="11" width="5.7109375" style="4166" customWidth="1"/>
    <col min="12" max="12" width="1.42578125" style="4166" customWidth="1"/>
    <col min="13" max="13" width="5.7109375" style="4166" customWidth="1"/>
    <col min="14" max="14" width="1.42578125" style="4166" customWidth="1"/>
    <col min="15" max="15" width="5.7109375" style="4166" customWidth="1"/>
    <col min="16" max="16" width="1.42578125" style="4166" customWidth="1"/>
    <col min="17" max="17" width="24.7109375" style="4166" customWidth="1"/>
    <col min="18" max="18" width="6.7109375" style="4166" customWidth="1"/>
    <col min="19" max="19" width="15.5703125" style="4166" bestFit="1" customWidth="1"/>
    <col min="20" max="16384" width="9.140625" style="4166"/>
  </cols>
  <sheetData>
    <row r="1" spans="2:19" s="4161" customFormat="1" ht="30" customHeight="1">
      <c r="B1" s="5631" t="s">
        <v>4691</v>
      </c>
      <c r="C1" s="5631"/>
      <c r="D1" s="5631"/>
      <c r="E1" s="5631"/>
      <c r="F1" s="5631"/>
      <c r="G1" s="5631"/>
      <c r="H1" s="5631"/>
      <c r="I1" s="5631"/>
      <c r="J1" s="5631"/>
      <c r="K1" s="5631"/>
      <c r="L1" s="5631"/>
      <c r="M1" s="5631"/>
      <c r="N1" s="5631"/>
      <c r="O1" s="5631"/>
      <c r="P1" s="5631"/>
      <c r="Q1" s="5631"/>
    </row>
    <row r="2" spans="2:19" s="4161" customFormat="1" ht="30" customHeight="1">
      <c r="B2" s="5631" t="s">
        <v>3357</v>
      </c>
      <c r="C2" s="5631"/>
      <c r="D2" s="5631"/>
      <c r="E2" s="5631"/>
      <c r="F2" s="5631"/>
      <c r="G2" s="5631"/>
      <c r="H2" s="5631"/>
      <c r="I2" s="5631"/>
      <c r="J2" s="5631"/>
      <c r="K2" s="5631"/>
      <c r="L2" s="5631"/>
      <c r="M2" s="5631"/>
      <c r="N2" s="5631"/>
      <c r="O2" s="5631"/>
      <c r="P2" s="5631"/>
      <c r="Q2" s="5631"/>
      <c r="S2" s="2763" t="s">
        <v>2377</v>
      </c>
    </row>
    <row r="3" spans="2:19" s="4213" customFormat="1" ht="12" customHeight="1">
      <c r="B3" s="4162" t="s">
        <v>1492</v>
      </c>
      <c r="C3" s="4163"/>
      <c r="D3" s="4163"/>
      <c r="E3" s="4276"/>
      <c r="F3" s="4276"/>
      <c r="G3" s="4276"/>
      <c r="H3" s="4276"/>
      <c r="I3" s="4163"/>
      <c r="J3" s="4163"/>
      <c r="K3" s="4163"/>
      <c r="L3" s="4163"/>
      <c r="M3" s="4163"/>
      <c r="N3" s="4163"/>
      <c r="O3" s="4163"/>
      <c r="P3" s="4163"/>
      <c r="Q3" s="4165" t="s">
        <v>1493</v>
      </c>
    </row>
    <row r="4" spans="2:19" ht="28.5" customHeight="1">
      <c r="B4" s="4214"/>
      <c r="C4" s="5637" t="s">
        <v>177</v>
      </c>
      <c r="D4" s="5638"/>
      <c r="E4" s="5658" t="s">
        <v>367</v>
      </c>
      <c r="F4" s="5659"/>
      <c r="G4" s="5658" t="s">
        <v>374</v>
      </c>
      <c r="H4" s="5659"/>
      <c r="I4" s="5637" t="s">
        <v>4622</v>
      </c>
      <c r="J4" s="5638"/>
      <c r="K4" s="5637" t="s">
        <v>4623</v>
      </c>
      <c r="L4" s="5638"/>
      <c r="M4" s="5637" t="s">
        <v>4624</v>
      </c>
      <c r="N4" s="5638"/>
      <c r="O4" s="5637" t="s">
        <v>4692</v>
      </c>
      <c r="P4" s="5638"/>
      <c r="Q4" s="4215"/>
    </row>
    <row r="5" spans="2:19" ht="18" customHeight="1">
      <c r="B5" s="4167" t="s">
        <v>17</v>
      </c>
      <c r="C5" s="4244">
        <v>20363</v>
      </c>
      <c r="D5" s="4244"/>
      <c r="E5" s="4277">
        <v>21952</v>
      </c>
      <c r="F5" s="4277" t="s">
        <v>1351</v>
      </c>
      <c r="G5" s="4277">
        <v>18109</v>
      </c>
      <c r="H5" s="4277" t="s">
        <v>1351</v>
      </c>
      <c r="I5" s="4245">
        <v>20589</v>
      </c>
      <c r="J5" s="4245"/>
      <c r="K5" s="4245">
        <v>22346</v>
      </c>
      <c r="L5" s="4245"/>
      <c r="M5" s="4245">
        <v>22885</v>
      </c>
      <c r="N5" s="4245"/>
      <c r="O5" s="4245">
        <v>15737</v>
      </c>
      <c r="P5" s="4187"/>
      <c r="Q5" s="4170" t="s">
        <v>17</v>
      </c>
    </row>
    <row r="6" spans="2:19" ht="27" customHeight="1">
      <c r="B6" s="4256" t="s">
        <v>4649</v>
      </c>
      <c r="C6" s="4266">
        <v>2914</v>
      </c>
      <c r="D6" s="4266"/>
      <c r="E6" s="4278">
        <v>3145</v>
      </c>
      <c r="F6" s="4278" t="s">
        <v>1351</v>
      </c>
      <c r="G6" s="4278">
        <v>2587</v>
      </c>
      <c r="H6" s="4278" t="s">
        <v>1351</v>
      </c>
      <c r="I6" s="4268">
        <v>2509</v>
      </c>
      <c r="J6" s="4268"/>
      <c r="K6" s="4268">
        <v>2899</v>
      </c>
      <c r="L6" s="4268"/>
      <c r="M6" s="4268">
        <v>3243</v>
      </c>
      <c r="N6" s="4268"/>
      <c r="O6" s="4268">
        <v>2593</v>
      </c>
      <c r="P6" s="4187"/>
      <c r="Q6" s="4188" t="s">
        <v>4650</v>
      </c>
    </row>
    <row r="7" spans="2:19" ht="27" customHeight="1">
      <c r="B7" s="4256" t="s">
        <v>4651</v>
      </c>
      <c r="C7" s="4266">
        <v>320</v>
      </c>
      <c r="D7" s="4266"/>
      <c r="E7" s="4278">
        <v>376</v>
      </c>
      <c r="F7" s="4278" t="s">
        <v>1351</v>
      </c>
      <c r="G7" s="4278">
        <v>239</v>
      </c>
      <c r="H7" s="4278" t="s">
        <v>1351</v>
      </c>
      <c r="I7" s="4268">
        <v>388</v>
      </c>
      <c r="J7" s="4268"/>
      <c r="K7" s="4268">
        <v>346</v>
      </c>
      <c r="L7" s="4268"/>
      <c r="M7" s="4268">
        <v>385</v>
      </c>
      <c r="N7" s="4268"/>
      <c r="O7" s="4268">
        <v>214</v>
      </c>
      <c r="P7" s="4187"/>
      <c r="Q7" s="4188" t="s">
        <v>4652</v>
      </c>
    </row>
    <row r="8" spans="2:19" ht="18" customHeight="1">
      <c r="B8" s="4256" t="s">
        <v>4653</v>
      </c>
      <c r="C8" s="4266">
        <v>706</v>
      </c>
      <c r="D8" s="4266"/>
      <c r="E8" s="4278">
        <v>781</v>
      </c>
      <c r="F8" s="4278" t="s">
        <v>1351</v>
      </c>
      <c r="G8" s="4278">
        <v>601</v>
      </c>
      <c r="H8" s="4278" t="s">
        <v>1351</v>
      </c>
      <c r="I8" s="4268">
        <v>755</v>
      </c>
      <c r="J8" s="4268"/>
      <c r="K8" s="4268">
        <v>939</v>
      </c>
      <c r="L8" s="4268"/>
      <c r="M8" s="4268">
        <v>827</v>
      </c>
      <c r="N8" s="4268"/>
      <c r="O8" s="4268">
        <v>364</v>
      </c>
      <c r="P8" s="4187"/>
      <c r="Q8" s="4188" t="s">
        <v>4654</v>
      </c>
    </row>
    <row r="9" spans="2:19" ht="27" customHeight="1">
      <c r="B9" s="4256" t="s">
        <v>4655</v>
      </c>
      <c r="C9" s="4266">
        <v>6501</v>
      </c>
      <c r="D9" s="4266"/>
      <c r="E9" s="4278">
        <v>6782</v>
      </c>
      <c r="F9" s="4278" t="s">
        <v>1351</v>
      </c>
      <c r="G9" s="4278">
        <v>6104</v>
      </c>
      <c r="H9" s="4278" t="s">
        <v>1351</v>
      </c>
      <c r="I9" s="4268">
        <v>5528</v>
      </c>
      <c r="J9" s="4268"/>
      <c r="K9" s="4268">
        <v>6653</v>
      </c>
      <c r="L9" s="4268"/>
      <c r="M9" s="4268">
        <v>7080</v>
      </c>
      <c r="N9" s="4268"/>
      <c r="O9" s="4268">
        <v>5817</v>
      </c>
      <c r="P9" s="4187"/>
      <c r="Q9" s="4188" t="s">
        <v>4656</v>
      </c>
    </row>
    <row r="10" spans="2:19" ht="39.75" customHeight="1">
      <c r="B10" s="4256" t="s">
        <v>4657</v>
      </c>
      <c r="C10" s="4266">
        <v>809</v>
      </c>
      <c r="D10" s="4266"/>
      <c r="E10" s="4278">
        <v>858</v>
      </c>
      <c r="F10" s="4278" t="s">
        <v>1351</v>
      </c>
      <c r="G10" s="4278">
        <v>740</v>
      </c>
      <c r="H10" s="4278" t="s">
        <v>1351</v>
      </c>
      <c r="I10" s="4268">
        <v>792</v>
      </c>
      <c r="J10" s="4268"/>
      <c r="K10" s="4268">
        <v>783</v>
      </c>
      <c r="L10" s="4268"/>
      <c r="M10" s="4268">
        <v>878</v>
      </c>
      <c r="N10" s="4268"/>
      <c r="O10" s="4268">
        <v>755</v>
      </c>
      <c r="P10" s="4187"/>
      <c r="Q10" s="4188" t="s">
        <v>4658</v>
      </c>
    </row>
    <row r="11" spans="2:19" ht="18" customHeight="1">
      <c r="B11" s="4256" t="s">
        <v>4659</v>
      </c>
      <c r="C11" s="4266">
        <v>1126</v>
      </c>
      <c r="D11" s="4266"/>
      <c r="E11" s="4278">
        <v>1156</v>
      </c>
      <c r="F11" s="4278" t="s">
        <v>1351</v>
      </c>
      <c r="G11" s="4278">
        <v>1084</v>
      </c>
      <c r="H11" s="4278" t="s">
        <v>1351</v>
      </c>
      <c r="I11" s="4268">
        <v>724</v>
      </c>
      <c r="J11" s="4268"/>
      <c r="K11" s="4268">
        <v>938</v>
      </c>
      <c r="L11" s="4268"/>
      <c r="M11" s="4268">
        <v>1134</v>
      </c>
      <c r="N11" s="4268"/>
      <c r="O11" s="4268">
        <v>1324</v>
      </c>
      <c r="P11" s="4187"/>
      <c r="Q11" s="4188" t="s">
        <v>4660</v>
      </c>
    </row>
    <row r="12" spans="2:19" ht="18" customHeight="1">
      <c r="B12" s="4256" t="s">
        <v>4661</v>
      </c>
      <c r="C12" s="4266">
        <v>2863</v>
      </c>
      <c r="D12" s="4266"/>
      <c r="E12" s="4278">
        <v>3242</v>
      </c>
      <c r="F12" s="4278" t="s">
        <v>1351</v>
      </c>
      <c r="G12" s="4278">
        <v>2326</v>
      </c>
      <c r="H12" s="4278" t="s">
        <v>1351</v>
      </c>
      <c r="I12" s="4268">
        <v>4349</v>
      </c>
      <c r="J12" s="4268"/>
      <c r="K12" s="4268">
        <v>3468</v>
      </c>
      <c r="L12" s="4268"/>
      <c r="M12" s="4268">
        <v>3441</v>
      </c>
      <c r="N12" s="4268"/>
      <c r="O12" s="4268">
        <v>1508</v>
      </c>
      <c r="P12" s="4187"/>
      <c r="Q12" s="4188" t="s">
        <v>4662</v>
      </c>
    </row>
    <row r="13" spans="2:19" ht="18" customHeight="1">
      <c r="B13" s="4256" t="s">
        <v>4663</v>
      </c>
      <c r="C13" s="4266">
        <v>660</v>
      </c>
      <c r="D13" s="4266"/>
      <c r="E13" s="4278">
        <v>702</v>
      </c>
      <c r="F13" s="4278" t="s">
        <v>1351</v>
      </c>
      <c r="G13" s="4278">
        <v>600</v>
      </c>
      <c r="H13" s="4278" t="s">
        <v>1351</v>
      </c>
      <c r="I13" s="4268">
        <v>752</v>
      </c>
      <c r="J13" s="4268"/>
      <c r="K13" s="4268">
        <v>740</v>
      </c>
      <c r="L13" s="4268"/>
      <c r="M13" s="4268">
        <v>753</v>
      </c>
      <c r="N13" s="4268"/>
      <c r="O13" s="4268">
        <v>473</v>
      </c>
      <c r="P13" s="4187"/>
      <c r="Q13" s="4188" t="s">
        <v>4664</v>
      </c>
    </row>
    <row r="14" spans="2:19" ht="18" customHeight="1">
      <c r="B14" s="4256" t="s">
        <v>4665</v>
      </c>
      <c r="C14" s="4266">
        <v>845</v>
      </c>
      <c r="D14" s="4266"/>
      <c r="E14" s="4278">
        <v>913</v>
      </c>
      <c r="F14" s="4278" t="s">
        <v>1351</v>
      </c>
      <c r="G14" s="4278">
        <v>749</v>
      </c>
      <c r="H14" s="4278" t="s">
        <v>1351</v>
      </c>
      <c r="I14" s="4268">
        <v>868</v>
      </c>
      <c r="J14" s="4268"/>
      <c r="K14" s="4268">
        <v>1041</v>
      </c>
      <c r="L14" s="4268"/>
      <c r="M14" s="4268">
        <v>994</v>
      </c>
      <c r="N14" s="4268"/>
      <c r="O14" s="4268">
        <v>505</v>
      </c>
      <c r="P14" s="4187"/>
      <c r="Q14" s="4188" t="s">
        <v>4666</v>
      </c>
    </row>
    <row r="15" spans="2:19" ht="18" customHeight="1">
      <c r="B15" s="4256" t="s">
        <v>4667</v>
      </c>
      <c r="C15" s="4266">
        <v>459</v>
      </c>
      <c r="D15" s="4266"/>
      <c r="E15" s="4278">
        <v>517</v>
      </c>
      <c r="F15" s="4278" t="s">
        <v>1351</v>
      </c>
      <c r="G15" s="4278">
        <v>376</v>
      </c>
      <c r="H15" s="4278" t="s">
        <v>1351</v>
      </c>
      <c r="I15" s="4268">
        <v>297</v>
      </c>
      <c r="J15" s="4268"/>
      <c r="K15" s="4268">
        <v>596</v>
      </c>
      <c r="L15" s="4268"/>
      <c r="M15" s="4268">
        <v>687</v>
      </c>
      <c r="N15" s="4268"/>
      <c r="O15" s="4268">
        <v>96</v>
      </c>
      <c r="P15" s="4187"/>
      <c r="Q15" s="4188" t="s">
        <v>4668</v>
      </c>
    </row>
    <row r="16" spans="2:19" ht="18" customHeight="1">
      <c r="B16" s="4256" t="s">
        <v>4669</v>
      </c>
      <c r="C16" s="4266">
        <v>1786</v>
      </c>
      <c r="D16" s="4266"/>
      <c r="E16" s="4278">
        <v>2040</v>
      </c>
      <c r="F16" s="4278" t="s">
        <v>1351</v>
      </c>
      <c r="G16" s="4278">
        <v>1426</v>
      </c>
      <c r="H16" s="4278" t="s">
        <v>1351</v>
      </c>
      <c r="I16" s="4268">
        <v>2241</v>
      </c>
      <c r="J16" s="4268"/>
      <c r="K16" s="4268">
        <v>2289</v>
      </c>
      <c r="L16" s="4268"/>
      <c r="M16" s="4268">
        <v>2035</v>
      </c>
      <c r="N16" s="4268"/>
      <c r="O16" s="4268">
        <v>1018</v>
      </c>
      <c r="P16" s="4187"/>
      <c r="Q16" s="4188" t="s">
        <v>4670</v>
      </c>
    </row>
    <row r="17" spans="2:17" ht="27" customHeight="1">
      <c r="B17" s="4256" t="s">
        <v>4671</v>
      </c>
      <c r="C17" s="4266">
        <v>1373</v>
      </c>
      <c r="D17" s="4266"/>
      <c r="E17" s="4278">
        <v>1439</v>
      </c>
      <c r="F17" s="4278" t="s">
        <v>1351</v>
      </c>
      <c r="G17" s="4278">
        <v>1279</v>
      </c>
      <c r="H17" s="4278" t="s">
        <v>1351</v>
      </c>
      <c r="I17" s="4268">
        <v>1386</v>
      </c>
      <c r="J17" s="4268"/>
      <c r="K17" s="4268">
        <v>1655</v>
      </c>
      <c r="L17" s="4268"/>
      <c r="M17" s="4268">
        <v>1426</v>
      </c>
      <c r="N17" s="4268"/>
      <c r="O17" s="4268">
        <v>1072</v>
      </c>
      <c r="P17" s="4187"/>
      <c r="Q17" s="4188" t="s">
        <v>4672</v>
      </c>
    </row>
    <row r="18" spans="2:17" ht="30" customHeight="1">
      <c r="B18" s="4218" t="s">
        <v>919</v>
      </c>
      <c r="C18" s="4245">
        <v>18204</v>
      </c>
      <c r="D18" s="4245" t="s">
        <v>1351</v>
      </c>
      <c r="E18" s="4277">
        <v>19965</v>
      </c>
      <c r="F18" s="4277" t="s">
        <v>1351</v>
      </c>
      <c r="G18" s="4277">
        <v>16471</v>
      </c>
      <c r="H18" s="4277" t="s">
        <v>1351</v>
      </c>
      <c r="I18" s="4245">
        <v>20230</v>
      </c>
      <c r="J18" s="4245" t="s">
        <v>1351</v>
      </c>
      <c r="K18" s="4245">
        <v>19348</v>
      </c>
      <c r="L18" s="4245" t="s">
        <v>1351</v>
      </c>
      <c r="M18" s="4245">
        <v>18920</v>
      </c>
      <c r="N18" s="4245" t="s">
        <v>1351</v>
      </c>
      <c r="O18" s="4245">
        <v>15307</v>
      </c>
      <c r="P18" s="4187" t="s">
        <v>1351</v>
      </c>
      <c r="Q18" s="4219" t="s">
        <v>919</v>
      </c>
    </row>
    <row r="19" spans="2:17" ht="27" customHeight="1">
      <c r="B19" s="4256" t="s">
        <v>4649</v>
      </c>
      <c r="C19" s="4268">
        <v>2545</v>
      </c>
      <c r="D19" s="4268" t="s">
        <v>1351</v>
      </c>
      <c r="E19" s="4278">
        <v>2882</v>
      </c>
      <c r="F19" s="4278" t="s">
        <v>1351</v>
      </c>
      <c r="G19" s="4278">
        <v>2212</v>
      </c>
      <c r="H19" s="4278" t="s">
        <v>1351</v>
      </c>
      <c r="I19" s="4268">
        <v>2183</v>
      </c>
      <c r="J19" s="4268" t="s">
        <v>1351</v>
      </c>
      <c r="K19" s="4268">
        <v>2544</v>
      </c>
      <c r="L19" s="4268" t="s">
        <v>1351</v>
      </c>
      <c r="M19" s="4268">
        <v>2580</v>
      </c>
      <c r="N19" s="4268" t="s">
        <v>1351</v>
      </c>
      <c r="O19" s="4268">
        <v>2537</v>
      </c>
      <c r="P19" s="4270" t="s">
        <v>1351</v>
      </c>
      <c r="Q19" s="4188" t="s">
        <v>4650</v>
      </c>
    </row>
    <row r="20" spans="2:17" ht="27" customHeight="1">
      <c r="B20" s="4256" t="s">
        <v>4651</v>
      </c>
      <c r="C20" s="4268">
        <v>288</v>
      </c>
      <c r="D20" s="4268" t="s">
        <v>1351</v>
      </c>
      <c r="E20" s="4278">
        <v>368</v>
      </c>
      <c r="F20" s="4278" t="s">
        <v>1351</v>
      </c>
      <c r="G20" s="4278">
        <v>209</v>
      </c>
      <c r="H20" s="4278" t="s">
        <v>1351</v>
      </c>
      <c r="I20" s="4268" t="s">
        <v>21</v>
      </c>
      <c r="J20" s="4268" t="s">
        <v>1351</v>
      </c>
      <c r="K20" s="4268">
        <v>314</v>
      </c>
      <c r="L20" s="4268" t="s">
        <v>1351</v>
      </c>
      <c r="M20" s="4268">
        <v>295</v>
      </c>
      <c r="N20" s="4268" t="s">
        <v>1351</v>
      </c>
      <c r="O20" s="4268">
        <v>241</v>
      </c>
      <c r="P20" s="4270" t="s">
        <v>1351</v>
      </c>
      <c r="Q20" s="4188" t="s">
        <v>4652</v>
      </c>
    </row>
    <row r="21" spans="2:17" ht="18" customHeight="1">
      <c r="B21" s="4256" t="s">
        <v>4653</v>
      </c>
      <c r="C21" s="4268">
        <v>619</v>
      </c>
      <c r="D21" s="4268" t="s">
        <v>1351</v>
      </c>
      <c r="E21" s="4278">
        <v>708</v>
      </c>
      <c r="F21" s="4278" t="s">
        <v>1351</v>
      </c>
      <c r="G21" s="4278">
        <v>531</v>
      </c>
      <c r="H21" s="4278" t="s">
        <v>1351</v>
      </c>
      <c r="I21" s="4268">
        <v>990</v>
      </c>
      <c r="J21" s="4268" t="s">
        <v>2359</v>
      </c>
      <c r="K21" s="4268">
        <v>715</v>
      </c>
      <c r="L21" s="4268" t="s">
        <v>1351</v>
      </c>
      <c r="M21" s="4268">
        <v>615</v>
      </c>
      <c r="N21" s="4268" t="s">
        <v>1351</v>
      </c>
      <c r="O21" s="4268">
        <v>451</v>
      </c>
      <c r="P21" s="4260" t="s">
        <v>2359</v>
      </c>
      <c r="Q21" s="4188" t="s">
        <v>4654</v>
      </c>
    </row>
    <row r="22" spans="2:17" ht="27" customHeight="1">
      <c r="B22" s="4256" t="s">
        <v>4655</v>
      </c>
      <c r="C22" s="4268">
        <v>6192</v>
      </c>
      <c r="D22" s="4268" t="s">
        <v>1351</v>
      </c>
      <c r="E22" s="4278">
        <v>6500</v>
      </c>
      <c r="F22" s="4278" t="s">
        <v>1351</v>
      </c>
      <c r="G22" s="4278">
        <v>5889</v>
      </c>
      <c r="H22" s="4278" t="s">
        <v>1351</v>
      </c>
      <c r="I22" s="4268">
        <v>6002</v>
      </c>
      <c r="J22" s="4268" t="s">
        <v>1351</v>
      </c>
      <c r="K22" s="4268">
        <v>6446</v>
      </c>
      <c r="L22" s="4268" t="s">
        <v>1351</v>
      </c>
      <c r="M22" s="4268">
        <v>6457</v>
      </c>
      <c r="N22" s="4268" t="s">
        <v>1351</v>
      </c>
      <c r="O22" s="4268">
        <v>5463</v>
      </c>
      <c r="P22" s="4270" t="s">
        <v>1351</v>
      </c>
      <c r="Q22" s="4188" t="s">
        <v>4656</v>
      </c>
    </row>
    <row r="23" spans="2:17" ht="39.75" customHeight="1">
      <c r="B23" s="4256" t="s">
        <v>4657</v>
      </c>
      <c r="C23" s="4268">
        <v>740</v>
      </c>
      <c r="D23" s="4268" t="s">
        <v>1351</v>
      </c>
      <c r="E23" s="4278">
        <v>811</v>
      </c>
      <c r="F23" s="4278" t="s">
        <v>1351</v>
      </c>
      <c r="G23" s="4278">
        <v>669</v>
      </c>
      <c r="H23" s="4278" t="s">
        <v>1351</v>
      </c>
      <c r="I23" s="4268">
        <v>479</v>
      </c>
      <c r="J23" s="4268" t="s">
        <v>2359</v>
      </c>
      <c r="K23" s="4268">
        <v>565</v>
      </c>
      <c r="L23" s="4268" t="s">
        <v>1351</v>
      </c>
      <c r="M23" s="4268">
        <v>713</v>
      </c>
      <c r="N23" s="4268" t="s">
        <v>1351</v>
      </c>
      <c r="O23" s="4268">
        <v>1040</v>
      </c>
      <c r="P23" s="4270" t="s">
        <v>1351</v>
      </c>
      <c r="Q23" s="4188" t="s">
        <v>4658</v>
      </c>
    </row>
    <row r="24" spans="2:17" ht="18" customHeight="1">
      <c r="B24" s="4256" t="s">
        <v>4659</v>
      </c>
      <c r="C24" s="4268">
        <v>1138</v>
      </c>
      <c r="D24" s="4268" t="s">
        <v>1351</v>
      </c>
      <c r="E24" s="4278">
        <v>1186</v>
      </c>
      <c r="F24" s="4278" t="s">
        <v>1351</v>
      </c>
      <c r="G24" s="4278">
        <v>1090</v>
      </c>
      <c r="H24" s="4278" t="s">
        <v>1351</v>
      </c>
      <c r="I24" s="4268">
        <v>1507</v>
      </c>
      <c r="J24" s="4268" t="s">
        <v>1351</v>
      </c>
      <c r="K24" s="4268">
        <v>1028</v>
      </c>
      <c r="L24" s="4268" t="s">
        <v>1351</v>
      </c>
      <c r="M24" s="4268">
        <v>1107</v>
      </c>
      <c r="N24" s="4268" t="s">
        <v>1351</v>
      </c>
      <c r="O24" s="4268">
        <v>1275</v>
      </c>
      <c r="P24" s="4270" t="s">
        <v>1351</v>
      </c>
      <c r="Q24" s="4188" t="s">
        <v>4660</v>
      </c>
    </row>
    <row r="25" spans="2:17" ht="18" customHeight="1">
      <c r="B25" s="4256" t="s">
        <v>4661</v>
      </c>
      <c r="C25" s="4268">
        <v>2473</v>
      </c>
      <c r="D25" s="4268" t="s">
        <v>1351</v>
      </c>
      <c r="E25" s="4278">
        <v>2853</v>
      </c>
      <c r="F25" s="4278" t="s">
        <v>1351</v>
      </c>
      <c r="G25" s="4278">
        <v>2100</v>
      </c>
      <c r="H25" s="4278" t="s">
        <v>1351</v>
      </c>
      <c r="I25" s="4268" t="s">
        <v>21</v>
      </c>
      <c r="J25" s="4268" t="s">
        <v>1351</v>
      </c>
      <c r="K25" s="4268">
        <v>2987</v>
      </c>
      <c r="L25" s="4268" t="s">
        <v>1351</v>
      </c>
      <c r="M25" s="4268">
        <v>2560</v>
      </c>
      <c r="N25" s="4268" t="s">
        <v>1351</v>
      </c>
      <c r="O25" s="4268">
        <v>1461</v>
      </c>
      <c r="P25" s="4260" t="s">
        <v>2359</v>
      </c>
      <c r="Q25" s="4188" t="s">
        <v>4662</v>
      </c>
    </row>
    <row r="26" spans="2:17" ht="18" customHeight="1">
      <c r="B26" s="4256" t="s">
        <v>4663</v>
      </c>
      <c r="C26" s="4268">
        <v>721</v>
      </c>
      <c r="D26" s="4268" t="s">
        <v>1351</v>
      </c>
      <c r="E26" s="4278">
        <v>789</v>
      </c>
      <c r="F26" s="4278" t="s">
        <v>1351</v>
      </c>
      <c r="G26" s="4278">
        <v>654</v>
      </c>
      <c r="H26" s="4278" t="s">
        <v>1351</v>
      </c>
      <c r="I26" s="4268">
        <v>804</v>
      </c>
      <c r="J26" s="4268" t="s">
        <v>1351</v>
      </c>
      <c r="K26" s="4268">
        <v>771</v>
      </c>
      <c r="L26" s="4268" t="s">
        <v>1351</v>
      </c>
      <c r="M26" s="4268">
        <v>768</v>
      </c>
      <c r="N26" s="4268" t="s">
        <v>1351</v>
      </c>
      <c r="O26" s="4268">
        <v>570</v>
      </c>
      <c r="P26" s="4270" t="s">
        <v>1351</v>
      </c>
      <c r="Q26" s="4188" t="s">
        <v>4664</v>
      </c>
    </row>
    <row r="27" spans="2:17" ht="18" customHeight="1">
      <c r="B27" s="4256" t="s">
        <v>4665</v>
      </c>
      <c r="C27" s="4268">
        <v>634</v>
      </c>
      <c r="D27" s="4268" t="s">
        <v>1351</v>
      </c>
      <c r="E27" s="4278">
        <v>691</v>
      </c>
      <c r="F27" s="4278" t="s">
        <v>1351</v>
      </c>
      <c r="G27" s="4278">
        <v>577</v>
      </c>
      <c r="H27" s="4278" t="s">
        <v>1351</v>
      </c>
      <c r="I27" s="4268">
        <v>644</v>
      </c>
      <c r="J27" s="4268" t="s">
        <v>2359</v>
      </c>
      <c r="K27" s="4268">
        <v>663</v>
      </c>
      <c r="L27" s="4268" t="s">
        <v>1351</v>
      </c>
      <c r="M27" s="4268">
        <v>696</v>
      </c>
      <c r="N27" s="4268" t="s">
        <v>1351</v>
      </c>
      <c r="O27" s="4268">
        <v>493</v>
      </c>
      <c r="P27" s="4270" t="s">
        <v>1351</v>
      </c>
      <c r="Q27" s="4188" t="s">
        <v>4666</v>
      </c>
    </row>
    <row r="28" spans="2:17" ht="18" customHeight="1">
      <c r="B28" s="4256" t="s">
        <v>4667</v>
      </c>
      <c r="C28" s="4268">
        <v>347</v>
      </c>
      <c r="D28" s="4268" t="s">
        <v>1351</v>
      </c>
      <c r="E28" s="4278">
        <v>410</v>
      </c>
      <c r="F28" s="4278" t="s">
        <v>1351</v>
      </c>
      <c r="G28" s="4278">
        <v>286</v>
      </c>
      <c r="H28" s="4278" t="s">
        <v>1351</v>
      </c>
      <c r="I28" s="4268" t="s">
        <v>21</v>
      </c>
      <c r="J28" s="4268" t="s">
        <v>1351</v>
      </c>
      <c r="K28" s="4268">
        <v>390</v>
      </c>
      <c r="L28" s="4268" t="s">
        <v>1351</v>
      </c>
      <c r="M28" s="4268">
        <v>491</v>
      </c>
      <c r="N28" s="4268" t="s">
        <v>1351</v>
      </c>
      <c r="O28" s="4268" t="s">
        <v>21</v>
      </c>
      <c r="P28" s="4270" t="s">
        <v>1351</v>
      </c>
      <c r="Q28" s="4188" t="s">
        <v>4668</v>
      </c>
    </row>
    <row r="29" spans="2:17" ht="18" customHeight="1">
      <c r="B29" s="4256" t="s">
        <v>4669</v>
      </c>
      <c r="C29" s="4268">
        <v>1428</v>
      </c>
      <c r="D29" s="4268" t="s">
        <v>1351</v>
      </c>
      <c r="E29" s="4278">
        <v>1609</v>
      </c>
      <c r="F29" s="4278" t="s">
        <v>1351</v>
      </c>
      <c r="G29" s="4278">
        <v>1250</v>
      </c>
      <c r="H29" s="4278" t="s">
        <v>1351</v>
      </c>
      <c r="I29" s="4268">
        <v>1368</v>
      </c>
      <c r="J29" s="4268" t="s">
        <v>2359</v>
      </c>
      <c r="K29" s="4268">
        <v>1669</v>
      </c>
      <c r="L29" s="4268" t="s">
        <v>1351</v>
      </c>
      <c r="M29" s="4268">
        <v>1595</v>
      </c>
      <c r="N29" s="4268" t="s">
        <v>1351</v>
      </c>
      <c r="O29" s="4268">
        <v>858</v>
      </c>
      <c r="P29" s="4260" t="s">
        <v>2359</v>
      </c>
      <c r="Q29" s="4188" t="s">
        <v>4670</v>
      </c>
    </row>
    <row r="30" spans="2:17" ht="27" customHeight="1">
      <c r="B30" s="4256" t="s">
        <v>4671</v>
      </c>
      <c r="C30" s="4268">
        <v>1081</v>
      </c>
      <c r="D30" s="4268" t="s">
        <v>1351</v>
      </c>
      <c r="E30" s="4278">
        <v>1158</v>
      </c>
      <c r="F30" s="4278" t="s">
        <v>1351</v>
      </c>
      <c r="G30" s="4278">
        <v>1005</v>
      </c>
      <c r="H30" s="4278" t="s">
        <v>1351</v>
      </c>
      <c r="I30" s="4268" t="s">
        <v>21</v>
      </c>
      <c r="J30" s="4268" t="s">
        <v>1351</v>
      </c>
      <c r="K30" s="4268">
        <v>1257</v>
      </c>
      <c r="L30" s="4268" t="s">
        <v>1351</v>
      </c>
      <c r="M30" s="4268">
        <v>1044</v>
      </c>
      <c r="N30" s="4268" t="s">
        <v>1351</v>
      </c>
      <c r="O30" s="4268">
        <v>863</v>
      </c>
      <c r="P30" s="4187" t="s">
        <v>1351</v>
      </c>
      <c r="Q30" s="4188" t="s">
        <v>4672</v>
      </c>
    </row>
    <row r="31" spans="2:17" ht="28.5" customHeight="1">
      <c r="B31" s="4279"/>
      <c r="C31" s="5637" t="s">
        <v>177</v>
      </c>
      <c r="D31" s="5638"/>
      <c r="E31" s="5658" t="s">
        <v>374</v>
      </c>
      <c r="F31" s="5659"/>
      <c r="G31" s="5658" t="s">
        <v>365</v>
      </c>
      <c r="H31" s="5659"/>
      <c r="I31" s="5658" t="s">
        <v>4693</v>
      </c>
      <c r="J31" s="5659"/>
      <c r="K31" s="5658" t="s">
        <v>4694</v>
      </c>
      <c r="L31" s="5659"/>
      <c r="M31" s="5658" t="s">
        <v>4695</v>
      </c>
      <c r="N31" s="5659"/>
      <c r="O31" s="5658" t="s">
        <v>3485</v>
      </c>
      <c r="P31" s="5659"/>
      <c r="Q31" s="4280"/>
    </row>
    <row r="32" spans="2:17" s="4210" customFormat="1" ht="4.5" customHeight="1">
      <c r="B32" s="4206"/>
      <c r="C32" s="4204"/>
      <c r="D32" s="4204"/>
      <c r="E32" s="4206"/>
      <c r="F32" s="4206"/>
      <c r="G32" s="4206"/>
      <c r="H32" s="4206"/>
      <c r="I32" s="4206"/>
      <c r="J32" s="4206"/>
      <c r="K32" s="4206"/>
      <c r="L32" s="4206"/>
      <c r="M32" s="4206"/>
      <c r="N32" s="4206"/>
      <c r="O32" s="4206"/>
      <c r="P32" s="4206"/>
      <c r="Q32" s="4262"/>
    </row>
    <row r="33" spans="2:17" s="4183" customFormat="1" ht="12" customHeight="1">
      <c r="B33" s="5681" t="s">
        <v>200</v>
      </c>
      <c r="C33" s="5681"/>
      <c r="D33" s="5681"/>
      <c r="E33" s="5681"/>
      <c r="F33" s="5681"/>
      <c r="G33" s="5681"/>
      <c r="H33" s="5681"/>
      <c r="I33" s="5681"/>
      <c r="J33" s="5681"/>
      <c r="K33" s="5681"/>
      <c r="L33" s="5681"/>
      <c r="M33" s="5681"/>
      <c r="N33" s="5681"/>
      <c r="O33" s="5681"/>
      <c r="P33" s="5681"/>
      <c r="Q33" s="5681"/>
    </row>
    <row r="34" spans="2:17" s="4183" customFormat="1" ht="12" customHeight="1">
      <c r="B34" s="5652" t="s">
        <v>4597</v>
      </c>
      <c r="C34" s="5652"/>
      <c r="D34" s="5652"/>
      <c r="E34" s="5652"/>
      <c r="F34" s="5652"/>
      <c r="G34" s="5652"/>
      <c r="H34" s="5652"/>
      <c r="I34" s="5652"/>
      <c r="J34" s="5652"/>
      <c r="K34" s="5652"/>
      <c r="L34" s="5652"/>
      <c r="M34" s="5652"/>
      <c r="N34" s="5652"/>
      <c r="O34" s="5652"/>
      <c r="P34" s="4252"/>
      <c r="Q34" s="4252"/>
    </row>
    <row r="35" spans="2:17" s="4183" customFormat="1" ht="12" customHeight="1">
      <c r="B35" s="5682" t="s">
        <v>4598</v>
      </c>
      <c r="C35" s="5682"/>
      <c r="D35" s="5682"/>
      <c r="E35" s="5682"/>
      <c r="F35" s="5682"/>
      <c r="G35" s="5682"/>
      <c r="H35" s="5682"/>
      <c r="I35" s="5682"/>
      <c r="J35" s="5682"/>
      <c r="K35" s="5682"/>
      <c r="L35" s="5682"/>
      <c r="M35" s="5682"/>
      <c r="N35" s="5682"/>
      <c r="O35" s="5682"/>
      <c r="P35" s="5682"/>
      <c r="Q35" s="5682"/>
    </row>
    <row r="36" spans="2:17" s="4211" customFormat="1" ht="31.5" customHeight="1">
      <c r="B36" s="5644" t="s">
        <v>4696</v>
      </c>
      <c r="C36" s="5644"/>
      <c r="D36" s="5644"/>
      <c r="E36" s="5644"/>
      <c r="F36" s="5644"/>
      <c r="G36" s="5644"/>
      <c r="H36" s="5644"/>
      <c r="I36" s="5644"/>
      <c r="J36" s="5644"/>
      <c r="K36" s="5644"/>
      <c r="L36" s="5644"/>
      <c r="M36" s="5644"/>
      <c r="N36" s="5644"/>
      <c r="O36" s="5644"/>
      <c r="P36" s="5644"/>
      <c r="Q36" s="5644"/>
    </row>
    <row r="37" spans="2:17" s="4211" customFormat="1" ht="21.75" customHeight="1">
      <c r="B37" s="5644" t="s">
        <v>4697</v>
      </c>
      <c r="C37" s="5644"/>
      <c r="D37" s="5644"/>
      <c r="E37" s="5644"/>
      <c r="F37" s="5644"/>
      <c r="G37" s="5644"/>
      <c r="H37" s="5644"/>
      <c r="I37" s="5644"/>
      <c r="J37" s="5644"/>
      <c r="K37" s="5644"/>
      <c r="L37" s="5644"/>
      <c r="M37" s="5644"/>
      <c r="N37" s="5644"/>
      <c r="O37" s="5644"/>
      <c r="P37" s="5644"/>
      <c r="Q37" s="5644"/>
    </row>
    <row r="39" spans="2:17" ht="11.25" customHeight="1">
      <c r="B39" s="5677"/>
      <c r="C39" s="5677"/>
      <c r="D39" s="5677"/>
      <c r="E39" s="5677"/>
      <c r="F39" s="5677"/>
      <c r="G39" s="5677"/>
      <c r="H39" s="5677"/>
      <c r="I39" s="5677"/>
      <c r="J39" s="5677"/>
      <c r="K39" s="5677"/>
      <c r="L39" s="5677"/>
      <c r="M39" s="5677"/>
      <c r="N39" s="5677"/>
      <c r="O39" s="5677"/>
      <c r="P39" s="5677"/>
      <c r="Q39" s="5677"/>
    </row>
  </sheetData>
  <mergeCells count="22">
    <mergeCell ref="B39:Q39"/>
    <mergeCell ref="O31:P31"/>
    <mergeCell ref="B33:Q33"/>
    <mergeCell ref="B34:O34"/>
    <mergeCell ref="B35:Q35"/>
    <mergeCell ref="B36:Q36"/>
    <mergeCell ref="B37:Q37"/>
    <mergeCell ref="C31:D31"/>
    <mergeCell ref="E31:F31"/>
    <mergeCell ref="G31:H31"/>
    <mergeCell ref="I31:J31"/>
    <mergeCell ref="K31:L31"/>
    <mergeCell ref="M31:N31"/>
    <mergeCell ref="B1:Q1"/>
    <mergeCell ref="B2:Q2"/>
    <mergeCell ref="C4:D4"/>
    <mergeCell ref="E4:F4"/>
    <mergeCell ref="G4:H4"/>
    <mergeCell ref="I4:J4"/>
    <mergeCell ref="K4:L4"/>
    <mergeCell ref="M4:N4"/>
    <mergeCell ref="O4:P4"/>
  </mergeCells>
  <hyperlinks>
    <hyperlink ref="S2" location="Indice!A1" display="(Back to Contents)"/>
  </hyperlinks>
  <printOptions horizontalCentered="1"/>
  <pageMargins left="0.27559055118110237" right="0.27559055118110237" top="0.6692913385826772" bottom="0.27559055118110237" header="0" footer="0"/>
  <pageSetup paperSize="9" scale="97"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9"/>
  <sheetViews>
    <sheetView showGridLines="0" workbookViewId="0">
      <selection activeCell="B2" sqref="B2:Q2"/>
    </sheetView>
  </sheetViews>
  <sheetFormatPr defaultRowHeight="11.25"/>
  <cols>
    <col min="1" max="1" width="6.7109375" style="4166" customWidth="1"/>
    <col min="2" max="2" width="24.7109375" style="4166" customWidth="1"/>
    <col min="3" max="3" width="6" style="4166" customWidth="1"/>
    <col min="4" max="4" width="1.42578125" style="4166" customWidth="1"/>
    <col min="5" max="5" width="6" style="4166" customWidth="1"/>
    <col min="6" max="6" width="1.42578125" style="4166" customWidth="1"/>
    <col min="7" max="7" width="6" style="4166" customWidth="1"/>
    <col min="8" max="8" width="1.42578125" style="4166" customWidth="1"/>
    <col min="9" max="9" width="6" style="4166" customWidth="1"/>
    <col min="10" max="10" width="1.42578125" style="4166" customWidth="1"/>
    <col min="11" max="11" width="6" style="4166" customWidth="1"/>
    <col min="12" max="12" width="1.42578125" style="4166" customWidth="1"/>
    <col min="13" max="13" width="6.85546875" style="4166" customWidth="1"/>
    <col min="14" max="14" width="1.42578125" style="4166" customWidth="1"/>
    <col min="15" max="15" width="6" style="4166" customWidth="1"/>
    <col min="16" max="16" width="1.42578125" style="4166" customWidth="1"/>
    <col min="17" max="17" width="24.7109375" style="4166" customWidth="1"/>
    <col min="18" max="18" width="6.7109375" style="4166" customWidth="1"/>
    <col min="19" max="19" width="15.5703125" style="4166" bestFit="1" customWidth="1"/>
    <col min="20" max="16384" width="9.140625" style="4166"/>
  </cols>
  <sheetData>
    <row r="1" spans="2:19" s="4161" customFormat="1" ht="30" customHeight="1">
      <c r="B1" s="5631" t="s">
        <v>4698</v>
      </c>
      <c r="C1" s="5631"/>
      <c r="D1" s="5631"/>
      <c r="E1" s="5631"/>
      <c r="F1" s="5631"/>
      <c r="G1" s="5631"/>
      <c r="H1" s="5631"/>
      <c r="I1" s="5631"/>
      <c r="J1" s="5631"/>
      <c r="K1" s="5631"/>
      <c r="L1" s="5631"/>
      <c r="M1" s="5631"/>
      <c r="N1" s="5631"/>
      <c r="O1" s="5631"/>
      <c r="P1" s="5631"/>
      <c r="Q1" s="5631"/>
    </row>
    <row r="2" spans="2:19" s="4161" customFormat="1" ht="30" customHeight="1">
      <c r="B2" s="5631" t="s">
        <v>3358</v>
      </c>
      <c r="C2" s="5631"/>
      <c r="D2" s="5631"/>
      <c r="E2" s="5631"/>
      <c r="F2" s="5631"/>
      <c r="G2" s="5631"/>
      <c r="H2" s="5631"/>
      <c r="I2" s="5631"/>
      <c r="J2" s="5631"/>
      <c r="K2" s="5631"/>
      <c r="L2" s="5631"/>
      <c r="M2" s="5631"/>
      <c r="N2" s="5631"/>
      <c r="O2" s="5631"/>
      <c r="P2" s="5631"/>
      <c r="Q2" s="5631"/>
      <c r="S2" s="2763" t="s">
        <v>2377</v>
      </c>
    </row>
    <row r="3" spans="2:19" s="4213" customFormat="1" ht="9">
      <c r="B3" s="4162" t="s">
        <v>1492</v>
      </c>
      <c r="C3" s="4163"/>
      <c r="D3" s="4163"/>
      <c r="E3" s="4163"/>
      <c r="F3" s="4163"/>
      <c r="G3" s="4163"/>
      <c r="H3" s="4163"/>
      <c r="I3" s="4163"/>
      <c r="J3" s="4163"/>
      <c r="K3" s="4163"/>
      <c r="L3" s="4163"/>
      <c r="M3" s="4163"/>
      <c r="N3" s="4163"/>
      <c r="O3" s="4163"/>
      <c r="P3" s="4163"/>
      <c r="Q3" s="4165" t="s">
        <v>1493</v>
      </c>
    </row>
    <row r="4" spans="2:19" ht="49.5" customHeight="1">
      <c r="B4" s="4214"/>
      <c r="C4" s="5637" t="s">
        <v>177</v>
      </c>
      <c r="D4" s="5638"/>
      <c r="E4" s="5658" t="s">
        <v>3199</v>
      </c>
      <c r="F4" s="5659"/>
      <c r="G4" s="5637" t="s">
        <v>3695</v>
      </c>
      <c r="H4" s="5638"/>
      <c r="I4" s="5637" t="s">
        <v>3696</v>
      </c>
      <c r="J4" s="5638"/>
      <c r="K4" s="5637" t="s">
        <v>4434</v>
      </c>
      <c r="L4" s="5638"/>
      <c r="M4" s="5637" t="s">
        <v>4699</v>
      </c>
      <c r="N4" s="5638"/>
      <c r="O4" s="5637" t="s">
        <v>3202</v>
      </c>
      <c r="P4" s="5638"/>
      <c r="Q4" s="4264"/>
    </row>
    <row r="5" spans="2:19" s="4227" customFormat="1" ht="16.5" customHeight="1">
      <c r="B5" s="4167" t="s">
        <v>17</v>
      </c>
      <c r="C5" s="4244">
        <v>20363</v>
      </c>
      <c r="D5" s="4244"/>
      <c r="E5" s="4245">
        <v>9701</v>
      </c>
      <c r="F5" s="4245"/>
      <c r="G5" s="4245">
        <v>14431</v>
      </c>
      <c r="H5" s="4245"/>
      <c r="I5" s="4245">
        <v>17730</v>
      </c>
      <c r="J5" s="4245"/>
      <c r="K5" s="4245">
        <v>20546</v>
      </c>
      <c r="L5" s="4245"/>
      <c r="M5" s="4245">
        <v>23497</v>
      </c>
      <c r="N5" s="4245"/>
      <c r="O5" s="4245">
        <v>33308</v>
      </c>
      <c r="P5" s="4187"/>
      <c r="Q5" s="4170" t="s">
        <v>17</v>
      </c>
    </row>
    <row r="6" spans="2:19" ht="27" customHeight="1">
      <c r="B6" s="4256" t="s">
        <v>4649</v>
      </c>
      <c r="C6" s="4266">
        <v>2914</v>
      </c>
      <c r="D6" s="4266"/>
      <c r="E6" s="4268">
        <v>1785</v>
      </c>
      <c r="F6" s="4268"/>
      <c r="G6" s="4268">
        <v>2666</v>
      </c>
      <c r="H6" s="4268"/>
      <c r="I6" s="4268">
        <v>2768</v>
      </c>
      <c r="J6" s="4268"/>
      <c r="K6" s="4268">
        <v>3061</v>
      </c>
      <c r="L6" s="4268"/>
      <c r="M6" s="4268">
        <v>3184</v>
      </c>
      <c r="N6" s="4268"/>
      <c r="O6" s="4268">
        <v>3560</v>
      </c>
      <c r="P6" s="4259"/>
      <c r="Q6" s="4260" t="s">
        <v>4650</v>
      </c>
    </row>
    <row r="7" spans="2:19" ht="27" customHeight="1">
      <c r="B7" s="4256" t="s">
        <v>4651</v>
      </c>
      <c r="C7" s="4266">
        <v>320</v>
      </c>
      <c r="D7" s="4266"/>
      <c r="E7" s="4268">
        <v>136</v>
      </c>
      <c r="F7" s="4268"/>
      <c r="G7" s="4268">
        <v>276</v>
      </c>
      <c r="H7" s="4268"/>
      <c r="I7" s="4268">
        <v>335</v>
      </c>
      <c r="J7" s="4268"/>
      <c r="K7" s="4268">
        <v>370</v>
      </c>
      <c r="L7" s="4268"/>
      <c r="M7" s="4268">
        <v>364</v>
      </c>
      <c r="N7" s="4268"/>
      <c r="O7" s="4268">
        <v>379</v>
      </c>
      <c r="P7" s="4259"/>
      <c r="Q7" s="4260" t="s">
        <v>4652</v>
      </c>
    </row>
    <row r="8" spans="2:19" s="4281" customFormat="1">
      <c r="B8" s="4256" t="s">
        <v>4653</v>
      </c>
      <c r="C8" s="4266">
        <v>706</v>
      </c>
      <c r="D8" s="4266"/>
      <c r="E8" s="4268">
        <v>159</v>
      </c>
      <c r="F8" s="4268"/>
      <c r="G8" s="4268">
        <v>320</v>
      </c>
      <c r="H8" s="4268"/>
      <c r="I8" s="4268">
        <v>611</v>
      </c>
      <c r="J8" s="4268"/>
      <c r="K8" s="4268">
        <v>714</v>
      </c>
      <c r="L8" s="4268"/>
      <c r="M8" s="4268">
        <v>906</v>
      </c>
      <c r="N8" s="4268"/>
      <c r="O8" s="4268">
        <v>1434</v>
      </c>
      <c r="P8" s="4259"/>
      <c r="Q8" s="4260" t="s">
        <v>4654</v>
      </c>
    </row>
    <row r="9" spans="2:19" ht="27" customHeight="1">
      <c r="B9" s="4256" t="s">
        <v>4655</v>
      </c>
      <c r="C9" s="4266">
        <v>6501</v>
      </c>
      <c r="D9" s="4266"/>
      <c r="E9" s="4268">
        <v>3975</v>
      </c>
      <c r="F9" s="4268"/>
      <c r="G9" s="4268">
        <v>5294</v>
      </c>
      <c r="H9" s="4268"/>
      <c r="I9" s="4268">
        <v>5807</v>
      </c>
      <c r="J9" s="4268"/>
      <c r="K9" s="4268">
        <v>6637</v>
      </c>
      <c r="L9" s="4268"/>
      <c r="M9" s="4268">
        <v>7230</v>
      </c>
      <c r="N9" s="4268"/>
      <c r="O9" s="4268">
        <v>9239</v>
      </c>
      <c r="P9" s="4259"/>
      <c r="Q9" s="4260" t="s">
        <v>4656</v>
      </c>
    </row>
    <row r="10" spans="2:19" s="4281" customFormat="1" ht="41.25" customHeight="1">
      <c r="B10" s="4256" t="s">
        <v>4657</v>
      </c>
      <c r="C10" s="4266">
        <v>809</v>
      </c>
      <c r="D10" s="4266"/>
      <c r="E10" s="4268">
        <v>361</v>
      </c>
      <c r="F10" s="4268"/>
      <c r="G10" s="4268">
        <v>473</v>
      </c>
      <c r="H10" s="4268"/>
      <c r="I10" s="4268">
        <v>589</v>
      </c>
      <c r="J10" s="4268"/>
      <c r="K10" s="4268">
        <v>678</v>
      </c>
      <c r="L10" s="4268"/>
      <c r="M10" s="4268">
        <v>828</v>
      </c>
      <c r="N10" s="4268"/>
      <c r="O10" s="4268">
        <v>1793</v>
      </c>
      <c r="P10" s="4259"/>
      <c r="Q10" s="4260" t="s">
        <v>4658</v>
      </c>
    </row>
    <row r="11" spans="2:19" s="4281" customFormat="1" ht="16.5" customHeight="1">
      <c r="B11" s="4256" t="s">
        <v>4659</v>
      </c>
      <c r="C11" s="4266">
        <v>1126</v>
      </c>
      <c r="D11" s="4266"/>
      <c r="E11" s="4268">
        <v>964</v>
      </c>
      <c r="F11" s="4268"/>
      <c r="G11" s="4268">
        <v>1090</v>
      </c>
      <c r="H11" s="4268"/>
      <c r="I11" s="4268">
        <v>882</v>
      </c>
      <c r="J11" s="4268"/>
      <c r="K11" s="4268">
        <v>993</v>
      </c>
      <c r="L11" s="4268"/>
      <c r="M11" s="4268">
        <v>1086</v>
      </c>
      <c r="N11" s="4268"/>
      <c r="O11" s="4268">
        <v>1586</v>
      </c>
      <c r="P11" s="4259"/>
      <c r="Q11" s="4260" t="s">
        <v>4660</v>
      </c>
    </row>
    <row r="12" spans="2:19" s="4281" customFormat="1" ht="16.5" customHeight="1">
      <c r="B12" s="4256" t="s">
        <v>4661</v>
      </c>
      <c r="C12" s="4266">
        <v>2863</v>
      </c>
      <c r="D12" s="4266"/>
      <c r="E12" s="4268">
        <v>527</v>
      </c>
      <c r="F12" s="4268"/>
      <c r="G12" s="4268">
        <v>1617</v>
      </c>
      <c r="H12" s="4268"/>
      <c r="I12" s="4268">
        <v>2575</v>
      </c>
      <c r="J12" s="4268"/>
      <c r="K12" s="4268">
        <v>3019</v>
      </c>
      <c r="L12" s="4268"/>
      <c r="M12" s="4268">
        <v>3608</v>
      </c>
      <c r="N12" s="4268"/>
      <c r="O12" s="4268">
        <v>5266</v>
      </c>
      <c r="P12" s="4259"/>
      <c r="Q12" s="4260" t="s">
        <v>4662</v>
      </c>
    </row>
    <row r="13" spans="2:19" s="4281" customFormat="1" ht="16.5" customHeight="1">
      <c r="B13" s="4256" t="s">
        <v>4663</v>
      </c>
      <c r="C13" s="4266">
        <v>660</v>
      </c>
      <c r="D13" s="4266"/>
      <c r="E13" s="4268">
        <v>282</v>
      </c>
      <c r="F13" s="4268"/>
      <c r="G13" s="4268">
        <v>501</v>
      </c>
      <c r="H13" s="4268"/>
      <c r="I13" s="4268">
        <v>675</v>
      </c>
      <c r="J13" s="4268"/>
      <c r="K13" s="4268">
        <v>730</v>
      </c>
      <c r="L13" s="4268"/>
      <c r="M13" s="4268">
        <v>774</v>
      </c>
      <c r="N13" s="4268"/>
      <c r="O13" s="4268">
        <v>905</v>
      </c>
      <c r="P13" s="4259"/>
      <c r="Q13" s="4260" t="s">
        <v>4664</v>
      </c>
    </row>
    <row r="14" spans="2:19" s="4281" customFormat="1" ht="16.5" customHeight="1">
      <c r="B14" s="4256" t="s">
        <v>4665</v>
      </c>
      <c r="C14" s="4266">
        <v>845</v>
      </c>
      <c r="D14" s="4266"/>
      <c r="E14" s="4268">
        <v>165</v>
      </c>
      <c r="F14" s="4268"/>
      <c r="G14" s="4268">
        <v>382</v>
      </c>
      <c r="H14" s="4268"/>
      <c r="I14" s="4268">
        <v>613</v>
      </c>
      <c r="J14" s="4268"/>
      <c r="K14" s="4268">
        <v>742</v>
      </c>
      <c r="L14" s="4268"/>
      <c r="M14" s="4268">
        <v>1085</v>
      </c>
      <c r="N14" s="4268"/>
      <c r="O14" s="4268">
        <v>1916</v>
      </c>
      <c r="P14" s="4259"/>
      <c r="Q14" s="4260" t="s">
        <v>4666</v>
      </c>
    </row>
    <row r="15" spans="2:19" s="4281" customFormat="1" ht="16.5" customHeight="1">
      <c r="B15" s="4256" t="s">
        <v>4667</v>
      </c>
      <c r="C15" s="4266">
        <v>459</v>
      </c>
      <c r="D15" s="4266"/>
      <c r="E15" s="4268" t="s">
        <v>21</v>
      </c>
      <c r="F15" s="4268"/>
      <c r="G15" s="4268">
        <v>68</v>
      </c>
      <c r="H15" s="4268"/>
      <c r="I15" s="4268">
        <v>311</v>
      </c>
      <c r="J15" s="4268"/>
      <c r="K15" s="4268">
        <v>413</v>
      </c>
      <c r="L15" s="4268"/>
      <c r="M15" s="4268">
        <v>570</v>
      </c>
      <c r="N15" s="4268"/>
      <c r="O15" s="4268">
        <v>1305</v>
      </c>
      <c r="P15" s="4259"/>
      <c r="Q15" s="4260" t="s">
        <v>4668</v>
      </c>
    </row>
    <row r="16" spans="2:19" s="4281" customFormat="1" ht="16.5" customHeight="1">
      <c r="B16" s="4256" t="s">
        <v>4669</v>
      </c>
      <c r="C16" s="4266">
        <v>1786</v>
      </c>
      <c r="D16" s="4266"/>
      <c r="E16" s="4268">
        <v>644</v>
      </c>
      <c r="F16" s="4268"/>
      <c r="G16" s="4268">
        <v>894</v>
      </c>
      <c r="H16" s="4268"/>
      <c r="I16" s="4268">
        <v>1445</v>
      </c>
      <c r="J16" s="4268"/>
      <c r="K16" s="4268">
        <v>1848</v>
      </c>
      <c r="L16" s="4268"/>
      <c r="M16" s="4268">
        <v>2227</v>
      </c>
      <c r="N16" s="4268"/>
      <c r="O16" s="4268">
        <v>3460</v>
      </c>
      <c r="P16" s="4259"/>
      <c r="Q16" s="4260" t="s">
        <v>4670</v>
      </c>
    </row>
    <row r="17" spans="2:17" ht="27" customHeight="1">
      <c r="B17" s="4256" t="s">
        <v>4671</v>
      </c>
      <c r="C17" s="4266">
        <v>1373</v>
      </c>
      <c r="D17" s="4266"/>
      <c r="E17" s="4268">
        <v>683</v>
      </c>
      <c r="F17" s="4268"/>
      <c r="G17" s="4268">
        <v>851</v>
      </c>
      <c r="H17" s="4268"/>
      <c r="I17" s="4268">
        <v>1119</v>
      </c>
      <c r="J17" s="4268"/>
      <c r="K17" s="4268">
        <v>1338</v>
      </c>
      <c r="L17" s="4268"/>
      <c r="M17" s="4268">
        <v>1635</v>
      </c>
      <c r="N17" s="4268"/>
      <c r="O17" s="4268">
        <v>2465</v>
      </c>
      <c r="P17" s="4259"/>
      <c r="Q17" s="4260" t="s">
        <v>4672</v>
      </c>
    </row>
    <row r="18" spans="2:17" s="4227" customFormat="1" ht="30.75" customHeight="1">
      <c r="B18" s="4218" t="s">
        <v>919</v>
      </c>
      <c r="C18" s="4245">
        <v>18204</v>
      </c>
      <c r="D18" s="4245" t="s">
        <v>1351</v>
      </c>
      <c r="E18" s="4245">
        <v>10028</v>
      </c>
      <c r="F18" s="4245" t="s">
        <v>1351</v>
      </c>
      <c r="G18" s="4245">
        <v>13776</v>
      </c>
      <c r="H18" s="4245" t="s">
        <v>1351</v>
      </c>
      <c r="I18" s="4245">
        <v>17241</v>
      </c>
      <c r="J18" s="4245" t="s">
        <v>1351</v>
      </c>
      <c r="K18" s="4245">
        <v>19249</v>
      </c>
      <c r="L18" s="4245" t="s">
        <v>1351</v>
      </c>
      <c r="M18" s="4245">
        <v>20011</v>
      </c>
      <c r="N18" s="4245" t="s">
        <v>1351</v>
      </c>
      <c r="O18" s="4245">
        <v>28261</v>
      </c>
      <c r="P18" s="4187" t="s">
        <v>1351</v>
      </c>
      <c r="Q18" s="4219" t="s">
        <v>919</v>
      </c>
    </row>
    <row r="19" spans="2:17" ht="27" customHeight="1">
      <c r="B19" s="4256" t="s">
        <v>4649</v>
      </c>
      <c r="C19" s="4268">
        <v>2545</v>
      </c>
      <c r="D19" s="4268" t="s">
        <v>1351</v>
      </c>
      <c r="E19" s="4268">
        <v>1667</v>
      </c>
      <c r="F19" s="4268" t="s">
        <v>1351</v>
      </c>
      <c r="G19" s="4268">
        <v>2390</v>
      </c>
      <c r="H19" s="4268" t="s">
        <v>1351</v>
      </c>
      <c r="I19" s="4268">
        <v>2643</v>
      </c>
      <c r="J19" s="4268" t="s">
        <v>1351</v>
      </c>
      <c r="K19" s="4268">
        <v>2441</v>
      </c>
      <c r="L19" s="4268" t="s">
        <v>1351</v>
      </c>
      <c r="M19" s="4268">
        <v>2607</v>
      </c>
      <c r="N19" s="4268" t="s">
        <v>1351</v>
      </c>
      <c r="O19" s="4268">
        <v>3195</v>
      </c>
      <c r="P19" s="4259" t="s">
        <v>1351</v>
      </c>
      <c r="Q19" s="4260" t="s">
        <v>4650</v>
      </c>
    </row>
    <row r="20" spans="2:17" ht="27" customHeight="1">
      <c r="B20" s="4256" t="s">
        <v>4651</v>
      </c>
      <c r="C20" s="4268">
        <v>288</v>
      </c>
      <c r="D20" s="4268" t="s">
        <v>1351</v>
      </c>
      <c r="E20" s="4268">
        <v>203</v>
      </c>
      <c r="F20" s="4268" t="s">
        <v>1351</v>
      </c>
      <c r="G20" s="4268">
        <v>303</v>
      </c>
      <c r="H20" s="4268" t="s">
        <v>1351</v>
      </c>
      <c r="I20" s="4268">
        <v>375</v>
      </c>
      <c r="J20" s="4268" t="s">
        <v>1351</v>
      </c>
      <c r="K20" s="4268">
        <v>330</v>
      </c>
      <c r="L20" s="4268" t="s">
        <v>1351</v>
      </c>
      <c r="M20" s="4268">
        <v>240</v>
      </c>
      <c r="N20" s="4268" t="s">
        <v>1351</v>
      </c>
      <c r="O20" s="4268">
        <v>243</v>
      </c>
      <c r="P20" s="4259" t="s">
        <v>1351</v>
      </c>
      <c r="Q20" s="4260" t="s">
        <v>4652</v>
      </c>
    </row>
    <row r="21" spans="2:17" s="4281" customFormat="1" ht="16.5" customHeight="1">
      <c r="B21" s="4256" t="s">
        <v>4653</v>
      </c>
      <c r="C21" s="4268">
        <v>619</v>
      </c>
      <c r="D21" s="4268" t="s">
        <v>1351</v>
      </c>
      <c r="E21" s="4268">
        <v>191</v>
      </c>
      <c r="F21" s="4268" t="s">
        <v>1351</v>
      </c>
      <c r="G21" s="4268">
        <v>351</v>
      </c>
      <c r="H21" s="4268" t="s">
        <v>1351</v>
      </c>
      <c r="I21" s="4268">
        <v>554</v>
      </c>
      <c r="J21" s="4268" t="s">
        <v>1351</v>
      </c>
      <c r="K21" s="4268">
        <v>728</v>
      </c>
      <c r="L21" s="4268" t="s">
        <v>1351</v>
      </c>
      <c r="M21" s="4268">
        <v>752</v>
      </c>
      <c r="N21" s="4268" t="s">
        <v>1351</v>
      </c>
      <c r="O21" s="4268">
        <v>1146</v>
      </c>
      <c r="P21" s="4259" t="s">
        <v>1351</v>
      </c>
      <c r="Q21" s="4260" t="s">
        <v>4654</v>
      </c>
    </row>
    <row r="22" spans="2:17" ht="27" customHeight="1">
      <c r="B22" s="4256" t="s">
        <v>4655</v>
      </c>
      <c r="C22" s="4268">
        <v>6192</v>
      </c>
      <c r="D22" s="4268" t="s">
        <v>1351</v>
      </c>
      <c r="E22" s="4268">
        <v>4188</v>
      </c>
      <c r="F22" s="4268" t="s">
        <v>1351</v>
      </c>
      <c r="G22" s="4268">
        <v>5291</v>
      </c>
      <c r="H22" s="4268" t="s">
        <v>1351</v>
      </c>
      <c r="I22" s="4268">
        <v>5612</v>
      </c>
      <c r="J22" s="4268" t="s">
        <v>1351</v>
      </c>
      <c r="K22" s="4268">
        <v>6402</v>
      </c>
      <c r="L22" s="4268" t="s">
        <v>1351</v>
      </c>
      <c r="M22" s="4268">
        <v>6919</v>
      </c>
      <c r="N22" s="4268" t="s">
        <v>1351</v>
      </c>
      <c r="O22" s="4268">
        <v>8447</v>
      </c>
      <c r="P22" s="4259" t="s">
        <v>1351</v>
      </c>
      <c r="Q22" s="4260" t="s">
        <v>4656</v>
      </c>
    </row>
    <row r="23" spans="2:17" s="4281" customFormat="1" ht="41.25" customHeight="1">
      <c r="B23" s="4256" t="s">
        <v>4657</v>
      </c>
      <c r="C23" s="4268">
        <v>740</v>
      </c>
      <c r="D23" s="4268" t="s">
        <v>1351</v>
      </c>
      <c r="E23" s="4268">
        <v>449</v>
      </c>
      <c r="F23" s="4268" t="s">
        <v>1351</v>
      </c>
      <c r="G23" s="4268">
        <v>466</v>
      </c>
      <c r="H23" s="4268" t="s">
        <v>1351</v>
      </c>
      <c r="I23" s="4268">
        <v>559</v>
      </c>
      <c r="J23" s="4268" t="s">
        <v>1351</v>
      </c>
      <c r="K23" s="4268">
        <v>517</v>
      </c>
      <c r="L23" s="4268" t="s">
        <v>1351</v>
      </c>
      <c r="M23" s="4268">
        <v>658</v>
      </c>
      <c r="N23" s="4268" t="s">
        <v>1351</v>
      </c>
      <c r="O23" s="4268">
        <v>1703</v>
      </c>
      <c r="P23" s="4259" t="s">
        <v>1351</v>
      </c>
      <c r="Q23" s="4260" t="s">
        <v>4658</v>
      </c>
    </row>
    <row r="24" spans="2:17" s="4281" customFormat="1" ht="16.5" customHeight="1">
      <c r="B24" s="4256" t="s">
        <v>4659</v>
      </c>
      <c r="C24" s="4268">
        <v>1138</v>
      </c>
      <c r="D24" s="4268" t="s">
        <v>1351</v>
      </c>
      <c r="E24" s="4268">
        <v>961</v>
      </c>
      <c r="F24" s="4268" t="s">
        <v>1351</v>
      </c>
      <c r="G24" s="4268">
        <v>987</v>
      </c>
      <c r="H24" s="4268" t="s">
        <v>1351</v>
      </c>
      <c r="I24" s="4268">
        <v>951</v>
      </c>
      <c r="J24" s="4268" t="s">
        <v>1351</v>
      </c>
      <c r="K24" s="4268">
        <v>1116</v>
      </c>
      <c r="L24" s="4268" t="s">
        <v>1351</v>
      </c>
      <c r="M24" s="4268">
        <v>1188</v>
      </c>
      <c r="N24" s="4268" t="s">
        <v>1351</v>
      </c>
      <c r="O24" s="4268">
        <v>1600</v>
      </c>
      <c r="P24" s="4259" t="s">
        <v>1351</v>
      </c>
      <c r="Q24" s="4260" t="s">
        <v>4660</v>
      </c>
    </row>
    <row r="25" spans="2:17" s="4281" customFormat="1" ht="16.5" customHeight="1">
      <c r="B25" s="4256" t="s">
        <v>4661</v>
      </c>
      <c r="C25" s="4268">
        <v>2473</v>
      </c>
      <c r="D25" s="4268" t="s">
        <v>1351</v>
      </c>
      <c r="E25" s="4268">
        <v>613</v>
      </c>
      <c r="F25" s="4268" t="s">
        <v>1351</v>
      </c>
      <c r="G25" s="4268">
        <v>1500</v>
      </c>
      <c r="H25" s="4268" t="s">
        <v>1351</v>
      </c>
      <c r="I25" s="4268">
        <v>2834</v>
      </c>
      <c r="J25" s="4268" t="s">
        <v>1351</v>
      </c>
      <c r="K25" s="4268">
        <v>2995</v>
      </c>
      <c r="L25" s="4268" t="s">
        <v>1351</v>
      </c>
      <c r="M25" s="4268">
        <v>2655</v>
      </c>
      <c r="N25" s="4268" t="s">
        <v>1351</v>
      </c>
      <c r="O25" s="4268">
        <v>4208</v>
      </c>
      <c r="P25" s="4259" t="s">
        <v>1351</v>
      </c>
      <c r="Q25" s="4260" t="s">
        <v>4662</v>
      </c>
    </row>
    <row r="26" spans="2:17" s="4281" customFormat="1" ht="16.5" customHeight="1">
      <c r="B26" s="4256" t="s">
        <v>4663</v>
      </c>
      <c r="C26" s="4268">
        <v>721</v>
      </c>
      <c r="D26" s="4268" t="s">
        <v>1351</v>
      </c>
      <c r="E26" s="4268">
        <v>371</v>
      </c>
      <c r="F26" s="4268" t="s">
        <v>1351</v>
      </c>
      <c r="G26" s="4268">
        <v>622</v>
      </c>
      <c r="H26" s="4268" t="s">
        <v>1351</v>
      </c>
      <c r="I26" s="4268">
        <v>762</v>
      </c>
      <c r="J26" s="4268" t="s">
        <v>1351</v>
      </c>
      <c r="K26" s="4268">
        <v>805</v>
      </c>
      <c r="L26" s="4268" t="s">
        <v>1351</v>
      </c>
      <c r="M26" s="4268">
        <v>749</v>
      </c>
      <c r="N26" s="4268" t="s">
        <v>1351</v>
      </c>
      <c r="O26" s="4268">
        <v>946</v>
      </c>
      <c r="P26" s="4259" t="s">
        <v>1351</v>
      </c>
      <c r="Q26" s="4260" t="s">
        <v>4664</v>
      </c>
    </row>
    <row r="27" spans="2:17" s="4281" customFormat="1" ht="16.5" customHeight="1">
      <c r="B27" s="4256" t="s">
        <v>4665</v>
      </c>
      <c r="C27" s="4268">
        <v>634</v>
      </c>
      <c r="D27" s="4268" t="s">
        <v>1351</v>
      </c>
      <c r="E27" s="4268">
        <v>210</v>
      </c>
      <c r="F27" s="4268" t="s">
        <v>1351</v>
      </c>
      <c r="G27" s="4268">
        <v>298</v>
      </c>
      <c r="H27" s="4268" t="s">
        <v>1351</v>
      </c>
      <c r="I27" s="4268">
        <v>522</v>
      </c>
      <c r="J27" s="4268" t="s">
        <v>1351</v>
      </c>
      <c r="K27" s="4268">
        <v>615</v>
      </c>
      <c r="L27" s="4268" t="s">
        <v>1351</v>
      </c>
      <c r="M27" s="4268">
        <v>798</v>
      </c>
      <c r="N27" s="4268" t="s">
        <v>1351</v>
      </c>
      <c r="O27" s="4268">
        <v>1379</v>
      </c>
      <c r="P27" s="4259" t="s">
        <v>1351</v>
      </c>
      <c r="Q27" s="4260" t="s">
        <v>4666</v>
      </c>
    </row>
    <row r="28" spans="2:17" s="4281" customFormat="1" ht="16.5" customHeight="1">
      <c r="B28" s="4256" t="s">
        <v>4667</v>
      </c>
      <c r="C28" s="4268">
        <v>347</v>
      </c>
      <c r="D28" s="4268" t="s">
        <v>1351</v>
      </c>
      <c r="E28" s="4268" t="s">
        <v>21</v>
      </c>
      <c r="F28" s="4268" t="s">
        <v>1351</v>
      </c>
      <c r="G28" s="4268">
        <v>94</v>
      </c>
      <c r="H28" s="4268" t="s">
        <v>2359</v>
      </c>
      <c r="I28" s="4268">
        <v>214</v>
      </c>
      <c r="J28" s="4268" t="s">
        <v>2359</v>
      </c>
      <c r="K28" s="4268">
        <v>334</v>
      </c>
      <c r="L28" s="4268" t="s">
        <v>2359</v>
      </c>
      <c r="M28" s="4268">
        <v>654</v>
      </c>
      <c r="N28" s="4268" t="s">
        <v>1351</v>
      </c>
      <c r="O28" s="4268">
        <v>810</v>
      </c>
      <c r="P28" s="4259" t="s">
        <v>1351</v>
      </c>
      <c r="Q28" s="4260" t="s">
        <v>4668</v>
      </c>
    </row>
    <row r="29" spans="2:17" s="4281" customFormat="1" ht="16.5" customHeight="1">
      <c r="B29" s="4256" t="s">
        <v>4669</v>
      </c>
      <c r="C29" s="4268">
        <v>1428</v>
      </c>
      <c r="D29" s="4268" t="s">
        <v>1351</v>
      </c>
      <c r="E29" s="4268">
        <v>592</v>
      </c>
      <c r="F29" s="4268" t="s">
        <v>1351</v>
      </c>
      <c r="G29" s="4268">
        <v>827</v>
      </c>
      <c r="H29" s="4268" t="s">
        <v>1351</v>
      </c>
      <c r="I29" s="4268">
        <v>1158</v>
      </c>
      <c r="J29" s="4268" t="s">
        <v>1351</v>
      </c>
      <c r="K29" s="4268">
        <v>1855</v>
      </c>
      <c r="L29" s="4268" t="s">
        <v>1351</v>
      </c>
      <c r="M29" s="4268">
        <v>1504</v>
      </c>
      <c r="N29" s="4268" t="s">
        <v>1351</v>
      </c>
      <c r="O29" s="4268">
        <v>2679</v>
      </c>
      <c r="P29" s="4259" t="s">
        <v>1351</v>
      </c>
      <c r="Q29" s="4260" t="s">
        <v>4670</v>
      </c>
    </row>
    <row r="30" spans="2:17" ht="27" customHeight="1">
      <c r="B30" s="4256" t="s">
        <v>4671</v>
      </c>
      <c r="C30" s="4268">
        <v>1081</v>
      </c>
      <c r="D30" s="4268" t="s">
        <v>1351</v>
      </c>
      <c r="E30" s="4268">
        <v>553</v>
      </c>
      <c r="F30" s="4268" t="s">
        <v>1351</v>
      </c>
      <c r="G30" s="4268">
        <v>647</v>
      </c>
      <c r="H30" s="4268" t="s">
        <v>1351</v>
      </c>
      <c r="I30" s="4268">
        <v>1058</v>
      </c>
      <c r="J30" s="4268" t="s">
        <v>1351</v>
      </c>
      <c r="K30" s="4268">
        <v>1111</v>
      </c>
      <c r="L30" s="4268" t="s">
        <v>1351</v>
      </c>
      <c r="M30" s="4268">
        <v>1286</v>
      </c>
      <c r="N30" s="4268" t="s">
        <v>1351</v>
      </c>
      <c r="O30" s="4268">
        <v>1905</v>
      </c>
      <c r="P30" s="4259" t="s">
        <v>1351</v>
      </c>
      <c r="Q30" s="4260" t="s">
        <v>4672</v>
      </c>
    </row>
    <row r="31" spans="2:17" ht="49.5" customHeight="1">
      <c r="B31" s="4214"/>
      <c r="C31" s="5637" t="s">
        <v>177</v>
      </c>
      <c r="D31" s="5638"/>
      <c r="E31" s="5658" t="s">
        <v>4700</v>
      </c>
      <c r="F31" s="5659"/>
      <c r="G31" s="5683" t="s">
        <v>4441</v>
      </c>
      <c r="H31" s="5684"/>
      <c r="I31" s="5683" t="s">
        <v>4282</v>
      </c>
      <c r="J31" s="5684"/>
      <c r="K31" s="5683" t="s">
        <v>4283</v>
      </c>
      <c r="L31" s="5684"/>
      <c r="M31" s="5637" t="s">
        <v>4701</v>
      </c>
      <c r="N31" s="5638"/>
      <c r="O31" s="5637" t="s">
        <v>3215</v>
      </c>
      <c r="P31" s="5638"/>
      <c r="Q31" s="4264"/>
    </row>
    <row r="32" spans="2:17" s="4286" customFormat="1" ht="4.5" customHeight="1">
      <c r="B32" s="4282"/>
      <c r="C32" s="4282"/>
      <c r="D32" s="4282"/>
      <c r="E32" s="4283"/>
      <c r="F32" s="4283"/>
      <c r="G32" s="4284"/>
      <c r="H32" s="4284"/>
      <c r="I32" s="4284"/>
      <c r="J32" s="4284"/>
      <c r="K32" s="4284"/>
      <c r="L32" s="4284"/>
      <c r="M32" s="4282"/>
      <c r="N32" s="4282"/>
      <c r="O32" s="4282"/>
      <c r="P32" s="4282"/>
      <c r="Q32" s="4285"/>
    </row>
    <row r="33" spans="2:17" s="4183" customFormat="1" ht="12" customHeight="1">
      <c r="B33" s="5681" t="s">
        <v>200</v>
      </c>
      <c r="C33" s="5681"/>
      <c r="D33" s="5681"/>
      <c r="E33" s="5681"/>
      <c r="F33" s="5681"/>
      <c r="G33" s="5681"/>
      <c r="H33" s="5681"/>
      <c r="I33" s="5681"/>
      <c r="J33" s="5681"/>
      <c r="K33" s="5681"/>
      <c r="L33" s="5681"/>
      <c r="M33" s="5681"/>
      <c r="N33" s="5681"/>
      <c r="O33" s="5681"/>
      <c r="P33" s="5681"/>
      <c r="Q33" s="5681"/>
    </row>
    <row r="34" spans="2:17" s="4183" customFormat="1" ht="12" customHeight="1">
      <c r="B34" s="5652" t="s">
        <v>4597</v>
      </c>
      <c r="C34" s="5652"/>
      <c r="D34" s="5652"/>
      <c r="E34" s="5652"/>
      <c r="F34" s="5652"/>
      <c r="G34" s="5652"/>
      <c r="H34" s="5652"/>
      <c r="I34" s="5652"/>
      <c r="J34" s="5652"/>
      <c r="K34" s="5652"/>
      <c r="L34" s="5652"/>
      <c r="M34" s="5652"/>
      <c r="N34" s="5652"/>
      <c r="O34" s="5652"/>
      <c r="P34" s="4252"/>
      <c r="Q34" s="4252"/>
    </row>
    <row r="35" spans="2:17" s="4183" customFormat="1" ht="12" customHeight="1">
      <c r="B35" s="5682" t="s">
        <v>4598</v>
      </c>
      <c r="C35" s="5682"/>
      <c r="D35" s="5682"/>
      <c r="E35" s="5682"/>
      <c r="F35" s="5682"/>
      <c r="G35" s="5682"/>
      <c r="H35" s="5682"/>
      <c r="I35" s="5682"/>
      <c r="J35" s="5682"/>
      <c r="K35" s="5682"/>
      <c r="L35" s="5682"/>
      <c r="M35" s="5682"/>
      <c r="N35" s="5682"/>
      <c r="O35" s="5682"/>
      <c r="P35" s="5682"/>
      <c r="Q35" s="5682"/>
    </row>
    <row r="36" spans="2:17" s="4183" customFormat="1" ht="31.5" customHeight="1">
      <c r="B36" s="5644" t="s">
        <v>4696</v>
      </c>
      <c r="C36" s="5644"/>
      <c r="D36" s="5644"/>
      <c r="E36" s="5644"/>
      <c r="F36" s="5644"/>
      <c r="G36" s="5644"/>
      <c r="H36" s="5644"/>
      <c r="I36" s="5644"/>
      <c r="J36" s="5644"/>
      <c r="K36" s="5644"/>
      <c r="L36" s="5644"/>
      <c r="M36" s="5644"/>
      <c r="N36" s="5644"/>
      <c r="O36" s="5644"/>
      <c r="P36" s="5644"/>
      <c r="Q36" s="5644"/>
    </row>
    <row r="37" spans="2:17" s="4183" customFormat="1" ht="22.5" customHeight="1">
      <c r="B37" s="5644" t="s">
        <v>4697</v>
      </c>
      <c r="C37" s="5644"/>
      <c r="D37" s="5644"/>
      <c r="E37" s="5644"/>
      <c r="F37" s="5644"/>
      <c r="G37" s="5644"/>
      <c r="H37" s="5644"/>
      <c r="I37" s="5644"/>
      <c r="J37" s="5644"/>
      <c r="K37" s="5644"/>
      <c r="L37" s="5644"/>
      <c r="M37" s="5644"/>
      <c r="N37" s="5644"/>
      <c r="O37" s="5644"/>
      <c r="P37" s="5644"/>
      <c r="Q37" s="5644"/>
    </row>
    <row r="39" spans="2:17">
      <c r="B39" s="5677"/>
      <c r="C39" s="5677"/>
      <c r="D39" s="5677"/>
      <c r="E39" s="5677"/>
      <c r="F39" s="5677"/>
      <c r="G39" s="5677"/>
      <c r="H39" s="5677"/>
      <c r="I39" s="5677"/>
      <c r="J39" s="5677"/>
      <c r="K39" s="5677"/>
      <c r="L39" s="5677"/>
      <c r="M39" s="5677"/>
      <c r="N39" s="5677"/>
      <c r="O39" s="5677"/>
      <c r="P39" s="5677"/>
      <c r="Q39" s="5677"/>
    </row>
  </sheetData>
  <mergeCells count="22">
    <mergeCell ref="B39:Q39"/>
    <mergeCell ref="O31:P31"/>
    <mergeCell ref="B33:Q33"/>
    <mergeCell ref="B34:O34"/>
    <mergeCell ref="B35:Q35"/>
    <mergeCell ref="B36:Q36"/>
    <mergeCell ref="B37:Q37"/>
    <mergeCell ref="C31:D31"/>
    <mergeCell ref="E31:F31"/>
    <mergeCell ref="G31:H31"/>
    <mergeCell ref="I31:J31"/>
    <mergeCell ref="K31:L31"/>
    <mergeCell ref="M31:N31"/>
    <mergeCell ref="B1:Q1"/>
    <mergeCell ref="B2:Q2"/>
    <mergeCell ref="C4:D4"/>
    <mergeCell ref="E4:F4"/>
    <mergeCell ref="G4:H4"/>
    <mergeCell ref="I4:J4"/>
    <mergeCell ref="K4:L4"/>
    <mergeCell ref="M4:N4"/>
    <mergeCell ref="O4:P4"/>
  </mergeCells>
  <hyperlinks>
    <hyperlink ref="S2" location="Indice!A1" display="(Back to Contents)"/>
  </hyperlinks>
  <printOptions horizontalCentered="1"/>
  <pageMargins left="0.27559055118110237" right="0.27559055118110237" top="0.6692913385826772" bottom="0.27559055118110237" header="0" footer="0"/>
  <pageSetup paperSize="9" scale="95"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4"/>
  <sheetViews>
    <sheetView showGridLines="0" workbookViewId="0">
      <selection activeCell="B2" sqref="B2:K2"/>
    </sheetView>
  </sheetViews>
  <sheetFormatPr defaultRowHeight="11.25"/>
  <cols>
    <col min="1" max="1" width="6.7109375" style="4166" customWidth="1"/>
    <col min="2" max="2" width="26.7109375" style="4166" customWidth="1"/>
    <col min="3" max="3" width="7.7109375" style="4166" customWidth="1"/>
    <col min="4" max="4" width="4.140625" style="4166" customWidth="1"/>
    <col min="5" max="5" width="7.7109375" style="4166" customWidth="1"/>
    <col min="6" max="6" width="4.140625" style="4166" customWidth="1"/>
    <col min="7" max="7" width="7.7109375" style="4166" customWidth="1"/>
    <col min="8" max="8" width="4.140625" style="4166" customWidth="1"/>
    <col min="9" max="9" width="7.7109375" style="4166" customWidth="1"/>
    <col min="10" max="10" width="4.140625" style="4166" customWidth="1"/>
    <col min="11" max="11" width="26.7109375" style="4166" customWidth="1"/>
    <col min="12" max="12" width="6.7109375" style="4166" customWidth="1"/>
    <col min="13" max="13" width="15.5703125" style="4166" bestFit="1" customWidth="1"/>
    <col min="14" max="169" width="9.140625" style="4166"/>
    <col min="170" max="170" width="29.7109375" style="4166" customWidth="1"/>
    <col min="171" max="171" width="7.7109375" style="4166" customWidth="1"/>
    <col min="172" max="172" width="1.42578125" style="4166" customWidth="1"/>
    <col min="173" max="173" width="5.7109375" style="4166" customWidth="1"/>
    <col min="174" max="174" width="1.42578125" style="4166" customWidth="1"/>
    <col min="175" max="175" width="7.7109375" style="4166" customWidth="1"/>
    <col min="176" max="176" width="1.42578125" style="4166" customWidth="1"/>
    <col min="177" max="177" width="5.7109375" style="4166" customWidth="1"/>
    <col min="178" max="178" width="1.42578125" style="4166" customWidth="1"/>
    <col min="179" max="179" width="7.7109375" style="4166" customWidth="1"/>
    <col min="180" max="180" width="1.42578125" style="4166" customWidth="1"/>
    <col min="181" max="181" width="5.7109375" style="4166" customWidth="1"/>
    <col min="182" max="182" width="1.42578125" style="4166" customWidth="1"/>
    <col min="183" max="183" width="7.7109375" style="4166" customWidth="1"/>
    <col min="184" max="184" width="1.42578125" style="4166" customWidth="1"/>
    <col min="185" max="185" width="5.7109375" style="4166" customWidth="1"/>
    <col min="186" max="186" width="1.42578125" style="4166" customWidth="1"/>
    <col min="187" max="187" width="7.7109375" style="4166" customWidth="1"/>
    <col min="188" max="188" width="1.42578125" style="4166" customWidth="1"/>
    <col min="189" max="189" width="5.7109375" style="4166" customWidth="1"/>
    <col min="190" max="190" width="1.42578125" style="4166" customWidth="1"/>
    <col min="191" max="191" width="7.7109375" style="4166" customWidth="1"/>
    <col min="192" max="192" width="1.42578125" style="4166" customWidth="1"/>
    <col min="193" max="193" width="5.7109375" style="4166" customWidth="1"/>
    <col min="194" max="194" width="1.42578125" style="4166" customWidth="1"/>
    <col min="195" max="195" width="7.7109375" style="4166" customWidth="1"/>
    <col min="196" max="196" width="1.42578125" style="4166" customWidth="1"/>
    <col min="197" max="197" width="5.7109375" style="4166" customWidth="1"/>
    <col min="198" max="198" width="1.42578125" style="4166" customWidth="1"/>
    <col min="199" max="199" width="7.7109375" style="4166" customWidth="1"/>
    <col min="200" max="200" width="1.42578125" style="4166" customWidth="1"/>
    <col min="201" max="201" width="5.7109375" style="4166" customWidth="1"/>
    <col min="202" max="202" width="1.42578125" style="4166" customWidth="1"/>
    <col min="203" max="203" width="29.7109375" style="4166" customWidth="1"/>
    <col min="204" max="425" width="9.140625" style="4166"/>
    <col min="426" max="426" width="29.7109375" style="4166" customWidth="1"/>
    <col min="427" max="427" width="7.7109375" style="4166" customWidth="1"/>
    <col min="428" max="428" width="1.42578125" style="4166" customWidth="1"/>
    <col min="429" max="429" width="5.7109375" style="4166" customWidth="1"/>
    <col min="430" max="430" width="1.42578125" style="4166" customWidth="1"/>
    <col min="431" max="431" width="7.7109375" style="4166" customWidth="1"/>
    <col min="432" max="432" width="1.42578125" style="4166" customWidth="1"/>
    <col min="433" max="433" width="5.7109375" style="4166" customWidth="1"/>
    <col min="434" max="434" width="1.42578125" style="4166" customWidth="1"/>
    <col min="435" max="435" width="7.7109375" style="4166" customWidth="1"/>
    <col min="436" max="436" width="1.42578125" style="4166" customWidth="1"/>
    <col min="437" max="437" width="5.7109375" style="4166" customWidth="1"/>
    <col min="438" max="438" width="1.42578125" style="4166" customWidth="1"/>
    <col min="439" max="439" width="7.7109375" style="4166" customWidth="1"/>
    <col min="440" max="440" width="1.42578125" style="4166" customWidth="1"/>
    <col min="441" max="441" width="5.7109375" style="4166" customWidth="1"/>
    <col min="442" max="442" width="1.42578125" style="4166" customWidth="1"/>
    <col min="443" max="443" width="7.7109375" style="4166" customWidth="1"/>
    <col min="444" max="444" width="1.42578125" style="4166" customWidth="1"/>
    <col min="445" max="445" width="5.7109375" style="4166" customWidth="1"/>
    <col min="446" max="446" width="1.42578125" style="4166" customWidth="1"/>
    <col min="447" max="447" width="7.7109375" style="4166" customWidth="1"/>
    <col min="448" max="448" width="1.42578125" style="4166" customWidth="1"/>
    <col min="449" max="449" width="5.7109375" style="4166" customWidth="1"/>
    <col min="450" max="450" width="1.42578125" style="4166" customWidth="1"/>
    <col min="451" max="451" width="7.7109375" style="4166" customWidth="1"/>
    <col min="452" max="452" width="1.42578125" style="4166" customWidth="1"/>
    <col min="453" max="453" width="5.7109375" style="4166" customWidth="1"/>
    <col min="454" max="454" width="1.42578125" style="4166" customWidth="1"/>
    <col min="455" max="455" width="7.7109375" style="4166" customWidth="1"/>
    <col min="456" max="456" width="1.42578125" style="4166" customWidth="1"/>
    <col min="457" max="457" width="5.7109375" style="4166" customWidth="1"/>
    <col min="458" max="458" width="1.42578125" style="4166" customWidth="1"/>
    <col min="459" max="459" width="29.7109375" style="4166" customWidth="1"/>
    <col min="460" max="681" width="9.140625" style="4166"/>
    <col min="682" max="682" width="29.7109375" style="4166" customWidth="1"/>
    <col min="683" max="683" width="7.7109375" style="4166" customWidth="1"/>
    <col min="684" max="684" width="1.42578125" style="4166" customWidth="1"/>
    <col min="685" max="685" width="5.7109375" style="4166" customWidth="1"/>
    <col min="686" max="686" width="1.42578125" style="4166" customWidth="1"/>
    <col min="687" max="687" width="7.7109375" style="4166" customWidth="1"/>
    <col min="688" max="688" width="1.42578125" style="4166" customWidth="1"/>
    <col min="689" max="689" width="5.7109375" style="4166" customWidth="1"/>
    <col min="690" max="690" width="1.42578125" style="4166" customWidth="1"/>
    <col min="691" max="691" width="7.7109375" style="4166" customWidth="1"/>
    <col min="692" max="692" width="1.42578125" style="4166" customWidth="1"/>
    <col min="693" max="693" width="5.7109375" style="4166" customWidth="1"/>
    <col min="694" max="694" width="1.42578125" style="4166" customWidth="1"/>
    <col min="695" max="695" width="7.7109375" style="4166" customWidth="1"/>
    <col min="696" max="696" width="1.42578125" style="4166" customWidth="1"/>
    <col min="697" max="697" width="5.7109375" style="4166" customWidth="1"/>
    <col min="698" max="698" width="1.42578125" style="4166" customWidth="1"/>
    <col min="699" max="699" width="7.7109375" style="4166" customWidth="1"/>
    <col min="700" max="700" width="1.42578125" style="4166" customWidth="1"/>
    <col min="701" max="701" width="5.7109375" style="4166" customWidth="1"/>
    <col min="702" max="702" width="1.42578125" style="4166" customWidth="1"/>
    <col min="703" max="703" width="7.7109375" style="4166" customWidth="1"/>
    <col min="704" max="704" width="1.42578125" style="4166" customWidth="1"/>
    <col min="705" max="705" width="5.7109375" style="4166" customWidth="1"/>
    <col min="706" max="706" width="1.42578125" style="4166" customWidth="1"/>
    <col min="707" max="707" width="7.7109375" style="4166" customWidth="1"/>
    <col min="708" max="708" width="1.42578125" style="4166" customWidth="1"/>
    <col min="709" max="709" width="5.7109375" style="4166" customWidth="1"/>
    <col min="710" max="710" width="1.42578125" style="4166" customWidth="1"/>
    <col min="711" max="711" width="7.7109375" style="4166" customWidth="1"/>
    <col min="712" max="712" width="1.42578125" style="4166" customWidth="1"/>
    <col min="713" max="713" width="5.7109375" style="4166" customWidth="1"/>
    <col min="714" max="714" width="1.42578125" style="4166" customWidth="1"/>
    <col min="715" max="715" width="29.7109375" style="4166" customWidth="1"/>
    <col min="716" max="937" width="9.140625" style="4166"/>
    <col min="938" max="938" width="29.7109375" style="4166" customWidth="1"/>
    <col min="939" max="939" width="7.7109375" style="4166" customWidth="1"/>
    <col min="940" max="940" width="1.42578125" style="4166" customWidth="1"/>
    <col min="941" max="941" width="5.7109375" style="4166" customWidth="1"/>
    <col min="942" max="942" width="1.42578125" style="4166" customWidth="1"/>
    <col min="943" max="943" width="7.7109375" style="4166" customWidth="1"/>
    <col min="944" max="944" width="1.42578125" style="4166" customWidth="1"/>
    <col min="945" max="945" width="5.7109375" style="4166" customWidth="1"/>
    <col min="946" max="946" width="1.42578125" style="4166" customWidth="1"/>
    <col min="947" max="947" width="7.7109375" style="4166" customWidth="1"/>
    <col min="948" max="948" width="1.42578125" style="4166" customWidth="1"/>
    <col min="949" max="949" width="5.7109375" style="4166" customWidth="1"/>
    <col min="950" max="950" width="1.42578125" style="4166" customWidth="1"/>
    <col min="951" max="951" width="7.7109375" style="4166" customWidth="1"/>
    <col min="952" max="952" width="1.42578125" style="4166" customWidth="1"/>
    <col min="953" max="953" width="5.7109375" style="4166" customWidth="1"/>
    <col min="954" max="954" width="1.42578125" style="4166" customWidth="1"/>
    <col min="955" max="955" width="7.7109375" style="4166" customWidth="1"/>
    <col min="956" max="956" width="1.42578125" style="4166" customWidth="1"/>
    <col min="957" max="957" width="5.7109375" style="4166" customWidth="1"/>
    <col min="958" max="958" width="1.42578125" style="4166" customWidth="1"/>
    <col min="959" max="959" width="7.7109375" style="4166" customWidth="1"/>
    <col min="960" max="960" width="1.42578125" style="4166" customWidth="1"/>
    <col min="961" max="961" width="5.7109375" style="4166" customWidth="1"/>
    <col min="962" max="962" width="1.42578125" style="4166" customWidth="1"/>
    <col min="963" max="963" width="7.7109375" style="4166" customWidth="1"/>
    <col min="964" max="964" width="1.42578125" style="4166" customWidth="1"/>
    <col min="965" max="965" width="5.7109375" style="4166" customWidth="1"/>
    <col min="966" max="966" width="1.42578125" style="4166" customWidth="1"/>
    <col min="967" max="967" width="7.7109375" style="4166" customWidth="1"/>
    <col min="968" max="968" width="1.42578125" style="4166" customWidth="1"/>
    <col min="969" max="969" width="5.7109375" style="4166" customWidth="1"/>
    <col min="970" max="970" width="1.42578125" style="4166" customWidth="1"/>
    <col min="971" max="971" width="29.7109375" style="4166" customWidth="1"/>
    <col min="972" max="1193" width="9.140625" style="4166"/>
    <col min="1194" max="1194" width="29.7109375" style="4166" customWidth="1"/>
    <col min="1195" max="1195" width="7.7109375" style="4166" customWidth="1"/>
    <col min="1196" max="1196" width="1.42578125" style="4166" customWidth="1"/>
    <col min="1197" max="1197" width="5.7109375" style="4166" customWidth="1"/>
    <col min="1198" max="1198" width="1.42578125" style="4166" customWidth="1"/>
    <col min="1199" max="1199" width="7.7109375" style="4166" customWidth="1"/>
    <col min="1200" max="1200" width="1.42578125" style="4166" customWidth="1"/>
    <col min="1201" max="1201" width="5.7109375" style="4166" customWidth="1"/>
    <col min="1202" max="1202" width="1.42578125" style="4166" customWidth="1"/>
    <col min="1203" max="1203" width="7.7109375" style="4166" customWidth="1"/>
    <col min="1204" max="1204" width="1.42578125" style="4166" customWidth="1"/>
    <col min="1205" max="1205" width="5.7109375" style="4166" customWidth="1"/>
    <col min="1206" max="1206" width="1.42578125" style="4166" customWidth="1"/>
    <col min="1207" max="1207" width="7.7109375" style="4166" customWidth="1"/>
    <col min="1208" max="1208" width="1.42578125" style="4166" customWidth="1"/>
    <col min="1209" max="1209" width="5.7109375" style="4166" customWidth="1"/>
    <col min="1210" max="1210" width="1.42578125" style="4166" customWidth="1"/>
    <col min="1211" max="1211" width="7.7109375" style="4166" customWidth="1"/>
    <col min="1212" max="1212" width="1.42578125" style="4166" customWidth="1"/>
    <col min="1213" max="1213" width="5.7109375" style="4166" customWidth="1"/>
    <col min="1214" max="1214" width="1.42578125" style="4166" customWidth="1"/>
    <col min="1215" max="1215" width="7.7109375" style="4166" customWidth="1"/>
    <col min="1216" max="1216" width="1.42578125" style="4166" customWidth="1"/>
    <col min="1217" max="1217" width="5.7109375" style="4166" customWidth="1"/>
    <col min="1218" max="1218" width="1.42578125" style="4166" customWidth="1"/>
    <col min="1219" max="1219" width="7.7109375" style="4166" customWidth="1"/>
    <col min="1220" max="1220" width="1.42578125" style="4166" customWidth="1"/>
    <col min="1221" max="1221" width="5.7109375" style="4166" customWidth="1"/>
    <col min="1222" max="1222" width="1.42578125" style="4166" customWidth="1"/>
    <col min="1223" max="1223" width="7.7109375" style="4166" customWidth="1"/>
    <col min="1224" max="1224" width="1.42578125" style="4166" customWidth="1"/>
    <col min="1225" max="1225" width="5.7109375" style="4166" customWidth="1"/>
    <col min="1226" max="1226" width="1.42578125" style="4166" customWidth="1"/>
    <col min="1227" max="1227" width="29.7109375" style="4166" customWidth="1"/>
    <col min="1228" max="1449" width="9.140625" style="4166"/>
    <col min="1450" max="1450" width="29.7109375" style="4166" customWidth="1"/>
    <col min="1451" max="1451" width="7.7109375" style="4166" customWidth="1"/>
    <col min="1452" max="1452" width="1.42578125" style="4166" customWidth="1"/>
    <col min="1453" max="1453" width="5.7109375" style="4166" customWidth="1"/>
    <col min="1454" max="1454" width="1.42578125" style="4166" customWidth="1"/>
    <col min="1455" max="1455" width="7.7109375" style="4166" customWidth="1"/>
    <col min="1456" max="1456" width="1.42578125" style="4166" customWidth="1"/>
    <col min="1457" max="1457" width="5.7109375" style="4166" customWidth="1"/>
    <col min="1458" max="1458" width="1.42578125" style="4166" customWidth="1"/>
    <col min="1459" max="1459" width="7.7109375" style="4166" customWidth="1"/>
    <col min="1460" max="1460" width="1.42578125" style="4166" customWidth="1"/>
    <col min="1461" max="1461" width="5.7109375" style="4166" customWidth="1"/>
    <col min="1462" max="1462" width="1.42578125" style="4166" customWidth="1"/>
    <col min="1463" max="1463" width="7.7109375" style="4166" customWidth="1"/>
    <col min="1464" max="1464" width="1.42578125" style="4166" customWidth="1"/>
    <col min="1465" max="1465" width="5.7109375" style="4166" customWidth="1"/>
    <col min="1466" max="1466" width="1.42578125" style="4166" customWidth="1"/>
    <col min="1467" max="1467" width="7.7109375" style="4166" customWidth="1"/>
    <col min="1468" max="1468" width="1.42578125" style="4166" customWidth="1"/>
    <col min="1469" max="1469" width="5.7109375" style="4166" customWidth="1"/>
    <col min="1470" max="1470" width="1.42578125" style="4166" customWidth="1"/>
    <col min="1471" max="1471" width="7.7109375" style="4166" customWidth="1"/>
    <col min="1472" max="1472" width="1.42578125" style="4166" customWidth="1"/>
    <col min="1473" max="1473" width="5.7109375" style="4166" customWidth="1"/>
    <col min="1474" max="1474" width="1.42578125" style="4166" customWidth="1"/>
    <col min="1475" max="1475" width="7.7109375" style="4166" customWidth="1"/>
    <col min="1476" max="1476" width="1.42578125" style="4166" customWidth="1"/>
    <col min="1477" max="1477" width="5.7109375" style="4166" customWidth="1"/>
    <col min="1478" max="1478" width="1.42578125" style="4166" customWidth="1"/>
    <col min="1479" max="1479" width="7.7109375" style="4166" customWidth="1"/>
    <col min="1480" max="1480" width="1.42578125" style="4166" customWidth="1"/>
    <col min="1481" max="1481" width="5.7109375" style="4166" customWidth="1"/>
    <col min="1482" max="1482" width="1.42578125" style="4166" customWidth="1"/>
    <col min="1483" max="1483" width="29.7109375" style="4166" customWidth="1"/>
    <col min="1484" max="1705" width="9.140625" style="4166"/>
    <col min="1706" max="1706" width="29.7109375" style="4166" customWidth="1"/>
    <col min="1707" max="1707" width="7.7109375" style="4166" customWidth="1"/>
    <col min="1708" max="1708" width="1.42578125" style="4166" customWidth="1"/>
    <col min="1709" max="1709" width="5.7109375" style="4166" customWidth="1"/>
    <col min="1710" max="1710" width="1.42578125" style="4166" customWidth="1"/>
    <col min="1711" max="1711" width="7.7109375" style="4166" customWidth="1"/>
    <col min="1712" max="1712" width="1.42578125" style="4166" customWidth="1"/>
    <col min="1713" max="1713" width="5.7109375" style="4166" customWidth="1"/>
    <col min="1714" max="1714" width="1.42578125" style="4166" customWidth="1"/>
    <col min="1715" max="1715" width="7.7109375" style="4166" customWidth="1"/>
    <col min="1716" max="1716" width="1.42578125" style="4166" customWidth="1"/>
    <col min="1717" max="1717" width="5.7109375" style="4166" customWidth="1"/>
    <col min="1718" max="1718" width="1.42578125" style="4166" customWidth="1"/>
    <col min="1719" max="1719" width="7.7109375" style="4166" customWidth="1"/>
    <col min="1720" max="1720" width="1.42578125" style="4166" customWidth="1"/>
    <col min="1721" max="1721" width="5.7109375" style="4166" customWidth="1"/>
    <col min="1722" max="1722" width="1.42578125" style="4166" customWidth="1"/>
    <col min="1723" max="1723" width="7.7109375" style="4166" customWidth="1"/>
    <col min="1724" max="1724" width="1.42578125" style="4166" customWidth="1"/>
    <col min="1725" max="1725" width="5.7109375" style="4166" customWidth="1"/>
    <col min="1726" max="1726" width="1.42578125" style="4166" customWidth="1"/>
    <col min="1727" max="1727" width="7.7109375" style="4166" customWidth="1"/>
    <col min="1728" max="1728" width="1.42578125" style="4166" customWidth="1"/>
    <col min="1729" max="1729" width="5.7109375" style="4166" customWidth="1"/>
    <col min="1730" max="1730" width="1.42578125" style="4166" customWidth="1"/>
    <col min="1731" max="1731" width="7.7109375" style="4166" customWidth="1"/>
    <col min="1732" max="1732" width="1.42578125" style="4166" customWidth="1"/>
    <col min="1733" max="1733" width="5.7109375" style="4166" customWidth="1"/>
    <col min="1734" max="1734" width="1.42578125" style="4166" customWidth="1"/>
    <col min="1735" max="1735" width="7.7109375" style="4166" customWidth="1"/>
    <col min="1736" max="1736" width="1.42578125" style="4166" customWidth="1"/>
    <col min="1737" max="1737" width="5.7109375" style="4166" customWidth="1"/>
    <col min="1738" max="1738" width="1.42578125" style="4166" customWidth="1"/>
    <col min="1739" max="1739" width="29.7109375" style="4166" customWidth="1"/>
    <col min="1740" max="1961" width="9.140625" style="4166"/>
    <col min="1962" max="1962" width="29.7109375" style="4166" customWidth="1"/>
    <col min="1963" max="1963" width="7.7109375" style="4166" customWidth="1"/>
    <col min="1964" max="1964" width="1.42578125" style="4166" customWidth="1"/>
    <col min="1965" max="1965" width="5.7109375" style="4166" customWidth="1"/>
    <col min="1966" max="1966" width="1.42578125" style="4166" customWidth="1"/>
    <col min="1967" max="1967" width="7.7109375" style="4166" customWidth="1"/>
    <col min="1968" max="1968" width="1.42578125" style="4166" customWidth="1"/>
    <col min="1969" max="1969" width="5.7109375" style="4166" customWidth="1"/>
    <col min="1970" max="1970" width="1.42578125" style="4166" customWidth="1"/>
    <col min="1971" max="1971" width="7.7109375" style="4166" customWidth="1"/>
    <col min="1972" max="1972" width="1.42578125" style="4166" customWidth="1"/>
    <col min="1973" max="1973" width="5.7109375" style="4166" customWidth="1"/>
    <col min="1974" max="1974" width="1.42578125" style="4166" customWidth="1"/>
    <col min="1975" max="1975" width="7.7109375" style="4166" customWidth="1"/>
    <col min="1976" max="1976" width="1.42578125" style="4166" customWidth="1"/>
    <col min="1977" max="1977" width="5.7109375" style="4166" customWidth="1"/>
    <col min="1978" max="1978" width="1.42578125" style="4166" customWidth="1"/>
    <col min="1979" max="1979" width="7.7109375" style="4166" customWidth="1"/>
    <col min="1980" max="1980" width="1.42578125" style="4166" customWidth="1"/>
    <col min="1981" max="1981" width="5.7109375" style="4166" customWidth="1"/>
    <col min="1982" max="1982" width="1.42578125" style="4166" customWidth="1"/>
    <col min="1983" max="1983" width="7.7109375" style="4166" customWidth="1"/>
    <col min="1984" max="1984" width="1.42578125" style="4166" customWidth="1"/>
    <col min="1985" max="1985" width="5.7109375" style="4166" customWidth="1"/>
    <col min="1986" max="1986" width="1.42578125" style="4166" customWidth="1"/>
    <col min="1987" max="1987" width="7.7109375" style="4166" customWidth="1"/>
    <col min="1988" max="1988" width="1.42578125" style="4166" customWidth="1"/>
    <col min="1989" max="1989" width="5.7109375" style="4166" customWidth="1"/>
    <col min="1990" max="1990" width="1.42578125" style="4166" customWidth="1"/>
    <col min="1991" max="1991" width="7.7109375" style="4166" customWidth="1"/>
    <col min="1992" max="1992" width="1.42578125" style="4166" customWidth="1"/>
    <col min="1993" max="1993" width="5.7109375" style="4166" customWidth="1"/>
    <col min="1994" max="1994" width="1.42578125" style="4166" customWidth="1"/>
    <col min="1995" max="1995" width="29.7109375" style="4166" customWidth="1"/>
    <col min="1996" max="2217" width="9.140625" style="4166"/>
    <col min="2218" max="2218" width="29.7109375" style="4166" customWidth="1"/>
    <col min="2219" max="2219" width="7.7109375" style="4166" customWidth="1"/>
    <col min="2220" max="2220" width="1.42578125" style="4166" customWidth="1"/>
    <col min="2221" max="2221" width="5.7109375" style="4166" customWidth="1"/>
    <col min="2222" max="2222" width="1.42578125" style="4166" customWidth="1"/>
    <col min="2223" max="2223" width="7.7109375" style="4166" customWidth="1"/>
    <col min="2224" max="2224" width="1.42578125" style="4166" customWidth="1"/>
    <col min="2225" max="2225" width="5.7109375" style="4166" customWidth="1"/>
    <col min="2226" max="2226" width="1.42578125" style="4166" customWidth="1"/>
    <col min="2227" max="2227" width="7.7109375" style="4166" customWidth="1"/>
    <col min="2228" max="2228" width="1.42578125" style="4166" customWidth="1"/>
    <col min="2229" max="2229" width="5.7109375" style="4166" customWidth="1"/>
    <col min="2230" max="2230" width="1.42578125" style="4166" customWidth="1"/>
    <col min="2231" max="2231" width="7.7109375" style="4166" customWidth="1"/>
    <col min="2232" max="2232" width="1.42578125" style="4166" customWidth="1"/>
    <col min="2233" max="2233" width="5.7109375" style="4166" customWidth="1"/>
    <col min="2234" max="2234" width="1.42578125" style="4166" customWidth="1"/>
    <col min="2235" max="2235" width="7.7109375" style="4166" customWidth="1"/>
    <col min="2236" max="2236" width="1.42578125" style="4166" customWidth="1"/>
    <col min="2237" max="2237" width="5.7109375" style="4166" customWidth="1"/>
    <col min="2238" max="2238" width="1.42578125" style="4166" customWidth="1"/>
    <col min="2239" max="2239" width="7.7109375" style="4166" customWidth="1"/>
    <col min="2240" max="2240" width="1.42578125" style="4166" customWidth="1"/>
    <col min="2241" max="2241" width="5.7109375" style="4166" customWidth="1"/>
    <col min="2242" max="2242" width="1.42578125" style="4166" customWidth="1"/>
    <col min="2243" max="2243" width="7.7109375" style="4166" customWidth="1"/>
    <col min="2244" max="2244" width="1.42578125" style="4166" customWidth="1"/>
    <col min="2245" max="2245" width="5.7109375" style="4166" customWidth="1"/>
    <col min="2246" max="2246" width="1.42578125" style="4166" customWidth="1"/>
    <col min="2247" max="2247" width="7.7109375" style="4166" customWidth="1"/>
    <col min="2248" max="2248" width="1.42578125" style="4166" customWidth="1"/>
    <col min="2249" max="2249" width="5.7109375" style="4166" customWidth="1"/>
    <col min="2250" max="2250" width="1.42578125" style="4166" customWidth="1"/>
    <col min="2251" max="2251" width="29.7109375" style="4166" customWidth="1"/>
    <col min="2252" max="2473" width="9.140625" style="4166"/>
    <col min="2474" max="2474" width="29.7109375" style="4166" customWidth="1"/>
    <col min="2475" max="2475" width="7.7109375" style="4166" customWidth="1"/>
    <col min="2476" max="2476" width="1.42578125" style="4166" customWidth="1"/>
    <col min="2477" max="2477" width="5.7109375" style="4166" customWidth="1"/>
    <col min="2478" max="2478" width="1.42578125" style="4166" customWidth="1"/>
    <col min="2479" max="2479" width="7.7109375" style="4166" customWidth="1"/>
    <col min="2480" max="2480" width="1.42578125" style="4166" customWidth="1"/>
    <col min="2481" max="2481" width="5.7109375" style="4166" customWidth="1"/>
    <col min="2482" max="2482" width="1.42578125" style="4166" customWidth="1"/>
    <col min="2483" max="2483" width="7.7109375" style="4166" customWidth="1"/>
    <col min="2484" max="2484" width="1.42578125" style="4166" customWidth="1"/>
    <col min="2485" max="2485" width="5.7109375" style="4166" customWidth="1"/>
    <col min="2486" max="2486" width="1.42578125" style="4166" customWidth="1"/>
    <col min="2487" max="2487" width="7.7109375" style="4166" customWidth="1"/>
    <col min="2488" max="2488" width="1.42578125" style="4166" customWidth="1"/>
    <col min="2489" max="2489" width="5.7109375" style="4166" customWidth="1"/>
    <col min="2490" max="2490" width="1.42578125" style="4166" customWidth="1"/>
    <col min="2491" max="2491" width="7.7109375" style="4166" customWidth="1"/>
    <col min="2492" max="2492" width="1.42578125" style="4166" customWidth="1"/>
    <col min="2493" max="2493" width="5.7109375" style="4166" customWidth="1"/>
    <col min="2494" max="2494" width="1.42578125" style="4166" customWidth="1"/>
    <col min="2495" max="2495" width="7.7109375" style="4166" customWidth="1"/>
    <col min="2496" max="2496" width="1.42578125" style="4166" customWidth="1"/>
    <col min="2497" max="2497" width="5.7109375" style="4166" customWidth="1"/>
    <col min="2498" max="2498" width="1.42578125" style="4166" customWidth="1"/>
    <col min="2499" max="2499" width="7.7109375" style="4166" customWidth="1"/>
    <col min="2500" max="2500" width="1.42578125" style="4166" customWidth="1"/>
    <col min="2501" max="2501" width="5.7109375" style="4166" customWidth="1"/>
    <col min="2502" max="2502" width="1.42578125" style="4166" customWidth="1"/>
    <col min="2503" max="2503" width="7.7109375" style="4166" customWidth="1"/>
    <col min="2504" max="2504" width="1.42578125" style="4166" customWidth="1"/>
    <col min="2505" max="2505" width="5.7109375" style="4166" customWidth="1"/>
    <col min="2506" max="2506" width="1.42578125" style="4166" customWidth="1"/>
    <col min="2507" max="2507" width="29.7109375" style="4166" customWidth="1"/>
    <col min="2508" max="2729" width="9.140625" style="4166"/>
    <col min="2730" max="2730" width="29.7109375" style="4166" customWidth="1"/>
    <col min="2731" max="2731" width="7.7109375" style="4166" customWidth="1"/>
    <col min="2732" max="2732" width="1.42578125" style="4166" customWidth="1"/>
    <col min="2733" max="2733" width="5.7109375" style="4166" customWidth="1"/>
    <col min="2734" max="2734" width="1.42578125" style="4166" customWidth="1"/>
    <col min="2735" max="2735" width="7.7109375" style="4166" customWidth="1"/>
    <col min="2736" max="2736" width="1.42578125" style="4166" customWidth="1"/>
    <col min="2737" max="2737" width="5.7109375" style="4166" customWidth="1"/>
    <col min="2738" max="2738" width="1.42578125" style="4166" customWidth="1"/>
    <col min="2739" max="2739" width="7.7109375" style="4166" customWidth="1"/>
    <col min="2740" max="2740" width="1.42578125" style="4166" customWidth="1"/>
    <col min="2741" max="2741" width="5.7109375" style="4166" customWidth="1"/>
    <col min="2742" max="2742" width="1.42578125" style="4166" customWidth="1"/>
    <col min="2743" max="2743" width="7.7109375" style="4166" customWidth="1"/>
    <col min="2744" max="2744" width="1.42578125" style="4166" customWidth="1"/>
    <col min="2745" max="2745" width="5.7109375" style="4166" customWidth="1"/>
    <col min="2746" max="2746" width="1.42578125" style="4166" customWidth="1"/>
    <col min="2747" max="2747" width="7.7109375" style="4166" customWidth="1"/>
    <col min="2748" max="2748" width="1.42578125" style="4166" customWidth="1"/>
    <col min="2749" max="2749" width="5.7109375" style="4166" customWidth="1"/>
    <col min="2750" max="2750" width="1.42578125" style="4166" customWidth="1"/>
    <col min="2751" max="2751" width="7.7109375" style="4166" customWidth="1"/>
    <col min="2752" max="2752" width="1.42578125" style="4166" customWidth="1"/>
    <col min="2753" max="2753" width="5.7109375" style="4166" customWidth="1"/>
    <col min="2754" max="2754" width="1.42578125" style="4166" customWidth="1"/>
    <col min="2755" max="2755" width="7.7109375" style="4166" customWidth="1"/>
    <col min="2756" max="2756" width="1.42578125" style="4166" customWidth="1"/>
    <col min="2757" max="2757" width="5.7109375" style="4166" customWidth="1"/>
    <col min="2758" max="2758" width="1.42578125" style="4166" customWidth="1"/>
    <col min="2759" max="2759" width="7.7109375" style="4166" customWidth="1"/>
    <col min="2760" max="2760" width="1.42578125" style="4166" customWidth="1"/>
    <col min="2761" max="2761" width="5.7109375" style="4166" customWidth="1"/>
    <col min="2762" max="2762" width="1.42578125" style="4166" customWidth="1"/>
    <col min="2763" max="2763" width="29.7109375" style="4166" customWidth="1"/>
    <col min="2764" max="2985" width="9.140625" style="4166"/>
    <col min="2986" max="2986" width="29.7109375" style="4166" customWidth="1"/>
    <col min="2987" max="2987" width="7.7109375" style="4166" customWidth="1"/>
    <col min="2988" max="2988" width="1.42578125" style="4166" customWidth="1"/>
    <col min="2989" max="2989" width="5.7109375" style="4166" customWidth="1"/>
    <col min="2990" max="2990" width="1.42578125" style="4166" customWidth="1"/>
    <col min="2991" max="2991" width="7.7109375" style="4166" customWidth="1"/>
    <col min="2992" max="2992" width="1.42578125" style="4166" customWidth="1"/>
    <col min="2993" max="2993" width="5.7109375" style="4166" customWidth="1"/>
    <col min="2994" max="2994" width="1.42578125" style="4166" customWidth="1"/>
    <col min="2995" max="2995" width="7.7109375" style="4166" customWidth="1"/>
    <col min="2996" max="2996" width="1.42578125" style="4166" customWidth="1"/>
    <col min="2997" max="2997" width="5.7109375" style="4166" customWidth="1"/>
    <col min="2998" max="2998" width="1.42578125" style="4166" customWidth="1"/>
    <col min="2999" max="2999" width="7.7109375" style="4166" customWidth="1"/>
    <col min="3000" max="3000" width="1.42578125" style="4166" customWidth="1"/>
    <col min="3001" max="3001" width="5.7109375" style="4166" customWidth="1"/>
    <col min="3002" max="3002" width="1.42578125" style="4166" customWidth="1"/>
    <col min="3003" max="3003" width="7.7109375" style="4166" customWidth="1"/>
    <col min="3004" max="3004" width="1.42578125" style="4166" customWidth="1"/>
    <col min="3005" max="3005" width="5.7109375" style="4166" customWidth="1"/>
    <col min="3006" max="3006" width="1.42578125" style="4166" customWidth="1"/>
    <col min="3007" max="3007" width="7.7109375" style="4166" customWidth="1"/>
    <col min="3008" max="3008" width="1.42578125" style="4166" customWidth="1"/>
    <col min="3009" max="3009" width="5.7109375" style="4166" customWidth="1"/>
    <col min="3010" max="3010" width="1.42578125" style="4166" customWidth="1"/>
    <col min="3011" max="3011" width="7.7109375" style="4166" customWidth="1"/>
    <col min="3012" max="3012" width="1.42578125" style="4166" customWidth="1"/>
    <col min="3013" max="3013" width="5.7109375" style="4166" customWidth="1"/>
    <col min="3014" max="3014" width="1.42578125" style="4166" customWidth="1"/>
    <col min="3015" max="3015" width="7.7109375" style="4166" customWidth="1"/>
    <col min="3016" max="3016" width="1.42578125" style="4166" customWidth="1"/>
    <col min="3017" max="3017" width="5.7109375" style="4166" customWidth="1"/>
    <col min="3018" max="3018" width="1.42578125" style="4166" customWidth="1"/>
    <col min="3019" max="3019" width="29.7109375" style="4166" customWidth="1"/>
    <col min="3020" max="3241" width="9.140625" style="4166"/>
    <col min="3242" max="3242" width="29.7109375" style="4166" customWidth="1"/>
    <col min="3243" max="3243" width="7.7109375" style="4166" customWidth="1"/>
    <col min="3244" max="3244" width="1.42578125" style="4166" customWidth="1"/>
    <col min="3245" max="3245" width="5.7109375" style="4166" customWidth="1"/>
    <col min="3246" max="3246" width="1.42578125" style="4166" customWidth="1"/>
    <col min="3247" max="3247" width="7.7109375" style="4166" customWidth="1"/>
    <col min="3248" max="3248" width="1.42578125" style="4166" customWidth="1"/>
    <col min="3249" max="3249" width="5.7109375" style="4166" customWidth="1"/>
    <col min="3250" max="3250" width="1.42578125" style="4166" customWidth="1"/>
    <col min="3251" max="3251" width="7.7109375" style="4166" customWidth="1"/>
    <col min="3252" max="3252" width="1.42578125" style="4166" customWidth="1"/>
    <col min="3253" max="3253" width="5.7109375" style="4166" customWidth="1"/>
    <col min="3254" max="3254" width="1.42578125" style="4166" customWidth="1"/>
    <col min="3255" max="3255" width="7.7109375" style="4166" customWidth="1"/>
    <col min="3256" max="3256" width="1.42578125" style="4166" customWidth="1"/>
    <col min="3257" max="3257" width="5.7109375" style="4166" customWidth="1"/>
    <col min="3258" max="3258" width="1.42578125" style="4166" customWidth="1"/>
    <col min="3259" max="3259" width="7.7109375" style="4166" customWidth="1"/>
    <col min="3260" max="3260" width="1.42578125" style="4166" customWidth="1"/>
    <col min="3261" max="3261" width="5.7109375" style="4166" customWidth="1"/>
    <col min="3262" max="3262" width="1.42578125" style="4166" customWidth="1"/>
    <col min="3263" max="3263" width="7.7109375" style="4166" customWidth="1"/>
    <col min="3264" max="3264" width="1.42578125" style="4166" customWidth="1"/>
    <col min="3265" max="3265" width="5.7109375" style="4166" customWidth="1"/>
    <col min="3266" max="3266" width="1.42578125" style="4166" customWidth="1"/>
    <col min="3267" max="3267" width="7.7109375" style="4166" customWidth="1"/>
    <col min="3268" max="3268" width="1.42578125" style="4166" customWidth="1"/>
    <col min="3269" max="3269" width="5.7109375" style="4166" customWidth="1"/>
    <col min="3270" max="3270" width="1.42578125" style="4166" customWidth="1"/>
    <col min="3271" max="3271" width="7.7109375" style="4166" customWidth="1"/>
    <col min="3272" max="3272" width="1.42578125" style="4166" customWidth="1"/>
    <col min="3273" max="3273" width="5.7109375" style="4166" customWidth="1"/>
    <col min="3274" max="3274" width="1.42578125" style="4166" customWidth="1"/>
    <col min="3275" max="3275" width="29.7109375" style="4166" customWidth="1"/>
    <col min="3276" max="3497" width="9.140625" style="4166"/>
    <col min="3498" max="3498" width="29.7109375" style="4166" customWidth="1"/>
    <col min="3499" max="3499" width="7.7109375" style="4166" customWidth="1"/>
    <col min="3500" max="3500" width="1.42578125" style="4166" customWidth="1"/>
    <col min="3501" max="3501" width="5.7109375" style="4166" customWidth="1"/>
    <col min="3502" max="3502" width="1.42578125" style="4166" customWidth="1"/>
    <col min="3503" max="3503" width="7.7109375" style="4166" customWidth="1"/>
    <col min="3504" max="3504" width="1.42578125" style="4166" customWidth="1"/>
    <col min="3505" max="3505" width="5.7109375" style="4166" customWidth="1"/>
    <col min="3506" max="3506" width="1.42578125" style="4166" customWidth="1"/>
    <col min="3507" max="3507" width="7.7109375" style="4166" customWidth="1"/>
    <col min="3508" max="3508" width="1.42578125" style="4166" customWidth="1"/>
    <col min="3509" max="3509" width="5.7109375" style="4166" customWidth="1"/>
    <col min="3510" max="3510" width="1.42578125" style="4166" customWidth="1"/>
    <col min="3511" max="3511" width="7.7109375" style="4166" customWidth="1"/>
    <col min="3512" max="3512" width="1.42578125" style="4166" customWidth="1"/>
    <col min="3513" max="3513" width="5.7109375" style="4166" customWidth="1"/>
    <col min="3514" max="3514" width="1.42578125" style="4166" customWidth="1"/>
    <col min="3515" max="3515" width="7.7109375" style="4166" customWidth="1"/>
    <col min="3516" max="3516" width="1.42578125" style="4166" customWidth="1"/>
    <col min="3517" max="3517" width="5.7109375" style="4166" customWidth="1"/>
    <col min="3518" max="3518" width="1.42578125" style="4166" customWidth="1"/>
    <col min="3519" max="3519" width="7.7109375" style="4166" customWidth="1"/>
    <col min="3520" max="3520" width="1.42578125" style="4166" customWidth="1"/>
    <col min="3521" max="3521" width="5.7109375" style="4166" customWidth="1"/>
    <col min="3522" max="3522" width="1.42578125" style="4166" customWidth="1"/>
    <col min="3523" max="3523" width="7.7109375" style="4166" customWidth="1"/>
    <col min="3524" max="3524" width="1.42578125" style="4166" customWidth="1"/>
    <col min="3525" max="3525" width="5.7109375" style="4166" customWidth="1"/>
    <col min="3526" max="3526" width="1.42578125" style="4166" customWidth="1"/>
    <col min="3527" max="3527" width="7.7109375" style="4166" customWidth="1"/>
    <col min="3528" max="3528" width="1.42578125" style="4166" customWidth="1"/>
    <col min="3529" max="3529" width="5.7109375" style="4166" customWidth="1"/>
    <col min="3530" max="3530" width="1.42578125" style="4166" customWidth="1"/>
    <col min="3531" max="3531" width="29.7109375" style="4166" customWidth="1"/>
    <col min="3532" max="3753" width="9.140625" style="4166"/>
    <col min="3754" max="3754" width="29.7109375" style="4166" customWidth="1"/>
    <col min="3755" max="3755" width="7.7109375" style="4166" customWidth="1"/>
    <col min="3756" max="3756" width="1.42578125" style="4166" customWidth="1"/>
    <col min="3757" max="3757" width="5.7109375" style="4166" customWidth="1"/>
    <col min="3758" max="3758" width="1.42578125" style="4166" customWidth="1"/>
    <col min="3759" max="3759" width="7.7109375" style="4166" customWidth="1"/>
    <col min="3760" max="3760" width="1.42578125" style="4166" customWidth="1"/>
    <col min="3761" max="3761" width="5.7109375" style="4166" customWidth="1"/>
    <col min="3762" max="3762" width="1.42578125" style="4166" customWidth="1"/>
    <col min="3763" max="3763" width="7.7109375" style="4166" customWidth="1"/>
    <col min="3764" max="3764" width="1.42578125" style="4166" customWidth="1"/>
    <col min="3765" max="3765" width="5.7109375" style="4166" customWidth="1"/>
    <col min="3766" max="3766" width="1.42578125" style="4166" customWidth="1"/>
    <col min="3767" max="3767" width="7.7109375" style="4166" customWidth="1"/>
    <col min="3768" max="3768" width="1.42578125" style="4166" customWidth="1"/>
    <col min="3769" max="3769" width="5.7109375" style="4166" customWidth="1"/>
    <col min="3770" max="3770" width="1.42578125" style="4166" customWidth="1"/>
    <col min="3771" max="3771" width="7.7109375" style="4166" customWidth="1"/>
    <col min="3772" max="3772" width="1.42578125" style="4166" customWidth="1"/>
    <col min="3773" max="3773" width="5.7109375" style="4166" customWidth="1"/>
    <col min="3774" max="3774" width="1.42578125" style="4166" customWidth="1"/>
    <col min="3775" max="3775" width="7.7109375" style="4166" customWidth="1"/>
    <col min="3776" max="3776" width="1.42578125" style="4166" customWidth="1"/>
    <col min="3777" max="3777" width="5.7109375" style="4166" customWidth="1"/>
    <col min="3778" max="3778" width="1.42578125" style="4166" customWidth="1"/>
    <col min="3779" max="3779" width="7.7109375" style="4166" customWidth="1"/>
    <col min="3780" max="3780" width="1.42578125" style="4166" customWidth="1"/>
    <col min="3781" max="3781" width="5.7109375" style="4166" customWidth="1"/>
    <col min="3782" max="3782" width="1.42578125" style="4166" customWidth="1"/>
    <col min="3783" max="3783" width="7.7109375" style="4166" customWidth="1"/>
    <col min="3784" max="3784" width="1.42578125" style="4166" customWidth="1"/>
    <col min="3785" max="3785" width="5.7109375" style="4166" customWidth="1"/>
    <col min="3786" max="3786" width="1.42578125" style="4166" customWidth="1"/>
    <col min="3787" max="3787" width="29.7109375" style="4166" customWidth="1"/>
    <col min="3788" max="4009" width="9.140625" style="4166"/>
    <col min="4010" max="4010" width="29.7109375" style="4166" customWidth="1"/>
    <col min="4011" max="4011" width="7.7109375" style="4166" customWidth="1"/>
    <col min="4012" max="4012" width="1.42578125" style="4166" customWidth="1"/>
    <col min="4013" max="4013" width="5.7109375" style="4166" customWidth="1"/>
    <col min="4014" max="4014" width="1.42578125" style="4166" customWidth="1"/>
    <col min="4015" max="4015" width="7.7109375" style="4166" customWidth="1"/>
    <col min="4016" max="4016" width="1.42578125" style="4166" customWidth="1"/>
    <col min="4017" max="4017" width="5.7109375" style="4166" customWidth="1"/>
    <col min="4018" max="4018" width="1.42578125" style="4166" customWidth="1"/>
    <col min="4019" max="4019" width="7.7109375" style="4166" customWidth="1"/>
    <col min="4020" max="4020" width="1.42578125" style="4166" customWidth="1"/>
    <col min="4021" max="4021" width="5.7109375" style="4166" customWidth="1"/>
    <col min="4022" max="4022" width="1.42578125" style="4166" customWidth="1"/>
    <col min="4023" max="4023" width="7.7109375" style="4166" customWidth="1"/>
    <col min="4024" max="4024" width="1.42578125" style="4166" customWidth="1"/>
    <col min="4025" max="4025" width="5.7109375" style="4166" customWidth="1"/>
    <col min="4026" max="4026" width="1.42578125" style="4166" customWidth="1"/>
    <col min="4027" max="4027" width="7.7109375" style="4166" customWidth="1"/>
    <col min="4028" max="4028" width="1.42578125" style="4166" customWidth="1"/>
    <col min="4029" max="4029" width="5.7109375" style="4166" customWidth="1"/>
    <col min="4030" max="4030" width="1.42578125" style="4166" customWidth="1"/>
    <col min="4031" max="4031" width="7.7109375" style="4166" customWidth="1"/>
    <col min="4032" max="4032" width="1.42578125" style="4166" customWidth="1"/>
    <col min="4033" max="4033" width="5.7109375" style="4166" customWidth="1"/>
    <col min="4034" max="4034" width="1.42578125" style="4166" customWidth="1"/>
    <col min="4035" max="4035" width="7.7109375" style="4166" customWidth="1"/>
    <col min="4036" max="4036" width="1.42578125" style="4166" customWidth="1"/>
    <col min="4037" max="4037" width="5.7109375" style="4166" customWidth="1"/>
    <col min="4038" max="4038" width="1.42578125" style="4166" customWidth="1"/>
    <col min="4039" max="4039" width="7.7109375" style="4166" customWidth="1"/>
    <col min="4040" max="4040" width="1.42578125" style="4166" customWidth="1"/>
    <col min="4041" max="4041" width="5.7109375" style="4166" customWidth="1"/>
    <col min="4042" max="4042" width="1.42578125" style="4166" customWidth="1"/>
    <col min="4043" max="4043" width="29.7109375" style="4166" customWidth="1"/>
    <col min="4044" max="4265" width="9.140625" style="4166"/>
    <col min="4266" max="4266" width="29.7109375" style="4166" customWidth="1"/>
    <col min="4267" max="4267" width="7.7109375" style="4166" customWidth="1"/>
    <col min="4268" max="4268" width="1.42578125" style="4166" customWidth="1"/>
    <col min="4269" max="4269" width="5.7109375" style="4166" customWidth="1"/>
    <col min="4270" max="4270" width="1.42578125" style="4166" customWidth="1"/>
    <col min="4271" max="4271" width="7.7109375" style="4166" customWidth="1"/>
    <col min="4272" max="4272" width="1.42578125" style="4166" customWidth="1"/>
    <col min="4273" max="4273" width="5.7109375" style="4166" customWidth="1"/>
    <col min="4274" max="4274" width="1.42578125" style="4166" customWidth="1"/>
    <col min="4275" max="4275" width="7.7109375" style="4166" customWidth="1"/>
    <col min="4276" max="4276" width="1.42578125" style="4166" customWidth="1"/>
    <col min="4277" max="4277" width="5.7109375" style="4166" customWidth="1"/>
    <col min="4278" max="4278" width="1.42578125" style="4166" customWidth="1"/>
    <col min="4279" max="4279" width="7.7109375" style="4166" customWidth="1"/>
    <col min="4280" max="4280" width="1.42578125" style="4166" customWidth="1"/>
    <col min="4281" max="4281" width="5.7109375" style="4166" customWidth="1"/>
    <col min="4282" max="4282" width="1.42578125" style="4166" customWidth="1"/>
    <col min="4283" max="4283" width="7.7109375" style="4166" customWidth="1"/>
    <col min="4284" max="4284" width="1.42578125" style="4166" customWidth="1"/>
    <col min="4285" max="4285" width="5.7109375" style="4166" customWidth="1"/>
    <col min="4286" max="4286" width="1.42578125" style="4166" customWidth="1"/>
    <col min="4287" max="4287" width="7.7109375" style="4166" customWidth="1"/>
    <col min="4288" max="4288" width="1.42578125" style="4166" customWidth="1"/>
    <col min="4289" max="4289" width="5.7109375" style="4166" customWidth="1"/>
    <col min="4290" max="4290" width="1.42578125" style="4166" customWidth="1"/>
    <col min="4291" max="4291" width="7.7109375" style="4166" customWidth="1"/>
    <col min="4292" max="4292" width="1.42578125" style="4166" customWidth="1"/>
    <col min="4293" max="4293" width="5.7109375" style="4166" customWidth="1"/>
    <col min="4294" max="4294" width="1.42578125" style="4166" customWidth="1"/>
    <col min="4295" max="4295" width="7.7109375" style="4166" customWidth="1"/>
    <col min="4296" max="4296" width="1.42578125" style="4166" customWidth="1"/>
    <col min="4297" max="4297" width="5.7109375" style="4166" customWidth="1"/>
    <col min="4298" max="4298" width="1.42578125" style="4166" customWidth="1"/>
    <col min="4299" max="4299" width="29.7109375" style="4166" customWidth="1"/>
    <col min="4300" max="4521" width="9.140625" style="4166"/>
    <col min="4522" max="4522" width="29.7109375" style="4166" customWidth="1"/>
    <col min="4523" max="4523" width="7.7109375" style="4166" customWidth="1"/>
    <col min="4524" max="4524" width="1.42578125" style="4166" customWidth="1"/>
    <col min="4525" max="4525" width="5.7109375" style="4166" customWidth="1"/>
    <col min="4526" max="4526" width="1.42578125" style="4166" customWidth="1"/>
    <col min="4527" max="4527" width="7.7109375" style="4166" customWidth="1"/>
    <col min="4528" max="4528" width="1.42578125" style="4166" customWidth="1"/>
    <col min="4529" max="4529" width="5.7109375" style="4166" customWidth="1"/>
    <col min="4530" max="4530" width="1.42578125" style="4166" customWidth="1"/>
    <col min="4531" max="4531" width="7.7109375" style="4166" customWidth="1"/>
    <col min="4532" max="4532" width="1.42578125" style="4166" customWidth="1"/>
    <col min="4533" max="4533" width="5.7109375" style="4166" customWidth="1"/>
    <col min="4534" max="4534" width="1.42578125" style="4166" customWidth="1"/>
    <col min="4535" max="4535" width="7.7109375" style="4166" customWidth="1"/>
    <col min="4536" max="4536" width="1.42578125" style="4166" customWidth="1"/>
    <col min="4537" max="4537" width="5.7109375" style="4166" customWidth="1"/>
    <col min="4538" max="4538" width="1.42578125" style="4166" customWidth="1"/>
    <col min="4539" max="4539" width="7.7109375" style="4166" customWidth="1"/>
    <col min="4540" max="4540" width="1.42578125" style="4166" customWidth="1"/>
    <col min="4541" max="4541" width="5.7109375" style="4166" customWidth="1"/>
    <col min="4542" max="4542" width="1.42578125" style="4166" customWidth="1"/>
    <col min="4543" max="4543" width="7.7109375" style="4166" customWidth="1"/>
    <col min="4544" max="4544" width="1.42578125" style="4166" customWidth="1"/>
    <col min="4545" max="4545" width="5.7109375" style="4166" customWidth="1"/>
    <col min="4546" max="4546" width="1.42578125" style="4166" customWidth="1"/>
    <col min="4547" max="4547" width="7.7109375" style="4166" customWidth="1"/>
    <col min="4548" max="4548" width="1.42578125" style="4166" customWidth="1"/>
    <col min="4549" max="4549" width="5.7109375" style="4166" customWidth="1"/>
    <col min="4550" max="4550" width="1.42578125" style="4166" customWidth="1"/>
    <col min="4551" max="4551" width="7.7109375" style="4166" customWidth="1"/>
    <col min="4552" max="4552" width="1.42578125" style="4166" customWidth="1"/>
    <col min="4553" max="4553" width="5.7109375" style="4166" customWidth="1"/>
    <col min="4554" max="4554" width="1.42578125" style="4166" customWidth="1"/>
    <col min="4555" max="4555" width="29.7109375" style="4166" customWidth="1"/>
    <col min="4556" max="4777" width="9.140625" style="4166"/>
    <col min="4778" max="4778" width="29.7109375" style="4166" customWidth="1"/>
    <col min="4779" max="4779" width="7.7109375" style="4166" customWidth="1"/>
    <col min="4780" max="4780" width="1.42578125" style="4166" customWidth="1"/>
    <col min="4781" max="4781" width="5.7109375" style="4166" customWidth="1"/>
    <col min="4782" max="4782" width="1.42578125" style="4166" customWidth="1"/>
    <col min="4783" max="4783" width="7.7109375" style="4166" customWidth="1"/>
    <col min="4784" max="4784" width="1.42578125" style="4166" customWidth="1"/>
    <col min="4785" max="4785" width="5.7109375" style="4166" customWidth="1"/>
    <col min="4786" max="4786" width="1.42578125" style="4166" customWidth="1"/>
    <col min="4787" max="4787" width="7.7109375" style="4166" customWidth="1"/>
    <col min="4788" max="4788" width="1.42578125" style="4166" customWidth="1"/>
    <col min="4789" max="4789" width="5.7109375" style="4166" customWidth="1"/>
    <col min="4790" max="4790" width="1.42578125" style="4166" customWidth="1"/>
    <col min="4791" max="4791" width="7.7109375" style="4166" customWidth="1"/>
    <col min="4792" max="4792" width="1.42578125" style="4166" customWidth="1"/>
    <col min="4793" max="4793" width="5.7109375" style="4166" customWidth="1"/>
    <col min="4794" max="4794" width="1.42578125" style="4166" customWidth="1"/>
    <col min="4795" max="4795" width="7.7109375" style="4166" customWidth="1"/>
    <col min="4796" max="4796" width="1.42578125" style="4166" customWidth="1"/>
    <col min="4797" max="4797" width="5.7109375" style="4166" customWidth="1"/>
    <col min="4798" max="4798" width="1.42578125" style="4166" customWidth="1"/>
    <col min="4799" max="4799" width="7.7109375" style="4166" customWidth="1"/>
    <col min="4800" max="4800" width="1.42578125" style="4166" customWidth="1"/>
    <col min="4801" max="4801" width="5.7109375" style="4166" customWidth="1"/>
    <col min="4802" max="4802" width="1.42578125" style="4166" customWidth="1"/>
    <col min="4803" max="4803" width="7.7109375" style="4166" customWidth="1"/>
    <col min="4804" max="4804" width="1.42578125" style="4166" customWidth="1"/>
    <col min="4805" max="4805" width="5.7109375" style="4166" customWidth="1"/>
    <col min="4806" max="4806" width="1.42578125" style="4166" customWidth="1"/>
    <col min="4807" max="4807" width="7.7109375" style="4166" customWidth="1"/>
    <col min="4808" max="4808" width="1.42578125" style="4166" customWidth="1"/>
    <col min="4809" max="4809" width="5.7109375" style="4166" customWidth="1"/>
    <col min="4810" max="4810" width="1.42578125" style="4166" customWidth="1"/>
    <col min="4811" max="4811" width="29.7109375" style="4166" customWidth="1"/>
    <col min="4812" max="5033" width="9.140625" style="4166"/>
    <col min="5034" max="5034" width="29.7109375" style="4166" customWidth="1"/>
    <col min="5035" max="5035" width="7.7109375" style="4166" customWidth="1"/>
    <col min="5036" max="5036" width="1.42578125" style="4166" customWidth="1"/>
    <col min="5037" max="5037" width="5.7109375" style="4166" customWidth="1"/>
    <col min="5038" max="5038" width="1.42578125" style="4166" customWidth="1"/>
    <col min="5039" max="5039" width="7.7109375" style="4166" customWidth="1"/>
    <col min="5040" max="5040" width="1.42578125" style="4166" customWidth="1"/>
    <col min="5041" max="5041" width="5.7109375" style="4166" customWidth="1"/>
    <col min="5042" max="5042" width="1.42578125" style="4166" customWidth="1"/>
    <col min="5043" max="5043" width="7.7109375" style="4166" customWidth="1"/>
    <col min="5044" max="5044" width="1.42578125" style="4166" customWidth="1"/>
    <col min="5045" max="5045" width="5.7109375" style="4166" customWidth="1"/>
    <col min="5046" max="5046" width="1.42578125" style="4166" customWidth="1"/>
    <col min="5047" max="5047" width="7.7109375" style="4166" customWidth="1"/>
    <col min="5048" max="5048" width="1.42578125" style="4166" customWidth="1"/>
    <col min="5049" max="5049" width="5.7109375" style="4166" customWidth="1"/>
    <col min="5050" max="5050" width="1.42578125" style="4166" customWidth="1"/>
    <col min="5051" max="5051" width="7.7109375" style="4166" customWidth="1"/>
    <col min="5052" max="5052" width="1.42578125" style="4166" customWidth="1"/>
    <col min="5053" max="5053" width="5.7109375" style="4166" customWidth="1"/>
    <col min="5054" max="5054" width="1.42578125" style="4166" customWidth="1"/>
    <col min="5055" max="5055" width="7.7109375" style="4166" customWidth="1"/>
    <col min="5056" max="5056" width="1.42578125" style="4166" customWidth="1"/>
    <col min="5057" max="5057" width="5.7109375" style="4166" customWidth="1"/>
    <col min="5058" max="5058" width="1.42578125" style="4166" customWidth="1"/>
    <col min="5059" max="5059" width="7.7109375" style="4166" customWidth="1"/>
    <col min="5060" max="5060" width="1.42578125" style="4166" customWidth="1"/>
    <col min="5061" max="5061" width="5.7109375" style="4166" customWidth="1"/>
    <col min="5062" max="5062" width="1.42578125" style="4166" customWidth="1"/>
    <col min="5063" max="5063" width="7.7109375" style="4166" customWidth="1"/>
    <col min="5064" max="5064" width="1.42578125" style="4166" customWidth="1"/>
    <col min="5065" max="5065" width="5.7109375" style="4166" customWidth="1"/>
    <col min="5066" max="5066" width="1.42578125" style="4166" customWidth="1"/>
    <col min="5067" max="5067" width="29.7109375" style="4166" customWidth="1"/>
    <col min="5068" max="5289" width="9.140625" style="4166"/>
    <col min="5290" max="5290" width="29.7109375" style="4166" customWidth="1"/>
    <col min="5291" max="5291" width="7.7109375" style="4166" customWidth="1"/>
    <col min="5292" max="5292" width="1.42578125" style="4166" customWidth="1"/>
    <col min="5293" max="5293" width="5.7109375" style="4166" customWidth="1"/>
    <col min="5294" max="5294" width="1.42578125" style="4166" customWidth="1"/>
    <col min="5295" max="5295" width="7.7109375" style="4166" customWidth="1"/>
    <col min="5296" max="5296" width="1.42578125" style="4166" customWidth="1"/>
    <col min="5297" max="5297" width="5.7109375" style="4166" customWidth="1"/>
    <col min="5298" max="5298" width="1.42578125" style="4166" customWidth="1"/>
    <col min="5299" max="5299" width="7.7109375" style="4166" customWidth="1"/>
    <col min="5300" max="5300" width="1.42578125" style="4166" customWidth="1"/>
    <col min="5301" max="5301" width="5.7109375" style="4166" customWidth="1"/>
    <col min="5302" max="5302" width="1.42578125" style="4166" customWidth="1"/>
    <col min="5303" max="5303" width="7.7109375" style="4166" customWidth="1"/>
    <col min="5304" max="5304" width="1.42578125" style="4166" customWidth="1"/>
    <col min="5305" max="5305" width="5.7109375" style="4166" customWidth="1"/>
    <col min="5306" max="5306" width="1.42578125" style="4166" customWidth="1"/>
    <col min="5307" max="5307" width="7.7109375" style="4166" customWidth="1"/>
    <col min="5308" max="5308" width="1.42578125" style="4166" customWidth="1"/>
    <col min="5309" max="5309" width="5.7109375" style="4166" customWidth="1"/>
    <col min="5310" max="5310" width="1.42578125" style="4166" customWidth="1"/>
    <col min="5311" max="5311" width="7.7109375" style="4166" customWidth="1"/>
    <col min="5312" max="5312" width="1.42578125" style="4166" customWidth="1"/>
    <col min="5313" max="5313" width="5.7109375" style="4166" customWidth="1"/>
    <col min="5314" max="5314" width="1.42578125" style="4166" customWidth="1"/>
    <col min="5315" max="5315" width="7.7109375" style="4166" customWidth="1"/>
    <col min="5316" max="5316" width="1.42578125" style="4166" customWidth="1"/>
    <col min="5317" max="5317" width="5.7109375" style="4166" customWidth="1"/>
    <col min="5318" max="5318" width="1.42578125" style="4166" customWidth="1"/>
    <col min="5319" max="5319" width="7.7109375" style="4166" customWidth="1"/>
    <col min="5320" max="5320" width="1.42578125" style="4166" customWidth="1"/>
    <col min="5321" max="5321" width="5.7109375" style="4166" customWidth="1"/>
    <col min="5322" max="5322" width="1.42578125" style="4166" customWidth="1"/>
    <col min="5323" max="5323" width="29.7109375" style="4166" customWidth="1"/>
    <col min="5324" max="5545" width="9.140625" style="4166"/>
    <col min="5546" max="5546" width="29.7109375" style="4166" customWidth="1"/>
    <col min="5547" max="5547" width="7.7109375" style="4166" customWidth="1"/>
    <col min="5548" max="5548" width="1.42578125" style="4166" customWidth="1"/>
    <col min="5549" max="5549" width="5.7109375" style="4166" customWidth="1"/>
    <col min="5550" max="5550" width="1.42578125" style="4166" customWidth="1"/>
    <col min="5551" max="5551" width="7.7109375" style="4166" customWidth="1"/>
    <col min="5552" max="5552" width="1.42578125" style="4166" customWidth="1"/>
    <col min="5553" max="5553" width="5.7109375" style="4166" customWidth="1"/>
    <col min="5554" max="5554" width="1.42578125" style="4166" customWidth="1"/>
    <col min="5555" max="5555" width="7.7109375" style="4166" customWidth="1"/>
    <col min="5556" max="5556" width="1.42578125" style="4166" customWidth="1"/>
    <col min="5557" max="5557" width="5.7109375" style="4166" customWidth="1"/>
    <col min="5558" max="5558" width="1.42578125" style="4166" customWidth="1"/>
    <col min="5559" max="5559" width="7.7109375" style="4166" customWidth="1"/>
    <col min="5560" max="5560" width="1.42578125" style="4166" customWidth="1"/>
    <col min="5561" max="5561" width="5.7109375" style="4166" customWidth="1"/>
    <col min="5562" max="5562" width="1.42578125" style="4166" customWidth="1"/>
    <col min="5563" max="5563" width="7.7109375" style="4166" customWidth="1"/>
    <col min="5564" max="5564" width="1.42578125" style="4166" customWidth="1"/>
    <col min="5565" max="5565" width="5.7109375" style="4166" customWidth="1"/>
    <col min="5566" max="5566" width="1.42578125" style="4166" customWidth="1"/>
    <col min="5567" max="5567" width="7.7109375" style="4166" customWidth="1"/>
    <col min="5568" max="5568" width="1.42578125" style="4166" customWidth="1"/>
    <col min="5569" max="5569" width="5.7109375" style="4166" customWidth="1"/>
    <col min="5570" max="5570" width="1.42578125" style="4166" customWidth="1"/>
    <col min="5571" max="5571" width="7.7109375" style="4166" customWidth="1"/>
    <col min="5572" max="5572" width="1.42578125" style="4166" customWidth="1"/>
    <col min="5573" max="5573" width="5.7109375" style="4166" customWidth="1"/>
    <col min="5574" max="5574" width="1.42578125" style="4166" customWidth="1"/>
    <col min="5575" max="5575" width="7.7109375" style="4166" customWidth="1"/>
    <col min="5576" max="5576" width="1.42578125" style="4166" customWidth="1"/>
    <col min="5577" max="5577" width="5.7109375" style="4166" customWidth="1"/>
    <col min="5578" max="5578" width="1.42578125" style="4166" customWidth="1"/>
    <col min="5579" max="5579" width="29.7109375" style="4166" customWidth="1"/>
    <col min="5580" max="5801" width="9.140625" style="4166"/>
    <col min="5802" max="5802" width="29.7109375" style="4166" customWidth="1"/>
    <col min="5803" max="5803" width="7.7109375" style="4166" customWidth="1"/>
    <col min="5804" max="5804" width="1.42578125" style="4166" customWidth="1"/>
    <col min="5805" max="5805" width="5.7109375" style="4166" customWidth="1"/>
    <col min="5806" max="5806" width="1.42578125" style="4166" customWidth="1"/>
    <col min="5807" max="5807" width="7.7109375" style="4166" customWidth="1"/>
    <col min="5808" max="5808" width="1.42578125" style="4166" customWidth="1"/>
    <col min="5809" max="5809" width="5.7109375" style="4166" customWidth="1"/>
    <col min="5810" max="5810" width="1.42578125" style="4166" customWidth="1"/>
    <col min="5811" max="5811" width="7.7109375" style="4166" customWidth="1"/>
    <col min="5812" max="5812" width="1.42578125" style="4166" customWidth="1"/>
    <col min="5813" max="5813" width="5.7109375" style="4166" customWidth="1"/>
    <col min="5814" max="5814" width="1.42578125" style="4166" customWidth="1"/>
    <col min="5815" max="5815" width="7.7109375" style="4166" customWidth="1"/>
    <col min="5816" max="5816" width="1.42578125" style="4166" customWidth="1"/>
    <col min="5817" max="5817" width="5.7109375" style="4166" customWidth="1"/>
    <col min="5818" max="5818" width="1.42578125" style="4166" customWidth="1"/>
    <col min="5819" max="5819" width="7.7109375" style="4166" customWidth="1"/>
    <col min="5820" max="5820" width="1.42578125" style="4166" customWidth="1"/>
    <col min="5821" max="5821" width="5.7109375" style="4166" customWidth="1"/>
    <col min="5822" max="5822" width="1.42578125" style="4166" customWidth="1"/>
    <col min="5823" max="5823" width="7.7109375" style="4166" customWidth="1"/>
    <col min="5824" max="5824" width="1.42578125" style="4166" customWidth="1"/>
    <col min="5825" max="5825" width="5.7109375" style="4166" customWidth="1"/>
    <col min="5826" max="5826" width="1.42578125" style="4166" customWidth="1"/>
    <col min="5827" max="5827" width="7.7109375" style="4166" customWidth="1"/>
    <col min="5828" max="5828" width="1.42578125" style="4166" customWidth="1"/>
    <col min="5829" max="5829" width="5.7109375" style="4166" customWidth="1"/>
    <col min="5830" max="5830" width="1.42578125" style="4166" customWidth="1"/>
    <col min="5831" max="5831" width="7.7109375" style="4166" customWidth="1"/>
    <col min="5832" max="5832" width="1.42578125" style="4166" customWidth="1"/>
    <col min="5833" max="5833" width="5.7109375" style="4166" customWidth="1"/>
    <col min="5834" max="5834" width="1.42578125" style="4166" customWidth="1"/>
    <col min="5835" max="5835" width="29.7109375" style="4166" customWidth="1"/>
    <col min="5836" max="6057" width="9.140625" style="4166"/>
    <col min="6058" max="6058" width="29.7109375" style="4166" customWidth="1"/>
    <col min="6059" max="6059" width="7.7109375" style="4166" customWidth="1"/>
    <col min="6060" max="6060" width="1.42578125" style="4166" customWidth="1"/>
    <col min="6061" max="6061" width="5.7109375" style="4166" customWidth="1"/>
    <col min="6062" max="6062" width="1.42578125" style="4166" customWidth="1"/>
    <col min="6063" max="6063" width="7.7109375" style="4166" customWidth="1"/>
    <col min="6064" max="6064" width="1.42578125" style="4166" customWidth="1"/>
    <col min="6065" max="6065" width="5.7109375" style="4166" customWidth="1"/>
    <col min="6066" max="6066" width="1.42578125" style="4166" customWidth="1"/>
    <col min="6067" max="6067" width="7.7109375" style="4166" customWidth="1"/>
    <col min="6068" max="6068" width="1.42578125" style="4166" customWidth="1"/>
    <col min="6069" max="6069" width="5.7109375" style="4166" customWidth="1"/>
    <col min="6070" max="6070" width="1.42578125" style="4166" customWidth="1"/>
    <col min="6071" max="6071" width="7.7109375" style="4166" customWidth="1"/>
    <col min="6072" max="6072" width="1.42578125" style="4166" customWidth="1"/>
    <col min="6073" max="6073" width="5.7109375" style="4166" customWidth="1"/>
    <col min="6074" max="6074" width="1.42578125" style="4166" customWidth="1"/>
    <col min="6075" max="6075" width="7.7109375" style="4166" customWidth="1"/>
    <col min="6076" max="6076" width="1.42578125" style="4166" customWidth="1"/>
    <col min="6077" max="6077" width="5.7109375" style="4166" customWidth="1"/>
    <col min="6078" max="6078" width="1.42578125" style="4166" customWidth="1"/>
    <col min="6079" max="6079" width="7.7109375" style="4166" customWidth="1"/>
    <col min="6080" max="6080" width="1.42578125" style="4166" customWidth="1"/>
    <col min="6081" max="6081" width="5.7109375" style="4166" customWidth="1"/>
    <col min="6082" max="6082" width="1.42578125" style="4166" customWidth="1"/>
    <col min="6083" max="6083" width="7.7109375" style="4166" customWidth="1"/>
    <col min="6084" max="6084" width="1.42578125" style="4166" customWidth="1"/>
    <col min="6085" max="6085" width="5.7109375" style="4166" customWidth="1"/>
    <col min="6086" max="6086" width="1.42578125" style="4166" customWidth="1"/>
    <col min="6087" max="6087" width="7.7109375" style="4166" customWidth="1"/>
    <col min="6088" max="6088" width="1.42578125" style="4166" customWidth="1"/>
    <col min="6089" max="6089" width="5.7109375" style="4166" customWidth="1"/>
    <col min="6090" max="6090" width="1.42578125" style="4166" customWidth="1"/>
    <col min="6091" max="6091" width="29.7109375" style="4166" customWidth="1"/>
    <col min="6092" max="6313" width="9.140625" style="4166"/>
    <col min="6314" max="6314" width="29.7109375" style="4166" customWidth="1"/>
    <col min="6315" max="6315" width="7.7109375" style="4166" customWidth="1"/>
    <col min="6316" max="6316" width="1.42578125" style="4166" customWidth="1"/>
    <col min="6317" max="6317" width="5.7109375" style="4166" customWidth="1"/>
    <col min="6318" max="6318" width="1.42578125" style="4166" customWidth="1"/>
    <col min="6319" max="6319" width="7.7109375" style="4166" customWidth="1"/>
    <col min="6320" max="6320" width="1.42578125" style="4166" customWidth="1"/>
    <col min="6321" max="6321" width="5.7109375" style="4166" customWidth="1"/>
    <col min="6322" max="6322" width="1.42578125" style="4166" customWidth="1"/>
    <col min="6323" max="6323" width="7.7109375" style="4166" customWidth="1"/>
    <col min="6324" max="6324" width="1.42578125" style="4166" customWidth="1"/>
    <col min="6325" max="6325" width="5.7109375" style="4166" customWidth="1"/>
    <col min="6326" max="6326" width="1.42578125" style="4166" customWidth="1"/>
    <col min="6327" max="6327" width="7.7109375" style="4166" customWidth="1"/>
    <col min="6328" max="6328" width="1.42578125" style="4166" customWidth="1"/>
    <col min="6329" max="6329" width="5.7109375" style="4166" customWidth="1"/>
    <col min="6330" max="6330" width="1.42578125" style="4166" customWidth="1"/>
    <col min="6331" max="6331" width="7.7109375" style="4166" customWidth="1"/>
    <col min="6332" max="6332" width="1.42578125" style="4166" customWidth="1"/>
    <col min="6333" max="6333" width="5.7109375" style="4166" customWidth="1"/>
    <col min="6334" max="6334" width="1.42578125" style="4166" customWidth="1"/>
    <col min="6335" max="6335" width="7.7109375" style="4166" customWidth="1"/>
    <col min="6336" max="6336" width="1.42578125" style="4166" customWidth="1"/>
    <col min="6337" max="6337" width="5.7109375" style="4166" customWidth="1"/>
    <col min="6338" max="6338" width="1.42578125" style="4166" customWidth="1"/>
    <col min="6339" max="6339" width="7.7109375" style="4166" customWidth="1"/>
    <col min="6340" max="6340" width="1.42578125" style="4166" customWidth="1"/>
    <col min="6341" max="6341" width="5.7109375" style="4166" customWidth="1"/>
    <col min="6342" max="6342" width="1.42578125" style="4166" customWidth="1"/>
    <col min="6343" max="6343" width="7.7109375" style="4166" customWidth="1"/>
    <col min="6344" max="6344" width="1.42578125" style="4166" customWidth="1"/>
    <col min="6345" max="6345" width="5.7109375" style="4166" customWidth="1"/>
    <col min="6346" max="6346" width="1.42578125" style="4166" customWidth="1"/>
    <col min="6347" max="6347" width="29.7109375" style="4166" customWidth="1"/>
    <col min="6348" max="6569" width="9.140625" style="4166"/>
    <col min="6570" max="6570" width="29.7109375" style="4166" customWidth="1"/>
    <col min="6571" max="6571" width="7.7109375" style="4166" customWidth="1"/>
    <col min="6572" max="6572" width="1.42578125" style="4166" customWidth="1"/>
    <col min="6573" max="6573" width="5.7109375" style="4166" customWidth="1"/>
    <col min="6574" max="6574" width="1.42578125" style="4166" customWidth="1"/>
    <col min="6575" max="6575" width="7.7109375" style="4166" customWidth="1"/>
    <col min="6576" max="6576" width="1.42578125" style="4166" customWidth="1"/>
    <col min="6577" max="6577" width="5.7109375" style="4166" customWidth="1"/>
    <col min="6578" max="6578" width="1.42578125" style="4166" customWidth="1"/>
    <col min="6579" max="6579" width="7.7109375" style="4166" customWidth="1"/>
    <col min="6580" max="6580" width="1.42578125" style="4166" customWidth="1"/>
    <col min="6581" max="6581" width="5.7109375" style="4166" customWidth="1"/>
    <col min="6582" max="6582" width="1.42578125" style="4166" customWidth="1"/>
    <col min="6583" max="6583" width="7.7109375" style="4166" customWidth="1"/>
    <col min="6584" max="6584" width="1.42578125" style="4166" customWidth="1"/>
    <col min="6585" max="6585" width="5.7109375" style="4166" customWidth="1"/>
    <col min="6586" max="6586" width="1.42578125" style="4166" customWidth="1"/>
    <col min="6587" max="6587" width="7.7109375" style="4166" customWidth="1"/>
    <col min="6588" max="6588" width="1.42578125" style="4166" customWidth="1"/>
    <col min="6589" max="6589" width="5.7109375" style="4166" customWidth="1"/>
    <col min="6590" max="6590" width="1.42578125" style="4166" customWidth="1"/>
    <col min="6591" max="6591" width="7.7109375" style="4166" customWidth="1"/>
    <col min="6592" max="6592" width="1.42578125" style="4166" customWidth="1"/>
    <col min="6593" max="6593" width="5.7109375" style="4166" customWidth="1"/>
    <col min="6594" max="6594" width="1.42578125" style="4166" customWidth="1"/>
    <col min="6595" max="6595" width="7.7109375" style="4166" customWidth="1"/>
    <col min="6596" max="6596" width="1.42578125" style="4166" customWidth="1"/>
    <col min="6597" max="6597" width="5.7109375" style="4166" customWidth="1"/>
    <col min="6598" max="6598" width="1.42578125" style="4166" customWidth="1"/>
    <col min="6599" max="6599" width="7.7109375" style="4166" customWidth="1"/>
    <col min="6600" max="6600" width="1.42578125" style="4166" customWidth="1"/>
    <col min="6601" max="6601" width="5.7109375" style="4166" customWidth="1"/>
    <col min="6602" max="6602" width="1.42578125" style="4166" customWidth="1"/>
    <col min="6603" max="6603" width="29.7109375" style="4166" customWidth="1"/>
    <col min="6604" max="6825" width="9.140625" style="4166"/>
    <col min="6826" max="6826" width="29.7109375" style="4166" customWidth="1"/>
    <col min="6827" max="6827" width="7.7109375" style="4166" customWidth="1"/>
    <col min="6828" max="6828" width="1.42578125" style="4166" customWidth="1"/>
    <col min="6829" max="6829" width="5.7109375" style="4166" customWidth="1"/>
    <col min="6830" max="6830" width="1.42578125" style="4166" customWidth="1"/>
    <col min="6831" max="6831" width="7.7109375" style="4166" customWidth="1"/>
    <col min="6832" max="6832" width="1.42578125" style="4166" customWidth="1"/>
    <col min="6833" max="6833" width="5.7109375" style="4166" customWidth="1"/>
    <col min="6834" max="6834" width="1.42578125" style="4166" customWidth="1"/>
    <col min="6835" max="6835" width="7.7109375" style="4166" customWidth="1"/>
    <col min="6836" max="6836" width="1.42578125" style="4166" customWidth="1"/>
    <col min="6837" max="6837" width="5.7109375" style="4166" customWidth="1"/>
    <col min="6838" max="6838" width="1.42578125" style="4166" customWidth="1"/>
    <col min="6839" max="6839" width="7.7109375" style="4166" customWidth="1"/>
    <col min="6840" max="6840" width="1.42578125" style="4166" customWidth="1"/>
    <col min="6841" max="6841" width="5.7109375" style="4166" customWidth="1"/>
    <col min="6842" max="6842" width="1.42578125" style="4166" customWidth="1"/>
    <col min="6843" max="6843" width="7.7109375" style="4166" customWidth="1"/>
    <col min="6844" max="6844" width="1.42578125" style="4166" customWidth="1"/>
    <col min="6845" max="6845" width="5.7109375" style="4166" customWidth="1"/>
    <col min="6846" max="6846" width="1.42578125" style="4166" customWidth="1"/>
    <col min="6847" max="6847" width="7.7109375" style="4166" customWidth="1"/>
    <col min="6848" max="6848" width="1.42578125" style="4166" customWidth="1"/>
    <col min="6849" max="6849" width="5.7109375" style="4166" customWidth="1"/>
    <col min="6850" max="6850" width="1.42578125" style="4166" customWidth="1"/>
    <col min="6851" max="6851" width="7.7109375" style="4166" customWidth="1"/>
    <col min="6852" max="6852" width="1.42578125" style="4166" customWidth="1"/>
    <col min="6853" max="6853" width="5.7109375" style="4166" customWidth="1"/>
    <col min="6854" max="6854" width="1.42578125" style="4166" customWidth="1"/>
    <col min="6855" max="6855" width="7.7109375" style="4166" customWidth="1"/>
    <col min="6856" max="6856" width="1.42578125" style="4166" customWidth="1"/>
    <col min="6857" max="6857" width="5.7109375" style="4166" customWidth="1"/>
    <col min="6858" max="6858" width="1.42578125" style="4166" customWidth="1"/>
    <col min="6859" max="6859" width="29.7109375" style="4166" customWidth="1"/>
    <col min="6860" max="7081" width="9.140625" style="4166"/>
    <col min="7082" max="7082" width="29.7109375" style="4166" customWidth="1"/>
    <col min="7083" max="7083" width="7.7109375" style="4166" customWidth="1"/>
    <col min="7084" max="7084" width="1.42578125" style="4166" customWidth="1"/>
    <col min="7085" max="7085" width="5.7109375" style="4166" customWidth="1"/>
    <col min="7086" max="7086" width="1.42578125" style="4166" customWidth="1"/>
    <col min="7087" max="7087" width="7.7109375" style="4166" customWidth="1"/>
    <col min="7088" max="7088" width="1.42578125" style="4166" customWidth="1"/>
    <col min="7089" max="7089" width="5.7109375" style="4166" customWidth="1"/>
    <col min="7090" max="7090" width="1.42578125" style="4166" customWidth="1"/>
    <col min="7091" max="7091" width="7.7109375" style="4166" customWidth="1"/>
    <col min="7092" max="7092" width="1.42578125" style="4166" customWidth="1"/>
    <col min="7093" max="7093" width="5.7109375" style="4166" customWidth="1"/>
    <col min="7094" max="7094" width="1.42578125" style="4166" customWidth="1"/>
    <col min="7095" max="7095" width="7.7109375" style="4166" customWidth="1"/>
    <col min="7096" max="7096" width="1.42578125" style="4166" customWidth="1"/>
    <col min="7097" max="7097" width="5.7109375" style="4166" customWidth="1"/>
    <col min="7098" max="7098" width="1.42578125" style="4166" customWidth="1"/>
    <col min="7099" max="7099" width="7.7109375" style="4166" customWidth="1"/>
    <col min="7100" max="7100" width="1.42578125" style="4166" customWidth="1"/>
    <col min="7101" max="7101" width="5.7109375" style="4166" customWidth="1"/>
    <col min="7102" max="7102" width="1.42578125" style="4166" customWidth="1"/>
    <col min="7103" max="7103" width="7.7109375" style="4166" customWidth="1"/>
    <col min="7104" max="7104" width="1.42578125" style="4166" customWidth="1"/>
    <col min="7105" max="7105" width="5.7109375" style="4166" customWidth="1"/>
    <col min="7106" max="7106" width="1.42578125" style="4166" customWidth="1"/>
    <col min="7107" max="7107" width="7.7109375" style="4166" customWidth="1"/>
    <col min="7108" max="7108" width="1.42578125" style="4166" customWidth="1"/>
    <col min="7109" max="7109" width="5.7109375" style="4166" customWidth="1"/>
    <col min="7110" max="7110" width="1.42578125" style="4166" customWidth="1"/>
    <col min="7111" max="7111" width="7.7109375" style="4166" customWidth="1"/>
    <col min="7112" max="7112" width="1.42578125" style="4166" customWidth="1"/>
    <col min="7113" max="7113" width="5.7109375" style="4166" customWidth="1"/>
    <col min="7114" max="7114" width="1.42578125" style="4166" customWidth="1"/>
    <col min="7115" max="7115" width="29.7109375" style="4166" customWidth="1"/>
    <col min="7116" max="7337" width="9.140625" style="4166"/>
    <col min="7338" max="7338" width="29.7109375" style="4166" customWidth="1"/>
    <col min="7339" max="7339" width="7.7109375" style="4166" customWidth="1"/>
    <col min="7340" max="7340" width="1.42578125" style="4166" customWidth="1"/>
    <col min="7341" max="7341" width="5.7109375" style="4166" customWidth="1"/>
    <col min="7342" max="7342" width="1.42578125" style="4166" customWidth="1"/>
    <col min="7343" max="7343" width="7.7109375" style="4166" customWidth="1"/>
    <col min="7344" max="7344" width="1.42578125" style="4166" customWidth="1"/>
    <col min="7345" max="7345" width="5.7109375" style="4166" customWidth="1"/>
    <col min="7346" max="7346" width="1.42578125" style="4166" customWidth="1"/>
    <col min="7347" max="7347" width="7.7109375" style="4166" customWidth="1"/>
    <col min="7348" max="7348" width="1.42578125" style="4166" customWidth="1"/>
    <col min="7349" max="7349" width="5.7109375" style="4166" customWidth="1"/>
    <col min="7350" max="7350" width="1.42578125" style="4166" customWidth="1"/>
    <col min="7351" max="7351" width="7.7109375" style="4166" customWidth="1"/>
    <col min="7352" max="7352" width="1.42578125" style="4166" customWidth="1"/>
    <col min="7353" max="7353" width="5.7109375" style="4166" customWidth="1"/>
    <col min="7354" max="7354" width="1.42578125" style="4166" customWidth="1"/>
    <col min="7355" max="7355" width="7.7109375" style="4166" customWidth="1"/>
    <col min="7356" max="7356" width="1.42578125" style="4166" customWidth="1"/>
    <col min="7357" max="7357" width="5.7109375" style="4166" customWidth="1"/>
    <col min="7358" max="7358" width="1.42578125" style="4166" customWidth="1"/>
    <col min="7359" max="7359" width="7.7109375" style="4166" customWidth="1"/>
    <col min="7360" max="7360" width="1.42578125" style="4166" customWidth="1"/>
    <col min="7361" max="7361" width="5.7109375" style="4166" customWidth="1"/>
    <col min="7362" max="7362" width="1.42578125" style="4166" customWidth="1"/>
    <col min="7363" max="7363" width="7.7109375" style="4166" customWidth="1"/>
    <col min="7364" max="7364" width="1.42578125" style="4166" customWidth="1"/>
    <col min="7365" max="7365" width="5.7109375" style="4166" customWidth="1"/>
    <col min="7366" max="7366" width="1.42578125" style="4166" customWidth="1"/>
    <col min="7367" max="7367" width="7.7109375" style="4166" customWidth="1"/>
    <col min="7368" max="7368" width="1.42578125" style="4166" customWidth="1"/>
    <col min="7369" max="7369" width="5.7109375" style="4166" customWidth="1"/>
    <col min="7370" max="7370" width="1.42578125" style="4166" customWidth="1"/>
    <col min="7371" max="7371" width="29.7109375" style="4166" customWidth="1"/>
    <col min="7372" max="7593" width="9.140625" style="4166"/>
    <col min="7594" max="7594" width="29.7109375" style="4166" customWidth="1"/>
    <col min="7595" max="7595" width="7.7109375" style="4166" customWidth="1"/>
    <col min="7596" max="7596" width="1.42578125" style="4166" customWidth="1"/>
    <col min="7597" max="7597" width="5.7109375" style="4166" customWidth="1"/>
    <col min="7598" max="7598" width="1.42578125" style="4166" customWidth="1"/>
    <col min="7599" max="7599" width="7.7109375" style="4166" customWidth="1"/>
    <col min="7600" max="7600" width="1.42578125" style="4166" customWidth="1"/>
    <col min="7601" max="7601" width="5.7109375" style="4166" customWidth="1"/>
    <col min="7602" max="7602" width="1.42578125" style="4166" customWidth="1"/>
    <col min="7603" max="7603" width="7.7109375" style="4166" customWidth="1"/>
    <col min="7604" max="7604" width="1.42578125" style="4166" customWidth="1"/>
    <col min="7605" max="7605" width="5.7109375" style="4166" customWidth="1"/>
    <col min="7606" max="7606" width="1.42578125" style="4166" customWidth="1"/>
    <col min="7607" max="7607" width="7.7109375" style="4166" customWidth="1"/>
    <col min="7608" max="7608" width="1.42578125" style="4166" customWidth="1"/>
    <col min="7609" max="7609" width="5.7109375" style="4166" customWidth="1"/>
    <col min="7610" max="7610" width="1.42578125" style="4166" customWidth="1"/>
    <col min="7611" max="7611" width="7.7109375" style="4166" customWidth="1"/>
    <col min="7612" max="7612" width="1.42578125" style="4166" customWidth="1"/>
    <col min="7613" max="7613" width="5.7109375" style="4166" customWidth="1"/>
    <col min="7614" max="7614" width="1.42578125" style="4166" customWidth="1"/>
    <col min="7615" max="7615" width="7.7109375" style="4166" customWidth="1"/>
    <col min="7616" max="7616" width="1.42578125" style="4166" customWidth="1"/>
    <col min="7617" max="7617" width="5.7109375" style="4166" customWidth="1"/>
    <col min="7618" max="7618" width="1.42578125" style="4166" customWidth="1"/>
    <col min="7619" max="7619" width="7.7109375" style="4166" customWidth="1"/>
    <col min="7620" max="7620" width="1.42578125" style="4166" customWidth="1"/>
    <col min="7621" max="7621" width="5.7109375" style="4166" customWidth="1"/>
    <col min="7622" max="7622" width="1.42578125" style="4166" customWidth="1"/>
    <col min="7623" max="7623" width="7.7109375" style="4166" customWidth="1"/>
    <col min="7624" max="7624" width="1.42578125" style="4166" customWidth="1"/>
    <col min="7625" max="7625" width="5.7109375" style="4166" customWidth="1"/>
    <col min="7626" max="7626" width="1.42578125" style="4166" customWidth="1"/>
    <col min="7627" max="7627" width="29.7109375" style="4166" customWidth="1"/>
    <col min="7628" max="7849" width="9.140625" style="4166"/>
    <col min="7850" max="7850" width="29.7109375" style="4166" customWidth="1"/>
    <col min="7851" max="7851" width="7.7109375" style="4166" customWidth="1"/>
    <col min="7852" max="7852" width="1.42578125" style="4166" customWidth="1"/>
    <col min="7853" max="7853" width="5.7109375" style="4166" customWidth="1"/>
    <col min="7854" max="7854" width="1.42578125" style="4166" customWidth="1"/>
    <col min="7855" max="7855" width="7.7109375" style="4166" customWidth="1"/>
    <col min="7856" max="7856" width="1.42578125" style="4166" customWidth="1"/>
    <col min="7857" max="7857" width="5.7109375" style="4166" customWidth="1"/>
    <col min="7858" max="7858" width="1.42578125" style="4166" customWidth="1"/>
    <col min="7859" max="7859" width="7.7109375" style="4166" customWidth="1"/>
    <col min="7860" max="7860" width="1.42578125" style="4166" customWidth="1"/>
    <col min="7861" max="7861" width="5.7109375" style="4166" customWidth="1"/>
    <col min="7862" max="7862" width="1.42578125" style="4166" customWidth="1"/>
    <col min="7863" max="7863" width="7.7109375" style="4166" customWidth="1"/>
    <col min="7864" max="7864" width="1.42578125" style="4166" customWidth="1"/>
    <col min="7865" max="7865" width="5.7109375" style="4166" customWidth="1"/>
    <col min="7866" max="7866" width="1.42578125" style="4166" customWidth="1"/>
    <col min="7867" max="7867" width="7.7109375" style="4166" customWidth="1"/>
    <col min="7868" max="7868" width="1.42578125" style="4166" customWidth="1"/>
    <col min="7869" max="7869" width="5.7109375" style="4166" customWidth="1"/>
    <col min="7870" max="7870" width="1.42578125" style="4166" customWidth="1"/>
    <col min="7871" max="7871" width="7.7109375" style="4166" customWidth="1"/>
    <col min="7872" max="7872" width="1.42578125" style="4166" customWidth="1"/>
    <col min="7873" max="7873" width="5.7109375" style="4166" customWidth="1"/>
    <col min="7874" max="7874" width="1.42578125" style="4166" customWidth="1"/>
    <col min="7875" max="7875" width="7.7109375" style="4166" customWidth="1"/>
    <col min="7876" max="7876" width="1.42578125" style="4166" customWidth="1"/>
    <col min="7877" max="7877" width="5.7109375" style="4166" customWidth="1"/>
    <col min="7878" max="7878" width="1.42578125" style="4166" customWidth="1"/>
    <col min="7879" max="7879" width="7.7109375" style="4166" customWidth="1"/>
    <col min="7880" max="7880" width="1.42578125" style="4166" customWidth="1"/>
    <col min="7881" max="7881" width="5.7109375" style="4166" customWidth="1"/>
    <col min="7882" max="7882" width="1.42578125" style="4166" customWidth="1"/>
    <col min="7883" max="7883" width="29.7109375" style="4166" customWidth="1"/>
    <col min="7884" max="8105" width="9.140625" style="4166"/>
    <col min="8106" max="8106" width="29.7109375" style="4166" customWidth="1"/>
    <col min="8107" max="8107" width="7.7109375" style="4166" customWidth="1"/>
    <col min="8108" max="8108" width="1.42578125" style="4166" customWidth="1"/>
    <col min="8109" max="8109" width="5.7109375" style="4166" customWidth="1"/>
    <col min="8110" max="8110" width="1.42578125" style="4166" customWidth="1"/>
    <col min="8111" max="8111" width="7.7109375" style="4166" customWidth="1"/>
    <col min="8112" max="8112" width="1.42578125" style="4166" customWidth="1"/>
    <col min="8113" max="8113" width="5.7109375" style="4166" customWidth="1"/>
    <col min="8114" max="8114" width="1.42578125" style="4166" customWidth="1"/>
    <col min="8115" max="8115" width="7.7109375" style="4166" customWidth="1"/>
    <col min="8116" max="8116" width="1.42578125" style="4166" customWidth="1"/>
    <col min="8117" max="8117" width="5.7109375" style="4166" customWidth="1"/>
    <col min="8118" max="8118" width="1.42578125" style="4166" customWidth="1"/>
    <col min="8119" max="8119" width="7.7109375" style="4166" customWidth="1"/>
    <col min="8120" max="8120" width="1.42578125" style="4166" customWidth="1"/>
    <col min="8121" max="8121" width="5.7109375" style="4166" customWidth="1"/>
    <col min="8122" max="8122" width="1.42578125" style="4166" customWidth="1"/>
    <col min="8123" max="8123" width="7.7109375" style="4166" customWidth="1"/>
    <col min="8124" max="8124" width="1.42578125" style="4166" customWidth="1"/>
    <col min="8125" max="8125" width="5.7109375" style="4166" customWidth="1"/>
    <col min="8126" max="8126" width="1.42578125" style="4166" customWidth="1"/>
    <col min="8127" max="8127" width="7.7109375" style="4166" customWidth="1"/>
    <col min="8128" max="8128" width="1.42578125" style="4166" customWidth="1"/>
    <col min="8129" max="8129" width="5.7109375" style="4166" customWidth="1"/>
    <col min="8130" max="8130" width="1.42578125" style="4166" customWidth="1"/>
    <col min="8131" max="8131" width="7.7109375" style="4166" customWidth="1"/>
    <col min="8132" max="8132" width="1.42578125" style="4166" customWidth="1"/>
    <col min="8133" max="8133" width="5.7109375" style="4166" customWidth="1"/>
    <col min="8134" max="8134" width="1.42578125" style="4166" customWidth="1"/>
    <col min="8135" max="8135" width="7.7109375" style="4166" customWidth="1"/>
    <col min="8136" max="8136" width="1.42578125" style="4166" customWidth="1"/>
    <col min="8137" max="8137" width="5.7109375" style="4166" customWidth="1"/>
    <col min="8138" max="8138" width="1.42578125" style="4166" customWidth="1"/>
    <col min="8139" max="8139" width="29.7109375" style="4166" customWidth="1"/>
    <col min="8140" max="8361" width="9.140625" style="4166"/>
    <col min="8362" max="8362" width="29.7109375" style="4166" customWidth="1"/>
    <col min="8363" max="8363" width="7.7109375" style="4166" customWidth="1"/>
    <col min="8364" max="8364" width="1.42578125" style="4166" customWidth="1"/>
    <col min="8365" max="8365" width="5.7109375" style="4166" customWidth="1"/>
    <col min="8366" max="8366" width="1.42578125" style="4166" customWidth="1"/>
    <col min="8367" max="8367" width="7.7109375" style="4166" customWidth="1"/>
    <col min="8368" max="8368" width="1.42578125" style="4166" customWidth="1"/>
    <col min="8369" max="8369" width="5.7109375" style="4166" customWidth="1"/>
    <col min="8370" max="8370" width="1.42578125" style="4166" customWidth="1"/>
    <col min="8371" max="8371" width="7.7109375" style="4166" customWidth="1"/>
    <col min="8372" max="8372" width="1.42578125" style="4166" customWidth="1"/>
    <col min="8373" max="8373" width="5.7109375" style="4166" customWidth="1"/>
    <col min="8374" max="8374" width="1.42578125" style="4166" customWidth="1"/>
    <col min="8375" max="8375" width="7.7109375" style="4166" customWidth="1"/>
    <col min="8376" max="8376" width="1.42578125" style="4166" customWidth="1"/>
    <col min="8377" max="8377" width="5.7109375" style="4166" customWidth="1"/>
    <col min="8378" max="8378" width="1.42578125" style="4166" customWidth="1"/>
    <col min="8379" max="8379" width="7.7109375" style="4166" customWidth="1"/>
    <col min="8380" max="8380" width="1.42578125" style="4166" customWidth="1"/>
    <col min="8381" max="8381" width="5.7109375" style="4166" customWidth="1"/>
    <col min="8382" max="8382" width="1.42578125" style="4166" customWidth="1"/>
    <col min="8383" max="8383" width="7.7109375" style="4166" customWidth="1"/>
    <col min="8384" max="8384" width="1.42578125" style="4166" customWidth="1"/>
    <col min="8385" max="8385" width="5.7109375" style="4166" customWidth="1"/>
    <col min="8386" max="8386" width="1.42578125" style="4166" customWidth="1"/>
    <col min="8387" max="8387" width="7.7109375" style="4166" customWidth="1"/>
    <col min="8388" max="8388" width="1.42578125" style="4166" customWidth="1"/>
    <col min="8389" max="8389" width="5.7109375" style="4166" customWidth="1"/>
    <col min="8390" max="8390" width="1.42578125" style="4166" customWidth="1"/>
    <col min="8391" max="8391" width="7.7109375" style="4166" customWidth="1"/>
    <col min="8392" max="8392" width="1.42578125" style="4166" customWidth="1"/>
    <col min="8393" max="8393" width="5.7109375" style="4166" customWidth="1"/>
    <col min="8394" max="8394" width="1.42578125" style="4166" customWidth="1"/>
    <col min="8395" max="8395" width="29.7109375" style="4166" customWidth="1"/>
    <col min="8396" max="8617" width="9.140625" style="4166"/>
    <col min="8618" max="8618" width="29.7109375" style="4166" customWidth="1"/>
    <col min="8619" max="8619" width="7.7109375" style="4166" customWidth="1"/>
    <col min="8620" max="8620" width="1.42578125" style="4166" customWidth="1"/>
    <col min="8621" max="8621" width="5.7109375" style="4166" customWidth="1"/>
    <col min="8622" max="8622" width="1.42578125" style="4166" customWidth="1"/>
    <col min="8623" max="8623" width="7.7109375" style="4166" customWidth="1"/>
    <col min="8624" max="8624" width="1.42578125" style="4166" customWidth="1"/>
    <col min="8625" max="8625" width="5.7109375" style="4166" customWidth="1"/>
    <col min="8626" max="8626" width="1.42578125" style="4166" customWidth="1"/>
    <col min="8627" max="8627" width="7.7109375" style="4166" customWidth="1"/>
    <col min="8628" max="8628" width="1.42578125" style="4166" customWidth="1"/>
    <col min="8629" max="8629" width="5.7109375" style="4166" customWidth="1"/>
    <col min="8630" max="8630" width="1.42578125" style="4166" customWidth="1"/>
    <col min="8631" max="8631" width="7.7109375" style="4166" customWidth="1"/>
    <col min="8632" max="8632" width="1.42578125" style="4166" customWidth="1"/>
    <col min="8633" max="8633" width="5.7109375" style="4166" customWidth="1"/>
    <col min="8634" max="8634" width="1.42578125" style="4166" customWidth="1"/>
    <col min="8635" max="8635" width="7.7109375" style="4166" customWidth="1"/>
    <col min="8636" max="8636" width="1.42578125" style="4166" customWidth="1"/>
    <col min="8637" max="8637" width="5.7109375" style="4166" customWidth="1"/>
    <col min="8638" max="8638" width="1.42578125" style="4166" customWidth="1"/>
    <col min="8639" max="8639" width="7.7109375" style="4166" customWidth="1"/>
    <col min="8640" max="8640" width="1.42578125" style="4166" customWidth="1"/>
    <col min="8641" max="8641" width="5.7109375" style="4166" customWidth="1"/>
    <col min="8642" max="8642" width="1.42578125" style="4166" customWidth="1"/>
    <col min="8643" max="8643" width="7.7109375" style="4166" customWidth="1"/>
    <col min="8644" max="8644" width="1.42578125" style="4166" customWidth="1"/>
    <col min="8645" max="8645" width="5.7109375" style="4166" customWidth="1"/>
    <col min="8646" max="8646" width="1.42578125" style="4166" customWidth="1"/>
    <col min="8647" max="8647" width="7.7109375" style="4166" customWidth="1"/>
    <col min="8648" max="8648" width="1.42578125" style="4166" customWidth="1"/>
    <col min="8649" max="8649" width="5.7109375" style="4166" customWidth="1"/>
    <col min="8650" max="8650" width="1.42578125" style="4166" customWidth="1"/>
    <col min="8651" max="8651" width="29.7109375" style="4166" customWidth="1"/>
    <col min="8652" max="8873" width="9.140625" style="4166"/>
    <col min="8874" max="8874" width="29.7109375" style="4166" customWidth="1"/>
    <col min="8875" max="8875" width="7.7109375" style="4166" customWidth="1"/>
    <col min="8876" max="8876" width="1.42578125" style="4166" customWidth="1"/>
    <col min="8877" max="8877" width="5.7109375" style="4166" customWidth="1"/>
    <col min="8878" max="8878" width="1.42578125" style="4166" customWidth="1"/>
    <col min="8879" max="8879" width="7.7109375" style="4166" customWidth="1"/>
    <col min="8880" max="8880" width="1.42578125" style="4166" customWidth="1"/>
    <col min="8881" max="8881" width="5.7109375" style="4166" customWidth="1"/>
    <col min="8882" max="8882" width="1.42578125" style="4166" customWidth="1"/>
    <col min="8883" max="8883" width="7.7109375" style="4166" customWidth="1"/>
    <col min="8884" max="8884" width="1.42578125" style="4166" customWidth="1"/>
    <col min="8885" max="8885" width="5.7109375" style="4166" customWidth="1"/>
    <col min="8886" max="8886" width="1.42578125" style="4166" customWidth="1"/>
    <col min="8887" max="8887" width="7.7109375" style="4166" customWidth="1"/>
    <col min="8888" max="8888" width="1.42578125" style="4166" customWidth="1"/>
    <col min="8889" max="8889" width="5.7109375" style="4166" customWidth="1"/>
    <col min="8890" max="8890" width="1.42578125" style="4166" customWidth="1"/>
    <col min="8891" max="8891" width="7.7109375" style="4166" customWidth="1"/>
    <col min="8892" max="8892" width="1.42578125" style="4166" customWidth="1"/>
    <col min="8893" max="8893" width="5.7109375" style="4166" customWidth="1"/>
    <col min="8894" max="8894" width="1.42578125" style="4166" customWidth="1"/>
    <col min="8895" max="8895" width="7.7109375" style="4166" customWidth="1"/>
    <col min="8896" max="8896" width="1.42578125" style="4166" customWidth="1"/>
    <col min="8897" max="8897" width="5.7109375" style="4166" customWidth="1"/>
    <col min="8898" max="8898" width="1.42578125" style="4166" customWidth="1"/>
    <col min="8899" max="8899" width="7.7109375" style="4166" customWidth="1"/>
    <col min="8900" max="8900" width="1.42578125" style="4166" customWidth="1"/>
    <col min="8901" max="8901" width="5.7109375" style="4166" customWidth="1"/>
    <col min="8902" max="8902" width="1.42578125" style="4166" customWidth="1"/>
    <col min="8903" max="8903" width="7.7109375" style="4166" customWidth="1"/>
    <col min="8904" max="8904" width="1.42578125" style="4166" customWidth="1"/>
    <col min="8905" max="8905" width="5.7109375" style="4166" customWidth="1"/>
    <col min="8906" max="8906" width="1.42578125" style="4166" customWidth="1"/>
    <col min="8907" max="8907" width="29.7109375" style="4166" customWidth="1"/>
    <col min="8908" max="9129" width="9.140625" style="4166"/>
    <col min="9130" max="9130" width="29.7109375" style="4166" customWidth="1"/>
    <col min="9131" max="9131" width="7.7109375" style="4166" customWidth="1"/>
    <col min="9132" max="9132" width="1.42578125" style="4166" customWidth="1"/>
    <col min="9133" max="9133" width="5.7109375" style="4166" customWidth="1"/>
    <col min="9134" max="9134" width="1.42578125" style="4166" customWidth="1"/>
    <col min="9135" max="9135" width="7.7109375" style="4166" customWidth="1"/>
    <col min="9136" max="9136" width="1.42578125" style="4166" customWidth="1"/>
    <col min="9137" max="9137" width="5.7109375" style="4166" customWidth="1"/>
    <col min="9138" max="9138" width="1.42578125" style="4166" customWidth="1"/>
    <col min="9139" max="9139" width="7.7109375" style="4166" customWidth="1"/>
    <col min="9140" max="9140" width="1.42578125" style="4166" customWidth="1"/>
    <col min="9141" max="9141" width="5.7109375" style="4166" customWidth="1"/>
    <col min="9142" max="9142" width="1.42578125" style="4166" customWidth="1"/>
    <col min="9143" max="9143" width="7.7109375" style="4166" customWidth="1"/>
    <col min="9144" max="9144" width="1.42578125" style="4166" customWidth="1"/>
    <col min="9145" max="9145" width="5.7109375" style="4166" customWidth="1"/>
    <col min="9146" max="9146" width="1.42578125" style="4166" customWidth="1"/>
    <col min="9147" max="9147" width="7.7109375" style="4166" customWidth="1"/>
    <col min="9148" max="9148" width="1.42578125" style="4166" customWidth="1"/>
    <col min="9149" max="9149" width="5.7109375" style="4166" customWidth="1"/>
    <col min="9150" max="9150" width="1.42578125" style="4166" customWidth="1"/>
    <col min="9151" max="9151" width="7.7109375" style="4166" customWidth="1"/>
    <col min="9152" max="9152" width="1.42578125" style="4166" customWidth="1"/>
    <col min="9153" max="9153" width="5.7109375" style="4166" customWidth="1"/>
    <col min="9154" max="9154" width="1.42578125" style="4166" customWidth="1"/>
    <col min="9155" max="9155" width="7.7109375" style="4166" customWidth="1"/>
    <col min="9156" max="9156" width="1.42578125" style="4166" customWidth="1"/>
    <col min="9157" max="9157" width="5.7109375" style="4166" customWidth="1"/>
    <col min="9158" max="9158" width="1.42578125" style="4166" customWidth="1"/>
    <col min="9159" max="9159" width="7.7109375" style="4166" customWidth="1"/>
    <col min="9160" max="9160" width="1.42578125" style="4166" customWidth="1"/>
    <col min="9161" max="9161" width="5.7109375" style="4166" customWidth="1"/>
    <col min="9162" max="9162" width="1.42578125" style="4166" customWidth="1"/>
    <col min="9163" max="9163" width="29.7109375" style="4166" customWidth="1"/>
    <col min="9164" max="9385" width="9.140625" style="4166"/>
    <col min="9386" max="9386" width="29.7109375" style="4166" customWidth="1"/>
    <col min="9387" max="9387" width="7.7109375" style="4166" customWidth="1"/>
    <col min="9388" max="9388" width="1.42578125" style="4166" customWidth="1"/>
    <col min="9389" max="9389" width="5.7109375" style="4166" customWidth="1"/>
    <col min="9390" max="9390" width="1.42578125" style="4166" customWidth="1"/>
    <col min="9391" max="9391" width="7.7109375" style="4166" customWidth="1"/>
    <col min="9392" max="9392" width="1.42578125" style="4166" customWidth="1"/>
    <col min="9393" max="9393" width="5.7109375" style="4166" customWidth="1"/>
    <col min="9394" max="9394" width="1.42578125" style="4166" customWidth="1"/>
    <col min="9395" max="9395" width="7.7109375" style="4166" customWidth="1"/>
    <col min="9396" max="9396" width="1.42578125" style="4166" customWidth="1"/>
    <col min="9397" max="9397" width="5.7109375" style="4166" customWidth="1"/>
    <col min="9398" max="9398" width="1.42578125" style="4166" customWidth="1"/>
    <col min="9399" max="9399" width="7.7109375" style="4166" customWidth="1"/>
    <col min="9400" max="9400" width="1.42578125" style="4166" customWidth="1"/>
    <col min="9401" max="9401" width="5.7109375" style="4166" customWidth="1"/>
    <col min="9402" max="9402" width="1.42578125" style="4166" customWidth="1"/>
    <col min="9403" max="9403" width="7.7109375" style="4166" customWidth="1"/>
    <col min="9404" max="9404" width="1.42578125" style="4166" customWidth="1"/>
    <col min="9405" max="9405" width="5.7109375" style="4166" customWidth="1"/>
    <col min="9406" max="9406" width="1.42578125" style="4166" customWidth="1"/>
    <col min="9407" max="9407" width="7.7109375" style="4166" customWidth="1"/>
    <col min="9408" max="9408" width="1.42578125" style="4166" customWidth="1"/>
    <col min="9409" max="9409" width="5.7109375" style="4166" customWidth="1"/>
    <col min="9410" max="9410" width="1.42578125" style="4166" customWidth="1"/>
    <col min="9411" max="9411" width="7.7109375" style="4166" customWidth="1"/>
    <col min="9412" max="9412" width="1.42578125" style="4166" customWidth="1"/>
    <col min="9413" max="9413" width="5.7109375" style="4166" customWidth="1"/>
    <col min="9414" max="9414" width="1.42578125" style="4166" customWidth="1"/>
    <col min="9415" max="9415" width="7.7109375" style="4166" customWidth="1"/>
    <col min="9416" max="9416" width="1.42578125" style="4166" customWidth="1"/>
    <col min="9417" max="9417" width="5.7109375" style="4166" customWidth="1"/>
    <col min="9418" max="9418" width="1.42578125" style="4166" customWidth="1"/>
    <col min="9419" max="9419" width="29.7109375" style="4166" customWidth="1"/>
    <col min="9420" max="9641" width="9.140625" style="4166"/>
    <col min="9642" max="9642" width="29.7109375" style="4166" customWidth="1"/>
    <col min="9643" max="9643" width="7.7109375" style="4166" customWidth="1"/>
    <col min="9644" max="9644" width="1.42578125" style="4166" customWidth="1"/>
    <col min="9645" max="9645" width="5.7109375" style="4166" customWidth="1"/>
    <col min="9646" max="9646" width="1.42578125" style="4166" customWidth="1"/>
    <col min="9647" max="9647" width="7.7109375" style="4166" customWidth="1"/>
    <col min="9648" max="9648" width="1.42578125" style="4166" customWidth="1"/>
    <col min="9649" max="9649" width="5.7109375" style="4166" customWidth="1"/>
    <col min="9650" max="9650" width="1.42578125" style="4166" customWidth="1"/>
    <col min="9651" max="9651" width="7.7109375" style="4166" customWidth="1"/>
    <col min="9652" max="9652" width="1.42578125" style="4166" customWidth="1"/>
    <col min="9653" max="9653" width="5.7109375" style="4166" customWidth="1"/>
    <col min="9654" max="9654" width="1.42578125" style="4166" customWidth="1"/>
    <col min="9655" max="9655" width="7.7109375" style="4166" customWidth="1"/>
    <col min="9656" max="9656" width="1.42578125" style="4166" customWidth="1"/>
    <col min="9657" max="9657" width="5.7109375" style="4166" customWidth="1"/>
    <col min="9658" max="9658" width="1.42578125" style="4166" customWidth="1"/>
    <col min="9659" max="9659" width="7.7109375" style="4166" customWidth="1"/>
    <col min="9660" max="9660" width="1.42578125" style="4166" customWidth="1"/>
    <col min="9661" max="9661" width="5.7109375" style="4166" customWidth="1"/>
    <col min="9662" max="9662" width="1.42578125" style="4166" customWidth="1"/>
    <col min="9663" max="9663" width="7.7109375" style="4166" customWidth="1"/>
    <col min="9664" max="9664" width="1.42578125" style="4166" customWidth="1"/>
    <col min="9665" max="9665" width="5.7109375" style="4166" customWidth="1"/>
    <col min="9666" max="9666" width="1.42578125" style="4166" customWidth="1"/>
    <col min="9667" max="9667" width="7.7109375" style="4166" customWidth="1"/>
    <col min="9668" max="9668" width="1.42578125" style="4166" customWidth="1"/>
    <col min="9669" max="9669" width="5.7109375" style="4166" customWidth="1"/>
    <col min="9670" max="9670" width="1.42578125" style="4166" customWidth="1"/>
    <col min="9671" max="9671" width="7.7109375" style="4166" customWidth="1"/>
    <col min="9672" max="9672" width="1.42578125" style="4166" customWidth="1"/>
    <col min="9673" max="9673" width="5.7109375" style="4166" customWidth="1"/>
    <col min="9674" max="9674" width="1.42578125" style="4166" customWidth="1"/>
    <col min="9675" max="9675" width="29.7109375" style="4166" customWidth="1"/>
    <col min="9676" max="9897" width="9.140625" style="4166"/>
    <col min="9898" max="9898" width="29.7109375" style="4166" customWidth="1"/>
    <col min="9899" max="9899" width="7.7109375" style="4166" customWidth="1"/>
    <col min="9900" max="9900" width="1.42578125" style="4166" customWidth="1"/>
    <col min="9901" max="9901" width="5.7109375" style="4166" customWidth="1"/>
    <col min="9902" max="9902" width="1.42578125" style="4166" customWidth="1"/>
    <col min="9903" max="9903" width="7.7109375" style="4166" customWidth="1"/>
    <col min="9904" max="9904" width="1.42578125" style="4166" customWidth="1"/>
    <col min="9905" max="9905" width="5.7109375" style="4166" customWidth="1"/>
    <col min="9906" max="9906" width="1.42578125" style="4166" customWidth="1"/>
    <col min="9907" max="9907" width="7.7109375" style="4166" customWidth="1"/>
    <col min="9908" max="9908" width="1.42578125" style="4166" customWidth="1"/>
    <col min="9909" max="9909" width="5.7109375" style="4166" customWidth="1"/>
    <col min="9910" max="9910" width="1.42578125" style="4166" customWidth="1"/>
    <col min="9911" max="9911" width="7.7109375" style="4166" customWidth="1"/>
    <col min="9912" max="9912" width="1.42578125" style="4166" customWidth="1"/>
    <col min="9913" max="9913" width="5.7109375" style="4166" customWidth="1"/>
    <col min="9914" max="9914" width="1.42578125" style="4166" customWidth="1"/>
    <col min="9915" max="9915" width="7.7109375" style="4166" customWidth="1"/>
    <col min="9916" max="9916" width="1.42578125" style="4166" customWidth="1"/>
    <col min="9917" max="9917" width="5.7109375" style="4166" customWidth="1"/>
    <col min="9918" max="9918" width="1.42578125" style="4166" customWidth="1"/>
    <col min="9919" max="9919" width="7.7109375" style="4166" customWidth="1"/>
    <col min="9920" max="9920" width="1.42578125" style="4166" customWidth="1"/>
    <col min="9921" max="9921" width="5.7109375" style="4166" customWidth="1"/>
    <col min="9922" max="9922" width="1.42578125" style="4166" customWidth="1"/>
    <col min="9923" max="9923" width="7.7109375" style="4166" customWidth="1"/>
    <col min="9924" max="9924" width="1.42578125" style="4166" customWidth="1"/>
    <col min="9925" max="9925" width="5.7109375" style="4166" customWidth="1"/>
    <col min="9926" max="9926" width="1.42578125" style="4166" customWidth="1"/>
    <col min="9927" max="9927" width="7.7109375" style="4166" customWidth="1"/>
    <col min="9928" max="9928" width="1.42578125" style="4166" customWidth="1"/>
    <col min="9929" max="9929" width="5.7109375" style="4166" customWidth="1"/>
    <col min="9930" max="9930" width="1.42578125" style="4166" customWidth="1"/>
    <col min="9931" max="9931" width="29.7109375" style="4166" customWidth="1"/>
    <col min="9932" max="10153" width="9.140625" style="4166"/>
    <col min="10154" max="10154" width="29.7109375" style="4166" customWidth="1"/>
    <col min="10155" max="10155" width="7.7109375" style="4166" customWidth="1"/>
    <col min="10156" max="10156" width="1.42578125" style="4166" customWidth="1"/>
    <col min="10157" max="10157" width="5.7109375" style="4166" customWidth="1"/>
    <col min="10158" max="10158" width="1.42578125" style="4166" customWidth="1"/>
    <col min="10159" max="10159" width="7.7109375" style="4166" customWidth="1"/>
    <col min="10160" max="10160" width="1.42578125" style="4166" customWidth="1"/>
    <col min="10161" max="10161" width="5.7109375" style="4166" customWidth="1"/>
    <col min="10162" max="10162" width="1.42578125" style="4166" customWidth="1"/>
    <col min="10163" max="10163" width="7.7109375" style="4166" customWidth="1"/>
    <col min="10164" max="10164" width="1.42578125" style="4166" customWidth="1"/>
    <col min="10165" max="10165" width="5.7109375" style="4166" customWidth="1"/>
    <col min="10166" max="10166" width="1.42578125" style="4166" customWidth="1"/>
    <col min="10167" max="10167" width="7.7109375" style="4166" customWidth="1"/>
    <col min="10168" max="10168" width="1.42578125" style="4166" customWidth="1"/>
    <col min="10169" max="10169" width="5.7109375" style="4166" customWidth="1"/>
    <col min="10170" max="10170" width="1.42578125" style="4166" customWidth="1"/>
    <col min="10171" max="10171" width="7.7109375" style="4166" customWidth="1"/>
    <col min="10172" max="10172" width="1.42578125" style="4166" customWidth="1"/>
    <col min="10173" max="10173" width="5.7109375" style="4166" customWidth="1"/>
    <col min="10174" max="10174" width="1.42578125" style="4166" customWidth="1"/>
    <col min="10175" max="10175" width="7.7109375" style="4166" customWidth="1"/>
    <col min="10176" max="10176" width="1.42578125" style="4166" customWidth="1"/>
    <col min="10177" max="10177" width="5.7109375" style="4166" customWidth="1"/>
    <col min="10178" max="10178" width="1.42578125" style="4166" customWidth="1"/>
    <col min="10179" max="10179" width="7.7109375" style="4166" customWidth="1"/>
    <col min="10180" max="10180" width="1.42578125" style="4166" customWidth="1"/>
    <col min="10181" max="10181" width="5.7109375" style="4166" customWidth="1"/>
    <col min="10182" max="10182" width="1.42578125" style="4166" customWidth="1"/>
    <col min="10183" max="10183" width="7.7109375" style="4166" customWidth="1"/>
    <col min="10184" max="10184" width="1.42578125" style="4166" customWidth="1"/>
    <col min="10185" max="10185" width="5.7109375" style="4166" customWidth="1"/>
    <col min="10186" max="10186" width="1.42578125" style="4166" customWidth="1"/>
    <col min="10187" max="10187" width="29.7109375" style="4166" customWidth="1"/>
    <col min="10188" max="10409" width="9.140625" style="4166"/>
    <col min="10410" max="10410" width="29.7109375" style="4166" customWidth="1"/>
    <col min="10411" max="10411" width="7.7109375" style="4166" customWidth="1"/>
    <col min="10412" max="10412" width="1.42578125" style="4166" customWidth="1"/>
    <col min="10413" max="10413" width="5.7109375" style="4166" customWidth="1"/>
    <col min="10414" max="10414" width="1.42578125" style="4166" customWidth="1"/>
    <col min="10415" max="10415" width="7.7109375" style="4166" customWidth="1"/>
    <col min="10416" max="10416" width="1.42578125" style="4166" customWidth="1"/>
    <col min="10417" max="10417" width="5.7109375" style="4166" customWidth="1"/>
    <col min="10418" max="10418" width="1.42578125" style="4166" customWidth="1"/>
    <col min="10419" max="10419" width="7.7109375" style="4166" customWidth="1"/>
    <col min="10420" max="10420" width="1.42578125" style="4166" customWidth="1"/>
    <col min="10421" max="10421" width="5.7109375" style="4166" customWidth="1"/>
    <col min="10422" max="10422" width="1.42578125" style="4166" customWidth="1"/>
    <col min="10423" max="10423" width="7.7109375" style="4166" customWidth="1"/>
    <col min="10424" max="10424" width="1.42578125" style="4166" customWidth="1"/>
    <col min="10425" max="10425" width="5.7109375" style="4166" customWidth="1"/>
    <col min="10426" max="10426" width="1.42578125" style="4166" customWidth="1"/>
    <col min="10427" max="10427" width="7.7109375" style="4166" customWidth="1"/>
    <col min="10428" max="10428" width="1.42578125" style="4166" customWidth="1"/>
    <col min="10429" max="10429" width="5.7109375" style="4166" customWidth="1"/>
    <col min="10430" max="10430" width="1.42578125" style="4166" customWidth="1"/>
    <col min="10431" max="10431" width="7.7109375" style="4166" customWidth="1"/>
    <col min="10432" max="10432" width="1.42578125" style="4166" customWidth="1"/>
    <col min="10433" max="10433" width="5.7109375" style="4166" customWidth="1"/>
    <col min="10434" max="10434" width="1.42578125" style="4166" customWidth="1"/>
    <col min="10435" max="10435" width="7.7109375" style="4166" customWidth="1"/>
    <col min="10436" max="10436" width="1.42578125" style="4166" customWidth="1"/>
    <col min="10437" max="10437" width="5.7109375" style="4166" customWidth="1"/>
    <col min="10438" max="10438" width="1.42578125" style="4166" customWidth="1"/>
    <col min="10439" max="10439" width="7.7109375" style="4166" customWidth="1"/>
    <col min="10440" max="10440" width="1.42578125" style="4166" customWidth="1"/>
    <col min="10441" max="10441" width="5.7109375" style="4166" customWidth="1"/>
    <col min="10442" max="10442" width="1.42578125" style="4166" customWidth="1"/>
    <col min="10443" max="10443" width="29.7109375" style="4166" customWidth="1"/>
    <col min="10444" max="10665" width="9.140625" style="4166"/>
    <col min="10666" max="10666" width="29.7109375" style="4166" customWidth="1"/>
    <col min="10667" max="10667" width="7.7109375" style="4166" customWidth="1"/>
    <col min="10668" max="10668" width="1.42578125" style="4166" customWidth="1"/>
    <col min="10669" max="10669" width="5.7109375" style="4166" customWidth="1"/>
    <col min="10670" max="10670" width="1.42578125" style="4166" customWidth="1"/>
    <col min="10671" max="10671" width="7.7109375" style="4166" customWidth="1"/>
    <col min="10672" max="10672" width="1.42578125" style="4166" customWidth="1"/>
    <col min="10673" max="10673" width="5.7109375" style="4166" customWidth="1"/>
    <col min="10674" max="10674" width="1.42578125" style="4166" customWidth="1"/>
    <col min="10675" max="10675" width="7.7109375" style="4166" customWidth="1"/>
    <col min="10676" max="10676" width="1.42578125" style="4166" customWidth="1"/>
    <col min="10677" max="10677" width="5.7109375" style="4166" customWidth="1"/>
    <col min="10678" max="10678" width="1.42578125" style="4166" customWidth="1"/>
    <col min="10679" max="10679" width="7.7109375" style="4166" customWidth="1"/>
    <col min="10680" max="10680" width="1.42578125" style="4166" customWidth="1"/>
    <col min="10681" max="10681" width="5.7109375" style="4166" customWidth="1"/>
    <col min="10682" max="10682" width="1.42578125" style="4166" customWidth="1"/>
    <col min="10683" max="10683" width="7.7109375" style="4166" customWidth="1"/>
    <col min="10684" max="10684" width="1.42578125" style="4166" customWidth="1"/>
    <col min="10685" max="10685" width="5.7109375" style="4166" customWidth="1"/>
    <col min="10686" max="10686" width="1.42578125" style="4166" customWidth="1"/>
    <col min="10687" max="10687" width="7.7109375" style="4166" customWidth="1"/>
    <col min="10688" max="10688" width="1.42578125" style="4166" customWidth="1"/>
    <col min="10689" max="10689" width="5.7109375" style="4166" customWidth="1"/>
    <col min="10690" max="10690" width="1.42578125" style="4166" customWidth="1"/>
    <col min="10691" max="10691" width="7.7109375" style="4166" customWidth="1"/>
    <col min="10692" max="10692" width="1.42578125" style="4166" customWidth="1"/>
    <col min="10693" max="10693" width="5.7109375" style="4166" customWidth="1"/>
    <col min="10694" max="10694" width="1.42578125" style="4166" customWidth="1"/>
    <col min="10695" max="10695" width="7.7109375" style="4166" customWidth="1"/>
    <col min="10696" max="10696" width="1.42578125" style="4166" customWidth="1"/>
    <col min="10697" max="10697" width="5.7109375" style="4166" customWidth="1"/>
    <col min="10698" max="10698" width="1.42578125" style="4166" customWidth="1"/>
    <col min="10699" max="10699" width="29.7109375" style="4166" customWidth="1"/>
    <col min="10700" max="10921" width="9.140625" style="4166"/>
    <col min="10922" max="10922" width="29.7109375" style="4166" customWidth="1"/>
    <col min="10923" max="10923" width="7.7109375" style="4166" customWidth="1"/>
    <col min="10924" max="10924" width="1.42578125" style="4166" customWidth="1"/>
    <col min="10925" max="10925" width="5.7109375" style="4166" customWidth="1"/>
    <col min="10926" max="10926" width="1.42578125" style="4166" customWidth="1"/>
    <col min="10927" max="10927" width="7.7109375" style="4166" customWidth="1"/>
    <col min="10928" max="10928" width="1.42578125" style="4166" customWidth="1"/>
    <col min="10929" max="10929" width="5.7109375" style="4166" customWidth="1"/>
    <col min="10930" max="10930" width="1.42578125" style="4166" customWidth="1"/>
    <col min="10931" max="10931" width="7.7109375" style="4166" customWidth="1"/>
    <col min="10932" max="10932" width="1.42578125" style="4166" customWidth="1"/>
    <col min="10933" max="10933" width="5.7109375" style="4166" customWidth="1"/>
    <col min="10934" max="10934" width="1.42578125" style="4166" customWidth="1"/>
    <col min="10935" max="10935" width="7.7109375" style="4166" customWidth="1"/>
    <col min="10936" max="10936" width="1.42578125" style="4166" customWidth="1"/>
    <col min="10937" max="10937" width="5.7109375" style="4166" customWidth="1"/>
    <col min="10938" max="10938" width="1.42578125" style="4166" customWidth="1"/>
    <col min="10939" max="10939" width="7.7109375" style="4166" customWidth="1"/>
    <col min="10940" max="10940" width="1.42578125" style="4166" customWidth="1"/>
    <col min="10941" max="10941" width="5.7109375" style="4166" customWidth="1"/>
    <col min="10942" max="10942" width="1.42578125" style="4166" customWidth="1"/>
    <col min="10943" max="10943" width="7.7109375" style="4166" customWidth="1"/>
    <col min="10944" max="10944" width="1.42578125" style="4166" customWidth="1"/>
    <col min="10945" max="10945" width="5.7109375" style="4166" customWidth="1"/>
    <col min="10946" max="10946" width="1.42578125" style="4166" customWidth="1"/>
    <col min="10947" max="10947" width="7.7109375" style="4166" customWidth="1"/>
    <col min="10948" max="10948" width="1.42578125" style="4166" customWidth="1"/>
    <col min="10949" max="10949" width="5.7109375" style="4166" customWidth="1"/>
    <col min="10950" max="10950" width="1.42578125" style="4166" customWidth="1"/>
    <col min="10951" max="10951" width="7.7109375" style="4166" customWidth="1"/>
    <col min="10952" max="10952" width="1.42578125" style="4166" customWidth="1"/>
    <col min="10953" max="10953" width="5.7109375" style="4166" customWidth="1"/>
    <col min="10954" max="10954" width="1.42578125" style="4166" customWidth="1"/>
    <col min="10955" max="10955" width="29.7109375" style="4166" customWidth="1"/>
    <col min="10956" max="11177" width="9.140625" style="4166"/>
    <col min="11178" max="11178" width="29.7109375" style="4166" customWidth="1"/>
    <col min="11179" max="11179" width="7.7109375" style="4166" customWidth="1"/>
    <col min="11180" max="11180" width="1.42578125" style="4166" customWidth="1"/>
    <col min="11181" max="11181" width="5.7109375" style="4166" customWidth="1"/>
    <col min="11182" max="11182" width="1.42578125" style="4166" customWidth="1"/>
    <col min="11183" max="11183" width="7.7109375" style="4166" customWidth="1"/>
    <col min="11184" max="11184" width="1.42578125" style="4166" customWidth="1"/>
    <col min="11185" max="11185" width="5.7109375" style="4166" customWidth="1"/>
    <col min="11186" max="11186" width="1.42578125" style="4166" customWidth="1"/>
    <col min="11187" max="11187" width="7.7109375" style="4166" customWidth="1"/>
    <col min="11188" max="11188" width="1.42578125" style="4166" customWidth="1"/>
    <col min="11189" max="11189" width="5.7109375" style="4166" customWidth="1"/>
    <col min="11190" max="11190" width="1.42578125" style="4166" customWidth="1"/>
    <col min="11191" max="11191" width="7.7109375" style="4166" customWidth="1"/>
    <col min="11192" max="11192" width="1.42578125" style="4166" customWidth="1"/>
    <col min="11193" max="11193" width="5.7109375" style="4166" customWidth="1"/>
    <col min="11194" max="11194" width="1.42578125" style="4166" customWidth="1"/>
    <col min="11195" max="11195" width="7.7109375" style="4166" customWidth="1"/>
    <col min="11196" max="11196" width="1.42578125" style="4166" customWidth="1"/>
    <col min="11197" max="11197" width="5.7109375" style="4166" customWidth="1"/>
    <col min="11198" max="11198" width="1.42578125" style="4166" customWidth="1"/>
    <col min="11199" max="11199" width="7.7109375" style="4166" customWidth="1"/>
    <col min="11200" max="11200" width="1.42578125" style="4166" customWidth="1"/>
    <col min="11201" max="11201" width="5.7109375" style="4166" customWidth="1"/>
    <col min="11202" max="11202" width="1.42578125" style="4166" customWidth="1"/>
    <col min="11203" max="11203" width="7.7109375" style="4166" customWidth="1"/>
    <col min="11204" max="11204" width="1.42578125" style="4166" customWidth="1"/>
    <col min="11205" max="11205" width="5.7109375" style="4166" customWidth="1"/>
    <col min="11206" max="11206" width="1.42578125" style="4166" customWidth="1"/>
    <col min="11207" max="11207" width="7.7109375" style="4166" customWidth="1"/>
    <col min="11208" max="11208" width="1.42578125" style="4166" customWidth="1"/>
    <col min="11209" max="11209" width="5.7109375" style="4166" customWidth="1"/>
    <col min="11210" max="11210" width="1.42578125" style="4166" customWidth="1"/>
    <col min="11211" max="11211" width="29.7109375" style="4166" customWidth="1"/>
    <col min="11212" max="11433" width="9.140625" style="4166"/>
    <col min="11434" max="11434" width="29.7109375" style="4166" customWidth="1"/>
    <col min="11435" max="11435" width="7.7109375" style="4166" customWidth="1"/>
    <col min="11436" max="11436" width="1.42578125" style="4166" customWidth="1"/>
    <col min="11437" max="11437" width="5.7109375" style="4166" customWidth="1"/>
    <col min="11438" max="11438" width="1.42578125" style="4166" customWidth="1"/>
    <col min="11439" max="11439" width="7.7109375" style="4166" customWidth="1"/>
    <col min="11440" max="11440" width="1.42578125" style="4166" customWidth="1"/>
    <col min="11441" max="11441" width="5.7109375" style="4166" customWidth="1"/>
    <col min="11442" max="11442" width="1.42578125" style="4166" customWidth="1"/>
    <col min="11443" max="11443" width="7.7109375" style="4166" customWidth="1"/>
    <col min="11444" max="11444" width="1.42578125" style="4166" customWidth="1"/>
    <col min="11445" max="11445" width="5.7109375" style="4166" customWidth="1"/>
    <col min="11446" max="11446" width="1.42578125" style="4166" customWidth="1"/>
    <col min="11447" max="11447" width="7.7109375" style="4166" customWidth="1"/>
    <col min="11448" max="11448" width="1.42578125" style="4166" customWidth="1"/>
    <col min="11449" max="11449" width="5.7109375" style="4166" customWidth="1"/>
    <col min="11450" max="11450" width="1.42578125" style="4166" customWidth="1"/>
    <col min="11451" max="11451" width="7.7109375" style="4166" customWidth="1"/>
    <col min="11452" max="11452" width="1.42578125" style="4166" customWidth="1"/>
    <col min="11453" max="11453" width="5.7109375" style="4166" customWidth="1"/>
    <col min="11454" max="11454" width="1.42578125" style="4166" customWidth="1"/>
    <col min="11455" max="11455" width="7.7109375" style="4166" customWidth="1"/>
    <col min="11456" max="11456" width="1.42578125" style="4166" customWidth="1"/>
    <col min="11457" max="11457" width="5.7109375" style="4166" customWidth="1"/>
    <col min="11458" max="11458" width="1.42578125" style="4166" customWidth="1"/>
    <col min="11459" max="11459" width="7.7109375" style="4166" customWidth="1"/>
    <col min="11460" max="11460" width="1.42578125" style="4166" customWidth="1"/>
    <col min="11461" max="11461" width="5.7109375" style="4166" customWidth="1"/>
    <col min="11462" max="11462" width="1.42578125" style="4166" customWidth="1"/>
    <col min="11463" max="11463" width="7.7109375" style="4166" customWidth="1"/>
    <col min="11464" max="11464" width="1.42578125" style="4166" customWidth="1"/>
    <col min="11465" max="11465" width="5.7109375" style="4166" customWidth="1"/>
    <col min="11466" max="11466" width="1.42578125" style="4166" customWidth="1"/>
    <col min="11467" max="11467" width="29.7109375" style="4166" customWidth="1"/>
    <col min="11468" max="11689" width="9.140625" style="4166"/>
    <col min="11690" max="11690" width="29.7109375" style="4166" customWidth="1"/>
    <col min="11691" max="11691" width="7.7109375" style="4166" customWidth="1"/>
    <col min="11692" max="11692" width="1.42578125" style="4166" customWidth="1"/>
    <col min="11693" max="11693" width="5.7109375" style="4166" customWidth="1"/>
    <col min="11694" max="11694" width="1.42578125" style="4166" customWidth="1"/>
    <col min="11695" max="11695" width="7.7109375" style="4166" customWidth="1"/>
    <col min="11696" max="11696" width="1.42578125" style="4166" customWidth="1"/>
    <col min="11697" max="11697" width="5.7109375" style="4166" customWidth="1"/>
    <col min="11698" max="11698" width="1.42578125" style="4166" customWidth="1"/>
    <col min="11699" max="11699" width="7.7109375" style="4166" customWidth="1"/>
    <col min="11700" max="11700" width="1.42578125" style="4166" customWidth="1"/>
    <col min="11701" max="11701" width="5.7109375" style="4166" customWidth="1"/>
    <col min="11702" max="11702" width="1.42578125" style="4166" customWidth="1"/>
    <col min="11703" max="11703" width="7.7109375" style="4166" customWidth="1"/>
    <col min="11704" max="11704" width="1.42578125" style="4166" customWidth="1"/>
    <col min="11705" max="11705" width="5.7109375" style="4166" customWidth="1"/>
    <col min="11706" max="11706" width="1.42578125" style="4166" customWidth="1"/>
    <col min="11707" max="11707" width="7.7109375" style="4166" customWidth="1"/>
    <col min="11708" max="11708" width="1.42578125" style="4166" customWidth="1"/>
    <col min="11709" max="11709" width="5.7109375" style="4166" customWidth="1"/>
    <col min="11710" max="11710" width="1.42578125" style="4166" customWidth="1"/>
    <col min="11711" max="11711" width="7.7109375" style="4166" customWidth="1"/>
    <col min="11712" max="11712" width="1.42578125" style="4166" customWidth="1"/>
    <col min="11713" max="11713" width="5.7109375" style="4166" customWidth="1"/>
    <col min="11714" max="11714" width="1.42578125" style="4166" customWidth="1"/>
    <col min="11715" max="11715" width="7.7109375" style="4166" customWidth="1"/>
    <col min="11716" max="11716" width="1.42578125" style="4166" customWidth="1"/>
    <col min="11717" max="11717" width="5.7109375" style="4166" customWidth="1"/>
    <col min="11718" max="11718" width="1.42578125" style="4166" customWidth="1"/>
    <col min="11719" max="11719" width="7.7109375" style="4166" customWidth="1"/>
    <col min="11720" max="11720" width="1.42578125" style="4166" customWidth="1"/>
    <col min="11721" max="11721" width="5.7109375" style="4166" customWidth="1"/>
    <col min="11722" max="11722" width="1.42578125" style="4166" customWidth="1"/>
    <col min="11723" max="11723" width="29.7109375" style="4166" customWidth="1"/>
    <col min="11724" max="11945" width="9.140625" style="4166"/>
    <col min="11946" max="11946" width="29.7109375" style="4166" customWidth="1"/>
    <col min="11947" max="11947" width="7.7109375" style="4166" customWidth="1"/>
    <col min="11948" max="11948" width="1.42578125" style="4166" customWidth="1"/>
    <col min="11949" max="11949" width="5.7109375" style="4166" customWidth="1"/>
    <col min="11950" max="11950" width="1.42578125" style="4166" customWidth="1"/>
    <col min="11951" max="11951" width="7.7109375" style="4166" customWidth="1"/>
    <col min="11952" max="11952" width="1.42578125" style="4166" customWidth="1"/>
    <col min="11953" max="11953" width="5.7109375" style="4166" customWidth="1"/>
    <col min="11954" max="11954" width="1.42578125" style="4166" customWidth="1"/>
    <col min="11955" max="11955" width="7.7109375" style="4166" customWidth="1"/>
    <col min="11956" max="11956" width="1.42578125" style="4166" customWidth="1"/>
    <col min="11957" max="11957" width="5.7109375" style="4166" customWidth="1"/>
    <col min="11958" max="11958" width="1.42578125" style="4166" customWidth="1"/>
    <col min="11959" max="11959" width="7.7109375" style="4166" customWidth="1"/>
    <col min="11960" max="11960" width="1.42578125" style="4166" customWidth="1"/>
    <col min="11961" max="11961" width="5.7109375" style="4166" customWidth="1"/>
    <col min="11962" max="11962" width="1.42578125" style="4166" customWidth="1"/>
    <col min="11963" max="11963" width="7.7109375" style="4166" customWidth="1"/>
    <col min="11964" max="11964" width="1.42578125" style="4166" customWidth="1"/>
    <col min="11965" max="11965" width="5.7109375" style="4166" customWidth="1"/>
    <col min="11966" max="11966" width="1.42578125" style="4166" customWidth="1"/>
    <col min="11967" max="11967" width="7.7109375" style="4166" customWidth="1"/>
    <col min="11968" max="11968" width="1.42578125" style="4166" customWidth="1"/>
    <col min="11969" max="11969" width="5.7109375" style="4166" customWidth="1"/>
    <col min="11970" max="11970" width="1.42578125" style="4166" customWidth="1"/>
    <col min="11971" max="11971" width="7.7109375" style="4166" customWidth="1"/>
    <col min="11972" max="11972" width="1.42578125" style="4166" customWidth="1"/>
    <col min="11973" max="11973" width="5.7109375" style="4166" customWidth="1"/>
    <col min="11974" max="11974" width="1.42578125" style="4166" customWidth="1"/>
    <col min="11975" max="11975" width="7.7109375" style="4166" customWidth="1"/>
    <col min="11976" max="11976" width="1.42578125" style="4166" customWidth="1"/>
    <col min="11977" max="11977" width="5.7109375" style="4166" customWidth="1"/>
    <col min="11978" max="11978" width="1.42578125" style="4166" customWidth="1"/>
    <col min="11979" max="11979" width="29.7109375" style="4166" customWidth="1"/>
    <col min="11980" max="12201" width="9.140625" style="4166"/>
    <col min="12202" max="12202" width="29.7109375" style="4166" customWidth="1"/>
    <col min="12203" max="12203" width="7.7109375" style="4166" customWidth="1"/>
    <col min="12204" max="12204" width="1.42578125" style="4166" customWidth="1"/>
    <col min="12205" max="12205" width="5.7109375" style="4166" customWidth="1"/>
    <col min="12206" max="12206" width="1.42578125" style="4166" customWidth="1"/>
    <col min="12207" max="12207" width="7.7109375" style="4166" customWidth="1"/>
    <col min="12208" max="12208" width="1.42578125" style="4166" customWidth="1"/>
    <col min="12209" max="12209" width="5.7109375" style="4166" customWidth="1"/>
    <col min="12210" max="12210" width="1.42578125" style="4166" customWidth="1"/>
    <col min="12211" max="12211" width="7.7109375" style="4166" customWidth="1"/>
    <col min="12212" max="12212" width="1.42578125" style="4166" customWidth="1"/>
    <col min="12213" max="12213" width="5.7109375" style="4166" customWidth="1"/>
    <col min="12214" max="12214" width="1.42578125" style="4166" customWidth="1"/>
    <col min="12215" max="12215" width="7.7109375" style="4166" customWidth="1"/>
    <col min="12216" max="12216" width="1.42578125" style="4166" customWidth="1"/>
    <col min="12217" max="12217" width="5.7109375" style="4166" customWidth="1"/>
    <col min="12218" max="12218" width="1.42578125" style="4166" customWidth="1"/>
    <col min="12219" max="12219" width="7.7109375" style="4166" customWidth="1"/>
    <col min="12220" max="12220" width="1.42578125" style="4166" customWidth="1"/>
    <col min="12221" max="12221" width="5.7109375" style="4166" customWidth="1"/>
    <col min="12222" max="12222" width="1.42578125" style="4166" customWidth="1"/>
    <col min="12223" max="12223" width="7.7109375" style="4166" customWidth="1"/>
    <col min="12224" max="12224" width="1.42578125" style="4166" customWidth="1"/>
    <col min="12225" max="12225" width="5.7109375" style="4166" customWidth="1"/>
    <col min="12226" max="12226" width="1.42578125" style="4166" customWidth="1"/>
    <col min="12227" max="12227" width="7.7109375" style="4166" customWidth="1"/>
    <col min="12228" max="12228" width="1.42578125" style="4166" customWidth="1"/>
    <col min="12229" max="12229" width="5.7109375" style="4166" customWidth="1"/>
    <col min="12230" max="12230" width="1.42578125" style="4166" customWidth="1"/>
    <col min="12231" max="12231" width="7.7109375" style="4166" customWidth="1"/>
    <col min="12232" max="12232" width="1.42578125" style="4166" customWidth="1"/>
    <col min="12233" max="12233" width="5.7109375" style="4166" customWidth="1"/>
    <col min="12234" max="12234" width="1.42578125" style="4166" customWidth="1"/>
    <col min="12235" max="12235" width="29.7109375" style="4166" customWidth="1"/>
    <col min="12236" max="12457" width="9.140625" style="4166"/>
    <col min="12458" max="12458" width="29.7109375" style="4166" customWidth="1"/>
    <col min="12459" max="12459" width="7.7109375" style="4166" customWidth="1"/>
    <col min="12460" max="12460" width="1.42578125" style="4166" customWidth="1"/>
    <col min="12461" max="12461" width="5.7109375" style="4166" customWidth="1"/>
    <col min="12462" max="12462" width="1.42578125" style="4166" customWidth="1"/>
    <col min="12463" max="12463" width="7.7109375" style="4166" customWidth="1"/>
    <col min="12464" max="12464" width="1.42578125" style="4166" customWidth="1"/>
    <col min="12465" max="12465" width="5.7109375" style="4166" customWidth="1"/>
    <col min="12466" max="12466" width="1.42578125" style="4166" customWidth="1"/>
    <col min="12467" max="12467" width="7.7109375" style="4166" customWidth="1"/>
    <col min="12468" max="12468" width="1.42578125" style="4166" customWidth="1"/>
    <col min="12469" max="12469" width="5.7109375" style="4166" customWidth="1"/>
    <col min="12470" max="12470" width="1.42578125" style="4166" customWidth="1"/>
    <col min="12471" max="12471" width="7.7109375" style="4166" customWidth="1"/>
    <col min="12472" max="12472" width="1.42578125" style="4166" customWidth="1"/>
    <col min="12473" max="12473" width="5.7109375" style="4166" customWidth="1"/>
    <col min="12474" max="12474" width="1.42578125" style="4166" customWidth="1"/>
    <col min="12475" max="12475" width="7.7109375" style="4166" customWidth="1"/>
    <col min="12476" max="12476" width="1.42578125" style="4166" customWidth="1"/>
    <col min="12477" max="12477" width="5.7109375" style="4166" customWidth="1"/>
    <col min="12478" max="12478" width="1.42578125" style="4166" customWidth="1"/>
    <col min="12479" max="12479" width="7.7109375" style="4166" customWidth="1"/>
    <col min="12480" max="12480" width="1.42578125" style="4166" customWidth="1"/>
    <col min="12481" max="12481" width="5.7109375" style="4166" customWidth="1"/>
    <col min="12482" max="12482" width="1.42578125" style="4166" customWidth="1"/>
    <col min="12483" max="12483" width="7.7109375" style="4166" customWidth="1"/>
    <col min="12484" max="12484" width="1.42578125" style="4166" customWidth="1"/>
    <col min="12485" max="12485" width="5.7109375" style="4166" customWidth="1"/>
    <col min="12486" max="12486" width="1.42578125" style="4166" customWidth="1"/>
    <col min="12487" max="12487" width="7.7109375" style="4166" customWidth="1"/>
    <col min="12488" max="12488" width="1.42578125" style="4166" customWidth="1"/>
    <col min="12489" max="12489" width="5.7109375" style="4166" customWidth="1"/>
    <col min="12490" max="12490" width="1.42578125" style="4166" customWidth="1"/>
    <col min="12491" max="12491" width="29.7109375" style="4166" customWidth="1"/>
    <col min="12492" max="12713" width="9.140625" style="4166"/>
    <col min="12714" max="12714" width="29.7109375" style="4166" customWidth="1"/>
    <col min="12715" max="12715" width="7.7109375" style="4166" customWidth="1"/>
    <col min="12716" max="12716" width="1.42578125" style="4166" customWidth="1"/>
    <col min="12717" max="12717" width="5.7109375" style="4166" customWidth="1"/>
    <col min="12718" max="12718" width="1.42578125" style="4166" customWidth="1"/>
    <col min="12719" max="12719" width="7.7109375" style="4166" customWidth="1"/>
    <col min="12720" max="12720" width="1.42578125" style="4166" customWidth="1"/>
    <col min="12721" max="12721" width="5.7109375" style="4166" customWidth="1"/>
    <col min="12722" max="12722" width="1.42578125" style="4166" customWidth="1"/>
    <col min="12723" max="12723" width="7.7109375" style="4166" customWidth="1"/>
    <col min="12724" max="12724" width="1.42578125" style="4166" customWidth="1"/>
    <col min="12725" max="12725" width="5.7109375" style="4166" customWidth="1"/>
    <col min="12726" max="12726" width="1.42578125" style="4166" customWidth="1"/>
    <col min="12727" max="12727" width="7.7109375" style="4166" customWidth="1"/>
    <col min="12728" max="12728" width="1.42578125" style="4166" customWidth="1"/>
    <col min="12729" max="12729" width="5.7109375" style="4166" customWidth="1"/>
    <col min="12730" max="12730" width="1.42578125" style="4166" customWidth="1"/>
    <col min="12731" max="12731" width="7.7109375" style="4166" customWidth="1"/>
    <col min="12732" max="12732" width="1.42578125" style="4166" customWidth="1"/>
    <col min="12733" max="12733" width="5.7109375" style="4166" customWidth="1"/>
    <col min="12734" max="12734" width="1.42578125" style="4166" customWidth="1"/>
    <col min="12735" max="12735" width="7.7109375" style="4166" customWidth="1"/>
    <col min="12736" max="12736" width="1.42578125" style="4166" customWidth="1"/>
    <col min="12737" max="12737" width="5.7109375" style="4166" customWidth="1"/>
    <col min="12738" max="12738" width="1.42578125" style="4166" customWidth="1"/>
    <col min="12739" max="12739" width="7.7109375" style="4166" customWidth="1"/>
    <col min="12740" max="12740" width="1.42578125" style="4166" customWidth="1"/>
    <col min="12741" max="12741" width="5.7109375" style="4166" customWidth="1"/>
    <col min="12742" max="12742" width="1.42578125" style="4166" customWidth="1"/>
    <col min="12743" max="12743" width="7.7109375" style="4166" customWidth="1"/>
    <col min="12744" max="12744" width="1.42578125" style="4166" customWidth="1"/>
    <col min="12745" max="12745" width="5.7109375" style="4166" customWidth="1"/>
    <col min="12746" max="12746" width="1.42578125" style="4166" customWidth="1"/>
    <col min="12747" max="12747" width="29.7109375" style="4166" customWidth="1"/>
    <col min="12748" max="12969" width="9.140625" style="4166"/>
    <col min="12970" max="12970" width="29.7109375" style="4166" customWidth="1"/>
    <col min="12971" max="12971" width="7.7109375" style="4166" customWidth="1"/>
    <col min="12972" max="12972" width="1.42578125" style="4166" customWidth="1"/>
    <col min="12973" max="12973" width="5.7109375" style="4166" customWidth="1"/>
    <col min="12974" max="12974" width="1.42578125" style="4166" customWidth="1"/>
    <col min="12975" max="12975" width="7.7109375" style="4166" customWidth="1"/>
    <col min="12976" max="12976" width="1.42578125" style="4166" customWidth="1"/>
    <col min="12977" max="12977" width="5.7109375" style="4166" customWidth="1"/>
    <col min="12978" max="12978" width="1.42578125" style="4166" customWidth="1"/>
    <col min="12979" max="12979" width="7.7109375" style="4166" customWidth="1"/>
    <col min="12980" max="12980" width="1.42578125" style="4166" customWidth="1"/>
    <col min="12981" max="12981" width="5.7109375" style="4166" customWidth="1"/>
    <col min="12982" max="12982" width="1.42578125" style="4166" customWidth="1"/>
    <col min="12983" max="12983" width="7.7109375" style="4166" customWidth="1"/>
    <col min="12984" max="12984" width="1.42578125" style="4166" customWidth="1"/>
    <col min="12985" max="12985" width="5.7109375" style="4166" customWidth="1"/>
    <col min="12986" max="12986" width="1.42578125" style="4166" customWidth="1"/>
    <col min="12987" max="12987" width="7.7109375" style="4166" customWidth="1"/>
    <col min="12988" max="12988" width="1.42578125" style="4166" customWidth="1"/>
    <col min="12989" max="12989" width="5.7109375" style="4166" customWidth="1"/>
    <col min="12990" max="12990" width="1.42578125" style="4166" customWidth="1"/>
    <col min="12991" max="12991" width="7.7109375" style="4166" customWidth="1"/>
    <col min="12992" max="12992" width="1.42578125" style="4166" customWidth="1"/>
    <col min="12993" max="12993" width="5.7109375" style="4166" customWidth="1"/>
    <col min="12994" max="12994" width="1.42578125" style="4166" customWidth="1"/>
    <col min="12995" max="12995" width="7.7109375" style="4166" customWidth="1"/>
    <col min="12996" max="12996" width="1.42578125" style="4166" customWidth="1"/>
    <col min="12997" max="12997" width="5.7109375" style="4166" customWidth="1"/>
    <col min="12998" max="12998" width="1.42578125" style="4166" customWidth="1"/>
    <col min="12999" max="12999" width="7.7109375" style="4166" customWidth="1"/>
    <col min="13000" max="13000" width="1.42578125" style="4166" customWidth="1"/>
    <col min="13001" max="13001" width="5.7109375" style="4166" customWidth="1"/>
    <col min="13002" max="13002" width="1.42578125" style="4166" customWidth="1"/>
    <col min="13003" max="13003" width="29.7109375" style="4166" customWidth="1"/>
    <col min="13004" max="13225" width="9.140625" style="4166"/>
    <col min="13226" max="13226" width="29.7109375" style="4166" customWidth="1"/>
    <col min="13227" max="13227" width="7.7109375" style="4166" customWidth="1"/>
    <col min="13228" max="13228" width="1.42578125" style="4166" customWidth="1"/>
    <col min="13229" max="13229" width="5.7109375" style="4166" customWidth="1"/>
    <col min="13230" max="13230" width="1.42578125" style="4166" customWidth="1"/>
    <col min="13231" max="13231" width="7.7109375" style="4166" customWidth="1"/>
    <col min="13232" max="13232" width="1.42578125" style="4166" customWidth="1"/>
    <col min="13233" max="13233" width="5.7109375" style="4166" customWidth="1"/>
    <col min="13234" max="13234" width="1.42578125" style="4166" customWidth="1"/>
    <col min="13235" max="13235" width="7.7109375" style="4166" customWidth="1"/>
    <col min="13236" max="13236" width="1.42578125" style="4166" customWidth="1"/>
    <col min="13237" max="13237" width="5.7109375" style="4166" customWidth="1"/>
    <col min="13238" max="13238" width="1.42578125" style="4166" customWidth="1"/>
    <col min="13239" max="13239" width="7.7109375" style="4166" customWidth="1"/>
    <col min="13240" max="13240" width="1.42578125" style="4166" customWidth="1"/>
    <col min="13241" max="13241" width="5.7109375" style="4166" customWidth="1"/>
    <col min="13242" max="13242" width="1.42578125" style="4166" customWidth="1"/>
    <col min="13243" max="13243" width="7.7109375" style="4166" customWidth="1"/>
    <col min="13244" max="13244" width="1.42578125" style="4166" customWidth="1"/>
    <col min="13245" max="13245" width="5.7109375" style="4166" customWidth="1"/>
    <col min="13246" max="13246" width="1.42578125" style="4166" customWidth="1"/>
    <col min="13247" max="13247" width="7.7109375" style="4166" customWidth="1"/>
    <col min="13248" max="13248" width="1.42578125" style="4166" customWidth="1"/>
    <col min="13249" max="13249" width="5.7109375" style="4166" customWidth="1"/>
    <col min="13250" max="13250" width="1.42578125" style="4166" customWidth="1"/>
    <col min="13251" max="13251" width="7.7109375" style="4166" customWidth="1"/>
    <col min="13252" max="13252" width="1.42578125" style="4166" customWidth="1"/>
    <col min="13253" max="13253" width="5.7109375" style="4166" customWidth="1"/>
    <col min="13254" max="13254" width="1.42578125" style="4166" customWidth="1"/>
    <col min="13255" max="13255" width="7.7109375" style="4166" customWidth="1"/>
    <col min="13256" max="13256" width="1.42578125" style="4166" customWidth="1"/>
    <col min="13257" max="13257" width="5.7109375" style="4166" customWidth="1"/>
    <col min="13258" max="13258" width="1.42578125" style="4166" customWidth="1"/>
    <col min="13259" max="13259" width="29.7109375" style="4166" customWidth="1"/>
    <col min="13260" max="13481" width="9.140625" style="4166"/>
    <col min="13482" max="13482" width="29.7109375" style="4166" customWidth="1"/>
    <col min="13483" max="13483" width="7.7109375" style="4166" customWidth="1"/>
    <col min="13484" max="13484" width="1.42578125" style="4166" customWidth="1"/>
    <col min="13485" max="13485" width="5.7109375" style="4166" customWidth="1"/>
    <col min="13486" max="13486" width="1.42578125" style="4166" customWidth="1"/>
    <col min="13487" max="13487" width="7.7109375" style="4166" customWidth="1"/>
    <col min="13488" max="13488" width="1.42578125" style="4166" customWidth="1"/>
    <col min="13489" max="13489" width="5.7109375" style="4166" customWidth="1"/>
    <col min="13490" max="13490" width="1.42578125" style="4166" customWidth="1"/>
    <col min="13491" max="13491" width="7.7109375" style="4166" customWidth="1"/>
    <col min="13492" max="13492" width="1.42578125" style="4166" customWidth="1"/>
    <col min="13493" max="13493" width="5.7109375" style="4166" customWidth="1"/>
    <col min="13494" max="13494" width="1.42578125" style="4166" customWidth="1"/>
    <col min="13495" max="13495" width="7.7109375" style="4166" customWidth="1"/>
    <col min="13496" max="13496" width="1.42578125" style="4166" customWidth="1"/>
    <col min="13497" max="13497" width="5.7109375" style="4166" customWidth="1"/>
    <col min="13498" max="13498" width="1.42578125" style="4166" customWidth="1"/>
    <col min="13499" max="13499" width="7.7109375" style="4166" customWidth="1"/>
    <col min="13500" max="13500" width="1.42578125" style="4166" customWidth="1"/>
    <col min="13501" max="13501" width="5.7109375" style="4166" customWidth="1"/>
    <col min="13502" max="13502" width="1.42578125" style="4166" customWidth="1"/>
    <col min="13503" max="13503" width="7.7109375" style="4166" customWidth="1"/>
    <col min="13504" max="13504" width="1.42578125" style="4166" customWidth="1"/>
    <col min="13505" max="13505" width="5.7109375" style="4166" customWidth="1"/>
    <col min="13506" max="13506" width="1.42578125" style="4166" customWidth="1"/>
    <col min="13507" max="13507" width="7.7109375" style="4166" customWidth="1"/>
    <col min="13508" max="13508" width="1.42578125" style="4166" customWidth="1"/>
    <col min="13509" max="13509" width="5.7109375" style="4166" customWidth="1"/>
    <col min="13510" max="13510" width="1.42578125" style="4166" customWidth="1"/>
    <col min="13511" max="13511" width="7.7109375" style="4166" customWidth="1"/>
    <col min="13512" max="13512" width="1.42578125" style="4166" customWidth="1"/>
    <col min="13513" max="13513" width="5.7109375" style="4166" customWidth="1"/>
    <col min="13514" max="13514" width="1.42578125" style="4166" customWidth="1"/>
    <col min="13515" max="13515" width="29.7109375" style="4166" customWidth="1"/>
    <col min="13516" max="13737" width="9.140625" style="4166"/>
    <col min="13738" max="13738" width="29.7109375" style="4166" customWidth="1"/>
    <col min="13739" max="13739" width="7.7109375" style="4166" customWidth="1"/>
    <col min="13740" max="13740" width="1.42578125" style="4166" customWidth="1"/>
    <col min="13741" max="13741" width="5.7109375" style="4166" customWidth="1"/>
    <col min="13742" max="13742" width="1.42578125" style="4166" customWidth="1"/>
    <col min="13743" max="13743" width="7.7109375" style="4166" customWidth="1"/>
    <col min="13744" max="13744" width="1.42578125" style="4166" customWidth="1"/>
    <col min="13745" max="13745" width="5.7109375" style="4166" customWidth="1"/>
    <col min="13746" max="13746" width="1.42578125" style="4166" customWidth="1"/>
    <col min="13747" max="13747" width="7.7109375" style="4166" customWidth="1"/>
    <col min="13748" max="13748" width="1.42578125" style="4166" customWidth="1"/>
    <col min="13749" max="13749" width="5.7109375" style="4166" customWidth="1"/>
    <col min="13750" max="13750" width="1.42578125" style="4166" customWidth="1"/>
    <col min="13751" max="13751" width="7.7109375" style="4166" customWidth="1"/>
    <col min="13752" max="13752" width="1.42578125" style="4166" customWidth="1"/>
    <col min="13753" max="13753" width="5.7109375" style="4166" customWidth="1"/>
    <col min="13754" max="13754" width="1.42578125" style="4166" customWidth="1"/>
    <col min="13755" max="13755" width="7.7109375" style="4166" customWidth="1"/>
    <col min="13756" max="13756" width="1.42578125" style="4166" customWidth="1"/>
    <col min="13757" max="13757" width="5.7109375" style="4166" customWidth="1"/>
    <col min="13758" max="13758" width="1.42578125" style="4166" customWidth="1"/>
    <col min="13759" max="13759" width="7.7109375" style="4166" customWidth="1"/>
    <col min="13760" max="13760" width="1.42578125" style="4166" customWidth="1"/>
    <col min="13761" max="13761" width="5.7109375" style="4166" customWidth="1"/>
    <col min="13762" max="13762" width="1.42578125" style="4166" customWidth="1"/>
    <col min="13763" max="13763" width="7.7109375" style="4166" customWidth="1"/>
    <col min="13764" max="13764" width="1.42578125" style="4166" customWidth="1"/>
    <col min="13765" max="13765" width="5.7109375" style="4166" customWidth="1"/>
    <col min="13766" max="13766" width="1.42578125" style="4166" customWidth="1"/>
    <col min="13767" max="13767" width="7.7109375" style="4166" customWidth="1"/>
    <col min="13768" max="13768" width="1.42578125" style="4166" customWidth="1"/>
    <col min="13769" max="13769" width="5.7109375" style="4166" customWidth="1"/>
    <col min="13770" max="13770" width="1.42578125" style="4166" customWidth="1"/>
    <col min="13771" max="13771" width="29.7109375" style="4166" customWidth="1"/>
    <col min="13772" max="13993" width="9.140625" style="4166"/>
    <col min="13994" max="13994" width="29.7109375" style="4166" customWidth="1"/>
    <col min="13995" max="13995" width="7.7109375" style="4166" customWidth="1"/>
    <col min="13996" max="13996" width="1.42578125" style="4166" customWidth="1"/>
    <col min="13997" max="13997" width="5.7109375" style="4166" customWidth="1"/>
    <col min="13998" max="13998" width="1.42578125" style="4166" customWidth="1"/>
    <col min="13999" max="13999" width="7.7109375" style="4166" customWidth="1"/>
    <col min="14000" max="14000" width="1.42578125" style="4166" customWidth="1"/>
    <col min="14001" max="14001" width="5.7109375" style="4166" customWidth="1"/>
    <col min="14002" max="14002" width="1.42578125" style="4166" customWidth="1"/>
    <col min="14003" max="14003" width="7.7109375" style="4166" customWidth="1"/>
    <col min="14004" max="14004" width="1.42578125" style="4166" customWidth="1"/>
    <col min="14005" max="14005" width="5.7109375" style="4166" customWidth="1"/>
    <col min="14006" max="14006" width="1.42578125" style="4166" customWidth="1"/>
    <col min="14007" max="14007" width="7.7109375" style="4166" customWidth="1"/>
    <col min="14008" max="14008" width="1.42578125" style="4166" customWidth="1"/>
    <col min="14009" max="14009" width="5.7109375" style="4166" customWidth="1"/>
    <col min="14010" max="14010" width="1.42578125" style="4166" customWidth="1"/>
    <col min="14011" max="14011" width="7.7109375" style="4166" customWidth="1"/>
    <col min="14012" max="14012" width="1.42578125" style="4166" customWidth="1"/>
    <col min="14013" max="14013" width="5.7109375" style="4166" customWidth="1"/>
    <col min="14014" max="14014" width="1.42578125" style="4166" customWidth="1"/>
    <col min="14015" max="14015" width="7.7109375" style="4166" customWidth="1"/>
    <col min="14016" max="14016" width="1.42578125" style="4166" customWidth="1"/>
    <col min="14017" max="14017" width="5.7109375" style="4166" customWidth="1"/>
    <col min="14018" max="14018" width="1.42578125" style="4166" customWidth="1"/>
    <col min="14019" max="14019" width="7.7109375" style="4166" customWidth="1"/>
    <col min="14020" max="14020" width="1.42578125" style="4166" customWidth="1"/>
    <col min="14021" max="14021" width="5.7109375" style="4166" customWidth="1"/>
    <col min="14022" max="14022" width="1.42578125" style="4166" customWidth="1"/>
    <col min="14023" max="14023" width="7.7109375" style="4166" customWidth="1"/>
    <col min="14024" max="14024" width="1.42578125" style="4166" customWidth="1"/>
    <col min="14025" max="14025" width="5.7109375" style="4166" customWidth="1"/>
    <col min="14026" max="14026" width="1.42578125" style="4166" customWidth="1"/>
    <col min="14027" max="14027" width="29.7109375" style="4166" customWidth="1"/>
    <col min="14028" max="14249" width="9.140625" style="4166"/>
    <col min="14250" max="14250" width="29.7109375" style="4166" customWidth="1"/>
    <col min="14251" max="14251" width="7.7109375" style="4166" customWidth="1"/>
    <col min="14252" max="14252" width="1.42578125" style="4166" customWidth="1"/>
    <col min="14253" max="14253" width="5.7109375" style="4166" customWidth="1"/>
    <col min="14254" max="14254" width="1.42578125" style="4166" customWidth="1"/>
    <col min="14255" max="14255" width="7.7109375" style="4166" customWidth="1"/>
    <col min="14256" max="14256" width="1.42578125" style="4166" customWidth="1"/>
    <col min="14257" max="14257" width="5.7109375" style="4166" customWidth="1"/>
    <col min="14258" max="14258" width="1.42578125" style="4166" customWidth="1"/>
    <col min="14259" max="14259" width="7.7109375" style="4166" customWidth="1"/>
    <col min="14260" max="14260" width="1.42578125" style="4166" customWidth="1"/>
    <col min="14261" max="14261" width="5.7109375" style="4166" customWidth="1"/>
    <col min="14262" max="14262" width="1.42578125" style="4166" customWidth="1"/>
    <col min="14263" max="14263" width="7.7109375" style="4166" customWidth="1"/>
    <col min="14264" max="14264" width="1.42578125" style="4166" customWidth="1"/>
    <col min="14265" max="14265" width="5.7109375" style="4166" customWidth="1"/>
    <col min="14266" max="14266" width="1.42578125" style="4166" customWidth="1"/>
    <col min="14267" max="14267" width="7.7109375" style="4166" customWidth="1"/>
    <col min="14268" max="14268" width="1.42578125" style="4166" customWidth="1"/>
    <col min="14269" max="14269" width="5.7109375" style="4166" customWidth="1"/>
    <col min="14270" max="14270" width="1.42578125" style="4166" customWidth="1"/>
    <col min="14271" max="14271" width="7.7109375" style="4166" customWidth="1"/>
    <col min="14272" max="14272" width="1.42578125" style="4166" customWidth="1"/>
    <col min="14273" max="14273" width="5.7109375" style="4166" customWidth="1"/>
    <col min="14274" max="14274" width="1.42578125" style="4166" customWidth="1"/>
    <col min="14275" max="14275" width="7.7109375" style="4166" customWidth="1"/>
    <col min="14276" max="14276" width="1.42578125" style="4166" customWidth="1"/>
    <col min="14277" max="14277" width="5.7109375" style="4166" customWidth="1"/>
    <col min="14278" max="14278" width="1.42578125" style="4166" customWidth="1"/>
    <col min="14279" max="14279" width="7.7109375" style="4166" customWidth="1"/>
    <col min="14280" max="14280" width="1.42578125" style="4166" customWidth="1"/>
    <col min="14281" max="14281" width="5.7109375" style="4166" customWidth="1"/>
    <col min="14282" max="14282" width="1.42578125" style="4166" customWidth="1"/>
    <col min="14283" max="14283" width="29.7109375" style="4166" customWidth="1"/>
    <col min="14284" max="14505" width="9.140625" style="4166"/>
    <col min="14506" max="14506" width="29.7109375" style="4166" customWidth="1"/>
    <col min="14507" max="14507" width="7.7109375" style="4166" customWidth="1"/>
    <col min="14508" max="14508" width="1.42578125" style="4166" customWidth="1"/>
    <col min="14509" max="14509" width="5.7109375" style="4166" customWidth="1"/>
    <col min="14510" max="14510" width="1.42578125" style="4166" customWidth="1"/>
    <col min="14511" max="14511" width="7.7109375" style="4166" customWidth="1"/>
    <col min="14512" max="14512" width="1.42578125" style="4166" customWidth="1"/>
    <col min="14513" max="14513" width="5.7109375" style="4166" customWidth="1"/>
    <col min="14514" max="14514" width="1.42578125" style="4166" customWidth="1"/>
    <col min="14515" max="14515" width="7.7109375" style="4166" customWidth="1"/>
    <col min="14516" max="14516" width="1.42578125" style="4166" customWidth="1"/>
    <col min="14517" max="14517" width="5.7109375" style="4166" customWidth="1"/>
    <col min="14518" max="14518" width="1.42578125" style="4166" customWidth="1"/>
    <col min="14519" max="14519" width="7.7109375" style="4166" customWidth="1"/>
    <col min="14520" max="14520" width="1.42578125" style="4166" customWidth="1"/>
    <col min="14521" max="14521" width="5.7109375" style="4166" customWidth="1"/>
    <col min="14522" max="14522" width="1.42578125" style="4166" customWidth="1"/>
    <col min="14523" max="14523" width="7.7109375" style="4166" customWidth="1"/>
    <col min="14524" max="14524" width="1.42578125" style="4166" customWidth="1"/>
    <col min="14525" max="14525" width="5.7109375" style="4166" customWidth="1"/>
    <col min="14526" max="14526" width="1.42578125" style="4166" customWidth="1"/>
    <col min="14527" max="14527" width="7.7109375" style="4166" customWidth="1"/>
    <col min="14528" max="14528" width="1.42578125" style="4166" customWidth="1"/>
    <col min="14529" max="14529" width="5.7109375" style="4166" customWidth="1"/>
    <col min="14530" max="14530" width="1.42578125" style="4166" customWidth="1"/>
    <col min="14531" max="14531" width="7.7109375" style="4166" customWidth="1"/>
    <col min="14532" max="14532" width="1.42578125" style="4166" customWidth="1"/>
    <col min="14533" max="14533" width="5.7109375" style="4166" customWidth="1"/>
    <col min="14534" max="14534" width="1.42578125" style="4166" customWidth="1"/>
    <col min="14535" max="14535" width="7.7109375" style="4166" customWidth="1"/>
    <col min="14536" max="14536" width="1.42578125" style="4166" customWidth="1"/>
    <col min="14537" max="14537" width="5.7109375" style="4166" customWidth="1"/>
    <col min="14538" max="14538" width="1.42578125" style="4166" customWidth="1"/>
    <col min="14539" max="14539" width="29.7109375" style="4166" customWidth="1"/>
    <col min="14540" max="14761" width="9.140625" style="4166"/>
    <col min="14762" max="14762" width="29.7109375" style="4166" customWidth="1"/>
    <col min="14763" max="14763" width="7.7109375" style="4166" customWidth="1"/>
    <col min="14764" max="14764" width="1.42578125" style="4166" customWidth="1"/>
    <col min="14765" max="14765" width="5.7109375" style="4166" customWidth="1"/>
    <col min="14766" max="14766" width="1.42578125" style="4166" customWidth="1"/>
    <col min="14767" max="14767" width="7.7109375" style="4166" customWidth="1"/>
    <col min="14768" max="14768" width="1.42578125" style="4166" customWidth="1"/>
    <col min="14769" max="14769" width="5.7109375" style="4166" customWidth="1"/>
    <col min="14770" max="14770" width="1.42578125" style="4166" customWidth="1"/>
    <col min="14771" max="14771" width="7.7109375" style="4166" customWidth="1"/>
    <col min="14772" max="14772" width="1.42578125" style="4166" customWidth="1"/>
    <col min="14773" max="14773" width="5.7109375" style="4166" customWidth="1"/>
    <col min="14774" max="14774" width="1.42578125" style="4166" customWidth="1"/>
    <col min="14775" max="14775" width="7.7109375" style="4166" customWidth="1"/>
    <col min="14776" max="14776" width="1.42578125" style="4166" customWidth="1"/>
    <col min="14777" max="14777" width="5.7109375" style="4166" customWidth="1"/>
    <col min="14778" max="14778" width="1.42578125" style="4166" customWidth="1"/>
    <col min="14779" max="14779" width="7.7109375" style="4166" customWidth="1"/>
    <col min="14780" max="14780" width="1.42578125" style="4166" customWidth="1"/>
    <col min="14781" max="14781" width="5.7109375" style="4166" customWidth="1"/>
    <col min="14782" max="14782" width="1.42578125" style="4166" customWidth="1"/>
    <col min="14783" max="14783" width="7.7109375" style="4166" customWidth="1"/>
    <col min="14784" max="14784" width="1.42578125" style="4166" customWidth="1"/>
    <col min="14785" max="14785" width="5.7109375" style="4166" customWidth="1"/>
    <col min="14786" max="14786" width="1.42578125" style="4166" customWidth="1"/>
    <col min="14787" max="14787" width="7.7109375" style="4166" customWidth="1"/>
    <col min="14788" max="14788" width="1.42578125" style="4166" customWidth="1"/>
    <col min="14789" max="14789" width="5.7109375" style="4166" customWidth="1"/>
    <col min="14790" max="14790" width="1.42578125" style="4166" customWidth="1"/>
    <col min="14791" max="14791" width="7.7109375" style="4166" customWidth="1"/>
    <col min="14792" max="14792" width="1.42578125" style="4166" customWidth="1"/>
    <col min="14793" max="14793" width="5.7109375" style="4166" customWidth="1"/>
    <col min="14794" max="14794" width="1.42578125" style="4166" customWidth="1"/>
    <col min="14795" max="14795" width="29.7109375" style="4166" customWidth="1"/>
    <col min="14796" max="15017" width="9.140625" style="4166"/>
    <col min="15018" max="15018" width="29.7109375" style="4166" customWidth="1"/>
    <col min="15019" max="15019" width="7.7109375" style="4166" customWidth="1"/>
    <col min="15020" max="15020" width="1.42578125" style="4166" customWidth="1"/>
    <col min="15021" max="15021" width="5.7109375" style="4166" customWidth="1"/>
    <col min="15022" max="15022" width="1.42578125" style="4166" customWidth="1"/>
    <col min="15023" max="15023" width="7.7109375" style="4166" customWidth="1"/>
    <col min="15024" max="15024" width="1.42578125" style="4166" customWidth="1"/>
    <col min="15025" max="15025" width="5.7109375" style="4166" customWidth="1"/>
    <col min="15026" max="15026" width="1.42578125" style="4166" customWidth="1"/>
    <col min="15027" max="15027" width="7.7109375" style="4166" customWidth="1"/>
    <col min="15028" max="15028" width="1.42578125" style="4166" customWidth="1"/>
    <col min="15029" max="15029" width="5.7109375" style="4166" customWidth="1"/>
    <col min="15030" max="15030" width="1.42578125" style="4166" customWidth="1"/>
    <col min="15031" max="15031" width="7.7109375" style="4166" customWidth="1"/>
    <col min="15032" max="15032" width="1.42578125" style="4166" customWidth="1"/>
    <col min="15033" max="15033" width="5.7109375" style="4166" customWidth="1"/>
    <col min="15034" max="15034" width="1.42578125" style="4166" customWidth="1"/>
    <col min="15035" max="15035" width="7.7109375" style="4166" customWidth="1"/>
    <col min="15036" max="15036" width="1.42578125" style="4166" customWidth="1"/>
    <col min="15037" max="15037" width="5.7109375" style="4166" customWidth="1"/>
    <col min="15038" max="15038" width="1.42578125" style="4166" customWidth="1"/>
    <col min="15039" max="15039" width="7.7109375" style="4166" customWidth="1"/>
    <col min="15040" max="15040" width="1.42578125" style="4166" customWidth="1"/>
    <col min="15041" max="15041" width="5.7109375" style="4166" customWidth="1"/>
    <col min="15042" max="15042" width="1.42578125" style="4166" customWidth="1"/>
    <col min="15043" max="15043" width="7.7109375" style="4166" customWidth="1"/>
    <col min="15044" max="15044" width="1.42578125" style="4166" customWidth="1"/>
    <col min="15045" max="15045" width="5.7109375" style="4166" customWidth="1"/>
    <col min="15046" max="15046" width="1.42578125" style="4166" customWidth="1"/>
    <col min="15047" max="15047" width="7.7109375" style="4166" customWidth="1"/>
    <col min="15048" max="15048" width="1.42578125" style="4166" customWidth="1"/>
    <col min="15049" max="15049" width="5.7109375" style="4166" customWidth="1"/>
    <col min="15050" max="15050" width="1.42578125" style="4166" customWidth="1"/>
    <col min="15051" max="15051" width="29.7109375" style="4166" customWidth="1"/>
    <col min="15052" max="15273" width="9.140625" style="4166"/>
    <col min="15274" max="15274" width="29.7109375" style="4166" customWidth="1"/>
    <col min="15275" max="15275" width="7.7109375" style="4166" customWidth="1"/>
    <col min="15276" max="15276" width="1.42578125" style="4166" customWidth="1"/>
    <col min="15277" max="15277" width="5.7109375" style="4166" customWidth="1"/>
    <col min="15278" max="15278" width="1.42578125" style="4166" customWidth="1"/>
    <col min="15279" max="15279" width="7.7109375" style="4166" customWidth="1"/>
    <col min="15280" max="15280" width="1.42578125" style="4166" customWidth="1"/>
    <col min="15281" max="15281" width="5.7109375" style="4166" customWidth="1"/>
    <col min="15282" max="15282" width="1.42578125" style="4166" customWidth="1"/>
    <col min="15283" max="15283" width="7.7109375" style="4166" customWidth="1"/>
    <col min="15284" max="15284" width="1.42578125" style="4166" customWidth="1"/>
    <col min="15285" max="15285" width="5.7109375" style="4166" customWidth="1"/>
    <col min="15286" max="15286" width="1.42578125" style="4166" customWidth="1"/>
    <col min="15287" max="15287" width="7.7109375" style="4166" customWidth="1"/>
    <col min="15288" max="15288" width="1.42578125" style="4166" customWidth="1"/>
    <col min="15289" max="15289" width="5.7109375" style="4166" customWidth="1"/>
    <col min="15290" max="15290" width="1.42578125" style="4166" customWidth="1"/>
    <col min="15291" max="15291" width="7.7109375" style="4166" customWidth="1"/>
    <col min="15292" max="15292" width="1.42578125" style="4166" customWidth="1"/>
    <col min="15293" max="15293" width="5.7109375" style="4166" customWidth="1"/>
    <col min="15294" max="15294" width="1.42578125" style="4166" customWidth="1"/>
    <col min="15295" max="15295" width="7.7109375" style="4166" customWidth="1"/>
    <col min="15296" max="15296" width="1.42578125" style="4166" customWidth="1"/>
    <col min="15297" max="15297" width="5.7109375" style="4166" customWidth="1"/>
    <col min="15298" max="15298" width="1.42578125" style="4166" customWidth="1"/>
    <col min="15299" max="15299" width="7.7109375" style="4166" customWidth="1"/>
    <col min="15300" max="15300" width="1.42578125" style="4166" customWidth="1"/>
    <col min="15301" max="15301" width="5.7109375" style="4166" customWidth="1"/>
    <col min="15302" max="15302" width="1.42578125" style="4166" customWidth="1"/>
    <col min="15303" max="15303" width="7.7109375" style="4166" customWidth="1"/>
    <col min="15304" max="15304" width="1.42578125" style="4166" customWidth="1"/>
    <col min="15305" max="15305" width="5.7109375" style="4166" customWidth="1"/>
    <col min="15306" max="15306" width="1.42578125" style="4166" customWidth="1"/>
    <col min="15307" max="15307" width="29.7109375" style="4166" customWidth="1"/>
    <col min="15308" max="15529" width="9.140625" style="4166"/>
    <col min="15530" max="15530" width="29.7109375" style="4166" customWidth="1"/>
    <col min="15531" max="15531" width="7.7109375" style="4166" customWidth="1"/>
    <col min="15532" max="15532" width="1.42578125" style="4166" customWidth="1"/>
    <col min="15533" max="15533" width="5.7109375" style="4166" customWidth="1"/>
    <col min="15534" max="15534" width="1.42578125" style="4166" customWidth="1"/>
    <col min="15535" max="15535" width="7.7109375" style="4166" customWidth="1"/>
    <col min="15536" max="15536" width="1.42578125" style="4166" customWidth="1"/>
    <col min="15537" max="15537" width="5.7109375" style="4166" customWidth="1"/>
    <col min="15538" max="15538" width="1.42578125" style="4166" customWidth="1"/>
    <col min="15539" max="15539" width="7.7109375" style="4166" customWidth="1"/>
    <col min="15540" max="15540" width="1.42578125" style="4166" customWidth="1"/>
    <col min="15541" max="15541" width="5.7109375" style="4166" customWidth="1"/>
    <col min="15542" max="15542" width="1.42578125" style="4166" customWidth="1"/>
    <col min="15543" max="15543" width="7.7109375" style="4166" customWidth="1"/>
    <col min="15544" max="15544" width="1.42578125" style="4166" customWidth="1"/>
    <col min="15545" max="15545" width="5.7109375" style="4166" customWidth="1"/>
    <col min="15546" max="15546" width="1.42578125" style="4166" customWidth="1"/>
    <col min="15547" max="15547" width="7.7109375" style="4166" customWidth="1"/>
    <col min="15548" max="15548" width="1.42578125" style="4166" customWidth="1"/>
    <col min="15549" max="15549" width="5.7109375" style="4166" customWidth="1"/>
    <col min="15550" max="15550" width="1.42578125" style="4166" customWidth="1"/>
    <col min="15551" max="15551" width="7.7109375" style="4166" customWidth="1"/>
    <col min="15552" max="15552" width="1.42578125" style="4166" customWidth="1"/>
    <col min="15553" max="15553" width="5.7109375" style="4166" customWidth="1"/>
    <col min="15554" max="15554" width="1.42578125" style="4166" customWidth="1"/>
    <col min="15555" max="15555" width="7.7109375" style="4166" customWidth="1"/>
    <col min="15556" max="15556" width="1.42578125" style="4166" customWidth="1"/>
    <col min="15557" max="15557" width="5.7109375" style="4166" customWidth="1"/>
    <col min="15558" max="15558" width="1.42578125" style="4166" customWidth="1"/>
    <col min="15559" max="15559" width="7.7109375" style="4166" customWidth="1"/>
    <col min="15560" max="15560" width="1.42578125" style="4166" customWidth="1"/>
    <col min="15561" max="15561" width="5.7109375" style="4166" customWidth="1"/>
    <col min="15562" max="15562" width="1.42578125" style="4166" customWidth="1"/>
    <col min="15563" max="15563" width="29.7109375" style="4166" customWidth="1"/>
    <col min="15564" max="15785" width="9.140625" style="4166"/>
    <col min="15786" max="15786" width="29.7109375" style="4166" customWidth="1"/>
    <col min="15787" max="15787" width="7.7109375" style="4166" customWidth="1"/>
    <col min="15788" max="15788" width="1.42578125" style="4166" customWidth="1"/>
    <col min="15789" max="15789" width="5.7109375" style="4166" customWidth="1"/>
    <col min="15790" max="15790" width="1.42578125" style="4166" customWidth="1"/>
    <col min="15791" max="15791" width="7.7109375" style="4166" customWidth="1"/>
    <col min="15792" max="15792" width="1.42578125" style="4166" customWidth="1"/>
    <col min="15793" max="15793" width="5.7109375" style="4166" customWidth="1"/>
    <col min="15794" max="15794" width="1.42578125" style="4166" customWidth="1"/>
    <col min="15795" max="15795" width="7.7109375" style="4166" customWidth="1"/>
    <col min="15796" max="15796" width="1.42578125" style="4166" customWidth="1"/>
    <col min="15797" max="15797" width="5.7109375" style="4166" customWidth="1"/>
    <col min="15798" max="15798" width="1.42578125" style="4166" customWidth="1"/>
    <col min="15799" max="15799" width="7.7109375" style="4166" customWidth="1"/>
    <col min="15800" max="15800" width="1.42578125" style="4166" customWidth="1"/>
    <col min="15801" max="15801" width="5.7109375" style="4166" customWidth="1"/>
    <col min="15802" max="15802" width="1.42578125" style="4166" customWidth="1"/>
    <col min="15803" max="15803" width="7.7109375" style="4166" customWidth="1"/>
    <col min="15804" max="15804" width="1.42578125" style="4166" customWidth="1"/>
    <col min="15805" max="15805" width="5.7109375" style="4166" customWidth="1"/>
    <col min="15806" max="15806" width="1.42578125" style="4166" customWidth="1"/>
    <col min="15807" max="15807" width="7.7109375" style="4166" customWidth="1"/>
    <col min="15808" max="15808" width="1.42578125" style="4166" customWidth="1"/>
    <col min="15809" max="15809" width="5.7109375" style="4166" customWidth="1"/>
    <col min="15810" max="15810" width="1.42578125" style="4166" customWidth="1"/>
    <col min="15811" max="15811" width="7.7109375" style="4166" customWidth="1"/>
    <col min="15812" max="15812" width="1.42578125" style="4166" customWidth="1"/>
    <col min="15813" max="15813" width="5.7109375" style="4166" customWidth="1"/>
    <col min="15814" max="15814" width="1.42578125" style="4166" customWidth="1"/>
    <col min="15815" max="15815" width="7.7109375" style="4166" customWidth="1"/>
    <col min="15816" max="15816" width="1.42578125" style="4166" customWidth="1"/>
    <col min="15817" max="15817" width="5.7109375" style="4166" customWidth="1"/>
    <col min="15818" max="15818" width="1.42578125" style="4166" customWidth="1"/>
    <col min="15819" max="15819" width="29.7109375" style="4166" customWidth="1"/>
    <col min="15820" max="16041" width="9.140625" style="4166"/>
    <col min="16042" max="16042" width="29.7109375" style="4166" customWidth="1"/>
    <col min="16043" max="16043" width="7.7109375" style="4166" customWidth="1"/>
    <col min="16044" max="16044" width="1.42578125" style="4166" customWidth="1"/>
    <col min="16045" max="16045" width="5.7109375" style="4166" customWidth="1"/>
    <col min="16046" max="16046" width="1.42578125" style="4166" customWidth="1"/>
    <col min="16047" max="16047" width="7.7109375" style="4166" customWidth="1"/>
    <col min="16048" max="16048" width="1.42578125" style="4166" customWidth="1"/>
    <col min="16049" max="16049" width="5.7109375" style="4166" customWidth="1"/>
    <col min="16050" max="16050" width="1.42578125" style="4166" customWidth="1"/>
    <col min="16051" max="16051" width="7.7109375" style="4166" customWidth="1"/>
    <col min="16052" max="16052" width="1.42578125" style="4166" customWidth="1"/>
    <col min="16053" max="16053" width="5.7109375" style="4166" customWidth="1"/>
    <col min="16054" max="16054" width="1.42578125" style="4166" customWidth="1"/>
    <col min="16055" max="16055" width="7.7109375" style="4166" customWidth="1"/>
    <col min="16056" max="16056" width="1.42578125" style="4166" customWidth="1"/>
    <col min="16057" max="16057" width="5.7109375" style="4166" customWidth="1"/>
    <col min="16058" max="16058" width="1.42578125" style="4166" customWidth="1"/>
    <col min="16059" max="16059" width="7.7109375" style="4166" customWidth="1"/>
    <col min="16060" max="16060" width="1.42578125" style="4166" customWidth="1"/>
    <col min="16061" max="16061" width="5.7109375" style="4166" customWidth="1"/>
    <col min="16062" max="16062" width="1.42578125" style="4166" customWidth="1"/>
    <col min="16063" max="16063" width="7.7109375" style="4166" customWidth="1"/>
    <col min="16064" max="16064" width="1.42578125" style="4166" customWidth="1"/>
    <col min="16065" max="16065" width="5.7109375" style="4166" customWidth="1"/>
    <col min="16066" max="16066" width="1.42578125" style="4166" customWidth="1"/>
    <col min="16067" max="16067" width="7.7109375" style="4166" customWidth="1"/>
    <col min="16068" max="16068" width="1.42578125" style="4166" customWidth="1"/>
    <col min="16069" max="16069" width="5.7109375" style="4166" customWidth="1"/>
    <col min="16070" max="16070" width="1.42578125" style="4166" customWidth="1"/>
    <col min="16071" max="16071" width="7.7109375" style="4166" customWidth="1"/>
    <col min="16072" max="16072" width="1.42578125" style="4166" customWidth="1"/>
    <col min="16073" max="16073" width="5.7109375" style="4166" customWidth="1"/>
    <col min="16074" max="16074" width="1.42578125" style="4166" customWidth="1"/>
    <col min="16075" max="16075" width="29.7109375" style="4166" customWidth="1"/>
    <col min="16076" max="16384" width="9.140625" style="4166"/>
  </cols>
  <sheetData>
    <row r="1" spans="2:13" s="4161" customFormat="1" ht="30" customHeight="1">
      <c r="B1" s="5686" t="s">
        <v>4702</v>
      </c>
      <c r="C1" s="5686"/>
      <c r="D1" s="5686"/>
      <c r="E1" s="5686"/>
      <c r="F1" s="5686"/>
      <c r="G1" s="5686"/>
      <c r="H1" s="5686"/>
      <c r="I1" s="5686"/>
      <c r="J1" s="5686"/>
      <c r="K1" s="5686"/>
    </row>
    <row r="2" spans="2:13" s="4161" customFormat="1" ht="30" customHeight="1">
      <c r="B2" s="5686" t="s">
        <v>3359</v>
      </c>
      <c r="C2" s="5686"/>
      <c r="D2" s="5686"/>
      <c r="E2" s="5686"/>
      <c r="F2" s="5686"/>
      <c r="G2" s="5686"/>
      <c r="H2" s="5686"/>
      <c r="I2" s="5686"/>
      <c r="J2" s="5686"/>
      <c r="K2" s="5686"/>
      <c r="M2" s="2763" t="s">
        <v>2377</v>
      </c>
    </row>
    <row r="3" spans="2:13" s="4288" customFormat="1" ht="9.75" customHeight="1">
      <c r="B3" s="4287"/>
      <c r="C3" s="4287"/>
      <c r="D3" s="4287"/>
      <c r="E3" s="4287"/>
      <c r="F3" s="4287"/>
      <c r="G3" s="4287"/>
      <c r="H3" s="4287"/>
      <c r="I3" s="4287"/>
      <c r="J3" s="4287"/>
      <c r="K3" s="4287"/>
    </row>
    <row r="4" spans="2:13" ht="18" customHeight="1">
      <c r="B4" s="5687"/>
      <c r="C4" s="5688" t="s">
        <v>177</v>
      </c>
      <c r="D4" s="5688"/>
      <c r="E4" s="5688" t="s">
        <v>3454</v>
      </c>
      <c r="F4" s="5688"/>
      <c r="G4" s="5688" t="s">
        <v>3455</v>
      </c>
      <c r="H4" s="5688"/>
      <c r="I4" s="5688" t="s">
        <v>3456</v>
      </c>
      <c r="J4" s="5688"/>
      <c r="K4" s="5689"/>
      <c r="L4" s="4210"/>
    </row>
    <row r="5" spans="2:13" ht="18" customHeight="1">
      <c r="B5" s="5687"/>
      <c r="C5" s="4289" t="s">
        <v>242</v>
      </c>
      <c r="D5" s="4289" t="s">
        <v>13</v>
      </c>
      <c r="E5" s="4289" t="s">
        <v>242</v>
      </c>
      <c r="F5" s="4289" t="s">
        <v>13</v>
      </c>
      <c r="G5" s="4289" t="s">
        <v>242</v>
      </c>
      <c r="H5" s="4289" t="s">
        <v>13</v>
      </c>
      <c r="I5" s="4289" t="s">
        <v>242</v>
      </c>
      <c r="J5" s="4289" t="s">
        <v>13</v>
      </c>
      <c r="K5" s="5689"/>
      <c r="L5" s="4210"/>
    </row>
    <row r="6" spans="2:13" ht="19.5" customHeight="1">
      <c r="B6" s="4167" t="s">
        <v>17</v>
      </c>
      <c r="C6" s="4290">
        <v>4104709</v>
      </c>
      <c r="D6" s="4291"/>
      <c r="E6" s="4290">
        <v>2984879</v>
      </c>
      <c r="F6" s="4291"/>
      <c r="G6" s="4290">
        <v>577763</v>
      </c>
      <c r="H6" s="4291"/>
      <c r="I6" s="4290">
        <v>542067</v>
      </c>
      <c r="J6" s="4291"/>
      <c r="K6" s="4242" t="s">
        <v>17</v>
      </c>
    </row>
    <row r="7" spans="2:13" ht="24" customHeight="1">
      <c r="B7" s="4167" t="s">
        <v>4703</v>
      </c>
      <c r="C7" s="4290"/>
      <c r="D7" s="4291"/>
      <c r="E7" s="4290"/>
      <c r="F7" s="4291"/>
      <c r="G7" s="4290"/>
      <c r="H7" s="4291"/>
      <c r="I7" s="4290"/>
      <c r="J7" s="4291"/>
      <c r="K7" s="4170" t="s">
        <v>4704</v>
      </c>
    </row>
    <row r="8" spans="2:13" ht="16.5" customHeight="1">
      <c r="B8" s="4195" t="s">
        <v>4705</v>
      </c>
      <c r="C8" s="4292">
        <v>2213410</v>
      </c>
      <c r="D8" s="4293">
        <v>53.9</v>
      </c>
      <c r="E8" s="4292">
        <v>1383068</v>
      </c>
      <c r="F8" s="4293">
        <v>46.3</v>
      </c>
      <c r="G8" s="4292">
        <v>411011</v>
      </c>
      <c r="H8" s="4293">
        <v>71.099999999999994</v>
      </c>
      <c r="I8" s="4292">
        <v>419331</v>
      </c>
      <c r="J8" s="4293">
        <v>77.400000000000006</v>
      </c>
      <c r="K8" s="4185" t="s">
        <v>4706</v>
      </c>
    </row>
    <row r="9" spans="2:13" ht="16.5" customHeight="1">
      <c r="B9" s="4195" t="s">
        <v>4707</v>
      </c>
      <c r="C9" s="4292">
        <v>3436580</v>
      </c>
      <c r="D9" s="4293">
        <v>83.7</v>
      </c>
      <c r="E9" s="4292">
        <v>2605175</v>
      </c>
      <c r="F9" s="4293">
        <v>87.3</v>
      </c>
      <c r="G9" s="4292">
        <v>456024</v>
      </c>
      <c r="H9" s="4293">
        <v>78.900000000000006</v>
      </c>
      <c r="I9" s="4292">
        <v>375380</v>
      </c>
      <c r="J9" s="4293">
        <v>69.2</v>
      </c>
      <c r="K9" s="4185" t="s">
        <v>4708</v>
      </c>
    </row>
    <row r="10" spans="2:13" ht="16.5" customHeight="1">
      <c r="B10" s="4195" t="s">
        <v>4709</v>
      </c>
      <c r="C10" s="4292">
        <v>4092032</v>
      </c>
      <c r="D10" s="4293">
        <v>99.7</v>
      </c>
      <c r="E10" s="4292">
        <v>2978711</v>
      </c>
      <c r="F10" s="4293">
        <v>99.8</v>
      </c>
      <c r="G10" s="4292">
        <v>574137</v>
      </c>
      <c r="H10" s="4293">
        <v>99.4</v>
      </c>
      <c r="I10" s="4292">
        <v>539183</v>
      </c>
      <c r="J10" s="4293">
        <v>99.5</v>
      </c>
      <c r="K10" s="4185" t="s">
        <v>4710</v>
      </c>
    </row>
    <row r="11" spans="2:13" ht="16.5" customHeight="1">
      <c r="B11" s="4195" t="s">
        <v>4711</v>
      </c>
      <c r="C11" s="4292">
        <v>4077479</v>
      </c>
      <c r="D11" s="4293">
        <v>99.3</v>
      </c>
      <c r="E11" s="4292">
        <v>2972219</v>
      </c>
      <c r="F11" s="4293">
        <v>99.6</v>
      </c>
      <c r="G11" s="4292">
        <v>571970</v>
      </c>
      <c r="H11" s="4293">
        <v>99</v>
      </c>
      <c r="I11" s="4292">
        <v>533290</v>
      </c>
      <c r="J11" s="4293">
        <v>98.4</v>
      </c>
      <c r="K11" s="4185" t="s">
        <v>4712</v>
      </c>
    </row>
    <row r="12" spans="2:13" ht="16.5" customHeight="1">
      <c r="B12" s="4195" t="s">
        <v>4713</v>
      </c>
      <c r="C12" s="4292">
        <v>118700</v>
      </c>
      <c r="D12" s="4293">
        <v>2.9</v>
      </c>
      <c r="E12" s="4292">
        <v>109229</v>
      </c>
      <c r="F12" s="4293">
        <v>3.7</v>
      </c>
      <c r="G12" s="4292" t="s">
        <v>21</v>
      </c>
      <c r="H12" s="4293" t="s">
        <v>21</v>
      </c>
      <c r="I12" s="4292" t="s">
        <v>21</v>
      </c>
      <c r="J12" s="4293" t="s">
        <v>21</v>
      </c>
      <c r="K12" s="4185" t="s">
        <v>4714</v>
      </c>
    </row>
    <row r="13" spans="2:13" ht="16.5" customHeight="1">
      <c r="B13" s="4195" t="s">
        <v>4715</v>
      </c>
      <c r="C13" s="4292">
        <v>2126297</v>
      </c>
      <c r="D13" s="4293">
        <v>51.8</v>
      </c>
      <c r="E13" s="4292">
        <v>1687548</v>
      </c>
      <c r="F13" s="4293">
        <v>56.5</v>
      </c>
      <c r="G13" s="4292">
        <v>238004</v>
      </c>
      <c r="H13" s="4293">
        <v>41.2</v>
      </c>
      <c r="I13" s="4292">
        <v>200745</v>
      </c>
      <c r="J13" s="4293">
        <v>37</v>
      </c>
      <c r="K13" s="4185" t="s">
        <v>4716</v>
      </c>
    </row>
    <row r="14" spans="2:13" ht="16.5" customHeight="1">
      <c r="B14" s="4195" t="s">
        <v>4717</v>
      </c>
      <c r="C14" s="4292">
        <v>3857161</v>
      </c>
      <c r="D14" s="4293">
        <v>94</v>
      </c>
      <c r="E14" s="4292">
        <v>2819185</v>
      </c>
      <c r="F14" s="4293">
        <v>94.4</v>
      </c>
      <c r="G14" s="4292">
        <v>540994</v>
      </c>
      <c r="H14" s="4293">
        <v>93.6</v>
      </c>
      <c r="I14" s="4292">
        <v>496982</v>
      </c>
      <c r="J14" s="4293">
        <v>91.7</v>
      </c>
      <c r="K14" s="4185" t="s">
        <v>4718</v>
      </c>
    </row>
    <row r="15" spans="2:13" ht="16.5" customHeight="1">
      <c r="B15" s="4195" t="s">
        <v>4719</v>
      </c>
      <c r="C15" s="4292">
        <v>1059674</v>
      </c>
      <c r="D15" s="4293">
        <v>25.8</v>
      </c>
      <c r="E15" s="4292">
        <v>828553</v>
      </c>
      <c r="F15" s="4293">
        <v>27.8</v>
      </c>
      <c r="G15" s="4292">
        <v>126750</v>
      </c>
      <c r="H15" s="4293">
        <v>21.9</v>
      </c>
      <c r="I15" s="4292">
        <v>104371</v>
      </c>
      <c r="J15" s="4293">
        <v>19.3</v>
      </c>
      <c r="K15" s="4185" t="s">
        <v>4720</v>
      </c>
    </row>
    <row r="16" spans="2:13" ht="16.5" customHeight="1">
      <c r="B16" s="4195" t="s">
        <v>4721</v>
      </c>
      <c r="C16" s="4292">
        <v>3648804</v>
      </c>
      <c r="D16" s="4293">
        <v>88.9</v>
      </c>
      <c r="E16" s="4292">
        <v>2709174</v>
      </c>
      <c r="F16" s="4293">
        <v>90.8</v>
      </c>
      <c r="G16" s="4292">
        <v>496807</v>
      </c>
      <c r="H16" s="4293">
        <v>86</v>
      </c>
      <c r="I16" s="4292">
        <v>442823</v>
      </c>
      <c r="J16" s="4293">
        <v>81.7</v>
      </c>
      <c r="K16" s="4185" t="s">
        <v>4722</v>
      </c>
    </row>
    <row r="17" spans="2:12" ht="24" customHeight="1">
      <c r="B17" s="4167" t="s">
        <v>4723</v>
      </c>
      <c r="C17" s="4292"/>
      <c r="D17" s="4293"/>
      <c r="E17" s="4292"/>
      <c r="F17" s="4293"/>
      <c r="G17" s="4292"/>
      <c r="H17" s="4293"/>
      <c r="I17" s="4292"/>
      <c r="J17" s="4293"/>
      <c r="K17" s="4170" t="s">
        <v>4724</v>
      </c>
    </row>
    <row r="18" spans="2:12" s="4200" customFormat="1" ht="16.5" customHeight="1">
      <c r="B18" s="4294" t="s">
        <v>4725</v>
      </c>
      <c r="C18" s="4292">
        <v>1760101</v>
      </c>
      <c r="D18" s="4293">
        <v>42.9</v>
      </c>
      <c r="E18" s="4292">
        <v>1406875</v>
      </c>
      <c r="F18" s="4293">
        <v>47.1</v>
      </c>
      <c r="G18" s="4292">
        <v>196246</v>
      </c>
      <c r="H18" s="4293">
        <v>34</v>
      </c>
      <c r="I18" s="4292">
        <v>156979</v>
      </c>
      <c r="J18" s="4293">
        <v>29</v>
      </c>
      <c r="K18" s="4185" t="s">
        <v>4726</v>
      </c>
    </row>
    <row r="19" spans="2:12" ht="16.5" customHeight="1">
      <c r="B19" s="4295" t="s">
        <v>4727</v>
      </c>
      <c r="C19" s="4292">
        <v>4060297</v>
      </c>
      <c r="D19" s="4293">
        <v>98.9</v>
      </c>
      <c r="E19" s="4292">
        <v>2963606</v>
      </c>
      <c r="F19" s="4293">
        <v>99.3</v>
      </c>
      <c r="G19" s="4292">
        <v>568975</v>
      </c>
      <c r="H19" s="4293">
        <v>98.5</v>
      </c>
      <c r="I19" s="4292">
        <v>527716</v>
      </c>
      <c r="J19" s="4293">
        <v>97.4</v>
      </c>
      <c r="K19" s="4185" t="s">
        <v>4728</v>
      </c>
    </row>
    <row r="20" spans="2:12" ht="16.5" customHeight="1">
      <c r="B20" s="4295" t="s">
        <v>4729</v>
      </c>
      <c r="C20" s="4292">
        <v>670622</v>
      </c>
      <c r="D20" s="4293">
        <v>16.3</v>
      </c>
      <c r="E20" s="4292">
        <v>559633</v>
      </c>
      <c r="F20" s="4293">
        <v>18.7</v>
      </c>
      <c r="G20" s="4292">
        <v>68382</v>
      </c>
      <c r="H20" s="4293">
        <v>11.8</v>
      </c>
      <c r="I20" s="4292">
        <v>42607</v>
      </c>
      <c r="J20" s="4293">
        <v>7.9</v>
      </c>
      <c r="K20" s="4185" t="s">
        <v>4730</v>
      </c>
    </row>
    <row r="21" spans="2:12" ht="16.5" customHeight="1">
      <c r="B21" s="4295" t="s">
        <v>4731</v>
      </c>
      <c r="C21" s="4292">
        <v>2719607</v>
      </c>
      <c r="D21" s="4293">
        <v>66.3</v>
      </c>
      <c r="E21" s="4292">
        <v>2127083</v>
      </c>
      <c r="F21" s="4293">
        <v>71.3</v>
      </c>
      <c r="G21" s="4292">
        <v>336463</v>
      </c>
      <c r="H21" s="4293">
        <v>58.2</v>
      </c>
      <c r="I21" s="4292">
        <v>256062</v>
      </c>
      <c r="J21" s="4293">
        <v>47.2</v>
      </c>
      <c r="K21" s="4185" t="s">
        <v>4732</v>
      </c>
    </row>
    <row r="22" spans="2:12" s="4200" customFormat="1" ht="16.5" customHeight="1">
      <c r="B22" s="4294" t="s">
        <v>4733</v>
      </c>
      <c r="C22" s="4292">
        <v>1151339</v>
      </c>
      <c r="D22" s="4293">
        <v>28</v>
      </c>
      <c r="E22" s="4292">
        <v>928807</v>
      </c>
      <c r="F22" s="4293">
        <v>31.1</v>
      </c>
      <c r="G22" s="4292">
        <v>135494</v>
      </c>
      <c r="H22" s="4293">
        <v>23.5</v>
      </c>
      <c r="I22" s="4292">
        <v>87037</v>
      </c>
      <c r="J22" s="4293">
        <v>16.100000000000001</v>
      </c>
      <c r="K22" s="4185" t="s">
        <v>4734</v>
      </c>
    </row>
    <row r="23" spans="2:12" ht="16.5" customHeight="1">
      <c r="B23" s="4295" t="s">
        <v>4735</v>
      </c>
      <c r="C23" s="4292">
        <v>1947335</v>
      </c>
      <c r="D23" s="4293">
        <v>47.4</v>
      </c>
      <c r="E23" s="4292">
        <v>1547452</v>
      </c>
      <c r="F23" s="4293">
        <v>51.8</v>
      </c>
      <c r="G23" s="4292">
        <v>220131</v>
      </c>
      <c r="H23" s="4293">
        <v>38.1</v>
      </c>
      <c r="I23" s="4292">
        <v>179752</v>
      </c>
      <c r="J23" s="4293">
        <v>33.200000000000003</v>
      </c>
      <c r="K23" s="4185" t="s">
        <v>4736</v>
      </c>
    </row>
    <row r="24" spans="2:12" s="4200" customFormat="1" ht="16.5" customHeight="1">
      <c r="B24" s="4294" t="s">
        <v>4737</v>
      </c>
      <c r="C24" s="4292">
        <v>1976500</v>
      </c>
      <c r="D24" s="4293">
        <v>48.2</v>
      </c>
      <c r="E24" s="4292">
        <v>1591458</v>
      </c>
      <c r="F24" s="4293">
        <v>53.3</v>
      </c>
      <c r="G24" s="4292">
        <v>220167</v>
      </c>
      <c r="H24" s="4293">
        <v>38.1</v>
      </c>
      <c r="I24" s="4292">
        <v>164875</v>
      </c>
      <c r="J24" s="4293">
        <v>30.4</v>
      </c>
      <c r="K24" s="4185" t="s">
        <v>4738</v>
      </c>
      <c r="L24" s="4296"/>
    </row>
    <row r="25" spans="2:12" s="4200" customFormat="1" ht="16.5" customHeight="1">
      <c r="B25" s="4294" t="s">
        <v>4739</v>
      </c>
      <c r="C25" s="4292">
        <v>1078468</v>
      </c>
      <c r="D25" s="4293">
        <v>26.3</v>
      </c>
      <c r="E25" s="4292">
        <v>880529</v>
      </c>
      <c r="F25" s="4293">
        <v>29.5</v>
      </c>
      <c r="G25" s="4292">
        <v>115756</v>
      </c>
      <c r="H25" s="4293">
        <v>20</v>
      </c>
      <c r="I25" s="4292">
        <v>82183</v>
      </c>
      <c r="J25" s="4293">
        <v>15.2</v>
      </c>
      <c r="K25" s="4185" t="s">
        <v>4740</v>
      </c>
    </row>
    <row r="26" spans="2:12" s="4200" customFormat="1" ht="16.5" customHeight="1">
      <c r="B26" s="4294" t="s">
        <v>4741</v>
      </c>
      <c r="C26" s="4292">
        <v>2743685</v>
      </c>
      <c r="D26" s="4293">
        <v>66.8</v>
      </c>
      <c r="E26" s="4292">
        <v>2170951</v>
      </c>
      <c r="F26" s="4293">
        <v>72.7</v>
      </c>
      <c r="G26" s="4292">
        <v>327287</v>
      </c>
      <c r="H26" s="4293">
        <v>56.6</v>
      </c>
      <c r="I26" s="4292">
        <v>245448</v>
      </c>
      <c r="J26" s="4293">
        <v>45.3</v>
      </c>
      <c r="K26" s="4185" t="s">
        <v>4742</v>
      </c>
    </row>
    <row r="27" spans="2:12" ht="16.5" customHeight="1">
      <c r="B27" s="4295" t="s">
        <v>4743</v>
      </c>
      <c r="C27" s="4292">
        <v>3168841</v>
      </c>
      <c r="D27" s="4293">
        <v>77.2</v>
      </c>
      <c r="E27" s="4292">
        <v>2403629</v>
      </c>
      <c r="F27" s="4293">
        <v>80.5</v>
      </c>
      <c r="G27" s="4292">
        <v>393133</v>
      </c>
      <c r="H27" s="4293">
        <v>68</v>
      </c>
      <c r="I27" s="4292">
        <v>372078</v>
      </c>
      <c r="J27" s="4293">
        <v>68.599999999999994</v>
      </c>
      <c r="K27" s="4185" t="s">
        <v>4744</v>
      </c>
    </row>
    <row r="28" spans="2:12" ht="16.5" customHeight="1">
      <c r="B28" s="4295" t="s">
        <v>4745</v>
      </c>
      <c r="C28" s="4292">
        <v>3834768</v>
      </c>
      <c r="D28" s="4293">
        <v>93.4</v>
      </c>
      <c r="E28" s="4292">
        <v>2847663</v>
      </c>
      <c r="F28" s="4293">
        <v>95.4</v>
      </c>
      <c r="G28" s="4292">
        <v>524869</v>
      </c>
      <c r="H28" s="4293">
        <v>90.8</v>
      </c>
      <c r="I28" s="4292">
        <v>462236</v>
      </c>
      <c r="J28" s="4293">
        <v>85.3</v>
      </c>
      <c r="K28" s="4185" t="s">
        <v>4746</v>
      </c>
    </row>
    <row r="29" spans="2:12" ht="16.5" customHeight="1">
      <c r="B29" s="4294" t="s">
        <v>4747</v>
      </c>
      <c r="C29" s="4292">
        <v>3049168</v>
      </c>
      <c r="D29" s="4293">
        <v>74.3</v>
      </c>
      <c r="E29" s="4292">
        <v>2424202</v>
      </c>
      <c r="F29" s="4293">
        <v>81.2</v>
      </c>
      <c r="G29" s="4292">
        <v>344780</v>
      </c>
      <c r="H29" s="4293">
        <v>59.7</v>
      </c>
      <c r="I29" s="4292">
        <v>280186</v>
      </c>
      <c r="J29" s="4293">
        <v>51.7</v>
      </c>
      <c r="K29" s="4297" t="s">
        <v>4748</v>
      </c>
    </row>
    <row r="30" spans="2:12" s="4200" customFormat="1" ht="16.5" customHeight="1">
      <c r="B30" s="4298" t="s">
        <v>4749</v>
      </c>
      <c r="C30" s="4292"/>
      <c r="D30" s="4293"/>
      <c r="E30" s="4292"/>
      <c r="F30" s="4293"/>
      <c r="G30" s="4292"/>
      <c r="H30" s="4293"/>
      <c r="I30" s="4292"/>
      <c r="J30" s="4293"/>
      <c r="K30" s="4170" t="s">
        <v>4750</v>
      </c>
    </row>
    <row r="31" spans="2:12" ht="24" customHeight="1">
      <c r="B31" s="4295" t="s">
        <v>4751</v>
      </c>
      <c r="C31" s="4292">
        <v>3118067</v>
      </c>
      <c r="D31" s="4293">
        <v>76</v>
      </c>
      <c r="E31" s="4292">
        <v>2289375</v>
      </c>
      <c r="F31" s="4293">
        <v>76.7</v>
      </c>
      <c r="G31" s="4292">
        <v>443487</v>
      </c>
      <c r="H31" s="4293">
        <v>76.8</v>
      </c>
      <c r="I31" s="4292">
        <v>385206</v>
      </c>
      <c r="J31" s="4293">
        <v>71.099999999999994</v>
      </c>
      <c r="K31" s="4185" t="s">
        <v>4752</v>
      </c>
    </row>
    <row r="32" spans="2:12" ht="16.5" customHeight="1">
      <c r="B32" s="4295" t="s">
        <v>4753</v>
      </c>
      <c r="C32" s="4292">
        <v>1632930</v>
      </c>
      <c r="D32" s="4293">
        <v>39.799999999999997</v>
      </c>
      <c r="E32" s="4292">
        <v>1157397</v>
      </c>
      <c r="F32" s="4293">
        <v>38.799999999999997</v>
      </c>
      <c r="G32" s="4292">
        <v>262031</v>
      </c>
      <c r="H32" s="4293">
        <v>45.4</v>
      </c>
      <c r="I32" s="4292">
        <v>213503</v>
      </c>
      <c r="J32" s="4293">
        <v>39.4</v>
      </c>
      <c r="K32" s="4185" t="s">
        <v>4754</v>
      </c>
    </row>
    <row r="33" spans="2:12" ht="16.5" customHeight="1">
      <c r="B33" s="4295" t="s">
        <v>4755</v>
      </c>
      <c r="C33" s="4292">
        <v>318654</v>
      </c>
      <c r="D33" s="4293">
        <v>7.8</v>
      </c>
      <c r="E33" s="4292">
        <v>176322</v>
      </c>
      <c r="F33" s="4293">
        <v>5.9</v>
      </c>
      <c r="G33" s="4292">
        <v>80828</v>
      </c>
      <c r="H33" s="4293">
        <v>14</v>
      </c>
      <c r="I33" s="4292">
        <v>61503</v>
      </c>
      <c r="J33" s="4293">
        <v>11.3</v>
      </c>
      <c r="K33" s="4185" t="s">
        <v>4756</v>
      </c>
    </row>
    <row r="34" spans="2:12" ht="16.5" customHeight="1">
      <c r="B34" s="4299" t="s">
        <v>4757</v>
      </c>
      <c r="C34" s="4292">
        <v>245658</v>
      </c>
      <c r="D34" s="4293">
        <v>6</v>
      </c>
      <c r="E34" s="4292">
        <v>156390</v>
      </c>
      <c r="F34" s="4293">
        <v>5.2</v>
      </c>
      <c r="G34" s="4292">
        <v>42382</v>
      </c>
      <c r="H34" s="4293">
        <v>7.3</v>
      </c>
      <c r="I34" s="4292">
        <v>46886</v>
      </c>
      <c r="J34" s="4293">
        <v>8.6</v>
      </c>
      <c r="K34" s="4185" t="s">
        <v>4758</v>
      </c>
    </row>
    <row r="35" spans="2:12" ht="18" customHeight="1">
      <c r="B35" s="5690"/>
      <c r="C35" s="5691" t="s">
        <v>177</v>
      </c>
      <c r="D35" s="5691"/>
      <c r="E35" s="5691" t="s">
        <v>3461</v>
      </c>
      <c r="F35" s="5691"/>
      <c r="G35" s="5691" t="s">
        <v>3462</v>
      </c>
      <c r="H35" s="5691"/>
      <c r="I35" s="5691" t="s">
        <v>3463</v>
      </c>
      <c r="J35" s="5691"/>
      <c r="K35" s="5685"/>
      <c r="L35" s="4210"/>
    </row>
    <row r="36" spans="2:12" ht="18" customHeight="1">
      <c r="B36" s="5690"/>
      <c r="C36" s="4300" t="s">
        <v>263</v>
      </c>
      <c r="D36" s="4300" t="s">
        <v>13</v>
      </c>
      <c r="E36" s="4300" t="s">
        <v>263</v>
      </c>
      <c r="F36" s="4300" t="s">
        <v>13</v>
      </c>
      <c r="G36" s="4300" t="s">
        <v>263</v>
      </c>
      <c r="H36" s="4300" t="s">
        <v>13</v>
      </c>
      <c r="I36" s="4300" t="s">
        <v>263</v>
      </c>
      <c r="J36" s="4300" t="s">
        <v>13</v>
      </c>
      <c r="K36" s="5685"/>
      <c r="L36" s="4210"/>
    </row>
    <row r="37" spans="2:12" s="4211" customFormat="1" ht="5.25" customHeight="1">
      <c r="B37" s="4301"/>
      <c r="C37" s="4302"/>
      <c r="D37" s="4302"/>
      <c r="E37" s="4302"/>
      <c r="F37" s="4302"/>
      <c r="G37" s="4302"/>
      <c r="H37" s="4302"/>
      <c r="I37" s="4302"/>
      <c r="J37" s="4302"/>
      <c r="K37" s="4301"/>
      <c r="L37" s="4286"/>
    </row>
    <row r="38" spans="2:12" s="4183" customFormat="1" ht="12" customHeight="1">
      <c r="B38" s="5681" t="s">
        <v>200</v>
      </c>
      <c r="C38" s="5681"/>
      <c r="D38" s="5681"/>
      <c r="E38" s="5681"/>
      <c r="F38" s="5681"/>
      <c r="G38" s="5681"/>
      <c r="H38" s="5681"/>
      <c r="I38" s="5681"/>
      <c r="J38" s="5681"/>
      <c r="K38" s="5681"/>
      <c r="L38" s="4303"/>
    </row>
    <row r="39" spans="2:12" s="4252" customFormat="1" ht="12" customHeight="1">
      <c r="B39" s="5681" t="s">
        <v>4597</v>
      </c>
      <c r="C39" s="5681"/>
      <c r="D39" s="5681"/>
      <c r="E39" s="5681"/>
      <c r="F39" s="5681"/>
      <c r="G39" s="5681"/>
      <c r="H39" s="5681"/>
      <c r="I39" s="5681"/>
      <c r="J39" s="5681"/>
      <c r="K39" s="5681"/>
    </row>
    <row r="40" spans="2:12" s="4252" customFormat="1" ht="12" customHeight="1">
      <c r="B40" s="5681" t="s">
        <v>4598</v>
      </c>
      <c r="C40" s="5681"/>
      <c r="D40" s="5681"/>
      <c r="E40" s="5681"/>
      <c r="F40" s="5681"/>
      <c r="G40" s="5681"/>
      <c r="H40" s="5681"/>
      <c r="I40" s="5681"/>
      <c r="J40" s="5681"/>
      <c r="K40" s="5681"/>
    </row>
    <row r="41" spans="2:12" s="4252" customFormat="1" ht="31.5" customHeight="1">
      <c r="B41" s="5644" t="s">
        <v>4759</v>
      </c>
      <c r="C41" s="5644"/>
      <c r="D41" s="5644"/>
      <c r="E41" s="5644"/>
      <c r="F41" s="5644"/>
      <c r="G41" s="5644"/>
      <c r="H41" s="5644"/>
      <c r="I41" s="5644"/>
      <c r="J41" s="5644"/>
      <c r="K41" s="5644"/>
    </row>
    <row r="42" spans="2:12" s="4252" customFormat="1" ht="31.5" customHeight="1">
      <c r="B42" s="5644" t="s">
        <v>4760</v>
      </c>
      <c r="C42" s="5644"/>
      <c r="D42" s="5644"/>
      <c r="E42" s="5644"/>
      <c r="F42" s="5644"/>
      <c r="G42" s="5644"/>
      <c r="H42" s="5644"/>
      <c r="I42" s="5644"/>
      <c r="J42" s="5644"/>
      <c r="K42" s="5644"/>
    </row>
    <row r="44" spans="2:12">
      <c r="B44" s="4304"/>
    </row>
  </sheetData>
  <mergeCells count="19">
    <mergeCell ref="B38:K38"/>
    <mergeCell ref="B39:K39"/>
    <mergeCell ref="B40:K40"/>
    <mergeCell ref="B41:K41"/>
    <mergeCell ref="B42:K42"/>
    <mergeCell ref="K35:K36"/>
    <mergeCell ref="B1:K1"/>
    <mergeCell ref="B2:K2"/>
    <mergeCell ref="B4:B5"/>
    <mergeCell ref="C4:D4"/>
    <mergeCell ref="E4:F4"/>
    <mergeCell ref="G4:H4"/>
    <mergeCell ref="I4:J4"/>
    <mergeCell ref="K4:K5"/>
    <mergeCell ref="B35:B36"/>
    <mergeCell ref="C35:D35"/>
    <mergeCell ref="E35:F35"/>
    <mergeCell ref="G35:H35"/>
    <mergeCell ref="I35:J35"/>
  </mergeCells>
  <hyperlinks>
    <hyperlink ref="M2" location="Indice!A1" display="(Back to Contents)"/>
  </hyperlinks>
  <printOptions horizontalCentered="1"/>
  <pageMargins left="0.27559055118110237" right="0.27559055118110237" top="0.6692913385826772" bottom="0.27559055118110237" header="0" footer="0"/>
  <pageSetup paperSize="9" scale="9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4"/>
  <sheetViews>
    <sheetView showGridLines="0" workbookViewId="0">
      <selection activeCell="B2" sqref="B2:O2"/>
    </sheetView>
  </sheetViews>
  <sheetFormatPr defaultRowHeight="11.25"/>
  <cols>
    <col min="1" max="1" width="6.7109375" style="4166" customWidth="1"/>
    <col min="2" max="2" width="24.7109375" style="4166" customWidth="1"/>
    <col min="3" max="3" width="7.7109375" style="4166" customWidth="1"/>
    <col min="4" max="4" width="1.7109375" style="4166" customWidth="1"/>
    <col min="5" max="5" width="4.28515625" style="4166" customWidth="1"/>
    <col min="6" max="6" width="7.7109375" style="4166" customWidth="1"/>
    <col min="7" max="7" width="1.7109375" style="4166" customWidth="1"/>
    <col min="8" max="8" width="4.28515625" style="4166" customWidth="1"/>
    <col min="9" max="9" width="7.7109375" style="4166" customWidth="1"/>
    <col min="10" max="10" width="1.7109375" style="4166" customWidth="1"/>
    <col min="11" max="11" width="4.28515625" style="4166" customWidth="1"/>
    <col min="12" max="12" width="7.7109375" style="4166" customWidth="1"/>
    <col min="13" max="13" width="1.7109375" style="4166" customWidth="1"/>
    <col min="14" max="14" width="4.28515625" style="4166" customWidth="1"/>
    <col min="15" max="15" width="24.7109375" style="4166" customWidth="1"/>
    <col min="16" max="16" width="6.7109375" style="4166" customWidth="1"/>
    <col min="17" max="17" width="15.5703125" style="4166" bestFit="1" customWidth="1"/>
    <col min="18" max="176" width="9.140625" style="4166"/>
    <col min="177" max="177" width="29.7109375" style="4166" customWidth="1"/>
    <col min="178" max="178" width="7.7109375" style="4166" customWidth="1"/>
    <col min="179" max="179" width="1.42578125" style="4166" customWidth="1"/>
    <col min="180" max="180" width="5.7109375" style="4166" customWidth="1"/>
    <col min="181" max="181" width="1.42578125" style="4166" customWidth="1"/>
    <col min="182" max="182" width="7.7109375" style="4166" customWidth="1"/>
    <col min="183" max="183" width="1.42578125" style="4166" customWidth="1"/>
    <col min="184" max="184" width="5.7109375" style="4166" customWidth="1"/>
    <col min="185" max="185" width="1.42578125" style="4166" customWidth="1"/>
    <col min="186" max="186" width="7.7109375" style="4166" customWidth="1"/>
    <col min="187" max="187" width="1.42578125" style="4166" customWidth="1"/>
    <col min="188" max="188" width="5.7109375" style="4166" customWidth="1"/>
    <col min="189" max="189" width="1.42578125" style="4166" customWidth="1"/>
    <col min="190" max="190" width="7.7109375" style="4166" customWidth="1"/>
    <col min="191" max="191" width="1.42578125" style="4166" customWidth="1"/>
    <col min="192" max="192" width="5.7109375" style="4166" customWidth="1"/>
    <col min="193" max="193" width="1.42578125" style="4166" customWidth="1"/>
    <col min="194" max="194" width="7.7109375" style="4166" customWidth="1"/>
    <col min="195" max="195" width="1.42578125" style="4166" customWidth="1"/>
    <col min="196" max="196" width="5.7109375" style="4166" customWidth="1"/>
    <col min="197" max="197" width="1.42578125" style="4166" customWidth="1"/>
    <col min="198" max="198" width="7.7109375" style="4166" customWidth="1"/>
    <col min="199" max="199" width="1.42578125" style="4166" customWidth="1"/>
    <col min="200" max="200" width="5.7109375" style="4166" customWidth="1"/>
    <col min="201" max="201" width="1.42578125" style="4166" customWidth="1"/>
    <col min="202" max="202" width="7.7109375" style="4166" customWidth="1"/>
    <col min="203" max="203" width="1.42578125" style="4166" customWidth="1"/>
    <col min="204" max="204" width="5.7109375" style="4166" customWidth="1"/>
    <col min="205" max="205" width="1.42578125" style="4166" customWidth="1"/>
    <col min="206" max="206" width="7.7109375" style="4166" customWidth="1"/>
    <col min="207" max="207" width="1.42578125" style="4166" customWidth="1"/>
    <col min="208" max="208" width="5.7109375" style="4166" customWidth="1"/>
    <col min="209" max="209" width="1.42578125" style="4166" customWidth="1"/>
    <col min="210" max="210" width="29.7109375" style="4166" customWidth="1"/>
    <col min="211" max="432" width="9.140625" style="4166"/>
    <col min="433" max="433" width="29.7109375" style="4166" customWidth="1"/>
    <col min="434" max="434" width="7.7109375" style="4166" customWidth="1"/>
    <col min="435" max="435" width="1.42578125" style="4166" customWidth="1"/>
    <col min="436" max="436" width="5.7109375" style="4166" customWidth="1"/>
    <col min="437" max="437" width="1.42578125" style="4166" customWidth="1"/>
    <col min="438" max="438" width="7.7109375" style="4166" customWidth="1"/>
    <col min="439" max="439" width="1.42578125" style="4166" customWidth="1"/>
    <col min="440" max="440" width="5.7109375" style="4166" customWidth="1"/>
    <col min="441" max="441" width="1.42578125" style="4166" customWidth="1"/>
    <col min="442" max="442" width="7.7109375" style="4166" customWidth="1"/>
    <col min="443" max="443" width="1.42578125" style="4166" customWidth="1"/>
    <col min="444" max="444" width="5.7109375" style="4166" customWidth="1"/>
    <col min="445" max="445" width="1.42578125" style="4166" customWidth="1"/>
    <col min="446" max="446" width="7.7109375" style="4166" customWidth="1"/>
    <col min="447" max="447" width="1.42578125" style="4166" customWidth="1"/>
    <col min="448" max="448" width="5.7109375" style="4166" customWidth="1"/>
    <col min="449" max="449" width="1.42578125" style="4166" customWidth="1"/>
    <col min="450" max="450" width="7.7109375" style="4166" customWidth="1"/>
    <col min="451" max="451" width="1.42578125" style="4166" customWidth="1"/>
    <col min="452" max="452" width="5.7109375" style="4166" customWidth="1"/>
    <col min="453" max="453" width="1.42578125" style="4166" customWidth="1"/>
    <col min="454" max="454" width="7.7109375" style="4166" customWidth="1"/>
    <col min="455" max="455" width="1.42578125" style="4166" customWidth="1"/>
    <col min="456" max="456" width="5.7109375" style="4166" customWidth="1"/>
    <col min="457" max="457" width="1.42578125" style="4166" customWidth="1"/>
    <col min="458" max="458" width="7.7109375" style="4166" customWidth="1"/>
    <col min="459" max="459" width="1.42578125" style="4166" customWidth="1"/>
    <col min="460" max="460" width="5.7109375" style="4166" customWidth="1"/>
    <col min="461" max="461" width="1.42578125" style="4166" customWidth="1"/>
    <col min="462" max="462" width="7.7109375" style="4166" customWidth="1"/>
    <col min="463" max="463" width="1.42578125" style="4166" customWidth="1"/>
    <col min="464" max="464" width="5.7109375" style="4166" customWidth="1"/>
    <col min="465" max="465" width="1.42578125" style="4166" customWidth="1"/>
    <col min="466" max="466" width="29.7109375" style="4166" customWidth="1"/>
    <col min="467" max="688" width="9.140625" style="4166"/>
    <col min="689" max="689" width="29.7109375" style="4166" customWidth="1"/>
    <col min="690" max="690" width="7.7109375" style="4166" customWidth="1"/>
    <col min="691" max="691" width="1.42578125" style="4166" customWidth="1"/>
    <col min="692" max="692" width="5.7109375" style="4166" customWidth="1"/>
    <col min="693" max="693" width="1.42578125" style="4166" customWidth="1"/>
    <col min="694" max="694" width="7.7109375" style="4166" customWidth="1"/>
    <col min="695" max="695" width="1.42578125" style="4166" customWidth="1"/>
    <col min="696" max="696" width="5.7109375" style="4166" customWidth="1"/>
    <col min="697" max="697" width="1.42578125" style="4166" customWidth="1"/>
    <col min="698" max="698" width="7.7109375" style="4166" customWidth="1"/>
    <col min="699" max="699" width="1.42578125" style="4166" customWidth="1"/>
    <col min="700" max="700" width="5.7109375" style="4166" customWidth="1"/>
    <col min="701" max="701" width="1.42578125" style="4166" customWidth="1"/>
    <col min="702" max="702" width="7.7109375" style="4166" customWidth="1"/>
    <col min="703" max="703" width="1.42578125" style="4166" customWidth="1"/>
    <col min="704" max="704" width="5.7109375" style="4166" customWidth="1"/>
    <col min="705" max="705" width="1.42578125" style="4166" customWidth="1"/>
    <col min="706" max="706" width="7.7109375" style="4166" customWidth="1"/>
    <col min="707" max="707" width="1.42578125" style="4166" customWidth="1"/>
    <col min="708" max="708" width="5.7109375" style="4166" customWidth="1"/>
    <col min="709" max="709" width="1.42578125" style="4166" customWidth="1"/>
    <col min="710" max="710" width="7.7109375" style="4166" customWidth="1"/>
    <col min="711" max="711" width="1.42578125" style="4166" customWidth="1"/>
    <col min="712" max="712" width="5.7109375" style="4166" customWidth="1"/>
    <col min="713" max="713" width="1.42578125" style="4166" customWidth="1"/>
    <col min="714" max="714" width="7.7109375" style="4166" customWidth="1"/>
    <col min="715" max="715" width="1.42578125" style="4166" customWidth="1"/>
    <col min="716" max="716" width="5.7109375" style="4166" customWidth="1"/>
    <col min="717" max="717" width="1.42578125" style="4166" customWidth="1"/>
    <col min="718" max="718" width="7.7109375" style="4166" customWidth="1"/>
    <col min="719" max="719" width="1.42578125" style="4166" customWidth="1"/>
    <col min="720" max="720" width="5.7109375" style="4166" customWidth="1"/>
    <col min="721" max="721" width="1.42578125" style="4166" customWidth="1"/>
    <col min="722" max="722" width="29.7109375" style="4166" customWidth="1"/>
    <col min="723" max="944" width="9.140625" style="4166"/>
    <col min="945" max="945" width="29.7109375" style="4166" customWidth="1"/>
    <col min="946" max="946" width="7.7109375" style="4166" customWidth="1"/>
    <col min="947" max="947" width="1.42578125" style="4166" customWidth="1"/>
    <col min="948" max="948" width="5.7109375" style="4166" customWidth="1"/>
    <col min="949" max="949" width="1.42578125" style="4166" customWidth="1"/>
    <col min="950" max="950" width="7.7109375" style="4166" customWidth="1"/>
    <col min="951" max="951" width="1.42578125" style="4166" customWidth="1"/>
    <col min="952" max="952" width="5.7109375" style="4166" customWidth="1"/>
    <col min="953" max="953" width="1.42578125" style="4166" customWidth="1"/>
    <col min="954" max="954" width="7.7109375" style="4166" customWidth="1"/>
    <col min="955" max="955" width="1.42578125" style="4166" customWidth="1"/>
    <col min="956" max="956" width="5.7109375" style="4166" customWidth="1"/>
    <col min="957" max="957" width="1.42578125" style="4166" customWidth="1"/>
    <col min="958" max="958" width="7.7109375" style="4166" customWidth="1"/>
    <col min="959" max="959" width="1.42578125" style="4166" customWidth="1"/>
    <col min="960" max="960" width="5.7109375" style="4166" customWidth="1"/>
    <col min="961" max="961" width="1.42578125" style="4166" customWidth="1"/>
    <col min="962" max="962" width="7.7109375" style="4166" customWidth="1"/>
    <col min="963" max="963" width="1.42578125" style="4166" customWidth="1"/>
    <col min="964" max="964" width="5.7109375" style="4166" customWidth="1"/>
    <col min="965" max="965" width="1.42578125" style="4166" customWidth="1"/>
    <col min="966" max="966" width="7.7109375" style="4166" customWidth="1"/>
    <col min="967" max="967" width="1.42578125" style="4166" customWidth="1"/>
    <col min="968" max="968" width="5.7109375" style="4166" customWidth="1"/>
    <col min="969" max="969" width="1.42578125" style="4166" customWidth="1"/>
    <col min="970" max="970" width="7.7109375" style="4166" customWidth="1"/>
    <col min="971" max="971" width="1.42578125" style="4166" customWidth="1"/>
    <col min="972" max="972" width="5.7109375" style="4166" customWidth="1"/>
    <col min="973" max="973" width="1.42578125" style="4166" customWidth="1"/>
    <col min="974" max="974" width="7.7109375" style="4166" customWidth="1"/>
    <col min="975" max="975" width="1.42578125" style="4166" customWidth="1"/>
    <col min="976" max="976" width="5.7109375" style="4166" customWidth="1"/>
    <col min="977" max="977" width="1.42578125" style="4166" customWidth="1"/>
    <col min="978" max="978" width="29.7109375" style="4166" customWidth="1"/>
    <col min="979" max="1200" width="9.140625" style="4166"/>
    <col min="1201" max="1201" width="29.7109375" style="4166" customWidth="1"/>
    <col min="1202" max="1202" width="7.7109375" style="4166" customWidth="1"/>
    <col min="1203" max="1203" width="1.42578125" style="4166" customWidth="1"/>
    <col min="1204" max="1204" width="5.7109375" style="4166" customWidth="1"/>
    <col min="1205" max="1205" width="1.42578125" style="4166" customWidth="1"/>
    <col min="1206" max="1206" width="7.7109375" style="4166" customWidth="1"/>
    <col min="1207" max="1207" width="1.42578125" style="4166" customWidth="1"/>
    <col min="1208" max="1208" width="5.7109375" style="4166" customWidth="1"/>
    <col min="1209" max="1209" width="1.42578125" style="4166" customWidth="1"/>
    <col min="1210" max="1210" width="7.7109375" style="4166" customWidth="1"/>
    <col min="1211" max="1211" width="1.42578125" style="4166" customWidth="1"/>
    <col min="1212" max="1212" width="5.7109375" style="4166" customWidth="1"/>
    <col min="1213" max="1213" width="1.42578125" style="4166" customWidth="1"/>
    <col min="1214" max="1214" width="7.7109375" style="4166" customWidth="1"/>
    <col min="1215" max="1215" width="1.42578125" style="4166" customWidth="1"/>
    <col min="1216" max="1216" width="5.7109375" style="4166" customWidth="1"/>
    <col min="1217" max="1217" width="1.42578125" style="4166" customWidth="1"/>
    <col min="1218" max="1218" width="7.7109375" style="4166" customWidth="1"/>
    <col min="1219" max="1219" width="1.42578125" style="4166" customWidth="1"/>
    <col min="1220" max="1220" width="5.7109375" style="4166" customWidth="1"/>
    <col min="1221" max="1221" width="1.42578125" style="4166" customWidth="1"/>
    <col min="1222" max="1222" width="7.7109375" style="4166" customWidth="1"/>
    <col min="1223" max="1223" width="1.42578125" style="4166" customWidth="1"/>
    <col min="1224" max="1224" width="5.7109375" style="4166" customWidth="1"/>
    <col min="1225" max="1225" width="1.42578125" style="4166" customWidth="1"/>
    <col min="1226" max="1226" width="7.7109375" style="4166" customWidth="1"/>
    <col min="1227" max="1227" width="1.42578125" style="4166" customWidth="1"/>
    <col min="1228" max="1228" width="5.7109375" style="4166" customWidth="1"/>
    <col min="1229" max="1229" width="1.42578125" style="4166" customWidth="1"/>
    <col min="1230" max="1230" width="7.7109375" style="4166" customWidth="1"/>
    <col min="1231" max="1231" width="1.42578125" style="4166" customWidth="1"/>
    <col min="1232" max="1232" width="5.7109375" style="4166" customWidth="1"/>
    <col min="1233" max="1233" width="1.42578125" style="4166" customWidth="1"/>
    <col min="1234" max="1234" width="29.7109375" style="4166" customWidth="1"/>
    <col min="1235" max="1456" width="9.140625" style="4166"/>
    <col min="1457" max="1457" width="29.7109375" style="4166" customWidth="1"/>
    <col min="1458" max="1458" width="7.7109375" style="4166" customWidth="1"/>
    <col min="1459" max="1459" width="1.42578125" style="4166" customWidth="1"/>
    <col min="1460" max="1460" width="5.7109375" style="4166" customWidth="1"/>
    <col min="1461" max="1461" width="1.42578125" style="4166" customWidth="1"/>
    <col min="1462" max="1462" width="7.7109375" style="4166" customWidth="1"/>
    <col min="1463" max="1463" width="1.42578125" style="4166" customWidth="1"/>
    <col min="1464" max="1464" width="5.7109375" style="4166" customWidth="1"/>
    <col min="1465" max="1465" width="1.42578125" style="4166" customWidth="1"/>
    <col min="1466" max="1466" width="7.7109375" style="4166" customWidth="1"/>
    <col min="1467" max="1467" width="1.42578125" style="4166" customWidth="1"/>
    <col min="1468" max="1468" width="5.7109375" style="4166" customWidth="1"/>
    <col min="1469" max="1469" width="1.42578125" style="4166" customWidth="1"/>
    <col min="1470" max="1470" width="7.7109375" style="4166" customWidth="1"/>
    <col min="1471" max="1471" width="1.42578125" style="4166" customWidth="1"/>
    <col min="1472" max="1472" width="5.7109375" style="4166" customWidth="1"/>
    <col min="1473" max="1473" width="1.42578125" style="4166" customWidth="1"/>
    <col min="1474" max="1474" width="7.7109375" style="4166" customWidth="1"/>
    <col min="1475" max="1475" width="1.42578125" style="4166" customWidth="1"/>
    <col min="1476" max="1476" width="5.7109375" style="4166" customWidth="1"/>
    <col min="1477" max="1477" width="1.42578125" style="4166" customWidth="1"/>
    <col min="1478" max="1478" width="7.7109375" style="4166" customWidth="1"/>
    <col min="1479" max="1479" width="1.42578125" style="4166" customWidth="1"/>
    <col min="1480" max="1480" width="5.7109375" style="4166" customWidth="1"/>
    <col min="1481" max="1481" width="1.42578125" style="4166" customWidth="1"/>
    <col min="1482" max="1482" width="7.7109375" style="4166" customWidth="1"/>
    <col min="1483" max="1483" width="1.42578125" style="4166" customWidth="1"/>
    <col min="1484" max="1484" width="5.7109375" style="4166" customWidth="1"/>
    <col min="1485" max="1485" width="1.42578125" style="4166" customWidth="1"/>
    <col min="1486" max="1486" width="7.7109375" style="4166" customWidth="1"/>
    <col min="1487" max="1487" width="1.42578125" style="4166" customWidth="1"/>
    <col min="1488" max="1488" width="5.7109375" style="4166" customWidth="1"/>
    <col min="1489" max="1489" width="1.42578125" style="4166" customWidth="1"/>
    <col min="1490" max="1490" width="29.7109375" style="4166" customWidth="1"/>
    <col min="1491" max="1712" width="9.140625" style="4166"/>
    <col min="1713" max="1713" width="29.7109375" style="4166" customWidth="1"/>
    <col min="1714" max="1714" width="7.7109375" style="4166" customWidth="1"/>
    <col min="1715" max="1715" width="1.42578125" style="4166" customWidth="1"/>
    <col min="1716" max="1716" width="5.7109375" style="4166" customWidth="1"/>
    <col min="1717" max="1717" width="1.42578125" style="4166" customWidth="1"/>
    <col min="1718" max="1718" width="7.7109375" style="4166" customWidth="1"/>
    <col min="1719" max="1719" width="1.42578125" style="4166" customWidth="1"/>
    <col min="1720" max="1720" width="5.7109375" style="4166" customWidth="1"/>
    <col min="1721" max="1721" width="1.42578125" style="4166" customWidth="1"/>
    <col min="1722" max="1722" width="7.7109375" style="4166" customWidth="1"/>
    <col min="1723" max="1723" width="1.42578125" style="4166" customWidth="1"/>
    <col min="1724" max="1724" width="5.7109375" style="4166" customWidth="1"/>
    <col min="1725" max="1725" width="1.42578125" style="4166" customWidth="1"/>
    <col min="1726" max="1726" width="7.7109375" style="4166" customWidth="1"/>
    <col min="1727" max="1727" width="1.42578125" style="4166" customWidth="1"/>
    <col min="1728" max="1728" width="5.7109375" style="4166" customWidth="1"/>
    <col min="1729" max="1729" width="1.42578125" style="4166" customWidth="1"/>
    <col min="1730" max="1730" width="7.7109375" style="4166" customWidth="1"/>
    <col min="1731" max="1731" width="1.42578125" style="4166" customWidth="1"/>
    <col min="1732" max="1732" width="5.7109375" style="4166" customWidth="1"/>
    <col min="1733" max="1733" width="1.42578125" style="4166" customWidth="1"/>
    <col min="1734" max="1734" width="7.7109375" style="4166" customWidth="1"/>
    <col min="1735" max="1735" width="1.42578125" style="4166" customWidth="1"/>
    <col min="1736" max="1736" width="5.7109375" style="4166" customWidth="1"/>
    <col min="1737" max="1737" width="1.42578125" style="4166" customWidth="1"/>
    <col min="1738" max="1738" width="7.7109375" style="4166" customWidth="1"/>
    <col min="1739" max="1739" width="1.42578125" style="4166" customWidth="1"/>
    <col min="1740" max="1740" width="5.7109375" style="4166" customWidth="1"/>
    <col min="1741" max="1741" width="1.42578125" style="4166" customWidth="1"/>
    <col min="1742" max="1742" width="7.7109375" style="4166" customWidth="1"/>
    <col min="1743" max="1743" width="1.42578125" style="4166" customWidth="1"/>
    <col min="1744" max="1744" width="5.7109375" style="4166" customWidth="1"/>
    <col min="1745" max="1745" width="1.42578125" style="4166" customWidth="1"/>
    <col min="1746" max="1746" width="29.7109375" style="4166" customWidth="1"/>
    <col min="1747" max="1968" width="9.140625" style="4166"/>
    <col min="1969" max="1969" width="29.7109375" style="4166" customWidth="1"/>
    <col min="1970" max="1970" width="7.7109375" style="4166" customWidth="1"/>
    <col min="1971" max="1971" width="1.42578125" style="4166" customWidth="1"/>
    <col min="1972" max="1972" width="5.7109375" style="4166" customWidth="1"/>
    <col min="1973" max="1973" width="1.42578125" style="4166" customWidth="1"/>
    <col min="1974" max="1974" width="7.7109375" style="4166" customWidth="1"/>
    <col min="1975" max="1975" width="1.42578125" style="4166" customWidth="1"/>
    <col min="1976" max="1976" width="5.7109375" style="4166" customWidth="1"/>
    <col min="1977" max="1977" width="1.42578125" style="4166" customWidth="1"/>
    <col min="1978" max="1978" width="7.7109375" style="4166" customWidth="1"/>
    <col min="1979" max="1979" width="1.42578125" style="4166" customWidth="1"/>
    <col min="1980" max="1980" width="5.7109375" style="4166" customWidth="1"/>
    <col min="1981" max="1981" width="1.42578125" style="4166" customWidth="1"/>
    <col min="1982" max="1982" width="7.7109375" style="4166" customWidth="1"/>
    <col min="1983" max="1983" width="1.42578125" style="4166" customWidth="1"/>
    <col min="1984" max="1984" width="5.7109375" style="4166" customWidth="1"/>
    <col min="1985" max="1985" width="1.42578125" style="4166" customWidth="1"/>
    <col min="1986" max="1986" width="7.7109375" style="4166" customWidth="1"/>
    <col min="1987" max="1987" width="1.42578125" style="4166" customWidth="1"/>
    <col min="1988" max="1988" width="5.7109375" style="4166" customWidth="1"/>
    <col min="1989" max="1989" width="1.42578125" style="4166" customWidth="1"/>
    <col min="1990" max="1990" width="7.7109375" style="4166" customWidth="1"/>
    <col min="1991" max="1991" width="1.42578125" style="4166" customWidth="1"/>
    <col min="1992" max="1992" width="5.7109375" style="4166" customWidth="1"/>
    <col min="1993" max="1993" width="1.42578125" style="4166" customWidth="1"/>
    <col min="1994" max="1994" width="7.7109375" style="4166" customWidth="1"/>
    <col min="1995" max="1995" width="1.42578125" style="4166" customWidth="1"/>
    <col min="1996" max="1996" width="5.7109375" style="4166" customWidth="1"/>
    <col min="1997" max="1997" width="1.42578125" style="4166" customWidth="1"/>
    <col min="1998" max="1998" width="7.7109375" style="4166" customWidth="1"/>
    <col min="1999" max="1999" width="1.42578125" style="4166" customWidth="1"/>
    <col min="2000" max="2000" width="5.7109375" style="4166" customWidth="1"/>
    <col min="2001" max="2001" width="1.42578125" style="4166" customWidth="1"/>
    <col min="2002" max="2002" width="29.7109375" style="4166" customWidth="1"/>
    <col min="2003" max="2224" width="9.140625" style="4166"/>
    <col min="2225" max="2225" width="29.7109375" style="4166" customWidth="1"/>
    <col min="2226" max="2226" width="7.7109375" style="4166" customWidth="1"/>
    <col min="2227" max="2227" width="1.42578125" style="4166" customWidth="1"/>
    <col min="2228" max="2228" width="5.7109375" style="4166" customWidth="1"/>
    <col min="2229" max="2229" width="1.42578125" style="4166" customWidth="1"/>
    <col min="2230" max="2230" width="7.7109375" style="4166" customWidth="1"/>
    <col min="2231" max="2231" width="1.42578125" style="4166" customWidth="1"/>
    <col min="2232" max="2232" width="5.7109375" style="4166" customWidth="1"/>
    <col min="2233" max="2233" width="1.42578125" style="4166" customWidth="1"/>
    <col min="2234" max="2234" width="7.7109375" style="4166" customWidth="1"/>
    <col min="2235" max="2235" width="1.42578125" style="4166" customWidth="1"/>
    <col min="2236" max="2236" width="5.7109375" style="4166" customWidth="1"/>
    <col min="2237" max="2237" width="1.42578125" style="4166" customWidth="1"/>
    <col min="2238" max="2238" width="7.7109375" style="4166" customWidth="1"/>
    <col min="2239" max="2239" width="1.42578125" style="4166" customWidth="1"/>
    <col min="2240" max="2240" width="5.7109375" style="4166" customWidth="1"/>
    <col min="2241" max="2241" width="1.42578125" style="4166" customWidth="1"/>
    <col min="2242" max="2242" width="7.7109375" style="4166" customWidth="1"/>
    <col min="2243" max="2243" width="1.42578125" style="4166" customWidth="1"/>
    <col min="2244" max="2244" width="5.7109375" style="4166" customWidth="1"/>
    <col min="2245" max="2245" width="1.42578125" style="4166" customWidth="1"/>
    <col min="2246" max="2246" width="7.7109375" style="4166" customWidth="1"/>
    <col min="2247" max="2247" width="1.42578125" style="4166" customWidth="1"/>
    <col min="2248" max="2248" width="5.7109375" style="4166" customWidth="1"/>
    <col min="2249" max="2249" width="1.42578125" style="4166" customWidth="1"/>
    <col min="2250" max="2250" width="7.7109375" style="4166" customWidth="1"/>
    <col min="2251" max="2251" width="1.42578125" style="4166" customWidth="1"/>
    <col min="2252" max="2252" width="5.7109375" style="4166" customWidth="1"/>
    <col min="2253" max="2253" width="1.42578125" style="4166" customWidth="1"/>
    <col min="2254" max="2254" width="7.7109375" style="4166" customWidth="1"/>
    <col min="2255" max="2255" width="1.42578125" style="4166" customWidth="1"/>
    <col min="2256" max="2256" width="5.7109375" style="4166" customWidth="1"/>
    <col min="2257" max="2257" width="1.42578125" style="4166" customWidth="1"/>
    <col min="2258" max="2258" width="29.7109375" style="4166" customWidth="1"/>
    <col min="2259" max="2480" width="9.140625" style="4166"/>
    <col min="2481" max="2481" width="29.7109375" style="4166" customWidth="1"/>
    <col min="2482" max="2482" width="7.7109375" style="4166" customWidth="1"/>
    <col min="2483" max="2483" width="1.42578125" style="4166" customWidth="1"/>
    <col min="2484" max="2484" width="5.7109375" style="4166" customWidth="1"/>
    <col min="2485" max="2485" width="1.42578125" style="4166" customWidth="1"/>
    <col min="2486" max="2486" width="7.7109375" style="4166" customWidth="1"/>
    <col min="2487" max="2487" width="1.42578125" style="4166" customWidth="1"/>
    <col min="2488" max="2488" width="5.7109375" style="4166" customWidth="1"/>
    <col min="2489" max="2489" width="1.42578125" style="4166" customWidth="1"/>
    <col min="2490" max="2490" width="7.7109375" style="4166" customWidth="1"/>
    <col min="2491" max="2491" width="1.42578125" style="4166" customWidth="1"/>
    <col min="2492" max="2492" width="5.7109375" style="4166" customWidth="1"/>
    <col min="2493" max="2493" width="1.42578125" style="4166" customWidth="1"/>
    <col min="2494" max="2494" width="7.7109375" style="4166" customWidth="1"/>
    <col min="2495" max="2495" width="1.42578125" style="4166" customWidth="1"/>
    <col min="2496" max="2496" width="5.7109375" style="4166" customWidth="1"/>
    <col min="2497" max="2497" width="1.42578125" style="4166" customWidth="1"/>
    <col min="2498" max="2498" width="7.7109375" style="4166" customWidth="1"/>
    <col min="2499" max="2499" width="1.42578125" style="4166" customWidth="1"/>
    <col min="2500" max="2500" width="5.7109375" style="4166" customWidth="1"/>
    <col min="2501" max="2501" width="1.42578125" style="4166" customWidth="1"/>
    <col min="2502" max="2502" width="7.7109375" style="4166" customWidth="1"/>
    <col min="2503" max="2503" width="1.42578125" style="4166" customWidth="1"/>
    <col min="2504" max="2504" width="5.7109375" style="4166" customWidth="1"/>
    <col min="2505" max="2505" width="1.42578125" style="4166" customWidth="1"/>
    <col min="2506" max="2506" width="7.7109375" style="4166" customWidth="1"/>
    <col min="2507" max="2507" width="1.42578125" style="4166" customWidth="1"/>
    <col min="2508" max="2508" width="5.7109375" style="4166" customWidth="1"/>
    <col min="2509" max="2509" width="1.42578125" style="4166" customWidth="1"/>
    <col min="2510" max="2510" width="7.7109375" style="4166" customWidth="1"/>
    <col min="2511" max="2511" width="1.42578125" style="4166" customWidth="1"/>
    <col min="2512" max="2512" width="5.7109375" style="4166" customWidth="1"/>
    <col min="2513" max="2513" width="1.42578125" style="4166" customWidth="1"/>
    <col min="2514" max="2514" width="29.7109375" style="4166" customWidth="1"/>
    <col min="2515" max="2736" width="9.140625" style="4166"/>
    <col min="2737" max="2737" width="29.7109375" style="4166" customWidth="1"/>
    <col min="2738" max="2738" width="7.7109375" style="4166" customWidth="1"/>
    <col min="2739" max="2739" width="1.42578125" style="4166" customWidth="1"/>
    <col min="2740" max="2740" width="5.7109375" style="4166" customWidth="1"/>
    <col min="2741" max="2741" width="1.42578125" style="4166" customWidth="1"/>
    <col min="2742" max="2742" width="7.7109375" style="4166" customWidth="1"/>
    <col min="2743" max="2743" width="1.42578125" style="4166" customWidth="1"/>
    <col min="2744" max="2744" width="5.7109375" style="4166" customWidth="1"/>
    <col min="2745" max="2745" width="1.42578125" style="4166" customWidth="1"/>
    <col min="2746" max="2746" width="7.7109375" style="4166" customWidth="1"/>
    <col min="2747" max="2747" width="1.42578125" style="4166" customWidth="1"/>
    <col min="2748" max="2748" width="5.7109375" style="4166" customWidth="1"/>
    <col min="2749" max="2749" width="1.42578125" style="4166" customWidth="1"/>
    <col min="2750" max="2750" width="7.7109375" style="4166" customWidth="1"/>
    <col min="2751" max="2751" width="1.42578125" style="4166" customWidth="1"/>
    <col min="2752" max="2752" width="5.7109375" style="4166" customWidth="1"/>
    <col min="2753" max="2753" width="1.42578125" style="4166" customWidth="1"/>
    <col min="2754" max="2754" width="7.7109375" style="4166" customWidth="1"/>
    <col min="2755" max="2755" width="1.42578125" style="4166" customWidth="1"/>
    <col min="2756" max="2756" width="5.7109375" style="4166" customWidth="1"/>
    <col min="2757" max="2757" width="1.42578125" style="4166" customWidth="1"/>
    <col min="2758" max="2758" width="7.7109375" style="4166" customWidth="1"/>
    <col min="2759" max="2759" width="1.42578125" style="4166" customWidth="1"/>
    <col min="2760" max="2760" width="5.7109375" style="4166" customWidth="1"/>
    <col min="2761" max="2761" width="1.42578125" style="4166" customWidth="1"/>
    <col min="2762" max="2762" width="7.7109375" style="4166" customWidth="1"/>
    <col min="2763" max="2763" width="1.42578125" style="4166" customWidth="1"/>
    <col min="2764" max="2764" width="5.7109375" style="4166" customWidth="1"/>
    <col min="2765" max="2765" width="1.42578125" style="4166" customWidth="1"/>
    <col min="2766" max="2766" width="7.7109375" style="4166" customWidth="1"/>
    <col min="2767" max="2767" width="1.42578125" style="4166" customWidth="1"/>
    <col min="2768" max="2768" width="5.7109375" style="4166" customWidth="1"/>
    <col min="2769" max="2769" width="1.42578125" style="4166" customWidth="1"/>
    <col min="2770" max="2770" width="29.7109375" style="4166" customWidth="1"/>
    <col min="2771" max="2992" width="9.140625" style="4166"/>
    <col min="2993" max="2993" width="29.7109375" style="4166" customWidth="1"/>
    <col min="2994" max="2994" width="7.7109375" style="4166" customWidth="1"/>
    <col min="2995" max="2995" width="1.42578125" style="4166" customWidth="1"/>
    <col min="2996" max="2996" width="5.7109375" style="4166" customWidth="1"/>
    <col min="2997" max="2997" width="1.42578125" style="4166" customWidth="1"/>
    <col min="2998" max="2998" width="7.7109375" style="4166" customWidth="1"/>
    <col min="2999" max="2999" width="1.42578125" style="4166" customWidth="1"/>
    <col min="3000" max="3000" width="5.7109375" style="4166" customWidth="1"/>
    <col min="3001" max="3001" width="1.42578125" style="4166" customWidth="1"/>
    <col min="3002" max="3002" width="7.7109375" style="4166" customWidth="1"/>
    <col min="3003" max="3003" width="1.42578125" style="4166" customWidth="1"/>
    <col min="3004" max="3004" width="5.7109375" style="4166" customWidth="1"/>
    <col min="3005" max="3005" width="1.42578125" style="4166" customWidth="1"/>
    <col min="3006" max="3006" width="7.7109375" style="4166" customWidth="1"/>
    <col min="3007" max="3007" width="1.42578125" style="4166" customWidth="1"/>
    <col min="3008" max="3008" width="5.7109375" style="4166" customWidth="1"/>
    <col min="3009" max="3009" width="1.42578125" style="4166" customWidth="1"/>
    <col min="3010" max="3010" width="7.7109375" style="4166" customWidth="1"/>
    <col min="3011" max="3011" width="1.42578125" style="4166" customWidth="1"/>
    <col min="3012" max="3012" width="5.7109375" style="4166" customWidth="1"/>
    <col min="3013" max="3013" width="1.42578125" style="4166" customWidth="1"/>
    <col min="3014" max="3014" width="7.7109375" style="4166" customWidth="1"/>
    <col min="3015" max="3015" width="1.42578125" style="4166" customWidth="1"/>
    <col min="3016" max="3016" width="5.7109375" style="4166" customWidth="1"/>
    <col min="3017" max="3017" width="1.42578125" style="4166" customWidth="1"/>
    <col min="3018" max="3018" width="7.7109375" style="4166" customWidth="1"/>
    <col min="3019" max="3019" width="1.42578125" style="4166" customWidth="1"/>
    <col min="3020" max="3020" width="5.7109375" style="4166" customWidth="1"/>
    <col min="3021" max="3021" width="1.42578125" style="4166" customWidth="1"/>
    <col min="3022" max="3022" width="7.7109375" style="4166" customWidth="1"/>
    <col min="3023" max="3023" width="1.42578125" style="4166" customWidth="1"/>
    <col min="3024" max="3024" width="5.7109375" style="4166" customWidth="1"/>
    <col min="3025" max="3025" width="1.42578125" style="4166" customWidth="1"/>
    <col min="3026" max="3026" width="29.7109375" style="4166" customWidth="1"/>
    <col min="3027" max="3248" width="9.140625" style="4166"/>
    <col min="3249" max="3249" width="29.7109375" style="4166" customWidth="1"/>
    <col min="3250" max="3250" width="7.7109375" style="4166" customWidth="1"/>
    <col min="3251" max="3251" width="1.42578125" style="4166" customWidth="1"/>
    <col min="3252" max="3252" width="5.7109375" style="4166" customWidth="1"/>
    <col min="3253" max="3253" width="1.42578125" style="4166" customWidth="1"/>
    <col min="3254" max="3254" width="7.7109375" style="4166" customWidth="1"/>
    <col min="3255" max="3255" width="1.42578125" style="4166" customWidth="1"/>
    <col min="3256" max="3256" width="5.7109375" style="4166" customWidth="1"/>
    <col min="3257" max="3257" width="1.42578125" style="4166" customWidth="1"/>
    <col min="3258" max="3258" width="7.7109375" style="4166" customWidth="1"/>
    <col min="3259" max="3259" width="1.42578125" style="4166" customWidth="1"/>
    <col min="3260" max="3260" width="5.7109375" style="4166" customWidth="1"/>
    <col min="3261" max="3261" width="1.42578125" style="4166" customWidth="1"/>
    <col min="3262" max="3262" width="7.7109375" style="4166" customWidth="1"/>
    <col min="3263" max="3263" width="1.42578125" style="4166" customWidth="1"/>
    <col min="3264" max="3264" width="5.7109375" style="4166" customWidth="1"/>
    <col min="3265" max="3265" width="1.42578125" style="4166" customWidth="1"/>
    <col min="3266" max="3266" width="7.7109375" style="4166" customWidth="1"/>
    <col min="3267" max="3267" width="1.42578125" style="4166" customWidth="1"/>
    <col min="3268" max="3268" width="5.7109375" style="4166" customWidth="1"/>
    <col min="3269" max="3269" width="1.42578125" style="4166" customWidth="1"/>
    <col min="3270" max="3270" width="7.7109375" style="4166" customWidth="1"/>
    <col min="3271" max="3271" width="1.42578125" style="4166" customWidth="1"/>
    <col min="3272" max="3272" width="5.7109375" style="4166" customWidth="1"/>
    <col min="3273" max="3273" width="1.42578125" style="4166" customWidth="1"/>
    <col min="3274" max="3274" width="7.7109375" style="4166" customWidth="1"/>
    <col min="3275" max="3275" width="1.42578125" style="4166" customWidth="1"/>
    <col min="3276" max="3276" width="5.7109375" style="4166" customWidth="1"/>
    <col min="3277" max="3277" width="1.42578125" style="4166" customWidth="1"/>
    <col min="3278" max="3278" width="7.7109375" style="4166" customWidth="1"/>
    <col min="3279" max="3279" width="1.42578125" style="4166" customWidth="1"/>
    <col min="3280" max="3280" width="5.7109375" style="4166" customWidth="1"/>
    <col min="3281" max="3281" width="1.42578125" style="4166" customWidth="1"/>
    <col min="3282" max="3282" width="29.7109375" style="4166" customWidth="1"/>
    <col min="3283" max="3504" width="9.140625" style="4166"/>
    <col min="3505" max="3505" width="29.7109375" style="4166" customWidth="1"/>
    <col min="3506" max="3506" width="7.7109375" style="4166" customWidth="1"/>
    <col min="3507" max="3507" width="1.42578125" style="4166" customWidth="1"/>
    <col min="3508" max="3508" width="5.7109375" style="4166" customWidth="1"/>
    <col min="3509" max="3509" width="1.42578125" style="4166" customWidth="1"/>
    <col min="3510" max="3510" width="7.7109375" style="4166" customWidth="1"/>
    <col min="3511" max="3511" width="1.42578125" style="4166" customWidth="1"/>
    <col min="3512" max="3512" width="5.7109375" style="4166" customWidth="1"/>
    <col min="3513" max="3513" width="1.42578125" style="4166" customWidth="1"/>
    <col min="3514" max="3514" width="7.7109375" style="4166" customWidth="1"/>
    <col min="3515" max="3515" width="1.42578125" style="4166" customWidth="1"/>
    <col min="3516" max="3516" width="5.7109375" style="4166" customWidth="1"/>
    <col min="3517" max="3517" width="1.42578125" style="4166" customWidth="1"/>
    <col min="3518" max="3518" width="7.7109375" style="4166" customWidth="1"/>
    <col min="3519" max="3519" width="1.42578125" style="4166" customWidth="1"/>
    <col min="3520" max="3520" width="5.7109375" style="4166" customWidth="1"/>
    <col min="3521" max="3521" width="1.42578125" style="4166" customWidth="1"/>
    <col min="3522" max="3522" width="7.7109375" style="4166" customWidth="1"/>
    <col min="3523" max="3523" width="1.42578125" style="4166" customWidth="1"/>
    <col min="3524" max="3524" width="5.7109375" style="4166" customWidth="1"/>
    <col min="3525" max="3525" width="1.42578125" style="4166" customWidth="1"/>
    <col min="3526" max="3526" width="7.7109375" style="4166" customWidth="1"/>
    <col min="3527" max="3527" width="1.42578125" style="4166" customWidth="1"/>
    <col min="3528" max="3528" width="5.7109375" style="4166" customWidth="1"/>
    <col min="3529" max="3529" width="1.42578125" style="4166" customWidth="1"/>
    <col min="3530" max="3530" width="7.7109375" style="4166" customWidth="1"/>
    <col min="3531" max="3531" width="1.42578125" style="4166" customWidth="1"/>
    <col min="3532" max="3532" width="5.7109375" style="4166" customWidth="1"/>
    <col min="3533" max="3533" width="1.42578125" style="4166" customWidth="1"/>
    <col min="3534" max="3534" width="7.7109375" style="4166" customWidth="1"/>
    <col min="3535" max="3535" width="1.42578125" style="4166" customWidth="1"/>
    <col min="3536" max="3536" width="5.7109375" style="4166" customWidth="1"/>
    <col min="3537" max="3537" width="1.42578125" style="4166" customWidth="1"/>
    <col min="3538" max="3538" width="29.7109375" style="4166" customWidth="1"/>
    <col min="3539" max="3760" width="9.140625" style="4166"/>
    <col min="3761" max="3761" width="29.7109375" style="4166" customWidth="1"/>
    <col min="3762" max="3762" width="7.7109375" style="4166" customWidth="1"/>
    <col min="3763" max="3763" width="1.42578125" style="4166" customWidth="1"/>
    <col min="3764" max="3764" width="5.7109375" style="4166" customWidth="1"/>
    <col min="3765" max="3765" width="1.42578125" style="4166" customWidth="1"/>
    <col min="3766" max="3766" width="7.7109375" style="4166" customWidth="1"/>
    <col min="3767" max="3767" width="1.42578125" style="4166" customWidth="1"/>
    <col min="3768" max="3768" width="5.7109375" style="4166" customWidth="1"/>
    <col min="3769" max="3769" width="1.42578125" style="4166" customWidth="1"/>
    <col min="3770" max="3770" width="7.7109375" style="4166" customWidth="1"/>
    <col min="3771" max="3771" width="1.42578125" style="4166" customWidth="1"/>
    <col min="3772" max="3772" width="5.7109375" style="4166" customWidth="1"/>
    <col min="3773" max="3773" width="1.42578125" style="4166" customWidth="1"/>
    <col min="3774" max="3774" width="7.7109375" style="4166" customWidth="1"/>
    <col min="3775" max="3775" width="1.42578125" style="4166" customWidth="1"/>
    <col min="3776" max="3776" width="5.7109375" style="4166" customWidth="1"/>
    <col min="3777" max="3777" width="1.42578125" style="4166" customWidth="1"/>
    <col min="3778" max="3778" width="7.7109375" style="4166" customWidth="1"/>
    <col min="3779" max="3779" width="1.42578125" style="4166" customWidth="1"/>
    <col min="3780" max="3780" width="5.7109375" style="4166" customWidth="1"/>
    <col min="3781" max="3781" width="1.42578125" style="4166" customWidth="1"/>
    <col min="3782" max="3782" width="7.7109375" style="4166" customWidth="1"/>
    <col min="3783" max="3783" width="1.42578125" style="4166" customWidth="1"/>
    <col min="3784" max="3784" width="5.7109375" style="4166" customWidth="1"/>
    <col min="3785" max="3785" width="1.42578125" style="4166" customWidth="1"/>
    <col min="3786" max="3786" width="7.7109375" style="4166" customWidth="1"/>
    <col min="3787" max="3787" width="1.42578125" style="4166" customWidth="1"/>
    <col min="3788" max="3788" width="5.7109375" style="4166" customWidth="1"/>
    <col min="3789" max="3789" width="1.42578125" style="4166" customWidth="1"/>
    <col min="3790" max="3790" width="7.7109375" style="4166" customWidth="1"/>
    <col min="3791" max="3791" width="1.42578125" style="4166" customWidth="1"/>
    <col min="3792" max="3792" width="5.7109375" style="4166" customWidth="1"/>
    <col min="3793" max="3793" width="1.42578125" style="4166" customWidth="1"/>
    <col min="3794" max="3794" width="29.7109375" style="4166" customWidth="1"/>
    <col min="3795" max="4016" width="9.140625" style="4166"/>
    <col min="4017" max="4017" width="29.7109375" style="4166" customWidth="1"/>
    <col min="4018" max="4018" width="7.7109375" style="4166" customWidth="1"/>
    <col min="4019" max="4019" width="1.42578125" style="4166" customWidth="1"/>
    <col min="4020" max="4020" width="5.7109375" style="4166" customWidth="1"/>
    <col min="4021" max="4021" width="1.42578125" style="4166" customWidth="1"/>
    <col min="4022" max="4022" width="7.7109375" style="4166" customWidth="1"/>
    <col min="4023" max="4023" width="1.42578125" style="4166" customWidth="1"/>
    <col min="4024" max="4024" width="5.7109375" style="4166" customWidth="1"/>
    <col min="4025" max="4025" width="1.42578125" style="4166" customWidth="1"/>
    <col min="4026" max="4026" width="7.7109375" style="4166" customWidth="1"/>
    <col min="4027" max="4027" width="1.42578125" style="4166" customWidth="1"/>
    <col min="4028" max="4028" width="5.7109375" style="4166" customWidth="1"/>
    <col min="4029" max="4029" width="1.42578125" style="4166" customWidth="1"/>
    <col min="4030" max="4030" width="7.7109375" style="4166" customWidth="1"/>
    <col min="4031" max="4031" width="1.42578125" style="4166" customWidth="1"/>
    <col min="4032" max="4032" width="5.7109375" style="4166" customWidth="1"/>
    <col min="4033" max="4033" width="1.42578125" style="4166" customWidth="1"/>
    <col min="4034" max="4034" width="7.7109375" style="4166" customWidth="1"/>
    <col min="4035" max="4035" width="1.42578125" style="4166" customWidth="1"/>
    <col min="4036" max="4036" width="5.7109375" style="4166" customWidth="1"/>
    <col min="4037" max="4037" width="1.42578125" style="4166" customWidth="1"/>
    <col min="4038" max="4038" width="7.7109375" style="4166" customWidth="1"/>
    <col min="4039" max="4039" width="1.42578125" style="4166" customWidth="1"/>
    <col min="4040" max="4040" width="5.7109375" style="4166" customWidth="1"/>
    <col min="4041" max="4041" width="1.42578125" style="4166" customWidth="1"/>
    <col min="4042" max="4042" width="7.7109375" style="4166" customWidth="1"/>
    <col min="4043" max="4043" width="1.42578125" style="4166" customWidth="1"/>
    <col min="4044" max="4044" width="5.7109375" style="4166" customWidth="1"/>
    <col min="4045" max="4045" width="1.42578125" style="4166" customWidth="1"/>
    <col min="4046" max="4046" width="7.7109375" style="4166" customWidth="1"/>
    <col min="4047" max="4047" width="1.42578125" style="4166" customWidth="1"/>
    <col min="4048" max="4048" width="5.7109375" style="4166" customWidth="1"/>
    <col min="4049" max="4049" width="1.42578125" style="4166" customWidth="1"/>
    <col min="4050" max="4050" width="29.7109375" style="4166" customWidth="1"/>
    <col min="4051" max="4272" width="9.140625" style="4166"/>
    <col min="4273" max="4273" width="29.7109375" style="4166" customWidth="1"/>
    <col min="4274" max="4274" width="7.7109375" style="4166" customWidth="1"/>
    <col min="4275" max="4275" width="1.42578125" style="4166" customWidth="1"/>
    <col min="4276" max="4276" width="5.7109375" style="4166" customWidth="1"/>
    <col min="4277" max="4277" width="1.42578125" style="4166" customWidth="1"/>
    <col min="4278" max="4278" width="7.7109375" style="4166" customWidth="1"/>
    <col min="4279" max="4279" width="1.42578125" style="4166" customWidth="1"/>
    <col min="4280" max="4280" width="5.7109375" style="4166" customWidth="1"/>
    <col min="4281" max="4281" width="1.42578125" style="4166" customWidth="1"/>
    <col min="4282" max="4282" width="7.7109375" style="4166" customWidth="1"/>
    <col min="4283" max="4283" width="1.42578125" style="4166" customWidth="1"/>
    <col min="4284" max="4284" width="5.7109375" style="4166" customWidth="1"/>
    <col min="4285" max="4285" width="1.42578125" style="4166" customWidth="1"/>
    <col min="4286" max="4286" width="7.7109375" style="4166" customWidth="1"/>
    <col min="4287" max="4287" width="1.42578125" style="4166" customWidth="1"/>
    <col min="4288" max="4288" width="5.7109375" style="4166" customWidth="1"/>
    <col min="4289" max="4289" width="1.42578125" style="4166" customWidth="1"/>
    <col min="4290" max="4290" width="7.7109375" style="4166" customWidth="1"/>
    <col min="4291" max="4291" width="1.42578125" style="4166" customWidth="1"/>
    <col min="4292" max="4292" width="5.7109375" style="4166" customWidth="1"/>
    <col min="4293" max="4293" width="1.42578125" style="4166" customWidth="1"/>
    <col min="4294" max="4294" width="7.7109375" style="4166" customWidth="1"/>
    <col min="4295" max="4295" width="1.42578125" style="4166" customWidth="1"/>
    <col min="4296" max="4296" width="5.7109375" style="4166" customWidth="1"/>
    <col min="4297" max="4297" width="1.42578125" style="4166" customWidth="1"/>
    <col min="4298" max="4298" width="7.7109375" style="4166" customWidth="1"/>
    <col min="4299" max="4299" width="1.42578125" style="4166" customWidth="1"/>
    <col min="4300" max="4300" width="5.7109375" style="4166" customWidth="1"/>
    <col min="4301" max="4301" width="1.42578125" style="4166" customWidth="1"/>
    <col min="4302" max="4302" width="7.7109375" style="4166" customWidth="1"/>
    <col min="4303" max="4303" width="1.42578125" style="4166" customWidth="1"/>
    <col min="4304" max="4304" width="5.7109375" style="4166" customWidth="1"/>
    <col min="4305" max="4305" width="1.42578125" style="4166" customWidth="1"/>
    <col min="4306" max="4306" width="29.7109375" style="4166" customWidth="1"/>
    <col min="4307" max="4528" width="9.140625" style="4166"/>
    <col min="4529" max="4529" width="29.7109375" style="4166" customWidth="1"/>
    <col min="4530" max="4530" width="7.7109375" style="4166" customWidth="1"/>
    <col min="4531" max="4531" width="1.42578125" style="4166" customWidth="1"/>
    <col min="4532" max="4532" width="5.7109375" style="4166" customWidth="1"/>
    <col min="4533" max="4533" width="1.42578125" style="4166" customWidth="1"/>
    <col min="4534" max="4534" width="7.7109375" style="4166" customWidth="1"/>
    <col min="4535" max="4535" width="1.42578125" style="4166" customWidth="1"/>
    <col min="4536" max="4536" width="5.7109375" style="4166" customWidth="1"/>
    <col min="4537" max="4537" width="1.42578125" style="4166" customWidth="1"/>
    <col min="4538" max="4538" width="7.7109375" style="4166" customWidth="1"/>
    <col min="4539" max="4539" width="1.42578125" style="4166" customWidth="1"/>
    <col min="4540" max="4540" width="5.7109375" style="4166" customWidth="1"/>
    <col min="4541" max="4541" width="1.42578125" style="4166" customWidth="1"/>
    <col min="4542" max="4542" width="7.7109375" style="4166" customWidth="1"/>
    <col min="4543" max="4543" width="1.42578125" style="4166" customWidth="1"/>
    <col min="4544" max="4544" width="5.7109375" style="4166" customWidth="1"/>
    <col min="4545" max="4545" width="1.42578125" style="4166" customWidth="1"/>
    <col min="4546" max="4546" width="7.7109375" style="4166" customWidth="1"/>
    <col min="4547" max="4547" width="1.42578125" style="4166" customWidth="1"/>
    <col min="4548" max="4548" width="5.7109375" style="4166" customWidth="1"/>
    <col min="4549" max="4549" width="1.42578125" style="4166" customWidth="1"/>
    <col min="4550" max="4550" width="7.7109375" style="4166" customWidth="1"/>
    <col min="4551" max="4551" width="1.42578125" style="4166" customWidth="1"/>
    <col min="4552" max="4552" width="5.7109375" style="4166" customWidth="1"/>
    <col min="4553" max="4553" width="1.42578125" style="4166" customWidth="1"/>
    <col min="4554" max="4554" width="7.7109375" style="4166" customWidth="1"/>
    <col min="4555" max="4555" width="1.42578125" style="4166" customWidth="1"/>
    <col min="4556" max="4556" width="5.7109375" style="4166" customWidth="1"/>
    <col min="4557" max="4557" width="1.42578125" style="4166" customWidth="1"/>
    <col min="4558" max="4558" width="7.7109375" style="4166" customWidth="1"/>
    <col min="4559" max="4559" width="1.42578125" style="4166" customWidth="1"/>
    <col min="4560" max="4560" width="5.7109375" style="4166" customWidth="1"/>
    <col min="4561" max="4561" width="1.42578125" style="4166" customWidth="1"/>
    <col min="4562" max="4562" width="29.7109375" style="4166" customWidth="1"/>
    <col min="4563" max="4784" width="9.140625" style="4166"/>
    <col min="4785" max="4785" width="29.7109375" style="4166" customWidth="1"/>
    <col min="4786" max="4786" width="7.7109375" style="4166" customWidth="1"/>
    <col min="4787" max="4787" width="1.42578125" style="4166" customWidth="1"/>
    <col min="4788" max="4788" width="5.7109375" style="4166" customWidth="1"/>
    <col min="4789" max="4789" width="1.42578125" style="4166" customWidth="1"/>
    <col min="4790" max="4790" width="7.7109375" style="4166" customWidth="1"/>
    <col min="4791" max="4791" width="1.42578125" style="4166" customWidth="1"/>
    <col min="4792" max="4792" width="5.7109375" style="4166" customWidth="1"/>
    <col min="4793" max="4793" width="1.42578125" style="4166" customWidth="1"/>
    <col min="4794" max="4794" width="7.7109375" style="4166" customWidth="1"/>
    <col min="4795" max="4795" width="1.42578125" style="4166" customWidth="1"/>
    <col min="4796" max="4796" width="5.7109375" style="4166" customWidth="1"/>
    <col min="4797" max="4797" width="1.42578125" style="4166" customWidth="1"/>
    <col min="4798" max="4798" width="7.7109375" style="4166" customWidth="1"/>
    <col min="4799" max="4799" width="1.42578125" style="4166" customWidth="1"/>
    <col min="4800" max="4800" width="5.7109375" style="4166" customWidth="1"/>
    <col min="4801" max="4801" width="1.42578125" style="4166" customWidth="1"/>
    <col min="4802" max="4802" width="7.7109375" style="4166" customWidth="1"/>
    <col min="4803" max="4803" width="1.42578125" style="4166" customWidth="1"/>
    <col min="4804" max="4804" width="5.7109375" style="4166" customWidth="1"/>
    <col min="4805" max="4805" width="1.42578125" style="4166" customWidth="1"/>
    <col min="4806" max="4806" width="7.7109375" style="4166" customWidth="1"/>
    <col min="4807" max="4807" width="1.42578125" style="4166" customWidth="1"/>
    <col min="4808" max="4808" width="5.7109375" style="4166" customWidth="1"/>
    <col min="4809" max="4809" width="1.42578125" style="4166" customWidth="1"/>
    <col min="4810" max="4810" width="7.7109375" style="4166" customWidth="1"/>
    <col min="4811" max="4811" width="1.42578125" style="4166" customWidth="1"/>
    <col min="4812" max="4812" width="5.7109375" style="4166" customWidth="1"/>
    <col min="4813" max="4813" width="1.42578125" style="4166" customWidth="1"/>
    <col min="4814" max="4814" width="7.7109375" style="4166" customWidth="1"/>
    <col min="4815" max="4815" width="1.42578125" style="4166" customWidth="1"/>
    <col min="4816" max="4816" width="5.7109375" style="4166" customWidth="1"/>
    <col min="4817" max="4817" width="1.42578125" style="4166" customWidth="1"/>
    <col min="4818" max="4818" width="29.7109375" style="4166" customWidth="1"/>
    <col min="4819" max="5040" width="9.140625" style="4166"/>
    <col min="5041" max="5041" width="29.7109375" style="4166" customWidth="1"/>
    <col min="5042" max="5042" width="7.7109375" style="4166" customWidth="1"/>
    <col min="5043" max="5043" width="1.42578125" style="4166" customWidth="1"/>
    <col min="5044" max="5044" width="5.7109375" style="4166" customWidth="1"/>
    <col min="5045" max="5045" width="1.42578125" style="4166" customWidth="1"/>
    <col min="5046" max="5046" width="7.7109375" style="4166" customWidth="1"/>
    <col min="5047" max="5047" width="1.42578125" style="4166" customWidth="1"/>
    <col min="5048" max="5048" width="5.7109375" style="4166" customWidth="1"/>
    <col min="5049" max="5049" width="1.42578125" style="4166" customWidth="1"/>
    <col min="5050" max="5050" width="7.7109375" style="4166" customWidth="1"/>
    <col min="5051" max="5051" width="1.42578125" style="4166" customWidth="1"/>
    <col min="5052" max="5052" width="5.7109375" style="4166" customWidth="1"/>
    <col min="5053" max="5053" width="1.42578125" style="4166" customWidth="1"/>
    <col min="5054" max="5054" width="7.7109375" style="4166" customWidth="1"/>
    <col min="5055" max="5055" width="1.42578125" style="4166" customWidth="1"/>
    <col min="5056" max="5056" width="5.7109375" style="4166" customWidth="1"/>
    <col min="5057" max="5057" width="1.42578125" style="4166" customWidth="1"/>
    <col min="5058" max="5058" width="7.7109375" style="4166" customWidth="1"/>
    <col min="5059" max="5059" width="1.42578125" style="4166" customWidth="1"/>
    <col min="5060" max="5060" width="5.7109375" style="4166" customWidth="1"/>
    <col min="5061" max="5061" width="1.42578125" style="4166" customWidth="1"/>
    <col min="5062" max="5062" width="7.7109375" style="4166" customWidth="1"/>
    <col min="5063" max="5063" width="1.42578125" style="4166" customWidth="1"/>
    <col min="5064" max="5064" width="5.7109375" style="4166" customWidth="1"/>
    <col min="5065" max="5065" width="1.42578125" style="4166" customWidth="1"/>
    <col min="5066" max="5066" width="7.7109375" style="4166" customWidth="1"/>
    <col min="5067" max="5067" width="1.42578125" style="4166" customWidth="1"/>
    <col min="5068" max="5068" width="5.7109375" style="4166" customWidth="1"/>
    <col min="5069" max="5069" width="1.42578125" style="4166" customWidth="1"/>
    <col min="5070" max="5070" width="7.7109375" style="4166" customWidth="1"/>
    <col min="5071" max="5071" width="1.42578125" style="4166" customWidth="1"/>
    <col min="5072" max="5072" width="5.7109375" style="4166" customWidth="1"/>
    <col min="5073" max="5073" width="1.42578125" style="4166" customWidth="1"/>
    <col min="5074" max="5074" width="29.7109375" style="4166" customWidth="1"/>
    <col min="5075" max="5296" width="9.140625" style="4166"/>
    <col min="5297" max="5297" width="29.7109375" style="4166" customWidth="1"/>
    <col min="5298" max="5298" width="7.7109375" style="4166" customWidth="1"/>
    <col min="5299" max="5299" width="1.42578125" style="4166" customWidth="1"/>
    <col min="5300" max="5300" width="5.7109375" style="4166" customWidth="1"/>
    <col min="5301" max="5301" width="1.42578125" style="4166" customWidth="1"/>
    <col min="5302" max="5302" width="7.7109375" style="4166" customWidth="1"/>
    <col min="5303" max="5303" width="1.42578125" style="4166" customWidth="1"/>
    <col min="5304" max="5304" width="5.7109375" style="4166" customWidth="1"/>
    <col min="5305" max="5305" width="1.42578125" style="4166" customWidth="1"/>
    <col min="5306" max="5306" width="7.7109375" style="4166" customWidth="1"/>
    <col min="5307" max="5307" width="1.42578125" style="4166" customWidth="1"/>
    <col min="5308" max="5308" width="5.7109375" style="4166" customWidth="1"/>
    <col min="5309" max="5309" width="1.42578125" style="4166" customWidth="1"/>
    <col min="5310" max="5310" width="7.7109375" style="4166" customWidth="1"/>
    <col min="5311" max="5311" width="1.42578125" style="4166" customWidth="1"/>
    <col min="5312" max="5312" width="5.7109375" style="4166" customWidth="1"/>
    <col min="5313" max="5313" width="1.42578125" style="4166" customWidth="1"/>
    <col min="5314" max="5314" width="7.7109375" style="4166" customWidth="1"/>
    <col min="5315" max="5315" width="1.42578125" style="4166" customWidth="1"/>
    <col min="5316" max="5316" width="5.7109375" style="4166" customWidth="1"/>
    <col min="5317" max="5317" width="1.42578125" style="4166" customWidth="1"/>
    <col min="5318" max="5318" width="7.7109375" style="4166" customWidth="1"/>
    <col min="5319" max="5319" width="1.42578125" style="4166" customWidth="1"/>
    <col min="5320" max="5320" width="5.7109375" style="4166" customWidth="1"/>
    <col min="5321" max="5321" width="1.42578125" style="4166" customWidth="1"/>
    <col min="5322" max="5322" width="7.7109375" style="4166" customWidth="1"/>
    <col min="5323" max="5323" width="1.42578125" style="4166" customWidth="1"/>
    <col min="5324" max="5324" width="5.7109375" style="4166" customWidth="1"/>
    <col min="5325" max="5325" width="1.42578125" style="4166" customWidth="1"/>
    <col min="5326" max="5326" width="7.7109375" style="4166" customWidth="1"/>
    <col min="5327" max="5327" width="1.42578125" style="4166" customWidth="1"/>
    <col min="5328" max="5328" width="5.7109375" style="4166" customWidth="1"/>
    <col min="5329" max="5329" width="1.42578125" style="4166" customWidth="1"/>
    <col min="5330" max="5330" width="29.7109375" style="4166" customWidth="1"/>
    <col min="5331" max="5552" width="9.140625" style="4166"/>
    <col min="5553" max="5553" width="29.7109375" style="4166" customWidth="1"/>
    <col min="5554" max="5554" width="7.7109375" style="4166" customWidth="1"/>
    <col min="5555" max="5555" width="1.42578125" style="4166" customWidth="1"/>
    <col min="5556" max="5556" width="5.7109375" style="4166" customWidth="1"/>
    <col min="5557" max="5557" width="1.42578125" style="4166" customWidth="1"/>
    <col min="5558" max="5558" width="7.7109375" style="4166" customWidth="1"/>
    <col min="5559" max="5559" width="1.42578125" style="4166" customWidth="1"/>
    <col min="5560" max="5560" width="5.7109375" style="4166" customWidth="1"/>
    <col min="5561" max="5561" width="1.42578125" style="4166" customWidth="1"/>
    <col min="5562" max="5562" width="7.7109375" style="4166" customWidth="1"/>
    <col min="5563" max="5563" width="1.42578125" style="4166" customWidth="1"/>
    <col min="5564" max="5564" width="5.7109375" style="4166" customWidth="1"/>
    <col min="5565" max="5565" width="1.42578125" style="4166" customWidth="1"/>
    <col min="5566" max="5566" width="7.7109375" style="4166" customWidth="1"/>
    <col min="5567" max="5567" width="1.42578125" style="4166" customWidth="1"/>
    <col min="5568" max="5568" width="5.7109375" style="4166" customWidth="1"/>
    <col min="5569" max="5569" width="1.42578125" style="4166" customWidth="1"/>
    <col min="5570" max="5570" width="7.7109375" style="4166" customWidth="1"/>
    <col min="5571" max="5571" width="1.42578125" style="4166" customWidth="1"/>
    <col min="5572" max="5572" width="5.7109375" style="4166" customWidth="1"/>
    <col min="5573" max="5573" width="1.42578125" style="4166" customWidth="1"/>
    <col min="5574" max="5574" width="7.7109375" style="4166" customWidth="1"/>
    <col min="5575" max="5575" width="1.42578125" style="4166" customWidth="1"/>
    <col min="5576" max="5576" width="5.7109375" style="4166" customWidth="1"/>
    <col min="5577" max="5577" width="1.42578125" style="4166" customWidth="1"/>
    <col min="5578" max="5578" width="7.7109375" style="4166" customWidth="1"/>
    <col min="5579" max="5579" width="1.42578125" style="4166" customWidth="1"/>
    <col min="5580" max="5580" width="5.7109375" style="4166" customWidth="1"/>
    <col min="5581" max="5581" width="1.42578125" style="4166" customWidth="1"/>
    <col min="5582" max="5582" width="7.7109375" style="4166" customWidth="1"/>
    <col min="5583" max="5583" width="1.42578125" style="4166" customWidth="1"/>
    <col min="5584" max="5584" width="5.7109375" style="4166" customWidth="1"/>
    <col min="5585" max="5585" width="1.42578125" style="4166" customWidth="1"/>
    <col min="5586" max="5586" width="29.7109375" style="4166" customWidth="1"/>
    <col min="5587" max="5808" width="9.140625" style="4166"/>
    <col min="5809" max="5809" width="29.7109375" style="4166" customWidth="1"/>
    <col min="5810" max="5810" width="7.7109375" style="4166" customWidth="1"/>
    <col min="5811" max="5811" width="1.42578125" style="4166" customWidth="1"/>
    <col min="5812" max="5812" width="5.7109375" style="4166" customWidth="1"/>
    <col min="5813" max="5813" width="1.42578125" style="4166" customWidth="1"/>
    <col min="5814" max="5814" width="7.7109375" style="4166" customWidth="1"/>
    <col min="5815" max="5815" width="1.42578125" style="4166" customWidth="1"/>
    <col min="5816" max="5816" width="5.7109375" style="4166" customWidth="1"/>
    <col min="5817" max="5817" width="1.42578125" style="4166" customWidth="1"/>
    <col min="5818" max="5818" width="7.7109375" style="4166" customWidth="1"/>
    <col min="5819" max="5819" width="1.42578125" style="4166" customWidth="1"/>
    <col min="5820" max="5820" width="5.7109375" style="4166" customWidth="1"/>
    <col min="5821" max="5821" width="1.42578125" style="4166" customWidth="1"/>
    <col min="5822" max="5822" width="7.7109375" style="4166" customWidth="1"/>
    <col min="5823" max="5823" width="1.42578125" style="4166" customWidth="1"/>
    <col min="5824" max="5824" width="5.7109375" style="4166" customWidth="1"/>
    <col min="5825" max="5825" width="1.42578125" style="4166" customWidth="1"/>
    <col min="5826" max="5826" width="7.7109375" style="4166" customWidth="1"/>
    <col min="5827" max="5827" width="1.42578125" style="4166" customWidth="1"/>
    <col min="5828" max="5828" width="5.7109375" style="4166" customWidth="1"/>
    <col min="5829" max="5829" width="1.42578125" style="4166" customWidth="1"/>
    <col min="5830" max="5830" width="7.7109375" style="4166" customWidth="1"/>
    <col min="5831" max="5831" width="1.42578125" style="4166" customWidth="1"/>
    <col min="5832" max="5832" width="5.7109375" style="4166" customWidth="1"/>
    <col min="5833" max="5833" width="1.42578125" style="4166" customWidth="1"/>
    <col min="5834" max="5834" width="7.7109375" style="4166" customWidth="1"/>
    <col min="5835" max="5835" width="1.42578125" style="4166" customWidth="1"/>
    <col min="5836" max="5836" width="5.7109375" style="4166" customWidth="1"/>
    <col min="5837" max="5837" width="1.42578125" style="4166" customWidth="1"/>
    <col min="5838" max="5838" width="7.7109375" style="4166" customWidth="1"/>
    <col min="5839" max="5839" width="1.42578125" style="4166" customWidth="1"/>
    <col min="5840" max="5840" width="5.7109375" style="4166" customWidth="1"/>
    <col min="5841" max="5841" width="1.42578125" style="4166" customWidth="1"/>
    <col min="5842" max="5842" width="29.7109375" style="4166" customWidth="1"/>
    <col min="5843" max="6064" width="9.140625" style="4166"/>
    <col min="6065" max="6065" width="29.7109375" style="4166" customWidth="1"/>
    <col min="6066" max="6066" width="7.7109375" style="4166" customWidth="1"/>
    <col min="6067" max="6067" width="1.42578125" style="4166" customWidth="1"/>
    <col min="6068" max="6068" width="5.7109375" style="4166" customWidth="1"/>
    <col min="6069" max="6069" width="1.42578125" style="4166" customWidth="1"/>
    <col min="6070" max="6070" width="7.7109375" style="4166" customWidth="1"/>
    <col min="6071" max="6071" width="1.42578125" style="4166" customWidth="1"/>
    <col min="6072" max="6072" width="5.7109375" style="4166" customWidth="1"/>
    <col min="6073" max="6073" width="1.42578125" style="4166" customWidth="1"/>
    <col min="6074" max="6074" width="7.7109375" style="4166" customWidth="1"/>
    <col min="6075" max="6075" width="1.42578125" style="4166" customWidth="1"/>
    <col min="6076" max="6076" width="5.7109375" style="4166" customWidth="1"/>
    <col min="6077" max="6077" width="1.42578125" style="4166" customWidth="1"/>
    <col min="6078" max="6078" width="7.7109375" style="4166" customWidth="1"/>
    <col min="6079" max="6079" width="1.42578125" style="4166" customWidth="1"/>
    <col min="6080" max="6080" width="5.7109375" style="4166" customWidth="1"/>
    <col min="6081" max="6081" width="1.42578125" style="4166" customWidth="1"/>
    <col min="6082" max="6082" width="7.7109375" style="4166" customWidth="1"/>
    <col min="6083" max="6083" width="1.42578125" style="4166" customWidth="1"/>
    <col min="6084" max="6084" width="5.7109375" style="4166" customWidth="1"/>
    <col min="6085" max="6085" width="1.42578125" style="4166" customWidth="1"/>
    <col min="6086" max="6086" width="7.7109375" style="4166" customWidth="1"/>
    <col min="6087" max="6087" width="1.42578125" style="4166" customWidth="1"/>
    <col min="6088" max="6088" width="5.7109375" style="4166" customWidth="1"/>
    <col min="6089" max="6089" width="1.42578125" style="4166" customWidth="1"/>
    <col min="6090" max="6090" width="7.7109375" style="4166" customWidth="1"/>
    <col min="6091" max="6091" width="1.42578125" style="4166" customWidth="1"/>
    <col min="6092" max="6092" width="5.7109375" style="4166" customWidth="1"/>
    <col min="6093" max="6093" width="1.42578125" style="4166" customWidth="1"/>
    <col min="6094" max="6094" width="7.7109375" style="4166" customWidth="1"/>
    <col min="6095" max="6095" width="1.42578125" style="4166" customWidth="1"/>
    <col min="6096" max="6096" width="5.7109375" style="4166" customWidth="1"/>
    <col min="6097" max="6097" width="1.42578125" style="4166" customWidth="1"/>
    <col min="6098" max="6098" width="29.7109375" style="4166" customWidth="1"/>
    <col min="6099" max="6320" width="9.140625" style="4166"/>
    <col min="6321" max="6321" width="29.7109375" style="4166" customWidth="1"/>
    <col min="6322" max="6322" width="7.7109375" style="4166" customWidth="1"/>
    <col min="6323" max="6323" width="1.42578125" style="4166" customWidth="1"/>
    <col min="6324" max="6324" width="5.7109375" style="4166" customWidth="1"/>
    <col min="6325" max="6325" width="1.42578125" style="4166" customWidth="1"/>
    <col min="6326" max="6326" width="7.7109375" style="4166" customWidth="1"/>
    <col min="6327" max="6327" width="1.42578125" style="4166" customWidth="1"/>
    <col min="6328" max="6328" width="5.7109375" style="4166" customWidth="1"/>
    <col min="6329" max="6329" width="1.42578125" style="4166" customWidth="1"/>
    <col min="6330" max="6330" width="7.7109375" style="4166" customWidth="1"/>
    <col min="6331" max="6331" width="1.42578125" style="4166" customWidth="1"/>
    <col min="6332" max="6332" width="5.7109375" style="4166" customWidth="1"/>
    <col min="6333" max="6333" width="1.42578125" style="4166" customWidth="1"/>
    <col min="6334" max="6334" width="7.7109375" style="4166" customWidth="1"/>
    <col min="6335" max="6335" width="1.42578125" style="4166" customWidth="1"/>
    <col min="6336" max="6336" width="5.7109375" style="4166" customWidth="1"/>
    <col min="6337" max="6337" width="1.42578125" style="4166" customWidth="1"/>
    <col min="6338" max="6338" width="7.7109375" style="4166" customWidth="1"/>
    <col min="6339" max="6339" width="1.42578125" style="4166" customWidth="1"/>
    <col min="6340" max="6340" width="5.7109375" style="4166" customWidth="1"/>
    <col min="6341" max="6341" width="1.42578125" style="4166" customWidth="1"/>
    <col min="6342" max="6342" width="7.7109375" style="4166" customWidth="1"/>
    <col min="6343" max="6343" width="1.42578125" style="4166" customWidth="1"/>
    <col min="6344" max="6344" width="5.7109375" style="4166" customWidth="1"/>
    <col min="6345" max="6345" width="1.42578125" style="4166" customWidth="1"/>
    <col min="6346" max="6346" width="7.7109375" style="4166" customWidth="1"/>
    <col min="6347" max="6347" width="1.42578125" style="4166" customWidth="1"/>
    <col min="6348" max="6348" width="5.7109375" style="4166" customWidth="1"/>
    <col min="6349" max="6349" width="1.42578125" style="4166" customWidth="1"/>
    <col min="6350" max="6350" width="7.7109375" style="4166" customWidth="1"/>
    <col min="6351" max="6351" width="1.42578125" style="4166" customWidth="1"/>
    <col min="6352" max="6352" width="5.7109375" style="4166" customWidth="1"/>
    <col min="6353" max="6353" width="1.42578125" style="4166" customWidth="1"/>
    <col min="6354" max="6354" width="29.7109375" style="4166" customWidth="1"/>
    <col min="6355" max="6576" width="9.140625" style="4166"/>
    <col min="6577" max="6577" width="29.7109375" style="4166" customWidth="1"/>
    <col min="6578" max="6578" width="7.7109375" style="4166" customWidth="1"/>
    <col min="6579" max="6579" width="1.42578125" style="4166" customWidth="1"/>
    <col min="6580" max="6580" width="5.7109375" style="4166" customWidth="1"/>
    <col min="6581" max="6581" width="1.42578125" style="4166" customWidth="1"/>
    <col min="6582" max="6582" width="7.7109375" style="4166" customWidth="1"/>
    <col min="6583" max="6583" width="1.42578125" style="4166" customWidth="1"/>
    <col min="6584" max="6584" width="5.7109375" style="4166" customWidth="1"/>
    <col min="6585" max="6585" width="1.42578125" style="4166" customWidth="1"/>
    <col min="6586" max="6586" width="7.7109375" style="4166" customWidth="1"/>
    <col min="6587" max="6587" width="1.42578125" style="4166" customWidth="1"/>
    <col min="6588" max="6588" width="5.7109375" style="4166" customWidth="1"/>
    <col min="6589" max="6589" width="1.42578125" style="4166" customWidth="1"/>
    <col min="6590" max="6590" width="7.7109375" style="4166" customWidth="1"/>
    <col min="6591" max="6591" width="1.42578125" style="4166" customWidth="1"/>
    <col min="6592" max="6592" width="5.7109375" style="4166" customWidth="1"/>
    <col min="6593" max="6593" width="1.42578125" style="4166" customWidth="1"/>
    <col min="6594" max="6594" width="7.7109375" style="4166" customWidth="1"/>
    <col min="6595" max="6595" width="1.42578125" style="4166" customWidth="1"/>
    <col min="6596" max="6596" width="5.7109375" style="4166" customWidth="1"/>
    <col min="6597" max="6597" width="1.42578125" style="4166" customWidth="1"/>
    <col min="6598" max="6598" width="7.7109375" style="4166" customWidth="1"/>
    <col min="6599" max="6599" width="1.42578125" style="4166" customWidth="1"/>
    <col min="6600" max="6600" width="5.7109375" style="4166" customWidth="1"/>
    <col min="6601" max="6601" width="1.42578125" style="4166" customWidth="1"/>
    <col min="6602" max="6602" width="7.7109375" style="4166" customWidth="1"/>
    <col min="6603" max="6603" width="1.42578125" style="4166" customWidth="1"/>
    <col min="6604" max="6604" width="5.7109375" style="4166" customWidth="1"/>
    <col min="6605" max="6605" width="1.42578125" style="4166" customWidth="1"/>
    <col min="6606" max="6606" width="7.7109375" style="4166" customWidth="1"/>
    <col min="6607" max="6607" width="1.42578125" style="4166" customWidth="1"/>
    <col min="6608" max="6608" width="5.7109375" style="4166" customWidth="1"/>
    <col min="6609" max="6609" width="1.42578125" style="4166" customWidth="1"/>
    <col min="6610" max="6610" width="29.7109375" style="4166" customWidth="1"/>
    <col min="6611" max="6832" width="9.140625" style="4166"/>
    <col min="6833" max="6833" width="29.7109375" style="4166" customWidth="1"/>
    <col min="6834" max="6834" width="7.7109375" style="4166" customWidth="1"/>
    <col min="6835" max="6835" width="1.42578125" style="4166" customWidth="1"/>
    <col min="6836" max="6836" width="5.7109375" style="4166" customWidth="1"/>
    <col min="6837" max="6837" width="1.42578125" style="4166" customWidth="1"/>
    <col min="6838" max="6838" width="7.7109375" style="4166" customWidth="1"/>
    <col min="6839" max="6839" width="1.42578125" style="4166" customWidth="1"/>
    <col min="6840" max="6840" width="5.7109375" style="4166" customWidth="1"/>
    <col min="6841" max="6841" width="1.42578125" style="4166" customWidth="1"/>
    <col min="6842" max="6842" width="7.7109375" style="4166" customWidth="1"/>
    <col min="6843" max="6843" width="1.42578125" style="4166" customWidth="1"/>
    <col min="6844" max="6844" width="5.7109375" style="4166" customWidth="1"/>
    <col min="6845" max="6845" width="1.42578125" style="4166" customWidth="1"/>
    <col min="6846" max="6846" width="7.7109375" style="4166" customWidth="1"/>
    <col min="6847" max="6847" width="1.42578125" style="4166" customWidth="1"/>
    <col min="6848" max="6848" width="5.7109375" style="4166" customWidth="1"/>
    <col min="6849" max="6849" width="1.42578125" style="4166" customWidth="1"/>
    <col min="6850" max="6850" width="7.7109375" style="4166" customWidth="1"/>
    <col min="6851" max="6851" width="1.42578125" style="4166" customWidth="1"/>
    <col min="6852" max="6852" width="5.7109375" style="4166" customWidth="1"/>
    <col min="6853" max="6853" width="1.42578125" style="4166" customWidth="1"/>
    <col min="6854" max="6854" width="7.7109375" style="4166" customWidth="1"/>
    <col min="6855" max="6855" width="1.42578125" style="4166" customWidth="1"/>
    <col min="6856" max="6856" width="5.7109375" style="4166" customWidth="1"/>
    <col min="6857" max="6857" width="1.42578125" style="4166" customWidth="1"/>
    <col min="6858" max="6858" width="7.7109375" style="4166" customWidth="1"/>
    <col min="6859" max="6859" width="1.42578125" style="4166" customWidth="1"/>
    <col min="6860" max="6860" width="5.7109375" style="4166" customWidth="1"/>
    <col min="6861" max="6861" width="1.42578125" style="4166" customWidth="1"/>
    <col min="6862" max="6862" width="7.7109375" style="4166" customWidth="1"/>
    <col min="6863" max="6863" width="1.42578125" style="4166" customWidth="1"/>
    <col min="6864" max="6864" width="5.7109375" style="4166" customWidth="1"/>
    <col min="6865" max="6865" width="1.42578125" style="4166" customWidth="1"/>
    <col min="6866" max="6866" width="29.7109375" style="4166" customWidth="1"/>
    <col min="6867" max="7088" width="9.140625" style="4166"/>
    <col min="7089" max="7089" width="29.7109375" style="4166" customWidth="1"/>
    <col min="7090" max="7090" width="7.7109375" style="4166" customWidth="1"/>
    <col min="7091" max="7091" width="1.42578125" style="4166" customWidth="1"/>
    <col min="7092" max="7092" width="5.7109375" style="4166" customWidth="1"/>
    <col min="7093" max="7093" width="1.42578125" style="4166" customWidth="1"/>
    <col min="7094" max="7094" width="7.7109375" style="4166" customWidth="1"/>
    <col min="7095" max="7095" width="1.42578125" style="4166" customWidth="1"/>
    <col min="7096" max="7096" width="5.7109375" style="4166" customWidth="1"/>
    <col min="7097" max="7097" width="1.42578125" style="4166" customWidth="1"/>
    <col min="7098" max="7098" width="7.7109375" style="4166" customWidth="1"/>
    <col min="7099" max="7099" width="1.42578125" style="4166" customWidth="1"/>
    <col min="7100" max="7100" width="5.7109375" style="4166" customWidth="1"/>
    <col min="7101" max="7101" width="1.42578125" style="4166" customWidth="1"/>
    <col min="7102" max="7102" width="7.7109375" style="4166" customWidth="1"/>
    <col min="7103" max="7103" width="1.42578125" style="4166" customWidth="1"/>
    <col min="7104" max="7104" width="5.7109375" style="4166" customWidth="1"/>
    <col min="7105" max="7105" width="1.42578125" style="4166" customWidth="1"/>
    <col min="7106" max="7106" width="7.7109375" style="4166" customWidth="1"/>
    <col min="7107" max="7107" width="1.42578125" style="4166" customWidth="1"/>
    <col min="7108" max="7108" width="5.7109375" style="4166" customWidth="1"/>
    <col min="7109" max="7109" width="1.42578125" style="4166" customWidth="1"/>
    <col min="7110" max="7110" width="7.7109375" style="4166" customWidth="1"/>
    <col min="7111" max="7111" width="1.42578125" style="4166" customWidth="1"/>
    <col min="7112" max="7112" width="5.7109375" style="4166" customWidth="1"/>
    <col min="7113" max="7113" width="1.42578125" style="4166" customWidth="1"/>
    <col min="7114" max="7114" width="7.7109375" style="4166" customWidth="1"/>
    <col min="7115" max="7115" width="1.42578125" style="4166" customWidth="1"/>
    <col min="7116" max="7116" width="5.7109375" style="4166" customWidth="1"/>
    <col min="7117" max="7117" width="1.42578125" style="4166" customWidth="1"/>
    <col min="7118" max="7118" width="7.7109375" style="4166" customWidth="1"/>
    <col min="7119" max="7119" width="1.42578125" style="4166" customWidth="1"/>
    <col min="7120" max="7120" width="5.7109375" style="4166" customWidth="1"/>
    <col min="7121" max="7121" width="1.42578125" style="4166" customWidth="1"/>
    <col min="7122" max="7122" width="29.7109375" style="4166" customWidth="1"/>
    <col min="7123" max="7344" width="9.140625" style="4166"/>
    <col min="7345" max="7345" width="29.7109375" style="4166" customWidth="1"/>
    <col min="7346" max="7346" width="7.7109375" style="4166" customWidth="1"/>
    <col min="7347" max="7347" width="1.42578125" style="4166" customWidth="1"/>
    <col min="7348" max="7348" width="5.7109375" style="4166" customWidth="1"/>
    <col min="7349" max="7349" width="1.42578125" style="4166" customWidth="1"/>
    <col min="7350" max="7350" width="7.7109375" style="4166" customWidth="1"/>
    <col min="7351" max="7351" width="1.42578125" style="4166" customWidth="1"/>
    <col min="7352" max="7352" width="5.7109375" style="4166" customWidth="1"/>
    <col min="7353" max="7353" width="1.42578125" style="4166" customWidth="1"/>
    <col min="7354" max="7354" width="7.7109375" style="4166" customWidth="1"/>
    <col min="7355" max="7355" width="1.42578125" style="4166" customWidth="1"/>
    <col min="7356" max="7356" width="5.7109375" style="4166" customWidth="1"/>
    <col min="7357" max="7357" width="1.42578125" style="4166" customWidth="1"/>
    <col min="7358" max="7358" width="7.7109375" style="4166" customWidth="1"/>
    <col min="7359" max="7359" width="1.42578125" style="4166" customWidth="1"/>
    <col min="7360" max="7360" width="5.7109375" style="4166" customWidth="1"/>
    <col min="7361" max="7361" width="1.42578125" style="4166" customWidth="1"/>
    <col min="7362" max="7362" width="7.7109375" style="4166" customWidth="1"/>
    <col min="7363" max="7363" width="1.42578125" style="4166" customWidth="1"/>
    <col min="7364" max="7364" width="5.7109375" style="4166" customWidth="1"/>
    <col min="7365" max="7365" width="1.42578125" style="4166" customWidth="1"/>
    <col min="7366" max="7366" width="7.7109375" style="4166" customWidth="1"/>
    <col min="7367" max="7367" width="1.42578125" style="4166" customWidth="1"/>
    <col min="7368" max="7368" width="5.7109375" style="4166" customWidth="1"/>
    <col min="7369" max="7369" width="1.42578125" style="4166" customWidth="1"/>
    <col min="7370" max="7370" width="7.7109375" style="4166" customWidth="1"/>
    <col min="7371" max="7371" width="1.42578125" style="4166" customWidth="1"/>
    <col min="7372" max="7372" width="5.7109375" style="4166" customWidth="1"/>
    <col min="7373" max="7373" width="1.42578125" style="4166" customWidth="1"/>
    <col min="7374" max="7374" width="7.7109375" style="4166" customWidth="1"/>
    <col min="7375" max="7375" width="1.42578125" style="4166" customWidth="1"/>
    <col min="7376" max="7376" width="5.7109375" style="4166" customWidth="1"/>
    <col min="7377" max="7377" width="1.42578125" style="4166" customWidth="1"/>
    <col min="7378" max="7378" width="29.7109375" style="4166" customWidth="1"/>
    <col min="7379" max="7600" width="9.140625" style="4166"/>
    <col min="7601" max="7601" width="29.7109375" style="4166" customWidth="1"/>
    <col min="7602" max="7602" width="7.7109375" style="4166" customWidth="1"/>
    <col min="7603" max="7603" width="1.42578125" style="4166" customWidth="1"/>
    <col min="7604" max="7604" width="5.7109375" style="4166" customWidth="1"/>
    <col min="7605" max="7605" width="1.42578125" style="4166" customWidth="1"/>
    <col min="7606" max="7606" width="7.7109375" style="4166" customWidth="1"/>
    <col min="7607" max="7607" width="1.42578125" style="4166" customWidth="1"/>
    <col min="7608" max="7608" width="5.7109375" style="4166" customWidth="1"/>
    <col min="7609" max="7609" width="1.42578125" style="4166" customWidth="1"/>
    <col min="7610" max="7610" width="7.7109375" style="4166" customWidth="1"/>
    <col min="7611" max="7611" width="1.42578125" style="4166" customWidth="1"/>
    <col min="7612" max="7612" width="5.7109375" style="4166" customWidth="1"/>
    <col min="7613" max="7613" width="1.42578125" style="4166" customWidth="1"/>
    <col min="7614" max="7614" width="7.7109375" style="4166" customWidth="1"/>
    <col min="7615" max="7615" width="1.42578125" style="4166" customWidth="1"/>
    <col min="7616" max="7616" width="5.7109375" style="4166" customWidth="1"/>
    <col min="7617" max="7617" width="1.42578125" style="4166" customWidth="1"/>
    <col min="7618" max="7618" width="7.7109375" style="4166" customWidth="1"/>
    <col min="7619" max="7619" width="1.42578125" style="4166" customWidth="1"/>
    <col min="7620" max="7620" width="5.7109375" style="4166" customWidth="1"/>
    <col min="7621" max="7621" width="1.42578125" style="4166" customWidth="1"/>
    <col min="7622" max="7622" width="7.7109375" style="4166" customWidth="1"/>
    <col min="7623" max="7623" width="1.42578125" style="4166" customWidth="1"/>
    <col min="7624" max="7624" width="5.7109375" style="4166" customWidth="1"/>
    <col min="7625" max="7625" width="1.42578125" style="4166" customWidth="1"/>
    <col min="7626" max="7626" width="7.7109375" style="4166" customWidth="1"/>
    <col min="7627" max="7627" width="1.42578125" style="4166" customWidth="1"/>
    <col min="7628" max="7628" width="5.7109375" style="4166" customWidth="1"/>
    <col min="7629" max="7629" width="1.42578125" style="4166" customWidth="1"/>
    <col min="7630" max="7630" width="7.7109375" style="4166" customWidth="1"/>
    <col min="7631" max="7631" width="1.42578125" style="4166" customWidth="1"/>
    <col min="7632" max="7632" width="5.7109375" style="4166" customWidth="1"/>
    <col min="7633" max="7633" width="1.42578125" style="4166" customWidth="1"/>
    <col min="7634" max="7634" width="29.7109375" style="4166" customWidth="1"/>
    <col min="7635" max="7856" width="9.140625" style="4166"/>
    <col min="7857" max="7857" width="29.7109375" style="4166" customWidth="1"/>
    <col min="7858" max="7858" width="7.7109375" style="4166" customWidth="1"/>
    <col min="7859" max="7859" width="1.42578125" style="4166" customWidth="1"/>
    <col min="7860" max="7860" width="5.7109375" style="4166" customWidth="1"/>
    <col min="7861" max="7861" width="1.42578125" style="4166" customWidth="1"/>
    <col min="7862" max="7862" width="7.7109375" style="4166" customWidth="1"/>
    <col min="7863" max="7863" width="1.42578125" style="4166" customWidth="1"/>
    <col min="7864" max="7864" width="5.7109375" style="4166" customWidth="1"/>
    <col min="7865" max="7865" width="1.42578125" style="4166" customWidth="1"/>
    <col min="7866" max="7866" width="7.7109375" style="4166" customWidth="1"/>
    <col min="7867" max="7867" width="1.42578125" style="4166" customWidth="1"/>
    <col min="7868" max="7868" width="5.7109375" style="4166" customWidth="1"/>
    <col min="7869" max="7869" width="1.42578125" style="4166" customWidth="1"/>
    <col min="7870" max="7870" width="7.7109375" style="4166" customWidth="1"/>
    <col min="7871" max="7871" width="1.42578125" style="4166" customWidth="1"/>
    <col min="7872" max="7872" width="5.7109375" style="4166" customWidth="1"/>
    <col min="7873" max="7873" width="1.42578125" style="4166" customWidth="1"/>
    <col min="7874" max="7874" width="7.7109375" style="4166" customWidth="1"/>
    <col min="7875" max="7875" width="1.42578125" style="4166" customWidth="1"/>
    <col min="7876" max="7876" width="5.7109375" style="4166" customWidth="1"/>
    <col min="7877" max="7877" width="1.42578125" style="4166" customWidth="1"/>
    <col min="7878" max="7878" width="7.7109375" style="4166" customWidth="1"/>
    <col min="7879" max="7879" width="1.42578125" style="4166" customWidth="1"/>
    <col min="7880" max="7880" width="5.7109375" style="4166" customWidth="1"/>
    <col min="7881" max="7881" width="1.42578125" style="4166" customWidth="1"/>
    <col min="7882" max="7882" width="7.7109375" style="4166" customWidth="1"/>
    <col min="7883" max="7883" width="1.42578125" style="4166" customWidth="1"/>
    <col min="7884" max="7884" width="5.7109375" style="4166" customWidth="1"/>
    <col min="7885" max="7885" width="1.42578125" style="4166" customWidth="1"/>
    <col min="7886" max="7886" width="7.7109375" style="4166" customWidth="1"/>
    <col min="7887" max="7887" width="1.42578125" style="4166" customWidth="1"/>
    <col min="7888" max="7888" width="5.7109375" style="4166" customWidth="1"/>
    <col min="7889" max="7889" width="1.42578125" style="4166" customWidth="1"/>
    <col min="7890" max="7890" width="29.7109375" style="4166" customWidth="1"/>
    <col min="7891" max="8112" width="9.140625" style="4166"/>
    <col min="8113" max="8113" width="29.7109375" style="4166" customWidth="1"/>
    <col min="8114" max="8114" width="7.7109375" style="4166" customWidth="1"/>
    <col min="8115" max="8115" width="1.42578125" style="4166" customWidth="1"/>
    <col min="8116" max="8116" width="5.7109375" style="4166" customWidth="1"/>
    <col min="8117" max="8117" width="1.42578125" style="4166" customWidth="1"/>
    <col min="8118" max="8118" width="7.7109375" style="4166" customWidth="1"/>
    <col min="8119" max="8119" width="1.42578125" style="4166" customWidth="1"/>
    <col min="8120" max="8120" width="5.7109375" style="4166" customWidth="1"/>
    <col min="8121" max="8121" width="1.42578125" style="4166" customWidth="1"/>
    <col min="8122" max="8122" width="7.7109375" style="4166" customWidth="1"/>
    <col min="8123" max="8123" width="1.42578125" style="4166" customWidth="1"/>
    <col min="8124" max="8124" width="5.7109375" style="4166" customWidth="1"/>
    <col min="8125" max="8125" width="1.42578125" style="4166" customWidth="1"/>
    <col min="8126" max="8126" width="7.7109375" style="4166" customWidth="1"/>
    <col min="8127" max="8127" width="1.42578125" style="4166" customWidth="1"/>
    <col min="8128" max="8128" width="5.7109375" style="4166" customWidth="1"/>
    <col min="8129" max="8129" width="1.42578125" style="4166" customWidth="1"/>
    <col min="8130" max="8130" width="7.7109375" style="4166" customWidth="1"/>
    <col min="8131" max="8131" width="1.42578125" style="4166" customWidth="1"/>
    <col min="8132" max="8132" width="5.7109375" style="4166" customWidth="1"/>
    <col min="8133" max="8133" width="1.42578125" style="4166" customWidth="1"/>
    <col min="8134" max="8134" width="7.7109375" style="4166" customWidth="1"/>
    <col min="8135" max="8135" width="1.42578125" style="4166" customWidth="1"/>
    <col min="8136" max="8136" width="5.7109375" style="4166" customWidth="1"/>
    <col min="8137" max="8137" width="1.42578125" style="4166" customWidth="1"/>
    <col min="8138" max="8138" width="7.7109375" style="4166" customWidth="1"/>
    <col min="8139" max="8139" width="1.42578125" style="4166" customWidth="1"/>
    <col min="8140" max="8140" width="5.7109375" style="4166" customWidth="1"/>
    <col min="8141" max="8141" width="1.42578125" style="4166" customWidth="1"/>
    <col min="8142" max="8142" width="7.7109375" style="4166" customWidth="1"/>
    <col min="8143" max="8143" width="1.42578125" style="4166" customWidth="1"/>
    <col min="8144" max="8144" width="5.7109375" style="4166" customWidth="1"/>
    <col min="8145" max="8145" width="1.42578125" style="4166" customWidth="1"/>
    <col min="8146" max="8146" width="29.7109375" style="4166" customWidth="1"/>
    <col min="8147" max="8368" width="9.140625" style="4166"/>
    <col min="8369" max="8369" width="29.7109375" style="4166" customWidth="1"/>
    <col min="8370" max="8370" width="7.7109375" style="4166" customWidth="1"/>
    <col min="8371" max="8371" width="1.42578125" style="4166" customWidth="1"/>
    <col min="8372" max="8372" width="5.7109375" style="4166" customWidth="1"/>
    <col min="8373" max="8373" width="1.42578125" style="4166" customWidth="1"/>
    <col min="8374" max="8374" width="7.7109375" style="4166" customWidth="1"/>
    <col min="8375" max="8375" width="1.42578125" style="4166" customWidth="1"/>
    <col min="8376" max="8376" width="5.7109375" style="4166" customWidth="1"/>
    <col min="8377" max="8377" width="1.42578125" style="4166" customWidth="1"/>
    <col min="8378" max="8378" width="7.7109375" style="4166" customWidth="1"/>
    <col min="8379" max="8379" width="1.42578125" style="4166" customWidth="1"/>
    <col min="8380" max="8380" width="5.7109375" style="4166" customWidth="1"/>
    <col min="8381" max="8381" width="1.42578125" style="4166" customWidth="1"/>
    <col min="8382" max="8382" width="7.7109375" style="4166" customWidth="1"/>
    <col min="8383" max="8383" width="1.42578125" style="4166" customWidth="1"/>
    <col min="8384" max="8384" width="5.7109375" style="4166" customWidth="1"/>
    <col min="8385" max="8385" width="1.42578125" style="4166" customWidth="1"/>
    <col min="8386" max="8386" width="7.7109375" style="4166" customWidth="1"/>
    <col min="8387" max="8387" width="1.42578125" style="4166" customWidth="1"/>
    <col min="8388" max="8388" width="5.7109375" style="4166" customWidth="1"/>
    <col min="8389" max="8389" width="1.42578125" style="4166" customWidth="1"/>
    <col min="8390" max="8390" width="7.7109375" style="4166" customWidth="1"/>
    <col min="8391" max="8391" width="1.42578125" style="4166" customWidth="1"/>
    <col min="8392" max="8392" width="5.7109375" style="4166" customWidth="1"/>
    <col min="8393" max="8393" width="1.42578125" style="4166" customWidth="1"/>
    <col min="8394" max="8394" width="7.7109375" style="4166" customWidth="1"/>
    <col min="8395" max="8395" width="1.42578125" style="4166" customWidth="1"/>
    <col min="8396" max="8396" width="5.7109375" style="4166" customWidth="1"/>
    <col min="8397" max="8397" width="1.42578125" style="4166" customWidth="1"/>
    <col min="8398" max="8398" width="7.7109375" style="4166" customWidth="1"/>
    <col min="8399" max="8399" width="1.42578125" style="4166" customWidth="1"/>
    <col min="8400" max="8400" width="5.7109375" style="4166" customWidth="1"/>
    <col min="8401" max="8401" width="1.42578125" style="4166" customWidth="1"/>
    <col min="8402" max="8402" width="29.7109375" style="4166" customWidth="1"/>
    <col min="8403" max="8624" width="9.140625" style="4166"/>
    <col min="8625" max="8625" width="29.7109375" style="4166" customWidth="1"/>
    <col min="8626" max="8626" width="7.7109375" style="4166" customWidth="1"/>
    <col min="8627" max="8627" width="1.42578125" style="4166" customWidth="1"/>
    <col min="8628" max="8628" width="5.7109375" style="4166" customWidth="1"/>
    <col min="8629" max="8629" width="1.42578125" style="4166" customWidth="1"/>
    <col min="8630" max="8630" width="7.7109375" style="4166" customWidth="1"/>
    <col min="8631" max="8631" width="1.42578125" style="4166" customWidth="1"/>
    <col min="8632" max="8632" width="5.7109375" style="4166" customWidth="1"/>
    <col min="8633" max="8633" width="1.42578125" style="4166" customWidth="1"/>
    <col min="8634" max="8634" width="7.7109375" style="4166" customWidth="1"/>
    <col min="8635" max="8635" width="1.42578125" style="4166" customWidth="1"/>
    <col min="8636" max="8636" width="5.7109375" style="4166" customWidth="1"/>
    <col min="8637" max="8637" width="1.42578125" style="4166" customWidth="1"/>
    <col min="8638" max="8638" width="7.7109375" style="4166" customWidth="1"/>
    <col min="8639" max="8639" width="1.42578125" style="4166" customWidth="1"/>
    <col min="8640" max="8640" width="5.7109375" style="4166" customWidth="1"/>
    <col min="8641" max="8641" width="1.42578125" style="4166" customWidth="1"/>
    <col min="8642" max="8642" width="7.7109375" style="4166" customWidth="1"/>
    <col min="8643" max="8643" width="1.42578125" style="4166" customWidth="1"/>
    <col min="8644" max="8644" width="5.7109375" style="4166" customWidth="1"/>
    <col min="8645" max="8645" width="1.42578125" style="4166" customWidth="1"/>
    <col min="8646" max="8646" width="7.7109375" style="4166" customWidth="1"/>
    <col min="8647" max="8647" width="1.42578125" style="4166" customWidth="1"/>
    <col min="8648" max="8648" width="5.7109375" style="4166" customWidth="1"/>
    <col min="8649" max="8649" width="1.42578125" style="4166" customWidth="1"/>
    <col min="8650" max="8650" width="7.7109375" style="4166" customWidth="1"/>
    <col min="8651" max="8651" width="1.42578125" style="4166" customWidth="1"/>
    <col min="8652" max="8652" width="5.7109375" style="4166" customWidth="1"/>
    <col min="8653" max="8653" width="1.42578125" style="4166" customWidth="1"/>
    <col min="8654" max="8654" width="7.7109375" style="4166" customWidth="1"/>
    <col min="8655" max="8655" width="1.42578125" style="4166" customWidth="1"/>
    <col min="8656" max="8656" width="5.7109375" style="4166" customWidth="1"/>
    <col min="8657" max="8657" width="1.42578125" style="4166" customWidth="1"/>
    <col min="8658" max="8658" width="29.7109375" style="4166" customWidth="1"/>
    <col min="8659" max="8880" width="9.140625" style="4166"/>
    <col min="8881" max="8881" width="29.7109375" style="4166" customWidth="1"/>
    <col min="8882" max="8882" width="7.7109375" style="4166" customWidth="1"/>
    <col min="8883" max="8883" width="1.42578125" style="4166" customWidth="1"/>
    <col min="8884" max="8884" width="5.7109375" style="4166" customWidth="1"/>
    <col min="8885" max="8885" width="1.42578125" style="4166" customWidth="1"/>
    <col min="8886" max="8886" width="7.7109375" style="4166" customWidth="1"/>
    <col min="8887" max="8887" width="1.42578125" style="4166" customWidth="1"/>
    <col min="8888" max="8888" width="5.7109375" style="4166" customWidth="1"/>
    <col min="8889" max="8889" width="1.42578125" style="4166" customWidth="1"/>
    <col min="8890" max="8890" width="7.7109375" style="4166" customWidth="1"/>
    <col min="8891" max="8891" width="1.42578125" style="4166" customWidth="1"/>
    <col min="8892" max="8892" width="5.7109375" style="4166" customWidth="1"/>
    <col min="8893" max="8893" width="1.42578125" style="4166" customWidth="1"/>
    <col min="8894" max="8894" width="7.7109375" style="4166" customWidth="1"/>
    <col min="8895" max="8895" width="1.42578125" style="4166" customWidth="1"/>
    <col min="8896" max="8896" width="5.7109375" style="4166" customWidth="1"/>
    <col min="8897" max="8897" width="1.42578125" style="4166" customWidth="1"/>
    <col min="8898" max="8898" width="7.7109375" style="4166" customWidth="1"/>
    <col min="8899" max="8899" width="1.42578125" style="4166" customWidth="1"/>
    <col min="8900" max="8900" width="5.7109375" style="4166" customWidth="1"/>
    <col min="8901" max="8901" width="1.42578125" style="4166" customWidth="1"/>
    <col min="8902" max="8902" width="7.7109375" style="4166" customWidth="1"/>
    <col min="8903" max="8903" width="1.42578125" style="4166" customWidth="1"/>
    <col min="8904" max="8904" width="5.7109375" style="4166" customWidth="1"/>
    <col min="8905" max="8905" width="1.42578125" style="4166" customWidth="1"/>
    <col min="8906" max="8906" width="7.7109375" style="4166" customWidth="1"/>
    <col min="8907" max="8907" width="1.42578125" style="4166" customWidth="1"/>
    <col min="8908" max="8908" width="5.7109375" style="4166" customWidth="1"/>
    <col min="8909" max="8909" width="1.42578125" style="4166" customWidth="1"/>
    <col min="8910" max="8910" width="7.7109375" style="4166" customWidth="1"/>
    <col min="8911" max="8911" width="1.42578125" style="4166" customWidth="1"/>
    <col min="8912" max="8912" width="5.7109375" style="4166" customWidth="1"/>
    <col min="8913" max="8913" width="1.42578125" style="4166" customWidth="1"/>
    <col min="8914" max="8914" width="29.7109375" style="4166" customWidth="1"/>
    <col min="8915" max="9136" width="9.140625" style="4166"/>
    <col min="9137" max="9137" width="29.7109375" style="4166" customWidth="1"/>
    <col min="9138" max="9138" width="7.7109375" style="4166" customWidth="1"/>
    <col min="9139" max="9139" width="1.42578125" style="4166" customWidth="1"/>
    <col min="9140" max="9140" width="5.7109375" style="4166" customWidth="1"/>
    <col min="9141" max="9141" width="1.42578125" style="4166" customWidth="1"/>
    <col min="9142" max="9142" width="7.7109375" style="4166" customWidth="1"/>
    <col min="9143" max="9143" width="1.42578125" style="4166" customWidth="1"/>
    <col min="9144" max="9144" width="5.7109375" style="4166" customWidth="1"/>
    <col min="9145" max="9145" width="1.42578125" style="4166" customWidth="1"/>
    <col min="9146" max="9146" width="7.7109375" style="4166" customWidth="1"/>
    <col min="9147" max="9147" width="1.42578125" style="4166" customWidth="1"/>
    <col min="9148" max="9148" width="5.7109375" style="4166" customWidth="1"/>
    <col min="9149" max="9149" width="1.42578125" style="4166" customWidth="1"/>
    <col min="9150" max="9150" width="7.7109375" style="4166" customWidth="1"/>
    <col min="9151" max="9151" width="1.42578125" style="4166" customWidth="1"/>
    <col min="9152" max="9152" width="5.7109375" style="4166" customWidth="1"/>
    <col min="9153" max="9153" width="1.42578125" style="4166" customWidth="1"/>
    <col min="9154" max="9154" width="7.7109375" style="4166" customWidth="1"/>
    <col min="9155" max="9155" width="1.42578125" style="4166" customWidth="1"/>
    <col min="9156" max="9156" width="5.7109375" style="4166" customWidth="1"/>
    <col min="9157" max="9157" width="1.42578125" style="4166" customWidth="1"/>
    <col min="9158" max="9158" width="7.7109375" style="4166" customWidth="1"/>
    <col min="9159" max="9159" width="1.42578125" style="4166" customWidth="1"/>
    <col min="9160" max="9160" width="5.7109375" style="4166" customWidth="1"/>
    <col min="9161" max="9161" width="1.42578125" style="4166" customWidth="1"/>
    <col min="9162" max="9162" width="7.7109375" style="4166" customWidth="1"/>
    <col min="9163" max="9163" width="1.42578125" style="4166" customWidth="1"/>
    <col min="9164" max="9164" width="5.7109375" style="4166" customWidth="1"/>
    <col min="9165" max="9165" width="1.42578125" style="4166" customWidth="1"/>
    <col min="9166" max="9166" width="7.7109375" style="4166" customWidth="1"/>
    <col min="9167" max="9167" width="1.42578125" style="4166" customWidth="1"/>
    <col min="9168" max="9168" width="5.7109375" style="4166" customWidth="1"/>
    <col min="9169" max="9169" width="1.42578125" style="4166" customWidth="1"/>
    <col min="9170" max="9170" width="29.7109375" style="4166" customWidth="1"/>
    <col min="9171" max="9392" width="9.140625" style="4166"/>
    <col min="9393" max="9393" width="29.7109375" style="4166" customWidth="1"/>
    <col min="9394" max="9394" width="7.7109375" style="4166" customWidth="1"/>
    <col min="9395" max="9395" width="1.42578125" style="4166" customWidth="1"/>
    <col min="9396" max="9396" width="5.7109375" style="4166" customWidth="1"/>
    <col min="9397" max="9397" width="1.42578125" style="4166" customWidth="1"/>
    <col min="9398" max="9398" width="7.7109375" style="4166" customWidth="1"/>
    <col min="9399" max="9399" width="1.42578125" style="4166" customWidth="1"/>
    <col min="9400" max="9400" width="5.7109375" style="4166" customWidth="1"/>
    <col min="9401" max="9401" width="1.42578125" style="4166" customWidth="1"/>
    <col min="9402" max="9402" width="7.7109375" style="4166" customWidth="1"/>
    <col min="9403" max="9403" width="1.42578125" style="4166" customWidth="1"/>
    <col min="9404" max="9404" width="5.7109375" style="4166" customWidth="1"/>
    <col min="9405" max="9405" width="1.42578125" style="4166" customWidth="1"/>
    <col min="9406" max="9406" width="7.7109375" style="4166" customWidth="1"/>
    <col min="9407" max="9407" width="1.42578125" style="4166" customWidth="1"/>
    <col min="9408" max="9408" width="5.7109375" style="4166" customWidth="1"/>
    <col min="9409" max="9409" width="1.42578125" style="4166" customWidth="1"/>
    <col min="9410" max="9410" width="7.7109375" style="4166" customWidth="1"/>
    <col min="9411" max="9411" width="1.42578125" style="4166" customWidth="1"/>
    <col min="9412" max="9412" width="5.7109375" style="4166" customWidth="1"/>
    <col min="9413" max="9413" width="1.42578125" style="4166" customWidth="1"/>
    <col min="9414" max="9414" width="7.7109375" style="4166" customWidth="1"/>
    <col min="9415" max="9415" width="1.42578125" style="4166" customWidth="1"/>
    <col min="9416" max="9416" width="5.7109375" style="4166" customWidth="1"/>
    <col min="9417" max="9417" width="1.42578125" style="4166" customWidth="1"/>
    <col min="9418" max="9418" width="7.7109375" style="4166" customWidth="1"/>
    <col min="9419" max="9419" width="1.42578125" style="4166" customWidth="1"/>
    <col min="9420" max="9420" width="5.7109375" style="4166" customWidth="1"/>
    <col min="9421" max="9421" width="1.42578125" style="4166" customWidth="1"/>
    <col min="9422" max="9422" width="7.7109375" style="4166" customWidth="1"/>
    <col min="9423" max="9423" width="1.42578125" style="4166" customWidth="1"/>
    <col min="9424" max="9424" width="5.7109375" style="4166" customWidth="1"/>
    <col min="9425" max="9425" width="1.42578125" style="4166" customWidth="1"/>
    <col min="9426" max="9426" width="29.7109375" style="4166" customWidth="1"/>
    <col min="9427" max="9648" width="9.140625" style="4166"/>
    <col min="9649" max="9649" width="29.7109375" style="4166" customWidth="1"/>
    <col min="9650" max="9650" width="7.7109375" style="4166" customWidth="1"/>
    <col min="9651" max="9651" width="1.42578125" style="4166" customWidth="1"/>
    <col min="9652" max="9652" width="5.7109375" style="4166" customWidth="1"/>
    <col min="9653" max="9653" width="1.42578125" style="4166" customWidth="1"/>
    <col min="9654" max="9654" width="7.7109375" style="4166" customWidth="1"/>
    <col min="9655" max="9655" width="1.42578125" style="4166" customWidth="1"/>
    <col min="9656" max="9656" width="5.7109375" style="4166" customWidth="1"/>
    <col min="9657" max="9657" width="1.42578125" style="4166" customWidth="1"/>
    <col min="9658" max="9658" width="7.7109375" style="4166" customWidth="1"/>
    <col min="9659" max="9659" width="1.42578125" style="4166" customWidth="1"/>
    <col min="9660" max="9660" width="5.7109375" style="4166" customWidth="1"/>
    <col min="9661" max="9661" width="1.42578125" style="4166" customWidth="1"/>
    <col min="9662" max="9662" width="7.7109375" style="4166" customWidth="1"/>
    <col min="9663" max="9663" width="1.42578125" style="4166" customWidth="1"/>
    <col min="9664" max="9664" width="5.7109375" style="4166" customWidth="1"/>
    <col min="9665" max="9665" width="1.42578125" style="4166" customWidth="1"/>
    <col min="9666" max="9666" width="7.7109375" style="4166" customWidth="1"/>
    <col min="9667" max="9667" width="1.42578125" style="4166" customWidth="1"/>
    <col min="9668" max="9668" width="5.7109375" style="4166" customWidth="1"/>
    <col min="9669" max="9669" width="1.42578125" style="4166" customWidth="1"/>
    <col min="9670" max="9670" width="7.7109375" style="4166" customWidth="1"/>
    <col min="9671" max="9671" width="1.42578125" style="4166" customWidth="1"/>
    <col min="9672" max="9672" width="5.7109375" style="4166" customWidth="1"/>
    <col min="9673" max="9673" width="1.42578125" style="4166" customWidth="1"/>
    <col min="9674" max="9674" width="7.7109375" style="4166" customWidth="1"/>
    <col min="9675" max="9675" width="1.42578125" style="4166" customWidth="1"/>
    <col min="9676" max="9676" width="5.7109375" style="4166" customWidth="1"/>
    <col min="9677" max="9677" width="1.42578125" style="4166" customWidth="1"/>
    <col min="9678" max="9678" width="7.7109375" style="4166" customWidth="1"/>
    <col min="9679" max="9679" width="1.42578125" style="4166" customWidth="1"/>
    <col min="9680" max="9680" width="5.7109375" style="4166" customWidth="1"/>
    <col min="9681" max="9681" width="1.42578125" style="4166" customWidth="1"/>
    <col min="9682" max="9682" width="29.7109375" style="4166" customWidth="1"/>
    <col min="9683" max="9904" width="9.140625" style="4166"/>
    <col min="9905" max="9905" width="29.7109375" style="4166" customWidth="1"/>
    <col min="9906" max="9906" width="7.7109375" style="4166" customWidth="1"/>
    <col min="9907" max="9907" width="1.42578125" style="4166" customWidth="1"/>
    <col min="9908" max="9908" width="5.7109375" style="4166" customWidth="1"/>
    <col min="9909" max="9909" width="1.42578125" style="4166" customWidth="1"/>
    <col min="9910" max="9910" width="7.7109375" style="4166" customWidth="1"/>
    <col min="9911" max="9911" width="1.42578125" style="4166" customWidth="1"/>
    <col min="9912" max="9912" width="5.7109375" style="4166" customWidth="1"/>
    <col min="9913" max="9913" width="1.42578125" style="4166" customWidth="1"/>
    <col min="9914" max="9914" width="7.7109375" style="4166" customWidth="1"/>
    <col min="9915" max="9915" width="1.42578125" style="4166" customWidth="1"/>
    <col min="9916" max="9916" width="5.7109375" style="4166" customWidth="1"/>
    <col min="9917" max="9917" width="1.42578125" style="4166" customWidth="1"/>
    <col min="9918" max="9918" width="7.7109375" style="4166" customWidth="1"/>
    <col min="9919" max="9919" width="1.42578125" style="4166" customWidth="1"/>
    <col min="9920" max="9920" width="5.7109375" style="4166" customWidth="1"/>
    <col min="9921" max="9921" width="1.42578125" style="4166" customWidth="1"/>
    <col min="9922" max="9922" width="7.7109375" style="4166" customWidth="1"/>
    <col min="9923" max="9923" width="1.42578125" style="4166" customWidth="1"/>
    <col min="9924" max="9924" width="5.7109375" style="4166" customWidth="1"/>
    <col min="9925" max="9925" width="1.42578125" style="4166" customWidth="1"/>
    <col min="9926" max="9926" width="7.7109375" style="4166" customWidth="1"/>
    <col min="9927" max="9927" width="1.42578125" style="4166" customWidth="1"/>
    <col min="9928" max="9928" width="5.7109375" style="4166" customWidth="1"/>
    <col min="9929" max="9929" width="1.42578125" style="4166" customWidth="1"/>
    <col min="9930" max="9930" width="7.7109375" style="4166" customWidth="1"/>
    <col min="9931" max="9931" width="1.42578125" style="4166" customWidth="1"/>
    <col min="9932" max="9932" width="5.7109375" style="4166" customWidth="1"/>
    <col min="9933" max="9933" width="1.42578125" style="4166" customWidth="1"/>
    <col min="9934" max="9934" width="7.7109375" style="4166" customWidth="1"/>
    <col min="9935" max="9935" width="1.42578125" style="4166" customWidth="1"/>
    <col min="9936" max="9936" width="5.7109375" style="4166" customWidth="1"/>
    <col min="9937" max="9937" width="1.42578125" style="4166" customWidth="1"/>
    <col min="9938" max="9938" width="29.7109375" style="4166" customWidth="1"/>
    <col min="9939" max="10160" width="9.140625" style="4166"/>
    <col min="10161" max="10161" width="29.7109375" style="4166" customWidth="1"/>
    <col min="10162" max="10162" width="7.7109375" style="4166" customWidth="1"/>
    <col min="10163" max="10163" width="1.42578125" style="4166" customWidth="1"/>
    <col min="10164" max="10164" width="5.7109375" style="4166" customWidth="1"/>
    <col min="10165" max="10165" width="1.42578125" style="4166" customWidth="1"/>
    <col min="10166" max="10166" width="7.7109375" style="4166" customWidth="1"/>
    <col min="10167" max="10167" width="1.42578125" style="4166" customWidth="1"/>
    <col min="10168" max="10168" width="5.7109375" style="4166" customWidth="1"/>
    <col min="10169" max="10169" width="1.42578125" style="4166" customWidth="1"/>
    <col min="10170" max="10170" width="7.7109375" style="4166" customWidth="1"/>
    <col min="10171" max="10171" width="1.42578125" style="4166" customWidth="1"/>
    <col min="10172" max="10172" width="5.7109375" style="4166" customWidth="1"/>
    <col min="10173" max="10173" width="1.42578125" style="4166" customWidth="1"/>
    <col min="10174" max="10174" width="7.7109375" style="4166" customWidth="1"/>
    <col min="10175" max="10175" width="1.42578125" style="4166" customWidth="1"/>
    <col min="10176" max="10176" width="5.7109375" style="4166" customWidth="1"/>
    <col min="10177" max="10177" width="1.42578125" style="4166" customWidth="1"/>
    <col min="10178" max="10178" width="7.7109375" style="4166" customWidth="1"/>
    <col min="10179" max="10179" width="1.42578125" style="4166" customWidth="1"/>
    <col min="10180" max="10180" width="5.7109375" style="4166" customWidth="1"/>
    <col min="10181" max="10181" width="1.42578125" style="4166" customWidth="1"/>
    <col min="10182" max="10182" width="7.7109375" style="4166" customWidth="1"/>
    <col min="10183" max="10183" width="1.42578125" style="4166" customWidth="1"/>
    <col min="10184" max="10184" width="5.7109375" style="4166" customWidth="1"/>
    <col min="10185" max="10185" width="1.42578125" style="4166" customWidth="1"/>
    <col min="10186" max="10186" width="7.7109375" style="4166" customWidth="1"/>
    <col min="10187" max="10187" width="1.42578125" style="4166" customWidth="1"/>
    <col min="10188" max="10188" width="5.7109375" style="4166" customWidth="1"/>
    <col min="10189" max="10189" width="1.42578125" style="4166" customWidth="1"/>
    <col min="10190" max="10190" width="7.7109375" style="4166" customWidth="1"/>
    <col min="10191" max="10191" width="1.42578125" style="4166" customWidth="1"/>
    <col min="10192" max="10192" width="5.7109375" style="4166" customWidth="1"/>
    <col min="10193" max="10193" width="1.42578125" style="4166" customWidth="1"/>
    <col min="10194" max="10194" width="29.7109375" style="4166" customWidth="1"/>
    <col min="10195" max="10416" width="9.140625" style="4166"/>
    <col min="10417" max="10417" width="29.7109375" style="4166" customWidth="1"/>
    <col min="10418" max="10418" width="7.7109375" style="4166" customWidth="1"/>
    <col min="10419" max="10419" width="1.42578125" style="4166" customWidth="1"/>
    <col min="10420" max="10420" width="5.7109375" style="4166" customWidth="1"/>
    <col min="10421" max="10421" width="1.42578125" style="4166" customWidth="1"/>
    <col min="10422" max="10422" width="7.7109375" style="4166" customWidth="1"/>
    <col min="10423" max="10423" width="1.42578125" style="4166" customWidth="1"/>
    <col min="10424" max="10424" width="5.7109375" style="4166" customWidth="1"/>
    <col min="10425" max="10425" width="1.42578125" style="4166" customWidth="1"/>
    <col min="10426" max="10426" width="7.7109375" style="4166" customWidth="1"/>
    <col min="10427" max="10427" width="1.42578125" style="4166" customWidth="1"/>
    <col min="10428" max="10428" width="5.7109375" style="4166" customWidth="1"/>
    <col min="10429" max="10429" width="1.42578125" style="4166" customWidth="1"/>
    <col min="10430" max="10430" width="7.7109375" style="4166" customWidth="1"/>
    <col min="10431" max="10431" width="1.42578125" style="4166" customWidth="1"/>
    <col min="10432" max="10432" width="5.7109375" style="4166" customWidth="1"/>
    <col min="10433" max="10433" width="1.42578125" style="4166" customWidth="1"/>
    <col min="10434" max="10434" width="7.7109375" style="4166" customWidth="1"/>
    <col min="10435" max="10435" width="1.42578125" style="4166" customWidth="1"/>
    <col min="10436" max="10436" width="5.7109375" style="4166" customWidth="1"/>
    <col min="10437" max="10437" width="1.42578125" style="4166" customWidth="1"/>
    <col min="10438" max="10438" width="7.7109375" style="4166" customWidth="1"/>
    <col min="10439" max="10439" width="1.42578125" style="4166" customWidth="1"/>
    <col min="10440" max="10440" width="5.7109375" style="4166" customWidth="1"/>
    <col min="10441" max="10441" width="1.42578125" style="4166" customWidth="1"/>
    <col min="10442" max="10442" width="7.7109375" style="4166" customWidth="1"/>
    <col min="10443" max="10443" width="1.42578125" style="4166" customWidth="1"/>
    <col min="10444" max="10444" width="5.7109375" style="4166" customWidth="1"/>
    <col min="10445" max="10445" width="1.42578125" style="4166" customWidth="1"/>
    <col min="10446" max="10446" width="7.7109375" style="4166" customWidth="1"/>
    <col min="10447" max="10447" width="1.42578125" style="4166" customWidth="1"/>
    <col min="10448" max="10448" width="5.7109375" style="4166" customWidth="1"/>
    <col min="10449" max="10449" width="1.42578125" style="4166" customWidth="1"/>
    <col min="10450" max="10450" width="29.7109375" style="4166" customWidth="1"/>
    <col min="10451" max="10672" width="9.140625" style="4166"/>
    <col min="10673" max="10673" width="29.7109375" style="4166" customWidth="1"/>
    <col min="10674" max="10674" width="7.7109375" style="4166" customWidth="1"/>
    <col min="10675" max="10675" width="1.42578125" style="4166" customWidth="1"/>
    <col min="10676" max="10676" width="5.7109375" style="4166" customWidth="1"/>
    <col min="10677" max="10677" width="1.42578125" style="4166" customWidth="1"/>
    <col min="10678" max="10678" width="7.7109375" style="4166" customWidth="1"/>
    <col min="10679" max="10679" width="1.42578125" style="4166" customWidth="1"/>
    <col min="10680" max="10680" width="5.7109375" style="4166" customWidth="1"/>
    <col min="10681" max="10681" width="1.42578125" style="4166" customWidth="1"/>
    <col min="10682" max="10682" width="7.7109375" style="4166" customWidth="1"/>
    <col min="10683" max="10683" width="1.42578125" style="4166" customWidth="1"/>
    <col min="10684" max="10684" width="5.7109375" style="4166" customWidth="1"/>
    <col min="10685" max="10685" width="1.42578125" style="4166" customWidth="1"/>
    <col min="10686" max="10686" width="7.7109375" style="4166" customWidth="1"/>
    <col min="10687" max="10687" width="1.42578125" style="4166" customWidth="1"/>
    <col min="10688" max="10688" width="5.7109375" style="4166" customWidth="1"/>
    <col min="10689" max="10689" width="1.42578125" style="4166" customWidth="1"/>
    <col min="10690" max="10690" width="7.7109375" style="4166" customWidth="1"/>
    <col min="10691" max="10691" width="1.42578125" style="4166" customWidth="1"/>
    <col min="10692" max="10692" width="5.7109375" style="4166" customWidth="1"/>
    <col min="10693" max="10693" width="1.42578125" style="4166" customWidth="1"/>
    <col min="10694" max="10694" width="7.7109375" style="4166" customWidth="1"/>
    <col min="10695" max="10695" width="1.42578125" style="4166" customWidth="1"/>
    <col min="10696" max="10696" width="5.7109375" style="4166" customWidth="1"/>
    <col min="10697" max="10697" width="1.42578125" style="4166" customWidth="1"/>
    <col min="10698" max="10698" width="7.7109375" style="4166" customWidth="1"/>
    <col min="10699" max="10699" width="1.42578125" style="4166" customWidth="1"/>
    <col min="10700" max="10700" width="5.7109375" style="4166" customWidth="1"/>
    <col min="10701" max="10701" width="1.42578125" style="4166" customWidth="1"/>
    <col min="10702" max="10702" width="7.7109375" style="4166" customWidth="1"/>
    <col min="10703" max="10703" width="1.42578125" style="4166" customWidth="1"/>
    <col min="10704" max="10704" width="5.7109375" style="4166" customWidth="1"/>
    <col min="10705" max="10705" width="1.42578125" style="4166" customWidth="1"/>
    <col min="10706" max="10706" width="29.7109375" style="4166" customWidth="1"/>
    <col min="10707" max="10928" width="9.140625" style="4166"/>
    <col min="10929" max="10929" width="29.7109375" style="4166" customWidth="1"/>
    <col min="10930" max="10930" width="7.7109375" style="4166" customWidth="1"/>
    <col min="10931" max="10931" width="1.42578125" style="4166" customWidth="1"/>
    <col min="10932" max="10932" width="5.7109375" style="4166" customWidth="1"/>
    <col min="10933" max="10933" width="1.42578125" style="4166" customWidth="1"/>
    <col min="10934" max="10934" width="7.7109375" style="4166" customWidth="1"/>
    <col min="10935" max="10935" width="1.42578125" style="4166" customWidth="1"/>
    <col min="10936" max="10936" width="5.7109375" style="4166" customWidth="1"/>
    <col min="10937" max="10937" width="1.42578125" style="4166" customWidth="1"/>
    <col min="10938" max="10938" width="7.7109375" style="4166" customWidth="1"/>
    <col min="10939" max="10939" width="1.42578125" style="4166" customWidth="1"/>
    <col min="10940" max="10940" width="5.7109375" style="4166" customWidth="1"/>
    <col min="10941" max="10941" width="1.42578125" style="4166" customWidth="1"/>
    <col min="10942" max="10942" width="7.7109375" style="4166" customWidth="1"/>
    <col min="10943" max="10943" width="1.42578125" style="4166" customWidth="1"/>
    <col min="10944" max="10944" width="5.7109375" style="4166" customWidth="1"/>
    <col min="10945" max="10945" width="1.42578125" style="4166" customWidth="1"/>
    <col min="10946" max="10946" width="7.7109375" style="4166" customWidth="1"/>
    <col min="10947" max="10947" width="1.42578125" style="4166" customWidth="1"/>
    <col min="10948" max="10948" width="5.7109375" style="4166" customWidth="1"/>
    <col min="10949" max="10949" width="1.42578125" style="4166" customWidth="1"/>
    <col min="10950" max="10950" width="7.7109375" style="4166" customWidth="1"/>
    <col min="10951" max="10951" width="1.42578125" style="4166" customWidth="1"/>
    <col min="10952" max="10952" width="5.7109375" style="4166" customWidth="1"/>
    <col min="10953" max="10953" width="1.42578125" style="4166" customWidth="1"/>
    <col min="10954" max="10954" width="7.7109375" style="4166" customWidth="1"/>
    <col min="10955" max="10955" width="1.42578125" style="4166" customWidth="1"/>
    <col min="10956" max="10956" width="5.7109375" style="4166" customWidth="1"/>
    <col min="10957" max="10957" width="1.42578125" style="4166" customWidth="1"/>
    <col min="10958" max="10958" width="7.7109375" style="4166" customWidth="1"/>
    <col min="10959" max="10959" width="1.42578125" style="4166" customWidth="1"/>
    <col min="10960" max="10960" width="5.7109375" style="4166" customWidth="1"/>
    <col min="10961" max="10961" width="1.42578125" style="4166" customWidth="1"/>
    <col min="10962" max="10962" width="29.7109375" style="4166" customWidth="1"/>
    <col min="10963" max="11184" width="9.140625" style="4166"/>
    <col min="11185" max="11185" width="29.7109375" style="4166" customWidth="1"/>
    <col min="11186" max="11186" width="7.7109375" style="4166" customWidth="1"/>
    <col min="11187" max="11187" width="1.42578125" style="4166" customWidth="1"/>
    <col min="11188" max="11188" width="5.7109375" style="4166" customWidth="1"/>
    <col min="11189" max="11189" width="1.42578125" style="4166" customWidth="1"/>
    <col min="11190" max="11190" width="7.7109375" style="4166" customWidth="1"/>
    <col min="11191" max="11191" width="1.42578125" style="4166" customWidth="1"/>
    <col min="11192" max="11192" width="5.7109375" style="4166" customWidth="1"/>
    <col min="11193" max="11193" width="1.42578125" style="4166" customWidth="1"/>
    <col min="11194" max="11194" width="7.7109375" style="4166" customWidth="1"/>
    <col min="11195" max="11195" width="1.42578125" style="4166" customWidth="1"/>
    <col min="11196" max="11196" width="5.7109375" style="4166" customWidth="1"/>
    <col min="11197" max="11197" width="1.42578125" style="4166" customWidth="1"/>
    <col min="11198" max="11198" width="7.7109375" style="4166" customWidth="1"/>
    <col min="11199" max="11199" width="1.42578125" style="4166" customWidth="1"/>
    <col min="11200" max="11200" width="5.7109375" style="4166" customWidth="1"/>
    <col min="11201" max="11201" width="1.42578125" style="4166" customWidth="1"/>
    <col min="11202" max="11202" width="7.7109375" style="4166" customWidth="1"/>
    <col min="11203" max="11203" width="1.42578125" style="4166" customWidth="1"/>
    <col min="11204" max="11204" width="5.7109375" style="4166" customWidth="1"/>
    <col min="11205" max="11205" width="1.42578125" style="4166" customWidth="1"/>
    <col min="11206" max="11206" width="7.7109375" style="4166" customWidth="1"/>
    <col min="11207" max="11207" width="1.42578125" style="4166" customWidth="1"/>
    <col min="11208" max="11208" width="5.7109375" style="4166" customWidth="1"/>
    <col min="11209" max="11209" width="1.42578125" style="4166" customWidth="1"/>
    <col min="11210" max="11210" width="7.7109375" style="4166" customWidth="1"/>
    <col min="11211" max="11211" width="1.42578125" style="4166" customWidth="1"/>
    <col min="11212" max="11212" width="5.7109375" style="4166" customWidth="1"/>
    <col min="11213" max="11213" width="1.42578125" style="4166" customWidth="1"/>
    <col min="11214" max="11214" width="7.7109375" style="4166" customWidth="1"/>
    <col min="11215" max="11215" width="1.42578125" style="4166" customWidth="1"/>
    <col min="11216" max="11216" width="5.7109375" style="4166" customWidth="1"/>
    <col min="11217" max="11217" width="1.42578125" style="4166" customWidth="1"/>
    <col min="11218" max="11218" width="29.7109375" style="4166" customWidth="1"/>
    <col min="11219" max="11440" width="9.140625" style="4166"/>
    <col min="11441" max="11441" width="29.7109375" style="4166" customWidth="1"/>
    <col min="11442" max="11442" width="7.7109375" style="4166" customWidth="1"/>
    <col min="11443" max="11443" width="1.42578125" style="4166" customWidth="1"/>
    <col min="11444" max="11444" width="5.7109375" style="4166" customWidth="1"/>
    <col min="11445" max="11445" width="1.42578125" style="4166" customWidth="1"/>
    <col min="11446" max="11446" width="7.7109375" style="4166" customWidth="1"/>
    <col min="11447" max="11447" width="1.42578125" style="4166" customWidth="1"/>
    <col min="11448" max="11448" width="5.7109375" style="4166" customWidth="1"/>
    <col min="11449" max="11449" width="1.42578125" style="4166" customWidth="1"/>
    <col min="11450" max="11450" width="7.7109375" style="4166" customWidth="1"/>
    <col min="11451" max="11451" width="1.42578125" style="4166" customWidth="1"/>
    <col min="11452" max="11452" width="5.7109375" style="4166" customWidth="1"/>
    <col min="11453" max="11453" width="1.42578125" style="4166" customWidth="1"/>
    <col min="11454" max="11454" width="7.7109375" style="4166" customWidth="1"/>
    <col min="11455" max="11455" width="1.42578125" style="4166" customWidth="1"/>
    <col min="11456" max="11456" width="5.7109375" style="4166" customWidth="1"/>
    <col min="11457" max="11457" width="1.42578125" style="4166" customWidth="1"/>
    <col min="11458" max="11458" width="7.7109375" style="4166" customWidth="1"/>
    <col min="11459" max="11459" width="1.42578125" style="4166" customWidth="1"/>
    <col min="11460" max="11460" width="5.7109375" style="4166" customWidth="1"/>
    <col min="11461" max="11461" width="1.42578125" style="4166" customWidth="1"/>
    <col min="11462" max="11462" width="7.7109375" style="4166" customWidth="1"/>
    <col min="11463" max="11463" width="1.42578125" style="4166" customWidth="1"/>
    <col min="11464" max="11464" width="5.7109375" style="4166" customWidth="1"/>
    <col min="11465" max="11465" width="1.42578125" style="4166" customWidth="1"/>
    <col min="11466" max="11466" width="7.7109375" style="4166" customWidth="1"/>
    <col min="11467" max="11467" width="1.42578125" style="4166" customWidth="1"/>
    <col min="11468" max="11468" width="5.7109375" style="4166" customWidth="1"/>
    <col min="11469" max="11469" width="1.42578125" style="4166" customWidth="1"/>
    <col min="11470" max="11470" width="7.7109375" style="4166" customWidth="1"/>
    <col min="11471" max="11471" width="1.42578125" style="4166" customWidth="1"/>
    <col min="11472" max="11472" width="5.7109375" style="4166" customWidth="1"/>
    <col min="11473" max="11473" width="1.42578125" style="4166" customWidth="1"/>
    <col min="11474" max="11474" width="29.7109375" style="4166" customWidth="1"/>
    <col min="11475" max="11696" width="9.140625" style="4166"/>
    <col min="11697" max="11697" width="29.7109375" style="4166" customWidth="1"/>
    <col min="11698" max="11698" width="7.7109375" style="4166" customWidth="1"/>
    <col min="11699" max="11699" width="1.42578125" style="4166" customWidth="1"/>
    <col min="11700" max="11700" width="5.7109375" style="4166" customWidth="1"/>
    <col min="11701" max="11701" width="1.42578125" style="4166" customWidth="1"/>
    <col min="11702" max="11702" width="7.7109375" style="4166" customWidth="1"/>
    <col min="11703" max="11703" width="1.42578125" style="4166" customWidth="1"/>
    <col min="11704" max="11704" width="5.7109375" style="4166" customWidth="1"/>
    <col min="11705" max="11705" width="1.42578125" style="4166" customWidth="1"/>
    <col min="11706" max="11706" width="7.7109375" style="4166" customWidth="1"/>
    <col min="11707" max="11707" width="1.42578125" style="4166" customWidth="1"/>
    <col min="11708" max="11708" width="5.7109375" style="4166" customWidth="1"/>
    <col min="11709" max="11709" width="1.42578125" style="4166" customWidth="1"/>
    <col min="11710" max="11710" width="7.7109375" style="4166" customWidth="1"/>
    <col min="11711" max="11711" width="1.42578125" style="4166" customWidth="1"/>
    <col min="11712" max="11712" width="5.7109375" style="4166" customWidth="1"/>
    <col min="11713" max="11713" width="1.42578125" style="4166" customWidth="1"/>
    <col min="11714" max="11714" width="7.7109375" style="4166" customWidth="1"/>
    <col min="11715" max="11715" width="1.42578125" style="4166" customWidth="1"/>
    <col min="11716" max="11716" width="5.7109375" style="4166" customWidth="1"/>
    <col min="11717" max="11717" width="1.42578125" style="4166" customWidth="1"/>
    <col min="11718" max="11718" width="7.7109375" style="4166" customWidth="1"/>
    <col min="11719" max="11719" width="1.42578125" style="4166" customWidth="1"/>
    <col min="11720" max="11720" width="5.7109375" style="4166" customWidth="1"/>
    <col min="11721" max="11721" width="1.42578125" style="4166" customWidth="1"/>
    <col min="11722" max="11722" width="7.7109375" style="4166" customWidth="1"/>
    <col min="11723" max="11723" width="1.42578125" style="4166" customWidth="1"/>
    <col min="11724" max="11724" width="5.7109375" style="4166" customWidth="1"/>
    <col min="11725" max="11725" width="1.42578125" style="4166" customWidth="1"/>
    <col min="11726" max="11726" width="7.7109375" style="4166" customWidth="1"/>
    <col min="11727" max="11727" width="1.42578125" style="4166" customWidth="1"/>
    <col min="11728" max="11728" width="5.7109375" style="4166" customWidth="1"/>
    <col min="11729" max="11729" width="1.42578125" style="4166" customWidth="1"/>
    <col min="11730" max="11730" width="29.7109375" style="4166" customWidth="1"/>
    <col min="11731" max="11952" width="9.140625" style="4166"/>
    <col min="11953" max="11953" width="29.7109375" style="4166" customWidth="1"/>
    <col min="11954" max="11954" width="7.7109375" style="4166" customWidth="1"/>
    <col min="11955" max="11955" width="1.42578125" style="4166" customWidth="1"/>
    <col min="11956" max="11956" width="5.7109375" style="4166" customWidth="1"/>
    <col min="11957" max="11957" width="1.42578125" style="4166" customWidth="1"/>
    <col min="11958" max="11958" width="7.7109375" style="4166" customWidth="1"/>
    <col min="11959" max="11959" width="1.42578125" style="4166" customWidth="1"/>
    <col min="11960" max="11960" width="5.7109375" style="4166" customWidth="1"/>
    <col min="11961" max="11961" width="1.42578125" style="4166" customWidth="1"/>
    <col min="11962" max="11962" width="7.7109375" style="4166" customWidth="1"/>
    <col min="11963" max="11963" width="1.42578125" style="4166" customWidth="1"/>
    <col min="11964" max="11964" width="5.7109375" style="4166" customWidth="1"/>
    <col min="11965" max="11965" width="1.42578125" style="4166" customWidth="1"/>
    <col min="11966" max="11966" width="7.7109375" style="4166" customWidth="1"/>
    <col min="11967" max="11967" width="1.42578125" style="4166" customWidth="1"/>
    <col min="11968" max="11968" width="5.7109375" style="4166" customWidth="1"/>
    <col min="11969" max="11969" width="1.42578125" style="4166" customWidth="1"/>
    <col min="11970" max="11970" width="7.7109375" style="4166" customWidth="1"/>
    <col min="11971" max="11971" width="1.42578125" style="4166" customWidth="1"/>
    <col min="11972" max="11972" width="5.7109375" style="4166" customWidth="1"/>
    <col min="11973" max="11973" width="1.42578125" style="4166" customWidth="1"/>
    <col min="11974" max="11974" width="7.7109375" style="4166" customWidth="1"/>
    <col min="11975" max="11975" width="1.42578125" style="4166" customWidth="1"/>
    <col min="11976" max="11976" width="5.7109375" style="4166" customWidth="1"/>
    <col min="11977" max="11977" width="1.42578125" style="4166" customWidth="1"/>
    <col min="11978" max="11978" width="7.7109375" style="4166" customWidth="1"/>
    <col min="11979" max="11979" width="1.42578125" style="4166" customWidth="1"/>
    <col min="11980" max="11980" width="5.7109375" style="4166" customWidth="1"/>
    <col min="11981" max="11981" width="1.42578125" style="4166" customWidth="1"/>
    <col min="11982" max="11982" width="7.7109375" style="4166" customWidth="1"/>
    <col min="11983" max="11983" width="1.42578125" style="4166" customWidth="1"/>
    <col min="11984" max="11984" width="5.7109375" style="4166" customWidth="1"/>
    <col min="11985" max="11985" width="1.42578125" style="4166" customWidth="1"/>
    <col min="11986" max="11986" width="29.7109375" style="4166" customWidth="1"/>
    <col min="11987" max="12208" width="9.140625" style="4166"/>
    <col min="12209" max="12209" width="29.7109375" style="4166" customWidth="1"/>
    <col min="12210" max="12210" width="7.7109375" style="4166" customWidth="1"/>
    <col min="12211" max="12211" width="1.42578125" style="4166" customWidth="1"/>
    <col min="12212" max="12212" width="5.7109375" style="4166" customWidth="1"/>
    <col min="12213" max="12213" width="1.42578125" style="4166" customWidth="1"/>
    <col min="12214" max="12214" width="7.7109375" style="4166" customWidth="1"/>
    <col min="12215" max="12215" width="1.42578125" style="4166" customWidth="1"/>
    <col min="12216" max="12216" width="5.7109375" style="4166" customWidth="1"/>
    <col min="12217" max="12217" width="1.42578125" style="4166" customWidth="1"/>
    <col min="12218" max="12218" width="7.7109375" style="4166" customWidth="1"/>
    <col min="12219" max="12219" width="1.42578125" style="4166" customWidth="1"/>
    <col min="12220" max="12220" width="5.7109375" style="4166" customWidth="1"/>
    <col min="12221" max="12221" width="1.42578125" style="4166" customWidth="1"/>
    <col min="12222" max="12222" width="7.7109375" style="4166" customWidth="1"/>
    <col min="12223" max="12223" width="1.42578125" style="4166" customWidth="1"/>
    <col min="12224" max="12224" width="5.7109375" style="4166" customWidth="1"/>
    <col min="12225" max="12225" width="1.42578125" style="4166" customWidth="1"/>
    <col min="12226" max="12226" width="7.7109375" style="4166" customWidth="1"/>
    <col min="12227" max="12227" width="1.42578125" style="4166" customWidth="1"/>
    <col min="12228" max="12228" width="5.7109375" style="4166" customWidth="1"/>
    <col min="12229" max="12229" width="1.42578125" style="4166" customWidth="1"/>
    <col min="12230" max="12230" width="7.7109375" style="4166" customWidth="1"/>
    <col min="12231" max="12231" width="1.42578125" style="4166" customWidth="1"/>
    <col min="12232" max="12232" width="5.7109375" style="4166" customWidth="1"/>
    <col min="12233" max="12233" width="1.42578125" style="4166" customWidth="1"/>
    <col min="12234" max="12234" width="7.7109375" style="4166" customWidth="1"/>
    <col min="12235" max="12235" width="1.42578125" style="4166" customWidth="1"/>
    <col min="12236" max="12236" width="5.7109375" style="4166" customWidth="1"/>
    <col min="12237" max="12237" width="1.42578125" style="4166" customWidth="1"/>
    <col min="12238" max="12238" width="7.7109375" style="4166" customWidth="1"/>
    <col min="12239" max="12239" width="1.42578125" style="4166" customWidth="1"/>
    <col min="12240" max="12240" width="5.7109375" style="4166" customWidth="1"/>
    <col min="12241" max="12241" width="1.42578125" style="4166" customWidth="1"/>
    <col min="12242" max="12242" width="29.7109375" style="4166" customWidth="1"/>
    <col min="12243" max="12464" width="9.140625" style="4166"/>
    <col min="12465" max="12465" width="29.7109375" style="4166" customWidth="1"/>
    <col min="12466" max="12466" width="7.7109375" style="4166" customWidth="1"/>
    <col min="12467" max="12467" width="1.42578125" style="4166" customWidth="1"/>
    <col min="12468" max="12468" width="5.7109375" style="4166" customWidth="1"/>
    <col min="12469" max="12469" width="1.42578125" style="4166" customWidth="1"/>
    <col min="12470" max="12470" width="7.7109375" style="4166" customWidth="1"/>
    <col min="12471" max="12471" width="1.42578125" style="4166" customWidth="1"/>
    <col min="12472" max="12472" width="5.7109375" style="4166" customWidth="1"/>
    <col min="12473" max="12473" width="1.42578125" style="4166" customWidth="1"/>
    <col min="12474" max="12474" width="7.7109375" style="4166" customWidth="1"/>
    <col min="12475" max="12475" width="1.42578125" style="4166" customWidth="1"/>
    <col min="12476" max="12476" width="5.7109375" style="4166" customWidth="1"/>
    <col min="12477" max="12477" width="1.42578125" style="4166" customWidth="1"/>
    <col min="12478" max="12478" width="7.7109375" style="4166" customWidth="1"/>
    <col min="12479" max="12479" width="1.42578125" style="4166" customWidth="1"/>
    <col min="12480" max="12480" width="5.7109375" style="4166" customWidth="1"/>
    <col min="12481" max="12481" width="1.42578125" style="4166" customWidth="1"/>
    <col min="12482" max="12482" width="7.7109375" style="4166" customWidth="1"/>
    <col min="12483" max="12483" width="1.42578125" style="4166" customWidth="1"/>
    <col min="12484" max="12484" width="5.7109375" style="4166" customWidth="1"/>
    <col min="12485" max="12485" width="1.42578125" style="4166" customWidth="1"/>
    <col min="12486" max="12486" width="7.7109375" style="4166" customWidth="1"/>
    <col min="12487" max="12487" width="1.42578125" style="4166" customWidth="1"/>
    <col min="12488" max="12488" width="5.7109375" style="4166" customWidth="1"/>
    <col min="12489" max="12489" width="1.42578125" style="4166" customWidth="1"/>
    <col min="12490" max="12490" width="7.7109375" style="4166" customWidth="1"/>
    <col min="12491" max="12491" width="1.42578125" style="4166" customWidth="1"/>
    <col min="12492" max="12492" width="5.7109375" style="4166" customWidth="1"/>
    <col min="12493" max="12493" width="1.42578125" style="4166" customWidth="1"/>
    <col min="12494" max="12494" width="7.7109375" style="4166" customWidth="1"/>
    <col min="12495" max="12495" width="1.42578125" style="4166" customWidth="1"/>
    <col min="12496" max="12496" width="5.7109375" style="4166" customWidth="1"/>
    <col min="12497" max="12497" width="1.42578125" style="4166" customWidth="1"/>
    <col min="12498" max="12498" width="29.7109375" style="4166" customWidth="1"/>
    <col min="12499" max="12720" width="9.140625" style="4166"/>
    <col min="12721" max="12721" width="29.7109375" style="4166" customWidth="1"/>
    <col min="12722" max="12722" width="7.7109375" style="4166" customWidth="1"/>
    <col min="12723" max="12723" width="1.42578125" style="4166" customWidth="1"/>
    <col min="12724" max="12724" width="5.7109375" style="4166" customWidth="1"/>
    <col min="12725" max="12725" width="1.42578125" style="4166" customWidth="1"/>
    <col min="12726" max="12726" width="7.7109375" style="4166" customWidth="1"/>
    <col min="12727" max="12727" width="1.42578125" style="4166" customWidth="1"/>
    <col min="12728" max="12728" width="5.7109375" style="4166" customWidth="1"/>
    <col min="12729" max="12729" width="1.42578125" style="4166" customWidth="1"/>
    <col min="12730" max="12730" width="7.7109375" style="4166" customWidth="1"/>
    <col min="12731" max="12731" width="1.42578125" style="4166" customWidth="1"/>
    <col min="12732" max="12732" width="5.7109375" style="4166" customWidth="1"/>
    <col min="12733" max="12733" width="1.42578125" style="4166" customWidth="1"/>
    <col min="12734" max="12734" width="7.7109375" style="4166" customWidth="1"/>
    <col min="12735" max="12735" width="1.42578125" style="4166" customWidth="1"/>
    <col min="12736" max="12736" width="5.7109375" style="4166" customWidth="1"/>
    <col min="12737" max="12737" width="1.42578125" style="4166" customWidth="1"/>
    <col min="12738" max="12738" width="7.7109375" style="4166" customWidth="1"/>
    <col min="12739" max="12739" width="1.42578125" style="4166" customWidth="1"/>
    <col min="12740" max="12740" width="5.7109375" style="4166" customWidth="1"/>
    <col min="12741" max="12741" width="1.42578125" style="4166" customWidth="1"/>
    <col min="12742" max="12742" width="7.7109375" style="4166" customWidth="1"/>
    <col min="12743" max="12743" width="1.42578125" style="4166" customWidth="1"/>
    <col min="12744" max="12744" width="5.7109375" style="4166" customWidth="1"/>
    <col min="12745" max="12745" width="1.42578125" style="4166" customWidth="1"/>
    <col min="12746" max="12746" width="7.7109375" style="4166" customWidth="1"/>
    <col min="12747" max="12747" width="1.42578125" style="4166" customWidth="1"/>
    <col min="12748" max="12748" width="5.7109375" style="4166" customWidth="1"/>
    <col min="12749" max="12749" width="1.42578125" style="4166" customWidth="1"/>
    <col min="12750" max="12750" width="7.7109375" style="4166" customWidth="1"/>
    <col min="12751" max="12751" width="1.42578125" style="4166" customWidth="1"/>
    <col min="12752" max="12752" width="5.7109375" style="4166" customWidth="1"/>
    <col min="12753" max="12753" width="1.42578125" style="4166" customWidth="1"/>
    <col min="12754" max="12754" width="29.7109375" style="4166" customWidth="1"/>
    <col min="12755" max="12976" width="9.140625" style="4166"/>
    <col min="12977" max="12977" width="29.7109375" style="4166" customWidth="1"/>
    <col min="12978" max="12978" width="7.7109375" style="4166" customWidth="1"/>
    <col min="12979" max="12979" width="1.42578125" style="4166" customWidth="1"/>
    <col min="12980" max="12980" width="5.7109375" style="4166" customWidth="1"/>
    <col min="12981" max="12981" width="1.42578125" style="4166" customWidth="1"/>
    <col min="12982" max="12982" width="7.7109375" style="4166" customWidth="1"/>
    <col min="12983" max="12983" width="1.42578125" style="4166" customWidth="1"/>
    <col min="12984" max="12984" width="5.7109375" style="4166" customWidth="1"/>
    <col min="12985" max="12985" width="1.42578125" style="4166" customWidth="1"/>
    <col min="12986" max="12986" width="7.7109375" style="4166" customWidth="1"/>
    <col min="12987" max="12987" width="1.42578125" style="4166" customWidth="1"/>
    <col min="12988" max="12988" width="5.7109375" style="4166" customWidth="1"/>
    <col min="12989" max="12989" width="1.42578125" style="4166" customWidth="1"/>
    <col min="12990" max="12990" width="7.7109375" style="4166" customWidth="1"/>
    <col min="12991" max="12991" width="1.42578125" style="4166" customWidth="1"/>
    <col min="12992" max="12992" width="5.7109375" style="4166" customWidth="1"/>
    <col min="12993" max="12993" width="1.42578125" style="4166" customWidth="1"/>
    <col min="12994" max="12994" width="7.7109375" style="4166" customWidth="1"/>
    <col min="12995" max="12995" width="1.42578125" style="4166" customWidth="1"/>
    <col min="12996" max="12996" width="5.7109375" style="4166" customWidth="1"/>
    <col min="12997" max="12997" width="1.42578125" style="4166" customWidth="1"/>
    <col min="12998" max="12998" width="7.7109375" style="4166" customWidth="1"/>
    <col min="12999" max="12999" width="1.42578125" style="4166" customWidth="1"/>
    <col min="13000" max="13000" width="5.7109375" style="4166" customWidth="1"/>
    <col min="13001" max="13001" width="1.42578125" style="4166" customWidth="1"/>
    <col min="13002" max="13002" width="7.7109375" style="4166" customWidth="1"/>
    <col min="13003" max="13003" width="1.42578125" style="4166" customWidth="1"/>
    <col min="13004" max="13004" width="5.7109375" style="4166" customWidth="1"/>
    <col min="13005" max="13005" width="1.42578125" style="4166" customWidth="1"/>
    <col min="13006" max="13006" width="7.7109375" style="4166" customWidth="1"/>
    <col min="13007" max="13007" width="1.42578125" style="4166" customWidth="1"/>
    <col min="13008" max="13008" width="5.7109375" style="4166" customWidth="1"/>
    <col min="13009" max="13009" width="1.42578125" style="4166" customWidth="1"/>
    <col min="13010" max="13010" width="29.7109375" style="4166" customWidth="1"/>
    <col min="13011" max="13232" width="9.140625" style="4166"/>
    <col min="13233" max="13233" width="29.7109375" style="4166" customWidth="1"/>
    <col min="13234" max="13234" width="7.7109375" style="4166" customWidth="1"/>
    <col min="13235" max="13235" width="1.42578125" style="4166" customWidth="1"/>
    <col min="13236" max="13236" width="5.7109375" style="4166" customWidth="1"/>
    <col min="13237" max="13237" width="1.42578125" style="4166" customWidth="1"/>
    <col min="13238" max="13238" width="7.7109375" style="4166" customWidth="1"/>
    <col min="13239" max="13239" width="1.42578125" style="4166" customWidth="1"/>
    <col min="13240" max="13240" width="5.7109375" style="4166" customWidth="1"/>
    <col min="13241" max="13241" width="1.42578125" style="4166" customWidth="1"/>
    <col min="13242" max="13242" width="7.7109375" style="4166" customWidth="1"/>
    <col min="13243" max="13243" width="1.42578125" style="4166" customWidth="1"/>
    <col min="13244" max="13244" width="5.7109375" style="4166" customWidth="1"/>
    <col min="13245" max="13245" width="1.42578125" style="4166" customWidth="1"/>
    <col min="13246" max="13246" width="7.7109375" style="4166" customWidth="1"/>
    <col min="13247" max="13247" width="1.42578125" style="4166" customWidth="1"/>
    <col min="13248" max="13248" width="5.7109375" style="4166" customWidth="1"/>
    <col min="13249" max="13249" width="1.42578125" style="4166" customWidth="1"/>
    <col min="13250" max="13250" width="7.7109375" style="4166" customWidth="1"/>
    <col min="13251" max="13251" width="1.42578125" style="4166" customWidth="1"/>
    <col min="13252" max="13252" width="5.7109375" style="4166" customWidth="1"/>
    <col min="13253" max="13253" width="1.42578125" style="4166" customWidth="1"/>
    <col min="13254" max="13254" width="7.7109375" style="4166" customWidth="1"/>
    <col min="13255" max="13255" width="1.42578125" style="4166" customWidth="1"/>
    <col min="13256" max="13256" width="5.7109375" style="4166" customWidth="1"/>
    <col min="13257" max="13257" width="1.42578125" style="4166" customWidth="1"/>
    <col min="13258" max="13258" width="7.7109375" style="4166" customWidth="1"/>
    <col min="13259" max="13259" width="1.42578125" style="4166" customWidth="1"/>
    <col min="13260" max="13260" width="5.7109375" style="4166" customWidth="1"/>
    <col min="13261" max="13261" width="1.42578125" style="4166" customWidth="1"/>
    <col min="13262" max="13262" width="7.7109375" style="4166" customWidth="1"/>
    <col min="13263" max="13263" width="1.42578125" style="4166" customWidth="1"/>
    <col min="13264" max="13264" width="5.7109375" style="4166" customWidth="1"/>
    <col min="13265" max="13265" width="1.42578125" style="4166" customWidth="1"/>
    <col min="13266" max="13266" width="29.7109375" style="4166" customWidth="1"/>
    <col min="13267" max="13488" width="9.140625" style="4166"/>
    <col min="13489" max="13489" width="29.7109375" style="4166" customWidth="1"/>
    <col min="13490" max="13490" width="7.7109375" style="4166" customWidth="1"/>
    <col min="13491" max="13491" width="1.42578125" style="4166" customWidth="1"/>
    <col min="13492" max="13492" width="5.7109375" style="4166" customWidth="1"/>
    <col min="13493" max="13493" width="1.42578125" style="4166" customWidth="1"/>
    <col min="13494" max="13494" width="7.7109375" style="4166" customWidth="1"/>
    <col min="13495" max="13495" width="1.42578125" style="4166" customWidth="1"/>
    <col min="13496" max="13496" width="5.7109375" style="4166" customWidth="1"/>
    <col min="13497" max="13497" width="1.42578125" style="4166" customWidth="1"/>
    <col min="13498" max="13498" width="7.7109375" style="4166" customWidth="1"/>
    <col min="13499" max="13499" width="1.42578125" style="4166" customWidth="1"/>
    <col min="13500" max="13500" width="5.7109375" style="4166" customWidth="1"/>
    <col min="13501" max="13501" width="1.42578125" style="4166" customWidth="1"/>
    <col min="13502" max="13502" width="7.7109375" style="4166" customWidth="1"/>
    <col min="13503" max="13503" width="1.42578125" style="4166" customWidth="1"/>
    <col min="13504" max="13504" width="5.7109375" style="4166" customWidth="1"/>
    <col min="13505" max="13505" width="1.42578125" style="4166" customWidth="1"/>
    <col min="13506" max="13506" width="7.7109375" style="4166" customWidth="1"/>
    <col min="13507" max="13507" width="1.42578125" style="4166" customWidth="1"/>
    <col min="13508" max="13508" width="5.7109375" style="4166" customWidth="1"/>
    <col min="13509" max="13509" width="1.42578125" style="4166" customWidth="1"/>
    <col min="13510" max="13510" width="7.7109375" style="4166" customWidth="1"/>
    <col min="13511" max="13511" width="1.42578125" style="4166" customWidth="1"/>
    <col min="13512" max="13512" width="5.7109375" style="4166" customWidth="1"/>
    <col min="13513" max="13513" width="1.42578125" style="4166" customWidth="1"/>
    <col min="13514" max="13514" width="7.7109375" style="4166" customWidth="1"/>
    <col min="13515" max="13515" width="1.42578125" style="4166" customWidth="1"/>
    <col min="13516" max="13516" width="5.7109375" style="4166" customWidth="1"/>
    <col min="13517" max="13517" width="1.42578125" style="4166" customWidth="1"/>
    <col min="13518" max="13518" width="7.7109375" style="4166" customWidth="1"/>
    <col min="13519" max="13519" width="1.42578125" style="4166" customWidth="1"/>
    <col min="13520" max="13520" width="5.7109375" style="4166" customWidth="1"/>
    <col min="13521" max="13521" width="1.42578125" style="4166" customWidth="1"/>
    <col min="13522" max="13522" width="29.7109375" style="4166" customWidth="1"/>
    <col min="13523" max="13744" width="9.140625" style="4166"/>
    <col min="13745" max="13745" width="29.7109375" style="4166" customWidth="1"/>
    <col min="13746" max="13746" width="7.7109375" style="4166" customWidth="1"/>
    <col min="13747" max="13747" width="1.42578125" style="4166" customWidth="1"/>
    <col min="13748" max="13748" width="5.7109375" style="4166" customWidth="1"/>
    <col min="13749" max="13749" width="1.42578125" style="4166" customWidth="1"/>
    <col min="13750" max="13750" width="7.7109375" style="4166" customWidth="1"/>
    <col min="13751" max="13751" width="1.42578125" style="4166" customWidth="1"/>
    <col min="13752" max="13752" width="5.7109375" style="4166" customWidth="1"/>
    <col min="13753" max="13753" width="1.42578125" style="4166" customWidth="1"/>
    <col min="13754" max="13754" width="7.7109375" style="4166" customWidth="1"/>
    <col min="13755" max="13755" width="1.42578125" style="4166" customWidth="1"/>
    <col min="13756" max="13756" width="5.7109375" style="4166" customWidth="1"/>
    <col min="13757" max="13757" width="1.42578125" style="4166" customWidth="1"/>
    <col min="13758" max="13758" width="7.7109375" style="4166" customWidth="1"/>
    <col min="13759" max="13759" width="1.42578125" style="4166" customWidth="1"/>
    <col min="13760" max="13760" width="5.7109375" style="4166" customWidth="1"/>
    <col min="13761" max="13761" width="1.42578125" style="4166" customWidth="1"/>
    <col min="13762" max="13762" width="7.7109375" style="4166" customWidth="1"/>
    <col min="13763" max="13763" width="1.42578125" style="4166" customWidth="1"/>
    <col min="13764" max="13764" width="5.7109375" style="4166" customWidth="1"/>
    <col min="13765" max="13765" width="1.42578125" style="4166" customWidth="1"/>
    <col min="13766" max="13766" width="7.7109375" style="4166" customWidth="1"/>
    <col min="13767" max="13767" width="1.42578125" style="4166" customWidth="1"/>
    <col min="13768" max="13768" width="5.7109375" style="4166" customWidth="1"/>
    <col min="13769" max="13769" width="1.42578125" style="4166" customWidth="1"/>
    <col min="13770" max="13770" width="7.7109375" style="4166" customWidth="1"/>
    <col min="13771" max="13771" width="1.42578125" style="4166" customWidth="1"/>
    <col min="13772" max="13772" width="5.7109375" style="4166" customWidth="1"/>
    <col min="13773" max="13773" width="1.42578125" style="4166" customWidth="1"/>
    <col min="13774" max="13774" width="7.7109375" style="4166" customWidth="1"/>
    <col min="13775" max="13775" width="1.42578125" style="4166" customWidth="1"/>
    <col min="13776" max="13776" width="5.7109375" style="4166" customWidth="1"/>
    <col min="13777" max="13777" width="1.42578125" style="4166" customWidth="1"/>
    <col min="13778" max="13778" width="29.7109375" style="4166" customWidth="1"/>
    <col min="13779" max="14000" width="9.140625" style="4166"/>
    <col min="14001" max="14001" width="29.7109375" style="4166" customWidth="1"/>
    <col min="14002" max="14002" width="7.7109375" style="4166" customWidth="1"/>
    <col min="14003" max="14003" width="1.42578125" style="4166" customWidth="1"/>
    <col min="14004" max="14004" width="5.7109375" style="4166" customWidth="1"/>
    <col min="14005" max="14005" width="1.42578125" style="4166" customWidth="1"/>
    <col min="14006" max="14006" width="7.7109375" style="4166" customWidth="1"/>
    <col min="14007" max="14007" width="1.42578125" style="4166" customWidth="1"/>
    <col min="14008" max="14008" width="5.7109375" style="4166" customWidth="1"/>
    <col min="14009" max="14009" width="1.42578125" style="4166" customWidth="1"/>
    <col min="14010" max="14010" width="7.7109375" style="4166" customWidth="1"/>
    <col min="14011" max="14011" width="1.42578125" style="4166" customWidth="1"/>
    <col min="14012" max="14012" width="5.7109375" style="4166" customWidth="1"/>
    <col min="14013" max="14013" width="1.42578125" style="4166" customWidth="1"/>
    <col min="14014" max="14014" width="7.7109375" style="4166" customWidth="1"/>
    <col min="14015" max="14015" width="1.42578125" style="4166" customWidth="1"/>
    <col min="14016" max="14016" width="5.7109375" style="4166" customWidth="1"/>
    <col min="14017" max="14017" width="1.42578125" style="4166" customWidth="1"/>
    <col min="14018" max="14018" width="7.7109375" style="4166" customWidth="1"/>
    <col min="14019" max="14019" width="1.42578125" style="4166" customWidth="1"/>
    <col min="14020" max="14020" width="5.7109375" style="4166" customWidth="1"/>
    <col min="14021" max="14021" width="1.42578125" style="4166" customWidth="1"/>
    <col min="14022" max="14022" width="7.7109375" style="4166" customWidth="1"/>
    <col min="14023" max="14023" width="1.42578125" style="4166" customWidth="1"/>
    <col min="14024" max="14024" width="5.7109375" style="4166" customWidth="1"/>
    <col min="14025" max="14025" width="1.42578125" style="4166" customWidth="1"/>
    <col min="14026" max="14026" width="7.7109375" style="4166" customWidth="1"/>
    <col min="14027" max="14027" width="1.42578125" style="4166" customWidth="1"/>
    <col min="14028" max="14028" width="5.7109375" style="4166" customWidth="1"/>
    <col min="14029" max="14029" width="1.42578125" style="4166" customWidth="1"/>
    <col min="14030" max="14030" width="7.7109375" style="4166" customWidth="1"/>
    <col min="14031" max="14031" width="1.42578125" style="4166" customWidth="1"/>
    <col min="14032" max="14032" width="5.7109375" style="4166" customWidth="1"/>
    <col min="14033" max="14033" width="1.42578125" style="4166" customWidth="1"/>
    <col min="14034" max="14034" width="29.7109375" style="4166" customWidth="1"/>
    <col min="14035" max="14256" width="9.140625" style="4166"/>
    <col min="14257" max="14257" width="29.7109375" style="4166" customWidth="1"/>
    <col min="14258" max="14258" width="7.7109375" style="4166" customWidth="1"/>
    <col min="14259" max="14259" width="1.42578125" style="4166" customWidth="1"/>
    <col min="14260" max="14260" width="5.7109375" style="4166" customWidth="1"/>
    <col min="14261" max="14261" width="1.42578125" style="4166" customWidth="1"/>
    <col min="14262" max="14262" width="7.7109375" style="4166" customWidth="1"/>
    <col min="14263" max="14263" width="1.42578125" style="4166" customWidth="1"/>
    <col min="14264" max="14264" width="5.7109375" style="4166" customWidth="1"/>
    <col min="14265" max="14265" width="1.42578125" style="4166" customWidth="1"/>
    <col min="14266" max="14266" width="7.7109375" style="4166" customWidth="1"/>
    <col min="14267" max="14267" width="1.42578125" style="4166" customWidth="1"/>
    <col min="14268" max="14268" width="5.7109375" style="4166" customWidth="1"/>
    <col min="14269" max="14269" width="1.42578125" style="4166" customWidth="1"/>
    <col min="14270" max="14270" width="7.7109375" style="4166" customWidth="1"/>
    <col min="14271" max="14271" width="1.42578125" style="4166" customWidth="1"/>
    <col min="14272" max="14272" width="5.7109375" style="4166" customWidth="1"/>
    <col min="14273" max="14273" width="1.42578125" style="4166" customWidth="1"/>
    <col min="14274" max="14274" width="7.7109375" style="4166" customWidth="1"/>
    <col min="14275" max="14275" width="1.42578125" style="4166" customWidth="1"/>
    <col min="14276" max="14276" width="5.7109375" style="4166" customWidth="1"/>
    <col min="14277" max="14277" width="1.42578125" style="4166" customWidth="1"/>
    <col min="14278" max="14278" width="7.7109375" style="4166" customWidth="1"/>
    <col min="14279" max="14279" width="1.42578125" style="4166" customWidth="1"/>
    <col min="14280" max="14280" width="5.7109375" style="4166" customWidth="1"/>
    <col min="14281" max="14281" width="1.42578125" style="4166" customWidth="1"/>
    <col min="14282" max="14282" width="7.7109375" style="4166" customWidth="1"/>
    <col min="14283" max="14283" width="1.42578125" style="4166" customWidth="1"/>
    <col min="14284" max="14284" width="5.7109375" style="4166" customWidth="1"/>
    <col min="14285" max="14285" width="1.42578125" style="4166" customWidth="1"/>
    <col min="14286" max="14286" width="7.7109375" style="4166" customWidth="1"/>
    <col min="14287" max="14287" width="1.42578125" style="4166" customWidth="1"/>
    <col min="14288" max="14288" width="5.7109375" style="4166" customWidth="1"/>
    <col min="14289" max="14289" width="1.42578125" style="4166" customWidth="1"/>
    <col min="14290" max="14290" width="29.7109375" style="4166" customWidth="1"/>
    <col min="14291" max="14512" width="9.140625" style="4166"/>
    <col min="14513" max="14513" width="29.7109375" style="4166" customWidth="1"/>
    <col min="14514" max="14514" width="7.7109375" style="4166" customWidth="1"/>
    <col min="14515" max="14515" width="1.42578125" style="4166" customWidth="1"/>
    <col min="14516" max="14516" width="5.7109375" style="4166" customWidth="1"/>
    <col min="14517" max="14517" width="1.42578125" style="4166" customWidth="1"/>
    <col min="14518" max="14518" width="7.7109375" style="4166" customWidth="1"/>
    <col min="14519" max="14519" width="1.42578125" style="4166" customWidth="1"/>
    <col min="14520" max="14520" width="5.7109375" style="4166" customWidth="1"/>
    <col min="14521" max="14521" width="1.42578125" style="4166" customWidth="1"/>
    <col min="14522" max="14522" width="7.7109375" style="4166" customWidth="1"/>
    <col min="14523" max="14523" width="1.42578125" style="4166" customWidth="1"/>
    <col min="14524" max="14524" width="5.7109375" style="4166" customWidth="1"/>
    <col min="14525" max="14525" width="1.42578125" style="4166" customWidth="1"/>
    <col min="14526" max="14526" width="7.7109375" style="4166" customWidth="1"/>
    <col min="14527" max="14527" width="1.42578125" style="4166" customWidth="1"/>
    <col min="14528" max="14528" width="5.7109375" style="4166" customWidth="1"/>
    <col min="14529" max="14529" width="1.42578125" style="4166" customWidth="1"/>
    <col min="14530" max="14530" width="7.7109375" style="4166" customWidth="1"/>
    <col min="14531" max="14531" width="1.42578125" style="4166" customWidth="1"/>
    <col min="14532" max="14532" width="5.7109375" style="4166" customWidth="1"/>
    <col min="14533" max="14533" width="1.42578125" style="4166" customWidth="1"/>
    <col min="14534" max="14534" width="7.7109375" style="4166" customWidth="1"/>
    <col min="14535" max="14535" width="1.42578125" style="4166" customWidth="1"/>
    <col min="14536" max="14536" width="5.7109375" style="4166" customWidth="1"/>
    <col min="14537" max="14537" width="1.42578125" style="4166" customWidth="1"/>
    <col min="14538" max="14538" width="7.7109375" style="4166" customWidth="1"/>
    <col min="14539" max="14539" width="1.42578125" style="4166" customWidth="1"/>
    <col min="14540" max="14540" width="5.7109375" style="4166" customWidth="1"/>
    <col min="14541" max="14541" width="1.42578125" style="4166" customWidth="1"/>
    <col min="14542" max="14542" width="7.7109375" style="4166" customWidth="1"/>
    <col min="14543" max="14543" width="1.42578125" style="4166" customWidth="1"/>
    <col min="14544" max="14544" width="5.7109375" style="4166" customWidth="1"/>
    <col min="14545" max="14545" width="1.42578125" style="4166" customWidth="1"/>
    <col min="14546" max="14546" width="29.7109375" style="4166" customWidth="1"/>
    <col min="14547" max="14768" width="9.140625" style="4166"/>
    <col min="14769" max="14769" width="29.7109375" style="4166" customWidth="1"/>
    <col min="14770" max="14770" width="7.7109375" style="4166" customWidth="1"/>
    <col min="14771" max="14771" width="1.42578125" style="4166" customWidth="1"/>
    <col min="14772" max="14772" width="5.7109375" style="4166" customWidth="1"/>
    <col min="14773" max="14773" width="1.42578125" style="4166" customWidth="1"/>
    <col min="14774" max="14774" width="7.7109375" style="4166" customWidth="1"/>
    <col min="14775" max="14775" width="1.42578125" style="4166" customWidth="1"/>
    <col min="14776" max="14776" width="5.7109375" style="4166" customWidth="1"/>
    <col min="14777" max="14777" width="1.42578125" style="4166" customWidth="1"/>
    <col min="14778" max="14778" width="7.7109375" style="4166" customWidth="1"/>
    <col min="14779" max="14779" width="1.42578125" style="4166" customWidth="1"/>
    <col min="14780" max="14780" width="5.7109375" style="4166" customWidth="1"/>
    <col min="14781" max="14781" width="1.42578125" style="4166" customWidth="1"/>
    <col min="14782" max="14782" width="7.7109375" style="4166" customWidth="1"/>
    <col min="14783" max="14783" width="1.42578125" style="4166" customWidth="1"/>
    <col min="14784" max="14784" width="5.7109375" style="4166" customWidth="1"/>
    <col min="14785" max="14785" width="1.42578125" style="4166" customWidth="1"/>
    <col min="14786" max="14786" width="7.7109375" style="4166" customWidth="1"/>
    <col min="14787" max="14787" width="1.42578125" style="4166" customWidth="1"/>
    <col min="14788" max="14788" width="5.7109375" style="4166" customWidth="1"/>
    <col min="14789" max="14789" width="1.42578125" style="4166" customWidth="1"/>
    <col min="14790" max="14790" width="7.7109375" style="4166" customWidth="1"/>
    <col min="14791" max="14791" width="1.42578125" style="4166" customWidth="1"/>
    <col min="14792" max="14792" width="5.7109375" style="4166" customWidth="1"/>
    <col min="14793" max="14793" width="1.42578125" style="4166" customWidth="1"/>
    <col min="14794" max="14794" width="7.7109375" style="4166" customWidth="1"/>
    <col min="14795" max="14795" width="1.42578125" style="4166" customWidth="1"/>
    <col min="14796" max="14796" width="5.7109375" style="4166" customWidth="1"/>
    <col min="14797" max="14797" width="1.42578125" style="4166" customWidth="1"/>
    <col min="14798" max="14798" width="7.7109375" style="4166" customWidth="1"/>
    <col min="14799" max="14799" width="1.42578125" style="4166" customWidth="1"/>
    <col min="14800" max="14800" width="5.7109375" style="4166" customWidth="1"/>
    <col min="14801" max="14801" width="1.42578125" style="4166" customWidth="1"/>
    <col min="14802" max="14802" width="29.7109375" style="4166" customWidth="1"/>
    <col min="14803" max="15024" width="9.140625" style="4166"/>
    <col min="15025" max="15025" width="29.7109375" style="4166" customWidth="1"/>
    <col min="15026" max="15026" width="7.7109375" style="4166" customWidth="1"/>
    <col min="15027" max="15027" width="1.42578125" style="4166" customWidth="1"/>
    <col min="15028" max="15028" width="5.7109375" style="4166" customWidth="1"/>
    <col min="15029" max="15029" width="1.42578125" style="4166" customWidth="1"/>
    <col min="15030" max="15030" width="7.7109375" style="4166" customWidth="1"/>
    <col min="15031" max="15031" width="1.42578125" style="4166" customWidth="1"/>
    <col min="15032" max="15032" width="5.7109375" style="4166" customWidth="1"/>
    <col min="15033" max="15033" width="1.42578125" style="4166" customWidth="1"/>
    <col min="15034" max="15034" width="7.7109375" style="4166" customWidth="1"/>
    <col min="15035" max="15035" width="1.42578125" style="4166" customWidth="1"/>
    <col min="15036" max="15036" width="5.7109375" style="4166" customWidth="1"/>
    <col min="15037" max="15037" width="1.42578125" style="4166" customWidth="1"/>
    <col min="15038" max="15038" width="7.7109375" style="4166" customWidth="1"/>
    <col min="15039" max="15039" width="1.42578125" style="4166" customWidth="1"/>
    <col min="15040" max="15040" width="5.7109375" style="4166" customWidth="1"/>
    <col min="15041" max="15041" width="1.42578125" style="4166" customWidth="1"/>
    <col min="15042" max="15042" width="7.7109375" style="4166" customWidth="1"/>
    <col min="15043" max="15043" width="1.42578125" style="4166" customWidth="1"/>
    <col min="15044" max="15044" width="5.7109375" style="4166" customWidth="1"/>
    <col min="15045" max="15045" width="1.42578125" style="4166" customWidth="1"/>
    <col min="15046" max="15046" width="7.7109375" style="4166" customWidth="1"/>
    <col min="15047" max="15047" width="1.42578125" style="4166" customWidth="1"/>
    <col min="15048" max="15048" width="5.7109375" style="4166" customWidth="1"/>
    <col min="15049" max="15049" width="1.42578125" style="4166" customWidth="1"/>
    <col min="15050" max="15050" width="7.7109375" style="4166" customWidth="1"/>
    <col min="15051" max="15051" width="1.42578125" style="4166" customWidth="1"/>
    <col min="15052" max="15052" width="5.7109375" style="4166" customWidth="1"/>
    <col min="15053" max="15053" width="1.42578125" style="4166" customWidth="1"/>
    <col min="15054" max="15054" width="7.7109375" style="4166" customWidth="1"/>
    <col min="15055" max="15055" width="1.42578125" style="4166" customWidth="1"/>
    <col min="15056" max="15056" width="5.7109375" style="4166" customWidth="1"/>
    <col min="15057" max="15057" width="1.42578125" style="4166" customWidth="1"/>
    <col min="15058" max="15058" width="29.7109375" style="4166" customWidth="1"/>
    <col min="15059" max="15280" width="9.140625" style="4166"/>
    <col min="15281" max="15281" width="29.7109375" style="4166" customWidth="1"/>
    <col min="15282" max="15282" width="7.7109375" style="4166" customWidth="1"/>
    <col min="15283" max="15283" width="1.42578125" style="4166" customWidth="1"/>
    <col min="15284" max="15284" width="5.7109375" style="4166" customWidth="1"/>
    <col min="15285" max="15285" width="1.42578125" style="4166" customWidth="1"/>
    <col min="15286" max="15286" width="7.7109375" style="4166" customWidth="1"/>
    <col min="15287" max="15287" width="1.42578125" style="4166" customWidth="1"/>
    <col min="15288" max="15288" width="5.7109375" style="4166" customWidth="1"/>
    <col min="15289" max="15289" width="1.42578125" style="4166" customWidth="1"/>
    <col min="15290" max="15290" width="7.7109375" style="4166" customWidth="1"/>
    <col min="15291" max="15291" width="1.42578125" style="4166" customWidth="1"/>
    <col min="15292" max="15292" width="5.7109375" style="4166" customWidth="1"/>
    <col min="15293" max="15293" width="1.42578125" style="4166" customWidth="1"/>
    <col min="15294" max="15294" width="7.7109375" style="4166" customWidth="1"/>
    <col min="15295" max="15295" width="1.42578125" style="4166" customWidth="1"/>
    <col min="15296" max="15296" width="5.7109375" style="4166" customWidth="1"/>
    <col min="15297" max="15297" width="1.42578125" style="4166" customWidth="1"/>
    <col min="15298" max="15298" width="7.7109375" style="4166" customWidth="1"/>
    <col min="15299" max="15299" width="1.42578125" style="4166" customWidth="1"/>
    <col min="15300" max="15300" width="5.7109375" style="4166" customWidth="1"/>
    <col min="15301" max="15301" width="1.42578125" style="4166" customWidth="1"/>
    <col min="15302" max="15302" width="7.7109375" style="4166" customWidth="1"/>
    <col min="15303" max="15303" width="1.42578125" style="4166" customWidth="1"/>
    <col min="15304" max="15304" width="5.7109375" style="4166" customWidth="1"/>
    <col min="15305" max="15305" width="1.42578125" style="4166" customWidth="1"/>
    <col min="15306" max="15306" width="7.7109375" style="4166" customWidth="1"/>
    <col min="15307" max="15307" width="1.42578125" style="4166" customWidth="1"/>
    <col min="15308" max="15308" width="5.7109375" style="4166" customWidth="1"/>
    <col min="15309" max="15309" width="1.42578125" style="4166" customWidth="1"/>
    <col min="15310" max="15310" width="7.7109375" style="4166" customWidth="1"/>
    <col min="15311" max="15311" width="1.42578125" style="4166" customWidth="1"/>
    <col min="15312" max="15312" width="5.7109375" style="4166" customWidth="1"/>
    <col min="15313" max="15313" width="1.42578125" style="4166" customWidth="1"/>
    <col min="15314" max="15314" width="29.7109375" style="4166" customWidth="1"/>
    <col min="15315" max="15536" width="9.140625" style="4166"/>
    <col min="15537" max="15537" width="29.7109375" style="4166" customWidth="1"/>
    <col min="15538" max="15538" width="7.7109375" style="4166" customWidth="1"/>
    <col min="15539" max="15539" width="1.42578125" style="4166" customWidth="1"/>
    <col min="15540" max="15540" width="5.7109375" style="4166" customWidth="1"/>
    <col min="15541" max="15541" width="1.42578125" style="4166" customWidth="1"/>
    <col min="15542" max="15542" width="7.7109375" style="4166" customWidth="1"/>
    <col min="15543" max="15543" width="1.42578125" style="4166" customWidth="1"/>
    <col min="15544" max="15544" width="5.7109375" style="4166" customWidth="1"/>
    <col min="15545" max="15545" width="1.42578125" style="4166" customWidth="1"/>
    <col min="15546" max="15546" width="7.7109375" style="4166" customWidth="1"/>
    <col min="15547" max="15547" width="1.42578125" style="4166" customWidth="1"/>
    <col min="15548" max="15548" width="5.7109375" style="4166" customWidth="1"/>
    <col min="15549" max="15549" width="1.42578125" style="4166" customWidth="1"/>
    <col min="15550" max="15550" width="7.7109375" style="4166" customWidth="1"/>
    <col min="15551" max="15551" width="1.42578125" style="4166" customWidth="1"/>
    <col min="15552" max="15552" width="5.7109375" style="4166" customWidth="1"/>
    <col min="15553" max="15553" width="1.42578125" style="4166" customWidth="1"/>
    <col min="15554" max="15554" width="7.7109375" style="4166" customWidth="1"/>
    <col min="15555" max="15555" width="1.42578125" style="4166" customWidth="1"/>
    <col min="15556" max="15556" width="5.7109375" style="4166" customWidth="1"/>
    <col min="15557" max="15557" width="1.42578125" style="4166" customWidth="1"/>
    <col min="15558" max="15558" width="7.7109375" style="4166" customWidth="1"/>
    <col min="15559" max="15559" width="1.42578125" style="4166" customWidth="1"/>
    <col min="15560" max="15560" width="5.7109375" style="4166" customWidth="1"/>
    <col min="15561" max="15561" width="1.42578125" style="4166" customWidth="1"/>
    <col min="15562" max="15562" width="7.7109375" style="4166" customWidth="1"/>
    <col min="15563" max="15563" width="1.42578125" style="4166" customWidth="1"/>
    <col min="15564" max="15564" width="5.7109375" style="4166" customWidth="1"/>
    <col min="15565" max="15565" width="1.42578125" style="4166" customWidth="1"/>
    <col min="15566" max="15566" width="7.7109375" style="4166" customWidth="1"/>
    <col min="15567" max="15567" width="1.42578125" style="4166" customWidth="1"/>
    <col min="15568" max="15568" width="5.7109375" style="4166" customWidth="1"/>
    <col min="15569" max="15569" width="1.42578125" style="4166" customWidth="1"/>
    <col min="15570" max="15570" width="29.7109375" style="4166" customWidth="1"/>
    <col min="15571" max="15792" width="9.140625" style="4166"/>
    <col min="15793" max="15793" width="29.7109375" style="4166" customWidth="1"/>
    <col min="15794" max="15794" width="7.7109375" style="4166" customWidth="1"/>
    <col min="15795" max="15795" width="1.42578125" style="4166" customWidth="1"/>
    <col min="15796" max="15796" width="5.7109375" style="4166" customWidth="1"/>
    <col min="15797" max="15797" width="1.42578125" style="4166" customWidth="1"/>
    <col min="15798" max="15798" width="7.7109375" style="4166" customWidth="1"/>
    <col min="15799" max="15799" width="1.42578125" style="4166" customWidth="1"/>
    <col min="15800" max="15800" width="5.7109375" style="4166" customWidth="1"/>
    <col min="15801" max="15801" width="1.42578125" style="4166" customWidth="1"/>
    <col min="15802" max="15802" width="7.7109375" style="4166" customWidth="1"/>
    <col min="15803" max="15803" width="1.42578125" style="4166" customWidth="1"/>
    <col min="15804" max="15804" width="5.7109375" style="4166" customWidth="1"/>
    <col min="15805" max="15805" width="1.42578125" style="4166" customWidth="1"/>
    <col min="15806" max="15806" width="7.7109375" style="4166" customWidth="1"/>
    <col min="15807" max="15807" width="1.42578125" style="4166" customWidth="1"/>
    <col min="15808" max="15808" width="5.7109375" style="4166" customWidth="1"/>
    <col min="15809" max="15809" width="1.42578125" style="4166" customWidth="1"/>
    <col min="15810" max="15810" width="7.7109375" style="4166" customWidth="1"/>
    <col min="15811" max="15811" width="1.42578125" style="4166" customWidth="1"/>
    <col min="15812" max="15812" width="5.7109375" style="4166" customWidth="1"/>
    <col min="15813" max="15813" width="1.42578125" style="4166" customWidth="1"/>
    <col min="15814" max="15814" width="7.7109375" style="4166" customWidth="1"/>
    <col min="15815" max="15815" width="1.42578125" style="4166" customWidth="1"/>
    <col min="15816" max="15816" width="5.7109375" style="4166" customWidth="1"/>
    <col min="15817" max="15817" width="1.42578125" style="4166" customWidth="1"/>
    <col min="15818" max="15818" width="7.7109375" style="4166" customWidth="1"/>
    <col min="15819" max="15819" width="1.42578125" style="4166" customWidth="1"/>
    <col min="15820" max="15820" width="5.7109375" style="4166" customWidth="1"/>
    <col min="15821" max="15821" width="1.42578125" style="4166" customWidth="1"/>
    <col min="15822" max="15822" width="7.7109375" style="4166" customWidth="1"/>
    <col min="15823" max="15823" width="1.42578125" style="4166" customWidth="1"/>
    <col min="15824" max="15824" width="5.7109375" style="4166" customWidth="1"/>
    <col min="15825" max="15825" width="1.42578125" style="4166" customWidth="1"/>
    <col min="15826" max="15826" width="29.7109375" style="4166" customWidth="1"/>
    <col min="15827" max="16048" width="9.140625" style="4166"/>
    <col min="16049" max="16049" width="29.7109375" style="4166" customWidth="1"/>
    <col min="16050" max="16050" width="7.7109375" style="4166" customWidth="1"/>
    <col min="16051" max="16051" width="1.42578125" style="4166" customWidth="1"/>
    <col min="16052" max="16052" width="5.7109375" style="4166" customWidth="1"/>
    <col min="16053" max="16053" width="1.42578125" style="4166" customWidth="1"/>
    <col min="16054" max="16054" width="7.7109375" style="4166" customWidth="1"/>
    <col min="16055" max="16055" width="1.42578125" style="4166" customWidth="1"/>
    <col min="16056" max="16056" width="5.7109375" style="4166" customWidth="1"/>
    <col min="16057" max="16057" width="1.42578125" style="4166" customWidth="1"/>
    <col min="16058" max="16058" width="7.7109375" style="4166" customWidth="1"/>
    <col min="16059" max="16059" width="1.42578125" style="4166" customWidth="1"/>
    <col min="16060" max="16060" width="5.7109375" style="4166" customWidth="1"/>
    <col min="16061" max="16061" width="1.42578125" style="4166" customWidth="1"/>
    <col min="16062" max="16062" width="7.7109375" style="4166" customWidth="1"/>
    <col min="16063" max="16063" width="1.42578125" style="4166" customWidth="1"/>
    <col min="16064" max="16064" width="5.7109375" style="4166" customWidth="1"/>
    <col min="16065" max="16065" width="1.42578125" style="4166" customWidth="1"/>
    <col min="16066" max="16066" width="7.7109375" style="4166" customWidth="1"/>
    <col min="16067" max="16067" width="1.42578125" style="4166" customWidth="1"/>
    <col min="16068" max="16068" width="5.7109375" style="4166" customWidth="1"/>
    <col min="16069" max="16069" width="1.42578125" style="4166" customWidth="1"/>
    <col min="16070" max="16070" width="7.7109375" style="4166" customWidth="1"/>
    <col min="16071" max="16071" width="1.42578125" style="4166" customWidth="1"/>
    <col min="16072" max="16072" width="5.7109375" style="4166" customWidth="1"/>
    <col min="16073" max="16073" width="1.42578125" style="4166" customWidth="1"/>
    <col min="16074" max="16074" width="7.7109375" style="4166" customWidth="1"/>
    <col min="16075" max="16075" width="1.42578125" style="4166" customWidth="1"/>
    <col min="16076" max="16076" width="5.7109375" style="4166" customWidth="1"/>
    <col min="16077" max="16077" width="1.42578125" style="4166" customWidth="1"/>
    <col min="16078" max="16078" width="7.7109375" style="4166" customWidth="1"/>
    <col min="16079" max="16079" width="1.42578125" style="4166" customWidth="1"/>
    <col min="16080" max="16080" width="5.7109375" style="4166" customWidth="1"/>
    <col min="16081" max="16081" width="1.42578125" style="4166" customWidth="1"/>
    <col min="16082" max="16082" width="29.7109375" style="4166" customWidth="1"/>
    <col min="16083" max="16384" width="9.140625" style="4166"/>
  </cols>
  <sheetData>
    <row r="1" spans="2:17" s="4161" customFormat="1" ht="30" customHeight="1">
      <c r="B1" s="5686" t="s">
        <v>4761</v>
      </c>
      <c r="C1" s="5686"/>
      <c r="D1" s="5686"/>
      <c r="E1" s="5686"/>
      <c r="F1" s="5686"/>
      <c r="G1" s="5686"/>
      <c r="H1" s="5686"/>
      <c r="I1" s="5686"/>
      <c r="J1" s="5686"/>
      <c r="K1" s="5686"/>
      <c r="L1" s="5686"/>
      <c r="M1" s="5686"/>
      <c r="N1" s="5686"/>
      <c r="O1" s="5686"/>
    </row>
    <row r="2" spans="2:17" s="4161" customFormat="1" ht="30" customHeight="1">
      <c r="B2" s="5686" t="s">
        <v>3360</v>
      </c>
      <c r="C2" s="5686"/>
      <c r="D2" s="5686"/>
      <c r="E2" s="5686"/>
      <c r="F2" s="5686"/>
      <c r="G2" s="5686"/>
      <c r="H2" s="5686"/>
      <c r="I2" s="5686"/>
      <c r="J2" s="5686"/>
      <c r="K2" s="5686"/>
      <c r="L2" s="5686"/>
      <c r="M2" s="5686"/>
      <c r="N2" s="5686"/>
      <c r="O2" s="5686"/>
      <c r="Q2" s="2763" t="s">
        <v>2377</v>
      </c>
    </row>
    <row r="3" spans="2:17" s="4288" customFormat="1" ht="9.75" customHeight="1">
      <c r="B3" s="4287"/>
      <c r="C3" s="4287"/>
      <c r="D3" s="4287"/>
      <c r="E3" s="4287"/>
      <c r="F3" s="4287"/>
      <c r="G3" s="4287"/>
      <c r="H3" s="4287"/>
      <c r="I3" s="4287"/>
      <c r="J3" s="4287"/>
      <c r="K3" s="4287"/>
      <c r="L3" s="4287"/>
      <c r="M3" s="4287"/>
      <c r="N3" s="4287"/>
      <c r="O3" s="4287"/>
    </row>
    <row r="4" spans="2:17" ht="18" customHeight="1">
      <c r="B4" s="5687"/>
      <c r="C4" s="5688" t="s">
        <v>177</v>
      </c>
      <c r="D4" s="5688"/>
      <c r="E4" s="5688"/>
      <c r="F4" s="5688" t="s">
        <v>3454</v>
      </c>
      <c r="G4" s="5688"/>
      <c r="H4" s="5688"/>
      <c r="I4" s="5688" t="s">
        <v>3455</v>
      </c>
      <c r="J4" s="5688"/>
      <c r="K4" s="5688"/>
      <c r="L4" s="5688" t="s">
        <v>3456</v>
      </c>
      <c r="M4" s="5688"/>
      <c r="N4" s="5688"/>
      <c r="O4" s="5689"/>
      <c r="P4" s="4210"/>
    </row>
    <row r="5" spans="2:17" ht="18" customHeight="1">
      <c r="B5" s="5687"/>
      <c r="C5" s="5688" t="s">
        <v>242</v>
      </c>
      <c r="D5" s="5688"/>
      <c r="E5" s="4289" t="s">
        <v>13</v>
      </c>
      <c r="F5" s="5688" t="s">
        <v>242</v>
      </c>
      <c r="G5" s="5688"/>
      <c r="H5" s="4289" t="s">
        <v>13</v>
      </c>
      <c r="I5" s="5688" t="s">
        <v>242</v>
      </c>
      <c r="J5" s="5688"/>
      <c r="K5" s="4289" t="s">
        <v>13</v>
      </c>
      <c r="L5" s="5688" t="s">
        <v>242</v>
      </c>
      <c r="M5" s="5688"/>
      <c r="N5" s="4289" t="s">
        <v>13</v>
      </c>
      <c r="O5" s="5689"/>
    </row>
    <row r="6" spans="2:17" ht="21.75" customHeight="1">
      <c r="B6" s="4167" t="s">
        <v>919</v>
      </c>
      <c r="C6" s="4305">
        <v>95445</v>
      </c>
      <c r="D6" s="4306"/>
      <c r="E6" s="4306"/>
      <c r="F6" s="4305">
        <v>78406.000000000029</v>
      </c>
      <c r="G6" s="4306"/>
      <c r="H6" s="4306"/>
      <c r="I6" s="4305">
        <v>12289</v>
      </c>
      <c r="J6" s="4306"/>
      <c r="K6" s="4306"/>
      <c r="L6" s="4305">
        <v>4750</v>
      </c>
      <c r="M6" s="4306"/>
      <c r="N6" s="4306"/>
      <c r="O6" s="4242" t="s">
        <v>919</v>
      </c>
    </row>
    <row r="7" spans="2:17" ht="24" customHeight="1">
      <c r="B7" s="4167" t="s">
        <v>4703</v>
      </c>
      <c r="C7" s="4305"/>
      <c r="D7" s="4306"/>
      <c r="E7" s="4306"/>
      <c r="F7" s="4305"/>
      <c r="G7" s="4306"/>
      <c r="H7" s="4306"/>
      <c r="I7" s="4305"/>
      <c r="J7" s="4306"/>
      <c r="K7" s="4306"/>
      <c r="L7" s="4306"/>
      <c r="M7" s="4306"/>
      <c r="N7" s="4306"/>
      <c r="O7" s="4170" t="s">
        <v>4704</v>
      </c>
    </row>
    <row r="8" spans="2:17" ht="24" customHeight="1">
      <c r="B8" s="4195" t="s">
        <v>4705</v>
      </c>
      <c r="C8" s="4307">
        <v>45783</v>
      </c>
      <c r="D8" s="4308"/>
      <c r="E8" s="4293">
        <v>48</v>
      </c>
      <c r="F8" s="4307">
        <v>32852</v>
      </c>
      <c r="G8" s="4308" t="s">
        <v>1351</v>
      </c>
      <c r="H8" s="4293">
        <v>41.9</v>
      </c>
      <c r="I8" s="4307">
        <v>8919</v>
      </c>
      <c r="J8" s="4308" t="s">
        <v>1351</v>
      </c>
      <c r="K8" s="4293">
        <v>72.599999999999994</v>
      </c>
      <c r="L8" s="4308" t="s">
        <v>21</v>
      </c>
      <c r="M8" s="4308" t="s">
        <v>1351</v>
      </c>
      <c r="N8" s="4293" t="s">
        <v>21</v>
      </c>
      <c r="O8" s="4185" t="s">
        <v>4706</v>
      </c>
    </row>
    <row r="9" spans="2:17" ht="16.5" customHeight="1">
      <c r="B9" s="4195" t="s">
        <v>4707</v>
      </c>
      <c r="C9" s="4307">
        <v>69358</v>
      </c>
      <c r="D9" s="4308"/>
      <c r="E9" s="4293">
        <v>72.7</v>
      </c>
      <c r="F9" s="4307">
        <v>59477</v>
      </c>
      <c r="G9" s="4308" t="s">
        <v>1351</v>
      </c>
      <c r="H9" s="4293">
        <v>75.900000000000006</v>
      </c>
      <c r="I9" s="4307">
        <v>7190</v>
      </c>
      <c r="J9" s="4308" t="s">
        <v>2359</v>
      </c>
      <c r="K9" s="4293">
        <v>58.5</v>
      </c>
      <c r="L9" s="4308" t="s">
        <v>21</v>
      </c>
      <c r="M9" s="4308" t="s">
        <v>1351</v>
      </c>
      <c r="N9" s="4293" t="s">
        <v>21</v>
      </c>
      <c r="O9" s="4185" t="s">
        <v>4708</v>
      </c>
    </row>
    <row r="10" spans="2:17" ht="16.5" customHeight="1">
      <c r="B10" s="4195" t="s">
        <v>4709</v>
      </c>
      <c r="C10" s="4307">
        <v>95248</v>
      </c>
      <c r="D10" s="4308"/>
      <c r="E10" s="4293">
        <v>99.8</v>
      </c>
      <c r="F10" s="4307">
        <v>78347</v>
      </c>
      <c r="G10" s="4308" t="s">
        <v>1351</v>
      </c>
      <c r="H10" s="4293">
        <v>99.9</v>
      </c>
      <c r="I10" s="4307">
        <v>12151</v>
      </c>
      <c r="J10" s="4308" t="s">
        <v>1351</v>
      </c>
      <c r="K10" s="4293">
        <v>98.9</v>
      </c>
      <c r="L10" s="4308" t="s">
        <v>21</v>
      </c>
      <c r="M10" s="4308" t="s">
        <v>1351</v>
      </c>
      <c r="N10" s="4293" t="s">
        <v>21</v>
      </c>
      <c r="O10" s="4185" t="s">
        <v>4710</v>
      </c>
    </row>
    <row r="11" spans="2:17" ht="16.5" customHeight="1">
      <c r="B11" s="4195" t="s">
        <v>4711</v>
      </c>
      <c r="C11" s="4307">
        <v>94763</v>
      </c>
      <c r="D11" s="4308"/>
      <c r="E11" s="4293">
        <v>99.3</v>
      </c>
      <c r="F11" s="4307">
        <v>78008</v>
      </c>
      <c r="G11" s="4308" t="s">
        <v>1351</v>
      </c>
      <c r="H11" s="4293">
        <v>99.5</v>
      </c>
      <c r="I11" s="4307">
        <v>12069</v>
      </c>
      <c r="J11" s="4308" t="s">
        <v>1351</v>
      </c>
      <c r="K11" s="4293">
        <v>98.2</v>
      </c>
      <c r="L11" s="4308" t="s">
        <v>21</v>
      </c>
      <c r="M11" s="4308" t="s">
        <v>1351</v>
      </c>
      <c r="N11" s="4293" t="s">
        <v>21</v>
      </c>
      <c r="O11" s="4185" t="s">
        <v>4712</v>
      </c>
    </row>
    <row r="12" spans="2:17" ht="24" customHeight="1">
      <c r="B12" s="4195" t="s">
        <v>4713</v>
      </c>
      <c r="C12" s="4307">
        <v>1066</v>
      </c>
      <c r="D12" s="4308" t="s">
        <v>2359</v>
      </c>
      <c r="E12" s="4293">
        <v>1.1000000000000001</v>
      </c>
      <c r="F12" s="4307">
        <v>1066</v>
      </c>
      <c r="G12" s="4308" t="s">
        <v>2359</v>
      </c>
      <c r="H12" s="4293">
        <v>1.4</v>
      </c>
      <c r="I12" s="4307" t="s">
        <v>21</v>
      </c>
      <c r="J12" s="4308" t="s">
        <v>1351</v>
      </c>
      <c r="K12" s="4293" t="s">
        <v>21</v>
      </c>
      <c r="L12" s="4308" t="s">
        <v>21</v>
      </c>
      <c r="M12" s="4308" t="s">
        <v>1351</v>
      </c>
      <c r="N12" s="4293" t="s">
        <v>21</v>
      </c>
      <c r="O12" s="4185" t="s">
        <v>4714</v>
      </c>
    </row>
    <row r="13" spans="2:17" ht="16.5" customHeight="1">
      <c r="B13" s="4195" t="s">
        <v>4715</v>
      </c>
      <c r="C13" s="4307">
        <v>22981</v>
      </c>
      <c r="D13" s="4308"/>
      <c r="E13" s="4293">
        <v>24.1</v>
      </c>
      <c r="F13" s="4307">
        <v>21206</v>
      </c>
      <c r="G13" s="4308" t="s">
        <v>1351</v>
      </c>
      <c r="H13" s="4293">
        <v>27</v>
      </c>
      <c r="I13" s="4307" t="s">
        <v>21</v>
      </c>
      <c r="J13" s="4308" t="s">
        <v>1351</v>
      </c>
      <c r="K13" s="4293" t="s">
        <v>21</v>
      </c>
      <c r="L13" s="4308" t="s">
        <v>21</v>
      </c>
      <c r="M13" s="4308" t="s">
        <v>1351</v>
      </c>
      <c r="N13" s="4293" t="s">
        <v>21</v>
      </c>
      <c r="O13" s="4185" t="s">
        <v>4716</v>
      </c>
    </row>
    <row r="14" spans="2:17" ht="16.5" customHeight="1">
      <c r="B14" s="4195" t="s">
        <v>4717</v>
      </c>
      <c r="C14" s="4307">
        <v>91248</v>
      </c>
      <c r="D14" s="4308"/>
      <c r="E14" s="4293">
        <v>95.6</v>
      </c>
      <c r="F14" s="4307">
        <v>75682</v>
      </c>
      <c r="G14" s="4308" t="s">
        <v>1351</v>
      </c>
      <c r="H14" s="4293">
        <v>96.5</v>
      </c>
      <c r="I14" s="4307">
        <v>10944</v>
      </c>
      <c r="J14" s="4308" t="s">
        <v>1351</v>
      </c>
      <c r="K14" s="4293">
        <v>89.1</v>
      </c>
      <c r="L14" s="4308" t="s">
        <v>21</v>
      </c>
      <c r="M14" s="4308" t="s">
        <v>1351</v>
      </c>
      <c r="N14" s="4293" t="s">
        <v>21</v>
      </c>
      <c r="O14" s="4185" t="s">
        <v>4718</v>
      </c>
    </row>
    <row r="15" spans="2:17" ht="16.5" customHeight="1">
      <c r="B15" s="4195" t="s">
        <v>4719</v>
      </c>
      <c r="C15" s="4307">
        <v>16610</v>
      </c>
      <c r="D15" s="4308"/>
      <c r="E15" s="4293">
        <v>17.399999999999999</v>
      </c>
      <c r="F15" s="4307">
        <v>13053</v>
      </c>
      <c r="G15" s="4308" t="s">
        <v>1351</v>
      </c>
      <c r="H15" s="4293">
        <v>16.600000000000001</v>
      </c>
      <c r="I15" s="4307" t="s">
        <v>21</v>
      </c>
      <c r="J15" s="4308" t="s">
        <v>1351</v>
      </c>
      <c r="K15" s="4293" t="s">
        <v>21</v>
      </c>
      <c r="L15" s="4308" t="s">
        <v>21</v>
      </c>
      <c r="M15" s="4308" t="s">
        <v>1351</v>
      </c>
      <c r="N15" s="4293" t="s">
        <v>21</v>
      </c>
      <c r="O15" s="4185" t="s">
        <v>4720</v>
      </c>
    </row>
    <row r="16" spans="2:17" ht="16.5" customHeight="1">
      <c r="B16" s="4195" t="s">
        <v>4721</v>
      </c>
      <c r="C16" s="4307">
        <v>84086</v>
      </c>
      <c r="D16" s="4308"/>
      <c r="E16" s="4293">
        <v>88.1</v>
      </c>
      <c r="F16" s="4307">
        <v>70024</v>
      </c>
      <c r="G16" s="4308" t="s">
        <v>1351</v>
      </c>
      <c r="H16" s="4293">
        <v>89.3</v>
      </c>
      <c r="I16" s="4307">
        <v>10060</v>
      </c>
      <c r="J16" s="4308" t="s">
        <v>1351</v>
      </c>
      <c r="K16" s="4293">
        <v>81.900000000000006</v>
      </c>
      <c r="L16" s="4308" t="s">
        <v>21</v>
      </c>
      <c r="M16" s="4308" t="s">
        <v>1351</v>
      </c>
      <c r="N16" s="4293" t="s">
        <v>21</v>
      </c>
      <c r="O16" s="4185" t="s">
        <v>4722</v>
      </c>
    </row>
    <row r="17" spans="2:16" ht="24" customHeight="1">
      <c r="B17" s="4167" t="s">
        <v>4723</v>
      </c>
      <c r="C17" s="4307"/>
      <c r="D17" s="4308"/>
      <c r="E17" s="4293"/>
      <c r="F17" s="4307"/>
      <c r="G17" s="4308"/>
      <c r="H17" s="4293"/>
      <c r="I17" s="4307"/>
      <c r="J17" s="4308"/>
      <c r="K17" s="4293"/>
      <c r="L17" s="4308"/>
      <c r="M17" s="4308"/>
      <c r="N17" s="4293"/>
      <c r="O17" s="4170" t="s">
        <v>4724</v>
      </c>
    </row>
    <row r="18" spans="2:16" s="4200" customFormat="1" ht="16.5" customHeight="1">
      <c r="B18" s="4294" t="s">
        <v>4725</v>
      </c>
      <c r="C18" s="4307">
        <v>38185</v>
      </c>
      <c r="D18" s="4308"/>
      <c r="E18" s="4293">
        <v>40</v>
      </c>
      <c r="F18" s="4307">
        <v>34862</v>
      </c>
      <c r="G18" s="4308" t="s">
        <v>1351</v>
      </c>
      <c r="H18" s="4293">
        <v>44.5</v>
      </c>
      <c r="I18" s="4307">
        <v>2550</v>
      </c>
      <c r="J18" s="4308" t="s">
        <v>2359</v>
      </c>
      <c r="K18" s="4293">
        <v>20.8</v>
      </c>
      <c r="L18" s="4308" t="s">
        <v>21</v>
      </c>
      <c r="M18" s="4308" t="s">
        <v>1351</v>
      </c>
      <c r="N18" s="4293" t="s">
        <v>21</v>
      </c>
      <c r="O18" s="4185" t="s">
        <v>4726</v>
      </c>
    </row>
    <row r="19" spans="2:16" ht="16.5" customHeight="1">
      <c r="B19" s="4295" t="s">
        <v>4727</v>
      </c>
      <c r="C19" s="4307">
        <v>94597</v>
      </c>
      <c r="D19" s="4308"/>
      <c r="E19" s="4293">
        <v>99.1</v>
      </c>
      <c r="F19" s="4307">
        <v>77786</v>
      </c>
      <c r="G19" s="4308" t="s">
        <v>1351</v>
      </c>
      <c r="H19" s="4293">
        <v>99.2</v>
      </c>
      <c r="I19" s="4307">
        <v>12124</v>
      </c>
      <c r="J19" s="4308" t="s">
        <v>1351</v>
      </c>
      <c r="K19" s="4293">
        <v>98.7</v>
      </c>
      <c r="L19" s="4308" t="s">
        <v>21</v>
      </c>
      <c r="M19" s="4308" t="s">
        <v>1351</v>
      </c>
      <c r="N19" s="4293" t="s">
        <v>21</v>
      </c>
      <c r="O19" s="4185" t="s">
        <v>4728</v>
      </c>
    </row>
    <row r="20" spans="2:16" ht="16.5" customHeight="1">
      <c r="B20" s="4295" t="s">
        <v>4729</v>
      </c>
      <c r="C20" s="4307">
        <v>10675</v>
      </c>
      <c r="D20" s="4308"/>
      <c r="E20" s="4293">
        <v>11.2</v>
      </c>
      <c r="F20" s="4307">
        <v>9776</v>
      </c>
      <c r="G20" s="4308" t="s">
        <v>1351</v>
      </c>
      <c r="H20" s="4293">
        <v>12.5</v>
      </c>
      <c r="I20" s="4307" t="s">
        <v>21</v>
      </c>
      <c r="J20" s="4308" t="s">
        <v>1351</v>
      </c>
      <c r="K20" s="4293" t="s">
        <v>21</v>
      </c>
      <c r="L20" s="4308" t="s">
        <v>21</v>
      </c>
      <c r="M20" s="4308" t="s">
        <v>1351</v>
      </c>
      <c r="N20" s="4293" t="s">
        <v>21</v>
      </c>
      <c r="O20" s="4185" t="s">
        <v>4730</v>
      </c>
    </row>
    <row r="21" spans="2:16" ht="16.5" customHeight="1">
      <c r="B21" s="4295" t="s">
        <v>4731</v>
      </c>
      <c r="C21" s="4307">
        <v>64766</v>
      </c>
      <c r="D21" s="4308"/>
      <c r="E21" s="4293">
        <v>67.900000000000006</v>
      </c>
      <c r="F21" s="4307">
        <v>56465</v>
      </c>
      <c r="G21" s="4308" t="s">
        <v>1351</v>
      </c>
      <c r="H21" s="4293">
        <v>72</v>
      </c>
      <c r="I21" s="4307">
        <v>6309</v>
      </c>
      <c r="J21" s="4308" t="s">
        <v>1351</v>
      </c>
      <c r="K21" s="4293">
        <v>51.3</v>
      </c>
      <c r="L21" s="4308" t="s">
        <v>21</v>
      </c>
      <c r="M21" s="4308" t="s">
        <v>1351</v>
      </c>
      <c r="N21" s="4293" t="s">
        <v>21</v>
      </c>
      <c r="O21" s="4185" t="s">
        <v>4732</v>
      </c>
    </row>
    <row r="22" spans="2:16" s="4200" customFormat="1" ht="16.5" customHeight="1">
      <c r="B22" s="4294" t="s">
        <v>4733</v>
      </c>
      <c r="C22" s="4307">
        <v>22976</v>
      </c>
      <c r="D22" s="4308"/>
      <c r="E22" s="4293">
        <v>24.1</v>
      </c>
      <c r="F22" s="4307">
        <v>21114</v>
      </c>
      <c r="G22" s="4308" t="s">
        <v>1351</v>
      </c>
      <c r="H22" s="4293">
        <v>26.9</v>
      </c>
      <c r="I22" s="4307" t="s">
        <v>21</v>
      </c>
      <c r="J22" s="4308" t="s">
        <v>1351</v>
      </c>
      <c r="K22" s="4293" t="s">
        <v>21</v>
      </c>
      <c r="L22" s="4308" t="s">
        <v>21</v>
      </c>
      <c r="M22" s="4308" t="s">
        <v>1351</v>
      </c>
      <c r="N22" s="4293" t="s">
        <v>21</v>
      </c>
      <c r="O22" s="4185" t="s">
        <v>4734</v>
      </c>
    </row>
    <row r="23" spans="2:16" ht="16.5" customHeight="1">
      <c r="B23" s="4295" t="s">
        <v>4735</v>
      </c>
      <c r="C23" s="4307">
        <v>38937</v>
      </c>
      <c r="D23" s="4308"/>
      <c r="E23" s="4293">
        <v>40.799999999999997</v>
      </c>
      <c r="F23" s="4307">
        <v>34845</v>
      </c>
      <c r="G23" s="4308" t="s">
        <v>1351</v>
      </c>
      <c r="H23" s="4293">
        <v>44.4</v>
      </c>
      <c r="I23" s="4307">
        <v>2954</v>
      </c>
      <c r="J23" s="4308" t="s">
        <v>2359</v>
      </c>
      <c r="K23" s="4293">
        <v>24</v>
      </c>
      <c r="L23" s="4308" t="s">
        <v>21</v>
      </c>
      <c r="M23" s="4308" t="s">
        <v>1351</v>
      </c>
      <c r="N23" s="4293" t="s">
        <v>21</v>
      </c>
      <c r="O23" s="4185" t="s">
        <v>4736</v>
      </c>
    </row>
    <row r="24" spans="2:16" s="4200" customFormat="1" ht="16.5" customHeight="1">
      <c r="B24" s="4294" t="s">
        <v>4737</v>
      </c>
      <c r="C24" s="4307">
        <v>36799</v>
      </c>
      <c r="D24" s="4308"/>
      <c r="E24" s="4293">
        <v>38.6</v>
      </c>
      <c r="F24" s="4307">
        <v>33567</v>
      </c>
      <c r="G24" s="4308" t="s">
        <v>1351</v>
      </c>
      <c r="H24" s="4293">
        <v>42.8</v>
      </c>
      <c r="I24" s="4307">
        <v>2398</v>
      </c>
      <c r="J24" s="4308" t="s">
        <v>2359</v>
      </c>
      <c r="K24" s="4293">
        <v>19.5</v>
      </c>
      <c r="L24" s="4308" t="s">
        <v>21</v>
      </c>
      <c r="M24" s="4308" t="s">
        <v>1351</v>
      </c>
      <c r="N24" s="4293" t="s">
        <v>21</v>
      </c>
      <c r="O24" s="4185" t="s">
        <v>4738</v>
      </c>
      <c r="P24" s="4296"/>
    </row>
    <row r="25" spans="2:16" s="4200" customFormat="1" ht="16.5" customHeight="1">
      <c r="B25" s="4294" t="s">
        <v>4739</v>
      </c>
      <c r="C25" s="4307">
        <v>17394</v>
      </c>
      <c r="D25" s="4308"/>
      <c r="E25" s="4293">
        <v>18.2</v>
      </c>
      <c r="F25" s="4307">
        <v>16202</v>
      </c>
      <c r="G25" s="4308" t="s">
        <v>1351</v>
      </c>
      <c r="H25" s="4293">
        <v>20.7</v>
      </c>
      <c r="I25" s="4307" t="s">
        <v>21</v>
      </c>
      <c r="J25" s="4308" t="s">
        <v>1351</v>
      </c>
      <c r="K25" s="4293" t="s">
        <v>21</v>
      </c>
      <c r="L25" s="4308" t="s">
        <v>21</v>
      </c>
      <c r="M25" s="4308" t="s">
        <v>1351</v>
      </c>
      <c r="N25" s="4293" t="s">
        <v>21</v>
      </c>
      <c r="O25" s="4185" t="s">
        <v>4740</v>
      </c>
    </row>
    <row r="26" spans="2:16" s="4200" customFormat="1" ht="16.5" customHeight="1">
      <c r="B26" s="4294" t="s">
        <v>4741</v>
      </c>
      <c r="C26" s="4307">
        <v>70678</v>
      </c>
      <c r="D26" s="4308"/>
      <c r="E26" s="4293">
        <v>74.099999999999994</v>
      </c>
      <c r="F26" s="4307">
        <v>61793</v>
      </c>
      <c r="G26" s="4308" t="s">
        <v>1351</v>
      </c>
      <c r="H26" s="4293">
        <v>78.8</v>
      </c>
      <c r="I26" s="4307">
        <v>6770</v>
      </c>
      <c r="J26" s="4308" t="s">
        <v>1351</v>
      </c>
      <c r="K26" s="4293">
        <v>55.1</v>
      </c>
      <c r="L26" s="4308" t="s">
        <v>21</v>
      </c>
      <c r="M26" s="4308" t="s">
        <v>1351</v>
      </c>
      <c r="N26" s="4293" t="s">
        <v>21</v>
      </c>
      <c r="O26" s="4185" t="s">
        <v>4742</v>
      </c>
    </row>
    <row r="27" spans="2:16" ht="16.5" customHeight="1">
      <c r="B27" s="4295" t="s">
        <v>4743</v>
      </c>
      <c r="C27" s="4307">
        <v>81233</v>
      </c>
      <c r="D27" s="4308"/>
      <c r="E27" s="4293">
        <v>85.1</v>
      </c>
      <c r="F27" s="4307">
        <v>68290</v>
      </c>
      <c r="G27" s="4308" t="s">
        <v>1351</v>
      </c>
      <c r="H27" s="4293">
        <v>87.1</v>
      </c>
      <c r="I27" s="4307">
        <v>9558</v>
      </c>
      <c r="J27" s="4308" t="s">
        <v>1351</v>
      </c>
      <c r="K27" s="4293">
        <v>77.8</v>
      </c>
      <c r="L27" s="4308" t="s">
        <v>21</v>
      </c>
      <c r="M27" s="4308" t="s">
        <v>1351</v>
      </c>
      <c r="N27" s="4293" t="s">
        <v>21</v>
      </c>
      <c r="O27" s="4185" t="s">
        <v>4744</v>
      </c>
    </row>
    <row r="28" spans="2:16" ht="16.5" customHeight="1">
      <c r="B28" s="4295" t="s">
        <v>4745</v>
      </c>
      <c r="C28" s="4307">
        <v>89350</v>
      </c>
      <c r="D28" s="4308"/>
      <c r="E28" s="4293">
        <v>93.6</v>
      </c>
      <c r="F28" s="4307">
        <v>75200</v>
      </c>
      <c r="G28" s="4308" t="s">
        <v>1351</v>
      </c>
      <c r="H28" s="4293">
        <v>95.9</v>
      </c>
      <c r="I28" s="4307">
        <v>10160</v>
      </c>
      <c r="J28" s="4308" t="s">
        <v>1351</v>
      </c>
      <c r="K28" s="4293">
        <v>82.7</v>
      </c>
      <c r="L28" s="4308" t="s">
        <v>21</v>
      </c>
      <c r="M28" s="4308" t="s">
        <v>1351</v>
      </c>
      <c r="N28" s="4293" t="s">
        <v>21</v>
      </c>
      <c r="O28" s="4185" t="s">
        <v>4746</v>
      </c>
    </row>
    <row r="29" spans="2:16" ht="16.5" customHeight="1">
      <c r="B29" s="4294" t="s">
        <v>4747</v>
      </c>
      <c r="C29" s="4307">
        <v>82430</v>
      </c>
      <c r="D29" s="4308"/>
      <c r="E29" s="4293">
        <v>86.4</v>
      </c>
      <c r="F29" s="4307">
        <v>69371</v>
      </c>
      <c r="G29" s="4308" t="s">
        <v>1351</v>
      </c>
      <c r="H29" s="4293">
        <v>88.5</v>
      </c>
      <c r="I29" s="4307">
        <v>9426</v>
      </c>
      <c r="J29" s="4308" t="s">
        <v>1351</v>
      </c>
      <c r="K29" s="4293">
        <v>76.7</v>
      </c>
      <c r="L29" s="4308" t="s">
        <v>21</v>
      </c>
      <c r="M29" s="4308" t="s">
        <v>1351</v>
      </c>
      <c r="N29" s="4293" t="s">
        <v>21</v>
      </c>
      <c r="O29" s="4297" t="s">
        <v>4748</v>
      </c>
    </row>
    <row r="30" spans="2:16" s="4200" customFormat="1" ht="21" customHeight="1">
      <c r="B30" s="4298" t="s">
        <v>4749</v>
      </c>
      <c r="C30" s="4307"/>
      <c r="D30" s="4308"/>
      <c r="E30" s="4293"/>
      <c r="F30" s="4307"/>
      <c r="G30" s="4308"/>
      <c r="H30" s="4293"/>
      <c r="I30" s="4307"/>
      <c r="J30" s="4308"/>
      <c r="K30" s="4293"/>
      <c r="L30" s="4308"/>
      <c r="M30" s="4308"/>
      <c r="N30" s="4293"/>
      <c r="O30" s="4170" t="s">
        <v>4750</v>
      </c>
    </row>
    <row r="31" spans="2:16" ht="24" customHeight="1">
      <c r="B31" s="4295" t="s">
        <v>4751</v>
      </c>
      <c r="C31" s="4307">
        <v>69354</v>
      </c>
      <c r="D31" s="4308"/>
      <c r="E31" s="4293">
        <v>72.7</v>
      </c>
      <c r="F31" s="4307">
        <v>58905</v>
      </c>
      <c r="G31" s="4308" t="s">
        <v>1351</v>
      </c>
      <c r="H31" s="4293">
        <v>75.099999999999994</v>
      </c>
      <c r="I31" s="4307">
        <v>7695</v>
      </c>
      <c r="J31" s="4308" t="s">
        <v>1351</v>
      </c>
      <c r="K31" s="4293">
        <v>62.6</v>
      </c>
      <c r="L31" s="4308" t="s">
        <v>21</v>
      </c>
      <c r="M31" s="4308" t="s">
        <v>1351</v>
      </c>
      <c r="N31" s="4293" t="s">
        <v>21</v>
      </c>
      <c r="O31" s="4185" t="s">
        <v>4752</v>
      </c>
    </row>
    <row r="32" spans="2:16" ht="16.5" customHeight="1">
      <c r="B32" s="4295" t="s">
        <v>4753</v>
      </c>
      <c r="C32" s="4307">
        <v>11762</v>
      </c>
      <c r="D32" s="4308"/>
      <c r="E32" s="4293">
        <v>12.3</v>
      </c>
      <c r="F32" s="4307">
        <v>9286</v>
      </c>
      <c r="G32" s="4308" t="s">
        <v>1351</v>
      </c>
      <c r="H32" s="4293">
        <v>11.8</v>
      </c>
      <c r="I32" s="4307" t="s">
        <v>21</v>
      </c>
      <c r="J32" s="4308" t="s">
        <v>1351</v>
      </c>
      <c r="K32" s="4293" t="s">
        <v>21</v>
      </c>
      <c r="L32" s="4308" t="s">
        <v>21</v>
      </c>
      <c r="M32" s="4308" t="s">
        <v>1351</v>
      </c>
      <c r="N32" s="4293" t="s">
        <v>21</v>
      </c>
      <c r="O32" s="4185" t="s">
        <v>4754</v>
      </c>
    </row>
    <row r="33" spans="2:16" ht="16.5" customHeight="1">
      <c r="B33" s="4295" t="s">
        <v>4755</v>
      </c>
      <c r="C33" s="4307">
        <v>1828</v>
      </c>
      <c r="D33" s="4308" t="s">
        <v>2359</v>
      </c>
      <c r="E33" s="4293">
        <v>1.9</v>
      </c>
      <c r="F33" s="4307">
        <v>1625</v>
      </c>
      <c r="G33" s="4308" t="s">
        <v>2359</v>
      </c>
      <c r="H33" s="4293">
        <v>2.1</v>
      </c>
      <c r="I33" s="4307" t="s">
        <v>21</v>
      </c>
      <c r="J33" s="4308" t="s">
        <v>1351</v>
      </c>
      <c r="K33" s="4293" t="s">
        <v>21</v>
      </c>
      <c r="L33" s="4308" t="s">
        <v>21</v>
      </c>
      <c r="M33" s="4308" t="s">
        <v>1351</v>
      </c>
      <c r="N33" s="4293" t="s">
        <v>21</v>
      </c>
      <c r="O33" s="4185" t="s">
        <v>4756</v>
      </c>
    </row>
    <row r="34" spans="2:16" ht="16.5" customHeight="1">
      <c r="B34" s="4299" t="s">
        <v>4757</v>
      </c>
      <c r="C34" s="4307">
        <v>7449</v>
      </c>
      <c r="D34" s="4308"/>
      <c r="E34" s="4293">
        <v>7.8</v>
      </c>
      <c r="F34" s="4307">
        <v>6835</v>
      </c>
      <c r="G34" s="4308" t="s">
        <v>1351</v>
      </c>
      <c r="H34" s="4293">
        <v>8.6999999999999993</v>
      </c>
      <c r="I34" s="4307" t="s">
        <v>21</v>
      </c>
      <c r="J34" s="4308" t="s">
        <v>1351</v>
      </c>
      <c r="K34" s="4293" t="s">
        <v>21</v>
      </c>
      <c r="L34" s="4308" t="s">
        <v>21</v>
      </c>
      <c r="M34" s="4308" t="s">
        <v>1351</v>
      </c>
      <c r="N34" s="4293" t="s">
        <v>21</v>
      </c>
      <c r="O34" s="4185" t="s">
        <v>4758</v>
      </c>
    </row>
    <row r="35" spans="2:16" ht="18" customHeight="1">
      <c r="B35" s="5690"/>
      <c r="C35" s="5691" t="s">
        <v>177</v>
      </c>
      <c r="D35" s="5691"/>
      <c r="E35" s="5691"/>
      <c r="F35" s="5691" t="s">
        <v>3461</v>
      </c>
      <c r="G35" s="5691"/>
      <c r="H35" s="5691"/>
      <c r="I35" s="5691" t="s">
        <v>3462</v>
      </c>
      <c r="J35" s="5691"/>
      <c r="K35" s="5691"/>
      <c r="L35" s="5691" t="s">
        <v>3463</v>
      </c>
      <c r="M35" s="5691"/>
      <c r="N35" s="5691"/>
      <c r="O35" s="5685"/>
      <c r="P35" s="4210"/>
    </row>
    <row r="36" spans="2:16" ht="18" customHeight="1">
      <c r="B36" s="5690"/>
      <c r="C36" s="5691" t="s">
        <v>263</v>
      </c>
      <c r="D36" s="5691"/>
      <c r="E36" s="4300" t="s">
        <v>13</v>
      </c>
      <c r="F36" s="5691" t="s">
        <v>263</v>
      </c>
      <c r="G36" s="5691"/>
      <c r="H36" s="4300" t="s">
        <v>13</v>
      </c>
      <c r="I36" s="5691" t="s">
        <v>263</v>
      </c>
      <c r="J36" s="5691"/>
      <c r="K36" s="4300" t="s">
        <v>13</v>
      </c>
      <c r="L36" s="5691" t="s">
        <v>263</v>
      </c>
      <c r="M36" s="5691"/>
      <c r="N36" s="4300" t="s">
        <v>13</v>
      </c>
      <c r="O36" s="5685"/>
      <c r="P36" s="4210"/>
    </row>
    <row r="37" spans="2:16" ht="5.25" customHeight="1">
      <c r="B37" s="4309"/>
      <c r="C37" s="4182"/>
      <c r="D37" s="4182"/>
      <c r="E37" s="4182"/>
      <c r="F37" s="4182"/>
      <c r="G37" s="4182"/>
      <c r="H37" s="4182"/>
      <c r="I37" s="4182"/>
      <c r="J37" s="4182"/>
      <c r="K37" s="4182"/>
      <c r="L37" s="4182"/>
      <c r="M37" s="4182"/>
      <c r="N37" s="4182"/>
      <c r="O37" s="4309"/>
      <c r="P37" s="4210"/>
    </row>
    <row r="38" spans="2:16" s="4183" customFormat="1" ht="12" customHeight="1">
      <c r="B38" s="5681" t="s">
        <v>200</v>
      </c>
      <c r="C38" s="5681"/>
      <c r="D38" s="5681"/>
      <c r="E38" s="5681"/>
      <c r="F38" s="5681"/>
      <c r="G38" s="5681"/>
      <c r="H38" s="5681"/>
      <c r="I38" s="5681"/>
      <c r="J38" s="5681"/>
      <c r="K38" s="5681"/>
      <c r="L38" s="5681"/>
      <c r="M38" s="5681"/>
      <c r="N38" s="5681"/>
      <c r="O38" s="5681"/>
      <c r="P38" s="4303"/>
    </row>
    <row r="39" spans="2:16" s="4252" customFormat="1" ht="12" customHeight="1">
      <c r="B39" s="5681" t="s">
        <v>4597</v>
      </c>
      <c r="C39" s="5681"/>
      <c r="D39" s="5681"/>
      <c r="E39" s="5681"/>
      <c r="F39" s="5681"/>
      <c r="G39" s="5681"/>
      <c r="H39" s="5681"/>
      <c r="I39" s="5681"/>
      <c r="J39" s="5681"/>
      <c r="K39" s="5681"/>
      <c r="L39" s="5681"/>
      <c r="M39" s="5681"/>
      <c r="N39" s="5681"/>
      <c r="O39" s="5681"/>
    </row>
    <row r="40" spans="2:16" s="4252" customFormat="1" ht="12" customHeight="1">
      <c r="B40" s="5681" t="s">
        <v>4598</v>
      </c>
      <c r="C40" s="5681"/>
      <c r="D40" s="5681"/>
      <c r="E40" s="5681"/>
      <c r="F40" s="5681"/>
      <c r="G40" s="5681"/>
      <c r="H40" s="5681"/>
      <c r="I40" s="5681"/>
      <c r="J40" s="5681"/>
      <c r="K40" s="5681"/>
      <c r="L40" s="5681"/>
      <c r="M40" s="5681"/>
      <c r="N40" s="5681"/>
      <c r="O40" s="5681"/>
    </row>
    <row r="41" spans="2:16" s="4252" customFormat="1" ht="31.5" customHeight="1">
      <c r="B41" s="5644" t="s">
        <v>4759</v>
      </c>
      <c r="C41" s="5644"/>
      <c r="D41" s="5644"/>
      <c r="E41" s="5644"/>
      <c r="F41" s="5644"/>
      <c r="G41" s="5644"/>
      <c r="H41" s="5644"/>
      <c r="I41" s="5644"/>
      <c r="J41" s="5644"/>
      <c r="K41" s="5644"/>
      <c r="L41" s="5644"/>
      <c r="M41" s="5644"/>
      <c r="N41" s="5644"/>
      <c r="O41" s="5644"/>
    </row>
    <row r="42" spans="2:16" s="4252" customFormat="1" ht="21" customHeight="1">
      <c r="B42" s="5644" t="s">
        <v>4760</v>
      </c>
      <c r="C42" s="5644"/>
      <c r="D42" s="5644"/>
      <c r="E42" s="5644"/>
      <c r="F42" s="5644"/>
      <c r="G42" s="5644"/>
      <c r="H42" s="5644"/>
      <c r="I42" s="5644"/>
      <c r="J42" s="5644"/>
      <c r="K42" s="5644"/>
      <c r="L42" s="5644"/>
      <c r="M42" s="5644"/>
      <c r="N42" s="5644"/>
      <c r="O42" s="5644"/>
    </row>
    <row r="44" spans="2:16">
      <c r="B44" s="4304"/>
    </row>
  </sheetData>
  <mergeCells count="27">
    <mergeCell ref="B39:O39"/>
    <mergeCell ref="B40:O40"/>
    <mergeCell ref="B41:O41"/>
    <mergeCell ref="B42:O42"/>
    <mergeCell ref="O35:O36"/>
    <mergeCell ref="C36:D36"/>
    <mergeCell ref="F36:G36"/>
    <mergeCell ref="I36:J36"/>
    <mergeCell ref="L36:M36"/>
    <mergeCell ref="B38:O38"/>
    <mergeCell ref="B35:B36"/>
    <mergeCell ref="C35:E35"/>
    <mergeCell ref="F35:H35"/>
    <mergeCell ref="I35:K35"/>
    <mergeCell ref="L35:N35"/>
    <mergeCell ref="B1:O1"/>
    <mergeCell ref="B2:O2"/>
    <mergeCell ref="B4:B5"/>
    <mergeCell ref="C4:E4"/>
    <mergeCell ref="F4:H4"/>
    <mergeCell ref="I4:K4"/>
    <mergeCell ref="L4:N4"/>
    <mergeCell ref="O4:O5"/>
    <mergeCell ref="C5:D5"/>
    <mergeCell ref="F5:G5"/>
    <mergeCell ref="I5:J5"/>
    <mergeCell ref="L5:M5"/>
  </mergeCells>
  <hyperlinks>
    <hyperlink ref="Q2" location="Indice!A1" display="(Back to Contents)"/>
  </hyperlinks>
  <printOptions horizontalCentered="1"/>
  <pageMargins left="0.27559055118110237" right="0.27559055118110237" top="0.6692913385826772" bottom="0.27559055118110237" header="0" footer="0"/>
  <pageSetup paperSize="9" scale="96"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45"/>
  <sheetViews>
    <sheetView showGridLines="0" workbookViewId="0">
      <selection activeCell="B2" sqref="B2:T2"/>
    </sheetView>
  </sheetViews>
  <sheetFormatPr defaultRowHeight="11.25"/>
  <cols>
    <col min="1" max="1" width="6.7109375" style="4166" customWidth="1"/>
    <col min="2" max="2" width="19.7109375" style="4166" customWidth="1"/>
    <col min="3" max="3" width="7.5703125" style="4166" customWidth="1"/>
    <col min="4" max="4" width="4.5703125" style="4166" customWidth="1"/>
    <col min="5" max="5" width="6.7109375" style="4166" customWidth="1"/>
    <col min="6" max="6" width="1.7109375" style="4166" customWidth="1"/>
    <col min="7" max="7" width="4.5703125" style="4166" customWidth="1"/>
    <col min="8" max="8" width="6.7109375" style="4166" customWidth="1"/>
    <col min="9" max="9" width="1.7109375" style="4166" customWidth="1"/>
    <col min="10" max="10" width="4.5703125" style="4166" customWidth="1"/>
    <col min="11" max="11" width="6.7109375" style="4166" customWidth="1"/>
    <col min="12" max="12" width="1.7109375" style="4166" customWidth="1"/>
    <col min="13" max="13" width="4.5703125" style="4166" customWidth="1"/>
    <col min="14" max="14" width="6.7109375" style="4166" customWidth="1"/>
    <col min="15" max="15" width="1.7109375" style="4166" customWidth="1"/>
    <col min="16" max="16" width="4.5703125" style="4166" customWidth="1"/>
    <col min="17" max="17" width="6.7109375" style="4166" customWidth="1"/>
    <col min="18" max="18" width="1.7109375" style="4166" customWidth="1"/>
    <col min="19" max="19" width="4.5703125" style="4166" customWidth="1"/>
    <col min="20" max="20" width="19.7109375" style="4166" customWidth="1"/>
    <col min="21" max="21" width="6.7109375" style="4166" customWidth="1"/>
    <col min="22" max="22" width="15.5703125" style="4166" bestFit="1" customWidth="1"/>
    <col min="23" max="150" width="9.140625" style="4166"/>
    <col min="151" max="151" width="29.7109375" style="4166" customWidth="1"/>
    <col min="152" max="152" width="7.7109375" style="4166" customWidth="1"/>
    <col min="153" max="153" width="1.42578125" style="4166" customWidth="1"/>
    <col min="154" max="154" width="5.7109375" style="4166" customWidth="1"/>
    <col min="155" max="155" width="1.42578125" style="4166" customWidth="1"/>
    <col min="156" max="156" width="7.7109375" style="4166" customWidth="1"/>
    <col min="157" max="157" width="1.42578125" style="4166" customWidth="1"/>
    <col min="158" max="158" width="5.7109375" style="4166" customWidth="1"/>
    <col min="159" max="159" width="1.42578125" style="4166" customWidth="1"/>
    <col min="160" max="160" width="7.7109375" style="4166" customWidth="1"/>
    <col min="161" max="161" width="1.42578125" style="4166" customWidth="1"/>
    <col min="162" max="162" width="5.7109375" style="4166" customWidth="1"/>
    <col min="163" max="163" width="1.42578125" style="4166" customWidth="1"/>
    <col min="164" max="164" width="7.7109375" style="4166" customWidth="1"/>
    <col min="165" max="165" width="1.42578125" style="4166" customWidth="1"/>
    <col min="166" max="166" width="5.7109375" style="4166" customWidth="1"/>
    <col min="167" max="167" width="1.42578125" style="4166" customWidth="1"/>
    <col min="168" max="168" width="7.7109375" style="4166" customWidth="1"/>
    <col min="169" max="169" width="1.42578125" style="4166" customWidth="1"/>
    <col min="170" max="170" width="5.7109375" style="4166" customWidth="1"/>
    <col min="171" max="171" width="1.42578125" style="4166" customWidth="1"/>
    <col min="172" max="172" width="7.7109375" style="4166" customWidth="1"/>
    <col min="173" max="173" width="1.42578125" style="4166" customWidth="1"/>
    <col min="174" max="174" width="5.7109375" style="4166" customWidth="1"/>
    <col min="175" max="175" width="1.42578125" style="4166" customWidth="1"/>
    <col min="176" max="176" width="7.7109375" style="4166" customWidth="1"/>
    <col min="177" max="177" width="1.42578125" style="4166" customWidth="1"/>
    <col min="178" max="178" width="5.7109375" style="4166" customWidth="1"/>
    <col min="179" max="179" width="1.42578125" style="4166" customWidth="1"/>
    <col min="180" max="180" width="7.7109375" style="4166" customWidth="1"/>
    <col min="181" max="181" width="1.42578125" style="4166" customWidth="1"/>
    <col min="182" max="182" width="5.7109375" style="4166" customWidth="1"/>
    <col min="183" max="183" width="1.42578125" style="4166" customWidth="1"/>
    <col min="184" max="184" width="29.7109375" style="4166" customWidth="1"/>
    <col min="185" max="406" width="9.140625" style="4166"/>
    <col min="407" max="407" width="29.7109375" style="4166" customWidth="1"/>
    <col min="408" max="408" width="7.7109375" style="4166" customWidth="1"/>
    <col min="409" max="409" width="1.42578125" style="4166" customWidth="1"/>
    <col min="410" max="410" width="5.7109375" style="4166" customWidth="1"/>
    <col min="411" max="411" width="1.42578125" style="4166" customWidth="1"/>
    <col min="412" max="412" width="7.7109375" style="4166" customWidth="1"/>
    <col min="413" max="413" width="1.42578125" style="4166" customWidth="1"/>
    <col min="414" max="414" width="5.7109375" style="4166" customWidth="1"/>
    <col min="415" max="415" width="1.42578125" style="4166" customWidth="1"/>
    <col min="416" max="416" width="7.7109375" style="4166" customWidth="1"/>
    <col min="417" max="417" width="1.42578125" style="4166" customWidth="1"/>
    <col min="418" max="418" width="5.7109375" style="4166" customWidth="1"/>
    <col min="419" max="419" width="1.42578125" style="4166" customWidth="1"/>
    <col min="420" max="420" width="7.7109375" style="4166" customWidth="1"/>
    <col min="421" max="421" width="1.42578125" style="4166" customWidth="1"/>
    <col min="422" max="422" width="5.7109375" style="4166" customWidth="1"/>
    <col min="423" max="423" width="1.42578125" style="4166" customWidth="1"/>
    <col min="424" max="424" width="7.7109375" style="4166" customWidth="1"/>
    <col min="425" max="425" width="1.42578125" style="4166" customWidth="1"/>
    <col min="426" max="426" width="5.7109375" style="4166" customWidth="1"/>
    <col min="427" max="427" width="1.42578125" style="4166" customWidth="1"/>
    <col min="428" max="428" width="7.7109375" style="4166" customWidth="1"/>
    <col min="429" max="429" width="1.42578125" style="4166" customWidth="1"/>
    <col min="430" max="430" width="5.7109375" style="4166" customWidth="1"/>
    <col min="431" max="431" width="1.42578125" style="4166" customWidth="1"/>
    <col min="432" max="432" width="7.7109375" style="4166" customWidth="1"/>
    <col min="433" max="433" width="1.42578125" style="4166" customWidth="1"/>
    <col min="434" max="434" width="5.7109375" style="4166" customWidth="1"/>
    <col min="435" max="435" width="1.42578125" style="4166" customWidth="1"/>
    <col min="436" max="436" width="7.7109375" style="4166" customWidth="1"/>
    <col min="437" max="437" width="1.42578125" style="4166" customWidth="1"/>
    <col min="438" max="438" width="5.7109375" style="4166" customWidth="1"/>
    <col min="439" max="439" width="1.42578125" style="4166" customWidth="1"/>
    <col min="440" max="440" width="29.7109375" style="4166" customWidth="1"/>
    <col min="441" max="662" width="9.140625" style="4166"/>
    <col min="663" max="663" width="29.7109375" style="4166" customWidth="1"/>
    <col min="664" max="664" width="7.7109375" style="4166" customWidth="1"/>
    <col min="665" max="665" width="1.42578125" style="4166" customWidth="1"/>
    <col min="666" max="666" width="5.7109375" style="4166" customWidth="1"/>
    <col min="667" max="667" width="1.42578125" style="4166" customWidth="1"/>
    <col min="668" max="668" width="7.7109375" style="4166" customWidth="1"/>
    <col min="669" max="669" width="1.42578125" style="4166" customWidth="1"/>
    <col min="670" max="670" width="5.7109375" style="4166" customWidth="1"/>
    <col min="671" max="671" width="1.42578125" style="4166" customWidth="1"/>
    <col min="672" max="672" width="7.7109375" style="4166" customWidth="1"/>
    <col min="673" max="673" width="1.42578125" style="4166" customWidth="1"/>
    <col min="674" max="674" width="5.7109375" style="4166" customWidth="1"/>
    <col min="675" max="675" width="1.42578125" style="4166" customWidth="1"/>
    <col min="676" max="676" width="7.7109375" style="4166" customWidth="1"/>
    <col min="677" max="677" width="1.42578125" style="4166" customWidth="1"/>
    <col min="678" max="678" width="5.7109375" style="4166" customWidth="1"/>
    <col min="679" max="679" width="1.42578125" style="4166" customWidth="1"/>
    <col min="680" max="680" width="7.7109375" style="4166" customWidth="1"/>
    <col min="681" max="681" width="1.42578125" style="4166" customWidth="1"/>
    <col min="682" max="682" width="5.7109375" style="4166" customWidth="1"/>
    <col min="683" max="683" width="1.42578125" style="4166" customWidth="1"/>
    <col min="684" max="684" width="7.7109375" style="4166" customWidth="1"/>
    <col min="685" max="685" width="1.42578125" style="4166" customWidth="1"/>
    <col min="686" max="686" width="5.7109375" style="4166" customWidth="1"/>
    <col min="687" max="687" width="1.42578125" style="4166" customWidth="1"/>
    <col min="688" max="688" width="7.7109375" style="4166" customWidth="1"/>
    <col min="689" max="689" width="1.42578125" style="4166" customWidth="1"/>
    <col min="690" max="690" width="5.7109375" style="4166" customWidth="1"/>
    <col min="691" max="691" width="1.42578125" style="4166" customWidth="1"/>
    <col min="692" max="692" width="7.7109375" style="4166" customWidth="1"/>
    <col min="693" max="693" width="1.42578125" style="4166" customWidth="1"/>
    <col min="694" max="694" width="5.7109375" style="4166" customWidth="1"/>
    <col min="695" max="695" width="1.42578125" style="4166" customWidth="1"/>
    <col min="696" max="696" width="29.7109375" style="4166" customWidth="1"/>
    <col min="697" max="918" width="9.140625" style="4166"/>
    <col min="919" max="919" width="29.7109375" style="4166" customWidth="1"/>
    <col min="920" max="920" width="7.7109375" style="4166" customWidth="1"/>
    <col min="921" max="921" width="1.42578125" style="4166" customWidth="1"/>
    <col min="922" max="922" width="5.7109375" style="4166" customWidth="1"/>
    <col min="923" max="923" width="1.42578125" style="4166" customWidth="1"/>
    <col min="924" max="924" width="7.7109375" style="4166" customWidth="1"/>
    <col min="925" max="925" width="1.42578125" style="4166" customWidth="1"/>
    <col min="926" max="926" width="5.7109375" style="4166" customWidth="1"/>
    <col min="927" max="927" width="1.42578125" style="4166" customWidth="1"/>
    <col min="928" max="928" width="7.7109375" style="4166" customWidth="1"/>
    <col min="929" max="929" width="1.42578125" style="4166" customWidth="1"/>
    <col min="930" max="930" width="5.7109375" style="4166" customWidth="1"/>
    <col min="931" max="931" width="1.42578125" style="4166" customWidth="1"/>
    <col min="932" max="932" width="7.7109375" style="4166" customWidth="1"/>
    <col min="933" max="933" width="1.42578125" style="4166" customWidth="1"/>
    <col min="934" max="934" width="5.7109375" style="4166" customWidth="1"/>
    <col min="935" max="935" width="1.42578125" style="4166" customWidth="1"/>
    <col min="936" max="936" width="7.7109375" style="4166" customWidth="1"/>
    <col min="937" max="937" width="1.42578125" style="4166" customWidth="1"/>
    <col min="938" max="938" width="5.7109375" style="4166" customWidth="1"/>
    <col min="939" max="939" width="1.42578125" style="4166" customWidth="1"/>
    <col min="940" max="940" width="7.7109375" style="4166" customWidth="1"/>
    <col min="941" max="941" width="1.42578125" style="4166" customWidth="1"/>
    <col min="942" max="942" width="5.7109375" style="4166" customWidth="1"/>
    <col min="943" max="943" width="1.42578125" style="4166" customWidth="1"/>
    <col min="944" max="944" width="7.7109375" style="4166" customWidth="1"/>
    <col min="945" max="945" width="1.42578125" style="4166" customWidth="1"/>
    <col min="946" max="946" width="5.7109375" style="4166" customWidth="1"/>
    <col min="947" max="947" width="1.42578125" style="4166" customWidth="1"/>
    <col min="948" max="948" width="7.7109375" style="4166" customWidth="1"/>
    <col min="949" max="949" width="1.42578125" style="4166" customWidth="1"/>
    <col min="950" max="950" width="5.7109375" style="4166" customWidth="1"/>
    <col min="951" max="951" width="1.42578125" style="4166" customWidth="1"/>
    <col min="952" max="952" width="29.7109375" style="4166" customWidth="1"/>
    <col min="953" max="1174" width="9.140625" style="4166"/>
    <col min="1175" max="1175" width="29.7109375" style="4166" customWidth="1"/>
    <col min="1176" max="1176" width="7.7109375" style="4166" customWidth="1"/>
    <col min="1177" max="1177" width="1.42578125" style="4166" customWidth="1"/>
    <col min="1178" max="1178" width="5.7109375" style="4166" customWidth="1"/>
    <col min="1179" max="1179" width="1.42578125" style="4166" customWidth="1"/>
    <col min="1180" max="1180" width="7.7109375" style="4166" customWidth="1"/>
    <col min="1181" max="1181" width="1.42578125" style="4166" customWidth="1"/>
    <col min="1182" max="1182" width="5.7109375" style="4166" customWidth="1"/>
    <col min="1183" max="1183" width="1.42578125" style="4166" customWidth="1"/>
    <col min="1184" max="1184" width="7.7109375" style="4166" customWidth="1"/>
    <col min="1185" max="1185" width="1.42578125" style="4166" customWidth="1"/>
    <col min="1186" max="1186" width="5.7109375" style="4166" customWidth="1"/>
    <col min="1187" max="1187" width="1.42578125" style="4166" customWidth="1"/>
    <col min="1188" max="1188" width="7.7109375" style="4166" customWidth="1"/>
    <col min="1189" max="1189" width="1.42578125" style="4166" customWidth="1"/>
    <col min="1190" max="1190" width="5.7109375" style="4166" customWidth="1"/>
    <col min="1191" max="1191" width="1.42578125" style="4166" customWidth="1"/>
    <col min="1192" max="1192" width="7.7109375" style="4166" customWidth="1"/>
    <col min="1193" max="1193" width="1.42578125" style="4166" customWidth="1"/>
    <col min="1194" max="1194" width="5.7109375" style="4166" customWidth="1"/>
    <col min="1195" max="1195" width="1.42578125" style="4166" customWidth="1"/>
    <col min="1196" max="1196" width="7.7109375" style="4166" customWidth="1"/>
    <col min="1197" max="1197" width="1.42578125" style="4166" customWidth="1"/>
    <col min="1198" max="1198" width="5.7109375" style="4166" customWidth="1"/>
    <col min="1199" max="1199" width="1.42578125" style="4166" customWidth="1"/>
    <col min="1200" max="1200" width="7.7109375" style="4166" customWidth="1"/>
    <col min="1201" max="1201" width="1.42578125" style="4166" customWidth="1"/>
    <col min="1202" max="1202" width="5.7109375" style="4166" customWidth="1"/>
    <col min="1203" max="1203" width="1.42578125" style="4166" customWidth="1"/>
    <col min="1204" max="1204" width="7.7109375" style="4166" customWidth="1"/>
    <col min="1205" max="1205" width="1.42578125" style="4166" customWidth="1"/>
    <col min="1206" max="1206" width="5.7109375" style="4166" customWidth="1"/>
    <col min="1207" max="1207" width="1.42578125" style="4166" customWidth="1"/>
    <col min="1208" max="1208" width="29.7109375" style="4166" customWidth="1"/>
    <col min="1209" max="1430" width="9.140625" style="4166"/>
    <col min="1431" max="1431" width="29.7109375" style="4166" customWidth="1"/>
    <col min="1432" max="1432" width="7.7109375" style="4166" customWidth="1"/>
    <col min="1433" max="1433" width="1.42578125" style="4166" customWidth="1"/>
    <col min="1434" max="1434" width="5.7109375" style="4166" customWidth="1"/>
    <col min="1435" max="1435" width="1.42578125" style="4166" customWidth="1"/>
    <col min="1436" max="1436" width="7.7109375" style="4166" customWidth="1"/>
    <col min="1437" max="1437" width="1.42578125" style="4166" customWidth="1"/>
    <col min="1438" max="1438" width="5.7109375" style="4166" customWidth="1"/>
    <col min="1439" max="1439" width="1.42578125" style="4166" customWidth="1"/>
    <col min="1440" max="1440" width="7.7109375" style="4166" customWidth="1"/>
    <col min="1441" max="1441" width="1.42578125" style="4166" customWidth="1"/>
    <col min="1442" max="1442" width="5.7109375" style="4166" customWidth="1"/>
    <col min="1443" max="1443" width="1.42578125" style="4166" customWidth="1"/>
    <col min="1444" max="1444" width="7.7109375" style="4166" customWidth="1"/>
    <col min="1445" max="1445" width="1.42578125" style="4166" customWidth="1"/>
    <col min="1446" max="1446" width="5.7109375" style="4166" customWidth="1"/>
    <col min="1447" max="1447" width="1.42578125" style="4166" customWidth="1"/>
    <col min="1448" max="1448" width="7.7109375" style="4166" customWidth="1"/>
    <col min="1449" max="1449" width="1.42578125" style="4166" customWidth="1"/>
    <col min="1450" max="1450" width="5.7109375" style="4166" customWidth="1"/>
    <col min="1451" max="1451" width="1.42578125" style="4166" customWidth="1"/>
    <col min="1452" max="1452" width="7.7109375" style="4166" customWidth="1"/>
    <col min="1453" max="1453" width="1.42578125" style="4166" customWidth="1"/>
    <col min="1454" max="1454" width="5.7109375" style="4166" customWidth="1"/>
    <col min="1455" max="1455" width="1.42578125" style="4166" customWidth="1"/>
    <col min="1456" max="1456" width="7.7109375" style="4166" customWidth="1"/>
    <col min="1457" max="1457" width="1.42578125" style="4166" customWidth="1"/>
    <col min="1458" max="1458" width="5.7109375" style="4166" customWidth="1"/>
    <col min="1459" max="1459" width="1.42578125" style="4166" customWidth="1"/>
    <col min="1460" max="1460" width="7.7109375" style="4166" customWidth="1"/>
    <col min="1461" max="1461" width="1.42578125" style="4166" customWidth="1"/>
    <col min="1462" max="1462" width="5.7109375" style="4166" customWidth="1"/>
    <col min="1463" max="1463" width="1.42578125" style="4166" customWidth="1"/>
    <col min="1464" max="1464" width="29.7109375" style="4166" customWidth="1"/>
    <col min="1465" max="1686" width="9.140625" style="4166"/>
    <col min="1687" max="1687" width="29.7109375" style="4166" customWidth="1"/>
    <col min="1688" max="1688" width="7.7109375" style="4166" customWidth="1"/>
    <col min="1689" max="1689" width="1.42578125" style="4166" customWidth="1"/>
    <col min="1690" max="1690" width="5.7109375" style="4166" customWidth="1"/>
    <col min="1691" max="1691" width="1.42578125" style="4166" customWidth="1"/>
    <col min="1692" max="1692" width="7.7109375" style="4166" customWidth="1"/>
    <col min="1693" max="1693" width="1.42578125" style="4166" customWidth="1"/>
    <col min="1694" max="1694" width="5.7109375" style="4166" customWidth="1"/>
    <col min="1695" max="1695" width="1.42578125" style="4166" customWidth="1"/>
    <col min="1696" max="1696" width="7.7109375" style="4166" customWidth="1"/>
    <col min="1697" max="1697" width="1.42578125" style="4166" customWidth="1"/>
    <col min="1698" max="1698" width="5.7109375" style="4166" customWidth="1"/>
    <col min="1699" max="1699" width="1.42578125" style="4166" customWidth="1"/>
    <col min="1700" max="1700" width="7.7109375" style="4166" customWidth="1"/>
    <col min="1701" max="1701" width="1.42578125" style="4166" customWidth="1"/>
    <col min="1702" max="1702" width="5.7109375" style="4166" customWidth="1"/>
    <col min="1703" max="1703" width="1.42578125" style="4166" customWidth="1"/>
    <col min="1704" max="1704" width="7.7109375" style="4166" customWidth="1"/>
    <col min="1705" max="1705" width="1.42578125" style="4166" customWidth="1"/>
    <col min="1706" max="1706" width="5.7109375" style="4166" customWidth="1"/>
    <col min="1707" max="1707" width="1.42578125" style="4166" customWidth="1"/>
    <col min="1708" max="1708" width="7.7109375" style="4166" customWidth="1"/>
    <col min="1709" max="1709" width="1.42578125" style="4166" customWidth="1"/>
    <col min="1710" max="1710" width="5.7109375" style="4166" customWidth="1"/>
    <col min="1711" max="1711" width="1.42578125" style="4166" customWidth="1"/>
    <col min="1712" max="1712" width="7.7109375" style="4166" customWidth="1"/>
    <col min="1713" max="1713" width="1.42578125" style="4166" customWidth="1"/>
    <col min="1714" max="1714" width="5.7109375" style="4166" customWidth="1"/>
    <col min="1715" max="1715" width="1.42578125" style="4166" customWidth="1"/>
    <col min="1716" max="1716" width="7.7109375" style="4166" customWidth="1"/>
    <col min="1717" max="1717" width="1.42578125" style="4166" customWidth="1"/>
    <col min="1718" max="1718" width="5.7109375" style="4166" customWidth="1"/>
    <col min="1719" max="1719" width="1.42578125" style="4166" customWidth="1"/>
    <col min="1720" max="1720" width="29.7109375" style="4166" customWidth="1"/>
    <col min="1721" max="1942" width="9.140625" style="4166"/>
    <col min="1943" max="1943" width="29.7109375" style="4166" customWidth="1"/>
    <col min="1944" max="1944" width="7.7109375" style="4166" customWidth="1"/>
    <col min="1945" max="1945" width="1.42578125" style="4166" customWidth="1"/>
    <col min="1946" max="1946" width="5.7109375" style="4166" customWidth="1"/>
    <col min="1947" max="1947" width="1.42578125" style="4166" customWidth="1"/>
    <col min="1948" max="1948" width="7.7109375" style="4166" customWidth="1"/>
    <col min="1949" max="1949" width="1.42578125" style="4166" customWidth="1"/>
    <col min="1950" max="1950" width="5.7109375" style="4166" customWidth="1"/>
    <col min="1951" max="1951" width="1.42578125" style="4166" customWidth="1"/>
    <col min="1952" max="1952" width="7.7109375" style="4166" customWidth="1"/>
    <col min="1953" max="1953" width="1.42578125" style="4166" customWidth="1"/>
    <col min="1954" max="1954" width="5.7109375" style="4166" customWidth="1"/>
    <col min="1955" max="1955" width="1.42578125" style="4166" customWidth="1"/>
    <col min="1956" max="1956" width="7.7109375" style="4166" customWidth="1"/>
    <col min="1957" max="1957" width="1.42578125" style="4166" customWidth="1"/>
    <col min="1958" max="1958" width="5.7109375" style="4166" customWidth="1"/>
    <col min="1959" max="1959" width="1.42578125" style="4166" customWidth="1"/>
    <col min="1960" max="1960" width="7.7109375" style="4166" customWidth="1"/>
    <col min="1961" max="1961" width="1.42578125" style="4166" customWidth="1"/>
    <col min="1962" max="1962" width="5.7109375" style="4166" customWidth="1"/>
    <col min="1963" max="1963" width="1.42578125" style="4166" customWidth="1"/>
    <col min="1964" max="1964" width="7.7109375" style="4166" customWidth="1"/>
    <col min="1965" max="1965" width="1.42578125" style="4166" customWidth="1"/>
    <col min="1966" max="1966" width="5.7109375" style="4166" customWidth="1"/>
    <col min="1967" max="1967" width="1.42578125" style="4166" customWidth="1"/>
    <col min="1968" max="1968" width="7.7109375" style="4166" customWidth="1"/>
    <col min="1969" max="1969" width="1.42578125" style="4166" customWidth="1"/>
    <col min="1970" max="1970" width="5.7109375" style="4166" customWidth="1"/>
    <col min="1971" max="1971" width="1.42578125" style="4166" customWidth="1"/>
    <col min="1972" max="1972" width="7.7109375" style="4166" customWidth="1"/>
    <col min="1973" max="1973" width="1.42578125" style="4166" customWidth="1"/>
    <col min="1974" max="1974" width="5.7109375" style="4166" customWidth="1"/>
    <col min="1975" max="1975" width="1.42578125" style="4166" customWidth="1"/>
    <col min="1976" max="1976" width="29.7109375" style="4166" customWidth="1"/>
    <col min="1977" max="2198" width="9.140625" style="4166"/>
    <col min="2199" max="2199" width="29.7109375" style="4166" customWidth="1"/>
    <col min="2200" max="2200" width="7.7109375" style="4166" customWidth="1"/>
    <col min="2201" max="2201" width="1.42578125" style="4166" customWidth="1"/>
    <col min="2202" max="2202" width="5.7109375" style="4166" customWidth="1"/>
    <col min="2203" max="2203" width="1.42578125" style="4166" customWidth="1"/>
    <col min="2204" max="2204" width="7.7109375" style="4166" customWidth="1"/>
    <col min="2205" max="2205" width="1.42578125" style="4166" customWidth="1"/>
    <col min="2206" max="2206" width="5.7109375" style="4166" customWidth="1"/>
    <col min="2207" max="2207" width="1.42578125" style="4166" customWidth="1"/>
    <col min="2208" max="2208" width="7.7109375" style="4166" customWidth="1"/>
    <col min="2209" max="2209" width="1.42578125" style="4166" customWidth="1"/>
    <col min="2210" max="2210" width="5.7109375" style="4166" customWidth="1"/>
    <col min="2211" max="2211" width="1.42578125" style="4166" customWidth="1"/>
    <col min="2212" max="2212" width="7.7109375" style="4166" customWidth="1"/>
    <col min="2213" max="2213" width="1.42578125" style="4166" customWidth="1"/>
    <col min="2214" max="2214" width="5.7109375" style="4166" customWidth="1"/>
    <col min="2215" max="2215" width="1.42578125" style="4166" customWidth="1"/>
    <col min="2216" max="2216" width="7.7109375" style="4166" customWidth="1"/>
    <col min="2217" max="2217" width="1.42578125" style="4166" customWidth="1"/>
    <col min="2218" max="2218" width="5.7109375" style="4166" customWidth="1"/>
    <col min="2219" max="2219" width="1.42578125" style="4166" customWidth="1"/>
    <col min="2220" max="2220" width="7.7109375" style="4166" customWidth="1"/>
    <col min="2221" max="2221" width="1.42578125" style="4166" customWidth="1"/>
    <col min="2222" max="2222" width="5.7109375" style="4166" customWidth="1"/>
    <col min="2223" max="2223" width="1.42578125" style="4166" customWidth="1"/>
    <col min="2224" max="2224" width="7.7109375" style="4166" customWidth="1"/>
    <col min="2225" max="2225" width="1.42578125" style="4166" customWidth="1"/>
    <col min="2226" max="2226" width="5.7109375" style="4166" customWidth="1"/>
    <col min="2227" max="2227" width="1.42578125" style="4166" customWidth="1"/>
    <col min="2228" max="2228" width="7.7109375" style="4166" customWidth="1"/>
    <col min="2229" max="2229" width="1.42578125" style="4166" customWidth="1"/>
    <col min="2230" max="2230" width="5.7109375" style="4166" customWidth="1"/>
    <col min="2231" max="2231" width="1.42578125" style="4166" customWidth="1"/>
    <col min="2232" max="2232" width="29.7109375" style="4166" customWidth="1"/>
    <col min="2233" max="2454" width="9.140625" style="4166"/>
    <col min="2455" max="2455" width="29.7109375" style="4166" customWidth="1"/>
    <col min="2456" max="2456" width="7.7109375" style="4166" customWidth="1"/>
    <col min="2457" max="2457" width="1.42578125" style="4166" customWidth="1"/>
    <col min="2458" max="2458" width="5.7109375" style="4166" customWidth="1"/>
    <col min="2459" max="2459" width="1.42578125" style="4166" customWidth="1"/>
    <col min="2460" max="2460" width="7.7109375" style="4166" customWidth="1"/>
    <col min="2461" max="2461" width="1.42578125" style="4166" customWidth="1"/>
    <col min="2462" max="2462" width="5.7109375" style="4166" customWidth="1"/>
    <col min="2463" max="2463" width="1.42578125" style="4166" customWidth="1"/>
    <col min="2464" max="2464" width="7.7109375" style="4166" customWidth="1"/>
    <col min="2465" max="2465" width="1.42578125" style="4166" customWidth="1"/>
    <col min="2466" max="2466" width="5.7109375" style="4166" customWidth="1"/>
    <col min="2467" max="2467" width="1.42578125" style="4166" customWidth="1"/>
    <col min="2468" max="2468" width="7.7109375" style="4166" customWidth="1"/>
    <col min="2469" max="2469" width="1.42578125" style="4166" customWidth="1"/>
    <col min="2470" max="2470" width="5.7109375" style="4166" customWidth="1"/>
    <col min="2471" max="2471" width="1.42578125" style="4166" customWidth="1"/>
    <col min="2472" max="2472" width="7.7109375" style="4166" customWidth="1"/>
    <col min="2473" max="2473" width="1.42578125" style="4166" customWidth="1"/>
    <col min="2474" max="2474" width="5.7109375" style="4166" customWidth="1"/>
    <col min="2475" max="2475" width="1.42578125" style="4166" customWidth="1"/>
    <col min="2476" max="2476" width="7.7109375" style="4166" customWidth="1"/>
    <col min="2477" max="2477" width="1.42578125" style="4166" customWidth="1"/>
    <col min="2478" max="2478" width="5.7109375" style="4166" customWidth="1"/>
    <col min="2479" max="2479" width="1.42578125" style="4166" customWidth="1"/>
    <col min="2480" max="2480" width="7.7109375" style="4166" customWidth="1"/>
    <col min="2481" max="2481" width="1.42578125" style="4166" customWidth="1"/>
    <col min="2482" max="2482" width="5.7109375" style="4166" customWidth="1"/>
    <col min="2483" max="2483" width="1.42578125" style="4166" customWidth="1"/>
    <col min="2484" max="2484" width="7.7109375" style="4166" customWidth="1"/>
    <col min="2485" max="2485" width="1.42578125" style="4166" customWidth="1"/>
    <col min="2486" max="2486" width="5.7109375" style="4166" customWidth="1"/>
    <col min="2487" max="2487" width="1.42578125" style="4166" customWidth="1"/>
    <col min="2488" max="2488" width="29.7109375" style="4166" customWidth="1"/>
    <col min="2489" max="2710" width="9.140625" style="4166"/>
    <col min="2711" max="2711" width="29.7109375" style="4166" customWidth="1"/>
    <col min="2712" max="2712" width="7.7109375" style="4166" customWidth="1"/>
    <col min="2713" max="2713" width="1.42578125" style="4166" customWidth="1"/>
    <col min="2714" max="2714" width="5.7109375" style="4166" customWidth="1"/>
    <col min="2715" max="2715" width="1.42578125" style="4166" customWidth="1"/>
    <col min="2716" max="2716" width="7.7109375" style="4166" customWidth="1"/>
    <col min="2717" max="2717" width="1.42578125" style="4166" customWidth="1"/>
    <col min="2718" max="2718" width="5.7109375" style="4166" customWidth="1"/>
    <col min="2719" max="2719" width="1.42578125" style="4166" customWidth="1"/>
    <col min="2720" max="2720" width="7.7109375" style="4166" customWidth="1"/>
    <col min="2721" max="2721" width="1.42578125" style="4166" customWidth="1"/>
    <col min="2722" max="2722" width="5.7109375" style="4166" customWidth="1"/>
    <col min="2723" max="2723" width="1.42578125" style="4166" customWidth="1"/>
    <col min="2724" max="2724" width="7.7109375" style="4166" customWidth="1"/>
    <col min="2725" max="2725" width="1.42578125" style="4166" customWidth="1"/>
    <col min="2726" max="2726" width="5.7109375" style="4166" customWidth="1"/>
    <col min="2727" max="2727" width="1.42578125" style="4166" customWidth="1"/>
    <col min="2728" max="2728" width="7.7109375" style="4166" customWidth="1"/>
    <col min="2729" max="2729" width="1.42578125" style="4166" customWidth="1"/>
    <col min="2730" max="2730" width="5.7109375" style="4166" customWidth="1"/>
    <col min="2731" max="2731" width="1.42578125" style="4166" customWidth="1"/>
    <col min="2732" max="2732" width="7.7109375" style="4166" customWidth="1"/>
    <col min="2733" max="2733" width="1.42578125" style="4166" customWidth="1"/>
    <col min="2734" max="2734" width="5.7109375" style="4166" customWidth="1"/>
    <col min="2735" max="2735" width="1.42578125" style="4166" customWidth="1"/>
    <col min="2736" max="2736" width="7.7109375" style="4166" customWidth="1"/>
    <col min="2737" max="2737" width="1.42578125" style="4166" customWidth="1"/>
    <col min="2738" max="2738" width="5.7109375" style="4166" customWidth="1"/>
    <col min="2739" max="2739" width="1.42578125" style="4166" customWidth="1"/>
    <col min="2740" max="2740" width="7.7109375" style="4166" customWidth="1"/>
    <col min="2741" max="2741" width="1.42578125" style="4166" customWidth="1"/>
    <col min="2742" max="2742" width="5.7109375" style="4166" customWidth="1"/>
    <col min="2743" max="2743" width="1.42578125" style="4166" customWidth="1"/>
    <col min="2744" max="2744" width="29.7109375" style="4166" customWidth="1"/>
    <col min="2745" max="2966" width="9.140625" style="4166"/>
    <col min="2967" max="2967" width="29.7109375" style="4166" customWidth="1"/>
    <col min="2968" max="2968" width="7.7109375" style="4166" customWidth="1"/>
    <col min="2969" max="2969" width="1.42578125" style="4166" customWidth="1"/>
    <col min="2970" max="2970" width="5.7109375" style="4166" customWidth="1"/>
    <col min="2971" max="2971" width="1.42578125" style="4166" customWidth="1"/>
    <col min="2972" max="2972" width="7.7109375" style="4166" customWidth="1"/>
    <col min="2973" max="2973" width="1.42578125" style="4166" customWidth="1"/>
    <col min="2974" max="2974" width="5.7109375" style="4166" customWidth="1"/>
    <col min="2975" max="2975" width="1.42578125" style="4166" customWidth="1"/>
    <col min="2976" max="2976" width="7.7109375" style="4166" customWidth="1"/>
    <col min="2977" max="2977" width="1.42578125" style="4166" customWidth="1"/>
    <col min="2978" max="2978" width="5.7109375" style="4166" customWidth="1"/>
    <col min="2979" max="2979" width="1.42578125" style="4166" customWidth="1"/>
    <col min="2980" max="2980" width="7.7109375" style="4166" customWidth="1"/>
    <col min="2981" max="2981" width="1.42578125" style="4166" customWidth="1"/>
    <col min="2982" max="2982" width="5.7109375" style="4166" customWidth="1"/>
    <col min="2983" max="2983" width="1.42578125" style="4166" customWidth="1"/>
    <col min="2984" max="2984" width="7.7109375" style="4166" customWidth="1"/>
    <col min="2985" max="2985" width="1.42578125" style="4166" customWidth="1"/>
    <col min="2986" max="2986" width="5.7109375" style="4166" customWidth="1"/>
    <col min="2987" max="2987" width="1.42578125" style="4166" customWidth="1"/>
    <col min="2988" max="2988" width="7.7109375" style="4166" customWidth="1"/>
    <col min="2989" max="2989" width="1.42578125" style="4166" customWidth="1"/>
    <col min="2990" max="2990" width="5.7109375" style="4166" customWidth="1"/>
    <col min="2991" max="2991" width="1.42578125" style="4166" customWidth="1"/>
    <col min="2992" max="2992" width="7.7109375" style="4166" customWidth="1"/>
    <col min="2993" max="2993" width="1.42578125" style="4166" customWidth="1"/>
    <col min="2994" max="2994" width="5.7109375" style="4166" customWidth="1"/>
    <col min="2995" max="2995" width="1.42578125" style="4166" customWidth="1"/>
    <col min="2996" max="2996" width="7.7109375" style="4166" customWidth="1"/>
    <col min="2997" max="2997" width="1.42578125" style="4166" customWidth="1"/>
    <col min="2998" max="2998" width="5.7109375" style="4166" customWidth="1"/>
    <col min="2999" max="2999" width="1.42578125" style="4166" customWidth="1"/>
    <col min="3000" max="3000" width="29.7109375" style="4166" customWidth="1"/>
    <col min="3001" max="3222" width="9.140625" style="4166"/>
    <col min="3223" max="3223" width="29.7109375" style="4166" customWidth="1"/>
    <col min="3224" max="3224" width="7.7109375" style="4166" customWidth="1"/>
    <col min="3225" max="3225" width="1.42578125" style="4166" customWidth="1"/>
    <col min="3226" max="3226" width="5.7109375" style="4166" customWidth="1"/>
    <col min="3227" max="3227" width="1.42578125" style="4166" customWidth="1"/>
    <col min="3228" max="3228" width="7.7109375" style="4166" customWidth="1"/>
    <col min="3229" max="3229" width="1.42578125" style="4166" customWidth="1"/>
    <col min="3230" max="3230" width="5.7109375" style="4166" customWidth="1"/>
    <col min="3231" max="3231" width="1.42578125" style="4166" customWidth="1"/>
    <col min="3232" max="3232" width="7.7109375" style="4166" customWidth="1"/>
    <col min="3233" max="3233" width="1.42578125" style="4166" customWidth="1"/>
    <col min="3234" max="3234" width="5.7109375" style="4166" customWidth="1"/>
    <col min="3235" max="3235" width="1.42578125" style="4166" customWidth="1"/>
    <col min="3236" max="3236" width="7.7109375" style="4166" customWidth="1"/>
    <col min="3237" max="3237" width="1.42578125" style="4166" customWidth="1"/>
    <col min="3238" max="3238" width="5.7109375" style="4166" customWidth="1"/>
    <col min="3239" max="3239" width="1.42578125" style="4166" customWidth="1"/>
    <col min="3240" max="3240" width="7.7109375" style="4166" customWidth="1"/>
    <col min="3241" max="3241" width="1.42578125" style="4166" customWidth="1"/>
    <col min="3242" max="3242" width="5.7109375" style="4166" customWidth="1"/>
    <col min="3243" max="3243" width="1.42578125" style="4166" customWidth="1"/>
    <col min="3244" max="3244" width="7.7109375" style="4166" customWidth="1"/>
    <col min="3245" max="3245" width="1.42578125" style="4166" customWidth="1"/>
    <col min="3246" max="3246" width="5.7109375" style="4166" customWidth="1"/>
    <col min="3247" max="3247" width="1.42578125" style="4166" customWidth="1"/>
    <col min="3248" max="3248" width="7.7109375" style="4166" customWidth="1"/>
    <col min="3249" max="3249" width="1.42578125" style="4166" customWidth="1"/>
    <col min="3250" max="3250" width="5.7109375" style="4166" customWidth="1"/>
    <col min="3251" max="3251" width="1.42578125" style="4166" customWidth="1"/>
    <col min="3252" max="3252" width="7.7109375" style="4166" customWidth="1"/>
    <col min="3253" max="3253" width="1.42578125" style="4166" customWidth="1"/>
    <col min="3254" max="3254" width="5.7109375" style="4166" customWidth="1"/>
    <col min="3255" max="3255" width="1.42578125" style="4166" customWidth="1"/>
    <col min="3256" max="3256" width="29.7109375" style="4166" customWidth="1"/>
    <col min="3257" max="3478" width="9.140625" style="4166"/>
    <col min="3479" max="3479" width="29.7109375" style="4166" customWidth="1"/>
    <col min="3480" max="3480" width="7.7109375" style="4166" customWidth="1"/>
    <col min="3481" max="3481" width="1.42578125" style="4166" customWidth="1"/>
    <col min="3482" max="3482" width="5.7109375" style="4166" customWidth="1"/>
    <col min="3483" max="3483" width="1.42578125" style="4166" customWidth="1"/>
    <col min="3484" max="3484" width="7.7109375" style="4166" customWidth="1"/>
    <col min="3485" max="3485" width="1.42578125" style="4166" customWidth="1"/>
    <col min="3486" max="3486" width="5.7109375" style="4166" customWidth="1"/>
    <col min="3487" max="3487" width="1.42578125" style="4166" customWidth="1"/>
    <col min="3488" max="3488" width="7.7109375" style="4166" customWidth="1"/>
    <col min="3489" max="3489" width="1.42578125" style="4166" customWidth="1"/>
    <col min="3490" max="3490" width="5.7109375" style="4166" customWidth="1"/>
    <col min="3491" max="3491" width="1.42578125" style="4166" customWidth="1"/>
    <col min="3492" max="3492" width="7.7109375" style="4166" customWidth="1"/>
    <col min="3493" max="3493" width="1.42578125" style="4166" customWidth="1"/>
    <col min="3494" max="3494" width="5.7109375" style="4166" customWidth="1"/>
    <col min="3495" max="3495" width="1.42578125" style="4166" customWidth="1"/>
    <col min="3496" max="3496" width="7.7109375" style="4166" customWidth="1"/>
    <col min="3497" max="3497" width="1.42578125" style="4166" customWidth="1"/>
    <col min="3498" max="3498" width="5.7109375" style="4166" customWidth="1"/>
    <col min="3499" max="3499" width="1.42578125" style="4166" customWidth="1"/>
    <col min="3500" max="3500" width="7.7109375" style="4166" customWidth="1"/>
    <col min="3501" max="3501" width="1.42578125" style="4166" customWidth="1"/>
    <col min="3502" max="3502" width="5.7109375" style="4166" customWidth="1"/>
    <col min="3503" max="3503" width="1.42578125" style="4166" customWidth="1"/>
    <col min="3504" max="3504" width="7.7109375" style="4166" customWidth="1"/>
    <col min="3505" max="3505" width="1.42578125" style="4166" customWidth="1"/>
    <col min="3506" max="3506" width="5.7109375" style="4166" customWidth="1"/>
    <col min="3507" max="3507" width="1.42578125" style="4166" customWidth="1"/>
    <col min="3508" max="3508" width="7.7109375" style="4166" customWidth="1"/>
    <col min="3509" max="3509" width="1.42578125" style="4166" customWidth="1"/>
    <col min="3510" max="3510" width="5.7109375" style="4166" customWidth="1"/>
    <col min="3511" max="3511" width="1.42578125" style="4166" customWidth="1"/>
    <col min="3512" max="3512" width="29.7109375" style="4166" customWidth="1"/>
    <col min="3513" max="3734" width="9.140625" style="4166"/>
    <col min="3735" max="3735" width="29.7109375" style="4166" customWidth="1"/>
    <col min="3736" max="3736" width="7.7109375" style="4166" customWidth="1"/>
    <col min="3737" max="3737" width="1.42578125" style="4166" customWidth="1"/>
    <col min="3738" max="3738" width="5.7109375" style="4166" customWidth="1"/>
    <col min="3739" max="3739" width="1.42578125" style="4166" customWidth="1"/>
    <col min="3740" max="3740" width="7.7109375" style="4166" customWidth="1"/>
    <col min="3741" max="3741" width="1.42578125" style="4166" customWidth="1"/>
    <col min="3742" max="3742" width="5.7109375" style="4166" customWidth="1"/>
    <col min="3743" max="3743" width="1.42578125" style="4166" customWidth="1"/>
    <col min="3744" max="3744" width="7.7109375" style="4166" customWidth="1"/>
    <col min="3745" max="3745" width="1.42578125" style="4166" customWidth="1"/>
    <col min="3746" max="3746" width="5.7109375" style="4166" customWidth="1"/>
    <col min="3747" max="3747" width="1.42578125" style="4166" customWidth="1"/>
    <col min="3748" max="3748" width="7.7109375" style="4166" customWidth="1"/>
    <col min="3749" max="3749" width="1.42578125" style="4166" customWidth="1"/>
    <col min="3750" max="3750" width="5.7109375" style="4166" customWidth="1"/>
    <col min="3751" max="3751" width="1.42578125" style="4166" customWidth="1"/>
    <col min="3752" max="3752" width="7.7109375" style="4166" customWidth="1"/>
    <col min="3753" max="3753" width="1.42578125" style="4166" customWidth="1"/>
    <col min="3754" max="3754" width="5.7109375" style="4166" customWidth="1"/>
    <col min="3755" max="3755" width="1.42578125" style="4166" customWidth="1"/>
    <col min="3756" max="3756" width="7.7109375" style="4166" customWidth="1"/>
    <col min="3757" max="3757" width="1.42578125" style="4166" customWidth="1"/>
    <col min="3758" max="3758" width="5.7109375" style="4166" customWidth="1"/>
    <col min="3759" max="3759" width="1.42578125" style="4166" customWidth="1"/>
    <col min="3760" max="3760" width="7.7109375" style="4166" customWidth="1"/>
    <col min="3761" max="3761" width="1.42578125" style="4166" customWidth="1"/>
    <col min="3762" max="3762" width="5.7109375" style="4166" customWidth="1"/>
    <col min="3763" max="3763" width="1.42578125" style="4166" customWidth="1"/>
    <col min="3764" max="3764" width="7.7109375" style="4166" customWidth="1"/>
    <col min="3765" max="3765" width="1.42578125" style="4166" customWidth="1"/>
    <col min="3766" max="3766" width="5.7109375" style="4166" customWidth="1"/>
    <col min="3767" max="3767" width="1.42578125" style="4166" customWidth="1"/>
    <col min="3768" max="3768" width="29.7109375" style="4166" customWidth="1"/>
    <col min="3769" max="3990" width="9.140625" style="4166"/>
    <col min="3991" max="3991" width="29.7109375" style="4166" customWidth="1"/>
    <col min="3992" max="3992" width="7.7109375" style="4166" customWidth="1"/>
    <col min="3993" max="3993" width="1.42578125" style="4166" customWidth="1"/>
    <col min="3994" max="3994" width="5.7109375" style="4166" customWidth="1"/>
    <col min="3995" max="3995" width="1.42578125" style="4166" customWidth="1"/>
    <col min="3996" max="3996" width="7.7109375" style="4166" customWidth="1"/>
    <col min="3997" max="3997" width="1.42578125" style="4166" customWidth="1"/>
    <col min="3998" max="3998" width="5.7109375" style="4166" customWidth="1"/>
    <col min="3999" max="3999" width="1.42578125" style="4166" customWidth="1"/>
    <col min="4000" max="4000" width="7.7109375" style="4166" customWidth="1"/>
    <col min="4001" max="4001" width="1.42578125" style="4166" customWidth="1"/>
    <col min="4002" max="4002" width="5.7109375" style="4166" customWidth="1"/>
    <col min="4003" max="4003" width="1.42578125" style="4166" customWidth="1"/>
    <col min="4004" max="4004" width="7.7109375" style="4166" customWidth="1"/>
    <col min="4005" max="4005" width="1.42578125" style="4166" customWidth="1"/>
    <col min="4006" max="4006" width="5.7109375" style="4166" customWidth="1"/>
    <col min="4007" max="4007" width="1.42578125" style="4166" customWidth="1"/>
    <col min="4008" max="4008" width="7.7109375" style="4166" customWidth="1"/>
    <col min="4009" max="4009" width="1.42578125" style="4166" customWidth="1"/>
    <col min="4010" max="4010" width="5.7109375" style="4166" customWidth="1"/>
    <col min="4011" max="4011" width="1.42578125" style="4166" customWidth="1"/>
    <col min="4012" max="4012" width="7.7109375" style="4166" customWidth="1"/>
    <col min="4013" max="4013" width="1.42578125" style="4166" customWidth="1"/>
    <col min="4014" max="4014" width="5.7109375" style="4166" customWidth="1"/>
    <col min="4015" max="4015" width="1.42578125" style="4166" customWidth="1"/>
    <col min="4016" max="4016" width="7.7109375" style="4166" customWidth="1"/>
    <col min="4017" max="4017" width="1.42578125" style="4166" customWidth="1"/>
    <col min="4018" max="4018" width="5.7109375" style="4166" customWidth="1"/>
    <col min="4019" max="4019" width="1.42578125" style="4166" customWidth="1"/>
    <col min="4020" max="4020" width="7.7109375" style="4166" customWidth="1"/>
    <col min="4021" max="4021" width="1.42578125" style="4166" customWidth="1"/>
    <col min="4022" max="4022" width="5.7109375" style="4166" customWidth="1"/>
    <col min="4023" max="4023" width="1.42578125" style="4166" customWidth="1"/>
    <col min="4024" max="4024" width="29.7109375" style="4166" customWidth="1"/>
    <col min="4025" max="4246" width="9.140625" style="4166"/>
    <col min="4247" max="4247" width="29.7109375" style="4166" customWidth="1"/>
    <col min="4248" max="4248" width="7.7109375" style="4166" customWidth="1"/>
    <col min="4249" max="4249" width="1.42578125" style="4166" customWidth="1"/>
    <col min="4250" max="4250" width="5.7109375" style="4166" customWidth="1"/>
    <col min="4251" max="4251" width="1.42578125" style="4166" customWidth="1"/>
    <col min="4252" max="4252" width="7.7109375" style="4166" customWidth="1"/>
    <col min="4253" max="4253" width="1.42578125" style="4166" customWidth="1"/>
    <col min="4254" max="4254" width="5.7109375" style="4166" customWidth="1"/>
    <col min="4255" max="4255" width="1.42578125" style="4166" customWidth="1"/>
    <col min="4256" max="4256" width="7.7109375" style="4166" customWidth="1"/>
    <col min="4257" max="4257" width="1.42578125" style="4166" customWidth="1"/>
    <col min="4258" max="4258" width="5.7109375" style="4166" customWidth="1"/>
    <col min="4259" max="4259" width="1.42578125" style="4166" customWidth="1"/>
    <col min="4260" max="4260" width="7.7109375" style="4166" customWidth="1"/>
    <col min="4261" max="4261" width="1.42578125" style="4166" customWidth="1"/>
    <col min="4262" max="4262" width="5.7109375" style="4166" customWidth="1"/>
    <col min="4263" max="4263" width="1.42578125" style="4166" customWidth="1"/>
    <col min="4264" max="4264" width="7.7109375" style="4166" customWidth="1"/>
    <col min="4265" max="4265" width="1.42578125" style="4166" customWidth="1"/>
    <col min="4266" max="4266" width="5.7109375" style="4166" customWidth="1"/>
    <col min="4267" max="4267" width="1.42578125" style="4166" customWidth="1"/>
    <col min="4268" max="4268" width="7.7109375" style="4166" customWidth="1"/>
    <col min="4269" max="4269" width="1.42578125" style="4166" customWidth="1"/>
    <col min="4270" max="4270" width="5.7109375" style="4166" customWidth="1"/>
    <col min="4271" max="4271" width="1.42578125" style="4166" customWidth="1"/>
    <col min="4272" max="4272" width="7.7109375" style="4166" customWidth="1"/>
    <col min="4273" max="4273" width="1.42578125" style="4166" customWidth="1"/>
    <col min="4274" max="4274" width="5.7109375" style="4166" customWidth="1"/>
    <col min="4275" max="4275" width="1.42578125" style="4166" customWidth="1"/>
    <col min="4276" max="4276" width="7.7109375" style="4166" customWidth="1"/>
    <col min="4277" max="4277" width="1.42578125" style="4166" customWidth="1"/>
    <col min="4278" max="4278" width="5.7109375" style="4166" customWidth="1"/>
    <col min="4279" max="4279" width="1.42578125" style="4166" customWidth="1"/>
    <col min="4280" max="4280" width="29.7109375" style="4166" customWidth="1"/>
    <col min="4281" max="4502" width="9.140625" style="4166"/>
    <col min="4503" max="4503" width="29.7109375" style="4166" customWidth="1"/>
    <col min="4504" max="4504" width="7.7109375" style="4166" customWidth="1"/>
    <col min="4505" max="4505" width="1.42578125" style="4166" customWidth="1"/>
    <col min="4506" max="4506" width="5.7109375" style="4166" customWidth="1"/>
    <col min="4507" max="4507" width="1.42578125" style="4166" customWidth="1"/>
    <col min="4508" max="4508" width="7.7109375" style="4166" customWidth="1"/>
    <col min="4509" max="4509" width="1.42578125" style="4166" customWidth="1"/>
    <col min="4510" max="4510" width="5.7109375" style="4166" customWidth="1"/>
    <col min="4511" max="4511" width="1.42578125" style="4166" customWidth="1"/>
    <col min="4512" max="4512" width="7.7109375" style="4166" customWidth="1"/>
    <col min="4513" max="4513" width="1.42578125" style="4166" customWidth="1"/>
    <col min="4514" max="4514" width="5.7109375" style="4166" customWidth="1"/>
    <col min="4515" max="4515" width="1.42578125" style="4166" customWidth="1"/>
    <col min="4516" max="4516" width="7.7109375" style="4166" customWidth="1"/>
    <col min="4517" max="4517" width="1.42578125" style="4166" customWidth="1"/>
    <col min="4518" max="4518" width="5.7109375" style="4166" customWidth="1"/>
    <col min="4519" max="4519" width="1.42578125" style="4166" customWidth="1"/>
    <col min="4520" max="4520" width="7.7109375" style="4166" customWidth="1"/>
    <col min="4521" max="4521" width="1.42578125" style="4166" customWidth="1"/>
    <col min="4522" max="4522" width="5.7109375" style="4166" customWidth="1"/>
    <col min="4523" max="4523" width="1.42578125" style="4166" customWidth="1"/>
    <col min="4524" max="4524" width="7.7109375" style="4166" customWidth="1"/>
    <col min="4525" max="4525" width="1.42578125" style="4166" customWidth="1"/>
    <col min="4526" max="4526" width="5.7109375" style="4166" customWidth="1"/>
    <col min="4527" max="4527" width="1.42578125" style="4166" customWidth="1"/>
    <col min="4528" max="4528" width="7.7109375" style="4166" customWidth="1"/>
    <col min="4529" max="4529" width="1.42578125" style="4166" customWidth="1"/>
    <col min="4530" max="4530" width="5.7109375" style="4166" customWidth="1"/>
    <col min="4531" max="4531" width="1.42578125" style="4166" customWidth="1"/>
    <col min="4532" max="4532" width="7.7109375" style="4166" customWidth="1"/>
    <col min="4533" max="4533" width="1.42578125" style="4166" customWidth="1"/>
    <col min="4534" max="4534" width="5.7109375" style="4166" customWidth="1"/>
    <col min="4535" max="4535" width="1.42578125" style="4166" customWidth="1"/>
    <col min="4536" max="4536" width="29.7109375" style="4166" customWidth="1"/>
    <col min="4537" max="4758" width="9.140625" style="4166"/>
    <col min="4759" max="4759" width="29.7109375" style="4166" customWidth="1"/>
    <col min="4760" max="4760" width="7.7109375" style="4166" customWidth="1"/>
    <col min="4761" max="4761" width="1.42578125" style="4166" customWidth="1"/>
    <col min="4762" max="4762" width="5.7109375" style="4166" customWidth="1"/>
    <col min="4763" max="4763" width="1.42578125" style="4166" customWidth="1"/>
    <col min="4764" max="4764" width="7.7109375" style="4166" customWidth="1"/>
    <col min="4765" max="4765" width="1.42578125" style="4166" customWidth="1"/>
    <col min="4766" max="4766" width="5.7109375" style="4166" customWidth="1"/>
    <col min="4767" max="4767" width="1.42578125" style="4166" customWidth="1"/>
    <col min="4768" max="4768" width="7.7109375" style="4166" customWidth="1"/>
    <col min="4769" max="4769" width="1.42578125" style="4166" customWidth="1"/>
    <col min="4770" max="4770" width="5.7109375" style="4166" customWidth="1"/>
    <col min="4771" max="4771" width="1.42578125" style="4166" customWidth="1"/>
    <col min="4772" max="4772" width="7.7109375" style="4166" customWidth="1"/>
    <col min="4773" max="4773" width="1.42578125" style="4166" customWidth="1"/>
    <col min="4774" max="4774" width="5.7109375" style="4166" customWidth="1"/>
    <col min="4775" max="4775" width="1.42578125" style="4166" customWidth="1"/>
    <col min="4776" max="4776" width="7.7109375" style="4166" customWidth="1"/>
    <col min="4777" max="4777" width="1.42578125" style="4166" customWidth="1"/>
    <col min="4778" max="4778" width="5.7109375" style="4166" customWidth="1"/>
    <col min="4779" max="4779" width="1.42578125" style="4166" customWidth="1"/>
    <col min="4780" max="4780" width="7.7109375" style="4166" customWidth="1"/>
    <col min="4781" max="4781" width="1.42578125" style="4166" customWidth="1"/>
    <col min="4782" max="4782" width="5.7109375" style="4166" customWidth="1"/>
    <col min="4783" max="4783" width="1.42578125" style="4166" customWidth="1"/>
    <col min="4784" max="4784" width="7.7109375" style="4166" customWidth="1"/>
    <col min="4785" max="4785" width="1.42578125" style="4166" customWidth="1"/>
    <col min="4786" max="4786" width="5.7109375" style="4166" customWidth="1"/>
    <col min="4787" max="4787" width="1.42578125" style="4166" customWidth="1"/>
    <col min="4788" max="4788" width="7.7109375" style="4166" customWidth="1"/>
    <col min="4789" max="4789" width="1.42578125" style="4166" customWidth="1"/>
    <col min="4790" max="4790" width="5.7109375" style="4166" customWidth="1"/>
    <col min="4791" max="4791" width="1.42578125" style="4166" customWidth="1"/>
    <col min="4792" max="4792" width="29.7109375" style="4166" customWidth="1"/>
    <col min="4793" max="5014" width="9.140625" style="4166"/>
    <col min="5015" max="5015" width="29.7109375" style="4166" customWidth="1"/>
    <col min="5016" max="5016" width="7.7109375" style="4166" customWidth="1"/>
    <col min="5017" max="5017" width="1.42578125" style="4166" customWidth="1"/>
    <col min="5018" max="5018" width="5.7109375" style="4166" customWidth="1"/>
    <col min="5019" max="5019" width="1.42578125" style="4166" customWidth="1"/>
    <col min="5020" max="5020" width="7.7109375" style="4166" customWidth="1"/>
    <col min="5021" max="5021" width="1.42578125" style="4166" customWidth="1"/>
    <col min="5022" max="5022" width="5.7109375" style="4166" customWidth="1"/>
    <col min="5023" max="5023" width="1.42578125" style="4166" customWidth="1"/>
    <col min="5024" max="5024" width="7.7109375" style="4166" customWidth="1"/>
    <col min="5025" max="5025" width="1.42578125" style="4166" customWidth="1"/>
    <col min="5026" max="5026" width="5.7109375" style="4166" customWidth="1"/>
    <col min="5027" max="5027" width="1.42578125" style="4166" customWidth="1"/>
    <col min="5028" max="5028" width="7.7109375" style="4166" customWidth="1"/>
    <col min="5029" max="5029" width="1.42578125" style="4166" customWidth="1"/>
    <col min="5030" max="5030" width="5.7109375" style="4166" customWidth="1"/>
    <col min="5031" max="5031" width="1.42578125" style="4166" customWidth="1"/>
    <col min="5032" max="5032" width="7.7109375" style="4166" customWidth="1"/>
    <col min="5033" max="5033" width="1.42578125" style="4166" customWidth="1"/>
    <col min="5034" max="5034" width="5.7109375" style="4166" customWidth="1"/>
    <col min="5035" max="5035" width="1.42578125" style="4166" customWidth="1"/>
    <col min="5036" max="5036" width="7.7109375" style="4166" customWidth="1"/>
    <col min="5037" max="5037" width="1.42578125" style="4166" customWidth="1"/>
    <col min="5038" max="5038" width="5.7109375" style="4166" customWidth="1"/>
    <col min="5039" max="5039" width="1.42578125" style="4166" customWidth="1"/>
    <col min="5040" max="5040" width="7.7109375" style="4166" customWidth="1"/>
    <col min="5041" max="5041" width="1.42578125" style="4166" customWidth="1"/>
    <col min="5042" max="5042" width="5.7109375" style="4166" customWidth="1"/>
    <col min="5043" max="5043" width="1.42578125" style="4166" customWidth="1"/>
    <col min="5044" max="5044" width="7.7109375" style="4166" customWidth="1"/>
    <col min="5045" max="5045" width="1.42578125" style="4166" customWidth="1"/>
    <col min="5046" max="5046" width="5.7109375" style="4166" customWidth="1"/>
    <col min="5047" max="5047" width="1.42578125" style="4166" customWidth="1"/>
    <col min="5048" max="5048" width="29.7109375" style="4166" customWidth="1"/>
    <col min="5049" max="5270" width="9.140625" style="4166"/>
    <col min="5271" max="5271" width="29.7109375" style="4166" customWidth="1"/>
    <col min="5272" max="5272" width="7.7109375" style="4166" customWidth="1"/>
    <col min="5273" max="5273" width="1.42578125" style="4166" customWidth="1"/>
    <col min="5274" max="5274" width="5.7109375" style="4166" customWidth="1"/>
    <col min="5275" max="5275" width="1.42578125" style="4166" customWidth="1"/>
    <col min="5276" max="5276" width="7.7109375" style="4166" customWidth="1"/>
    <col min="5277" max="5277" width="1.42578125" style="4166" customWidth="1"/>
    <col min="5278" max="5278" width="5.7109375" style="4166" customWidth="1"/>
    <col min="5279" max="5279" width="1.42578125" style="4166" customWidth="1"/>
    <col min="5280" max="5280" width="7.7109375" style="4166" customWidth="1"/>
    <col min="5281" max="5281" width="1.42578125" style="4166" customWidth="1"/>
    <col min="5282" max="5282" width="5.7109375" style="4166" customWidth="1"/>
    <col min="5283" max="5283" width="1.42578125" style="4166" customWidth="1"/>
    <col min="5284" max="5284" width="7.7109375" style="4166" customWidth="1"/>
    <col min="5285" max="5285" width="1.42578125" style="4166" customWidth="1"/>
    <col min="5286" max="5286" width="5.7109375" style="4166" customWidth="1"/>
    <col min="5287" max="5287" width="1.42578125" style="4166" customWidth="1"/>
    <col min="5288" max="5288" width="7.7109375" style="4166" customWidth="1"/>
    <col min="5289" max="5289" width="1.42578125" style="4166" customWidth="1"/>
    <col min="5290" max="5290" width="5.7109375" style="4166" customWidth="1"/>
    <col min="5291" max="5291" width="1.42578125" style="4166" customWidth="1"/>
    <col min="5292" max="5292" width="7.7109375" style="4166" customWidth="1"/>
    <col min="5293" max="5293" width="1.42578125" style="4166" customWidth="1"/>
    <col min="5294" max="5294" width="5.7109375" style="4166" customWidth="1"/>
    <col min="5295" max="5295" width="1.42578125" style="4166" customWidth="1"/>
    <col min="5296" max="5296" width="7.7109375" style="4166" customWidth="1"/>
    <col min="5297" max="5297" width="1.42578125" style="4166" customWidth="1"/>
    <col min="5298" max="5298" width="5.7109375" style="4166" customWidth="1"/>
    <col min="5299" max="5299" width="1.42578125" style="4166" customWidth="1"/>
    <col min="5300" max="5300" width="7.7109375" style="4166" customWidth="1"/>
    <col min="5301" max="5301" width="1.42578125" style="4166" customWidth="1"/>
    <col min="5302" max="5302" width="5.7109375" style="4166" customWidth="1"/>
    <col min="5303" max="5303" width="1.42578125" style="4166" customWidth="1"/>
    <col min="5304" max="5304" width="29.7109375" style="4166" customWidth="1"/>
    <col min="5305" max="5526" width="9.140625" style="4166"/>
    <col min="5527" max="5527" width="29.7109375" style="4166" customWidth="1"/>
    <col min="5528" max="5528" width="7.7109375" style="4166" customWidth="1"/>
    <col min="5529" max="5529" width="1.42578125" style="4166" customWidth="1"/>
    <col min="5530" max="5530" width="5.7109375" style="4166" customWidth="1"/>
    <col min="5531" max="5531" width="1.42578125" style="4166" customWidth="1"/>
    <col min="5532" max="5532" width="7.7109375" style="4166" customWidth="1"/>
    <col min="5533" max="5533" width="1.42578125" style="4166" customWidth="1"/>
    <col min="5534" max="5534" width="5.7109375" style="4166" customWidth="1"/>
    <col min="5535" max="5535" width="1.42578125" style="4166" customWidth="1"/>
    <col min="5536" max="5536" width="7.7109375" style="4166" customWidth="1"/>
    <col min="5537" max="5537" width="1.42578125" style="4166" customWidth="1"/>
    <col min="5538" max="5538" width="5.7109375" style="4166" customWidth="1"/>
    <col min="5539" max="5539" width="1.42578125" style="4166" customWidth="1"/>
    <col min="5540" max="5540" width="7.7109375" style="4166" customWidth="1"/>
    <col min="5541" max="5541" width="1.42578125" style="4166" customWidth="1"/>
    <col min="5542" max="5542" width="5.7109375" style="4166" customWidth="1"/>
    <col min="5543" max="5543" width="1.42578125" style="4166" customWidth="1"/>
    <col min="5544" max="5544" width="7.7109375" style="4166" customWidth="1"/>
    <col min="5545" max="5545" width="1.42578125" style="4166" customWidth="1"/>
    <col min="5546" max="5546" width="5.7109375" style="4166" customWidth="1"/>
    <col min="5547" max="5547" width="1.42578125" style="4166" customWidth="1"/>
    <col min="5548" max="5548" width="7.7109375" style="4166" customWidth="1"/>
    <col min="5549" max="5549" width="1.42578125" style="4166" customWidth="1"/>
    <col min="5550" max="5550" width="5.7109375" style="4166" customWidth="1"/>
    <col min="5551" max="5551" width="1.42578125" style="4166" customWidth="1"/>
    <col min="5552" max="5552" width="7.7109375" style="4166" customWidth="1"/>
    <col min="5553" max="5553" width="1.42578125" style="4166" customWidth="1"/>
    <col min="5554" max="5554" width="5.7109375" style="4166" customWidth="1"/>
    <col min="5555" max="5555" width="1.42578125" style="4166" customWidth="1"/>
    <col min="5556" max="5556" width="7.7109375" style="4166" customWidth="1"/>
    <col min="5557" max="5557" width="1.42578125" style="4166" customWidth="1"/>
    <col min="5558" max="5558" width="5.7109375" style="4166" customWidth="1"/>
    <col min="5559" max="5559" width="1.42578125" style="4166" customWidth="1"/>
    <col min="5560" max="5560" width="29.7109375" style="4166" customWidth="1"/>
    <col min="5561" max="5782" width="9.140625" style="4166"/>
    <col min="5783" max="5783" width="29.7109375" style="4166" customWidth="1"/>
    <col min="5784" max="5784" width="7.7109375" style="4166" customWidth="1"/>
    <col min="5785" max="5785" width="1.42578125" style="4166" customWidth="1"/>
    <col min="5786" max="5786" width="5.7109375" style="4166" customWidth="1"/>
    <col min="5787" max="5787" width="1.42578125" style="4166" customWidth="1"/>
    <col min="5788" max="5788" width="7.7109375" style="4166" customWidth="1"/>
    <col min="5789" max="5789" width="1.42578125" style="4166" customWidth="1"/>
    <col min="5790" max="5790" width="5.7109375" style="4166" customWidth="1"/>
    <col min="5791" max="5791" width="1.42578125" style="4166" customWidth="1"/>
    <col min="5792" max="5792" width="7.7109375" style="4166" customWidth="1"/>
    <col min="5793" max="5793" width="1.42578125" style="4166" customWidth="1"/>
    <col min="5794" max="5794" width="5.7109375" style="4166" customWidth="1"/>
    <col min="5795" max="5795" width="1.42578125" style="4166" customWidth="1"/>
    <col min="5796" max="5796" width="7.7109375" style="4166" customWidth="1"/>
    <col min="5797" max="5797" width="1.42578125" style="4166" customWidth="1"/>
    <col min="5798" max="5798" width="5.7109375" style="4166" customWidth="1"/>
    <col min="5799" max="5799" width="1.42578125" style="4166" customWidth="1"/>
    <col min="5800" max="5800" width="7.7109375" style="4166" customWidth="1"/>
    <col min="5801" max="5801" width="1.42578125" style="4166" customWidth="1"/>
    <col min="5802" max="5802" width="5.7109375" style="4166" customWidth="1"/>
    <col min="5803" max="5803" width="1.42578125" style="4166" customWidth="1"/>
    <col min="5804" max="5804" width="7.7109375" style="4166" customWidth="1"/>
    <col min="5805" max="5805" width="1.42578125" style="4166" customWidth="1"/>
    <col min="5806" max="5806" width="5.7109375" style="4166" customWidth="1"/>
    <col min="5807" max="5807" width="1.42578125" style="4166" customWidth="1"/>
    <col min="5808" max="5808" width="7.7109375" style="4166" customWidth="1"/>
    <col min="5809" max="5809" width="1.42578125" style="4166" customWidth="1"/>
    <col min="5810" max="5810" width="5.7109375" style="4166" customWidth="1"/>
    <col min="5811" max="5811" width="1.42578125" style="4166" customWidth="1"/>
    <col min="5812" max="5812" width="7.7109375" style="4166" customWidth="1"/>
    <col min="5813" max="5813" width="1.42578125" style="4166" customWidth="1"/>
    <col min="5814" max="5814" width="5.7109375" style="4166" customWidth="1"/>
    <col min="5815" max="5815" width="1.42578125" style="4166" customWidth="1"/>
    <col min="5816" max="5816" width="29.7109375" style="4166" customWidth="1"/>
    <col min="5817" max="6038" width="9.140625" style="4166"/>
    <col min="6039" max="6039" width="29.7109375" style="4166" customWidth="1"/>
    <col min="6040" max="6040" width="7.7109375" style="4166" customWidth="1"/>
    <col min="6041" max="6041" width="1.42578125" style="4166" customWidth="1"/>
    <col min="6042" max="6042" width="5.7109375" style="4166" customWidth="1"/>
    <col min="6043" max="6043" width="1.42578125" style="4166" customWidth="1"/>
    <col min="6044" max="6044" width="7.7109375" style="4166" customWidth="1"/>
    <col min="6045" max="6045" width="1.42578125" style="4166" customWidth="1"/>
    <col min="6046" max="6046" width="5.7109375" style="4166" customWidth="1"/>
    <col min="6047" max="6047" width="1.42578125" style="4166" customWidth="1"/>
    <col min="6048" max="6048" width="7.7109375" style="4166" customWidth="1"/>
    <col min="6049" max="6049" width="1.42578125" style="4166" customWidth="1"/>
    <col min="6050" max="6050" width="5.7109375" style="4166" customWidth="1"/>
    <col min="6051" max="6051" width="1.42578125" style="4166" customWidth="1"/>
    <col min="6052" max="6052" width="7.7109375" style="4166" customWidth="1"/>
    <col min="6053" max="6053" width="1.42578125" style="4166" customWidth="1"/>
    <col min="6054" max="6054" width="5.7109375" style="4166" customWidth="1"/>
    <col min="6055" max="6055" width="1.42578125" style="4166" customWidth="1"/>
    <col min="6056" max="6056" width="7.7109375" style="4166" customWidth="1"/>
    <col min="6057" max="6057" width="1.42578125" style="4166" customWidth="1"/>
    <col min="6058" max="6058" width="5.7109375" style="4166" customWidth="1"/>
    <col min="6059" max="6059" width="1.42578125" style="4166" customWidth="1"/>
    <col min="6060" max="6060" width="7.7109375" style="4166" customWidth="1"/>
    <col min="6061" max="6061" width="1.42578125" style="4166" customWidth="1"/>
    <col min="6062" max="6062" width="5.7109375" style="4166" customWidth="1"/>
    <col min="6063" max="6063" width="1.42578125" style="4166" customWidth="1"/>
    <col min="6064" max="6064" width="7.7109375" style="4166" customWidth="1"/>
    <col min="6065" max="6065" width="1.42578125" style="4166" customWidth="1"/>
    <col min="6066" max="6066" width="5.7109375" style="4166" customWidth="1"/>
    <col min="6067" max="6067" width="1.42578125" style="4166" customWidth="1"/>
    <col min="6068" max="6068" width="7.7109375" style="4166" customWidth="1"/>
    <col min="6069" max="6069" width="1.42578125" style="4166" customWidth="1"/>
    <col min="6070" max="6070" width="5.7109375" style="4166" customWidth="1"/>
    <col min="6071" max="6071" width="1.42578125" style="4166" customWidth="1"/>
    <col min="6072" max="6072" width="29.7109375" style="4166" customWidth="1"/>
    <col min="6073" max="6294" width="9.140625" style="4166"/>
    <col min="6295" max="6295" width="29.7109375" style="4166" customWidth="1"/>
    <col min="6296" max="6296" width="7.7109375" style="4166" customWidth="1"/>
    <col min="6297" max="6297" width="1.42578125" style="4166" customWidth="1"/>
    <col min="6298" max="6298" width="5.7109375" style="4166" customWidth="1"/>
    <col min="6299" max="6299" width="1.42578125" style="4166" customWidth="1"/>
    <col min="6300" max="6300" width="7.7109375" style="4166" customWidth="1"/>
    <col min="6301" max="6301" width="1.42578125" style="4166" customWidth="1"/>
    <col min="6302" max="6302" width="5.7109375" style="4166" customWidth="1"/>
    <col min="6303" max="6303" width="1.42578125" style="4166" customWidth="1"/>
    <col min="6304" max="6304" width="7.7109375" style="4166" customWidth="1"/>
    <col min="6305" max="6305" width="1.42578125" style="4166" customWidth="1"/>
    <col min="6306" max="6306" width="5.7109375" style="4166" customWidth="1"/>
    <col min="6307" max="6307" width="1.42578125" style="4166" customWidth="1"/>
    <col min="6308" max="6308" width="7.7109375" style="4166" customWidth="1"/>
    <col min="6309" max="6309" width="1.42578125" style="4166" customWidth="1"/>
    <col min="6310" max="6310" width="5.7109375" style="4166" customWidth="1"/>
    <col min="6311" max="6311" width="1.42578125" style="4166" customWidth="1"/>
    <col min="6312" max="6312" width="7.7109375" style="4166" customWidth="1"/>
    <col min="6313" max="6313" width="1.42578125" style="4166" customWidth="1"/>
    <col min="6314" max="6314" width="5.7109375" style="4166" customWidth="1"/>
    <col min="6315" max="6315" width="1.42578125" style="4166" customWidth="1"/>
    <col min="6316" max="6316" width="7.7109375" style="4166" customWidth="1"/>
    <col min="6317" max="6317" width="1.42578125" style="4166" customWidth="1"/>
    <col min="6318" max="6318" width="5.7109375" style="4166" customWidth="1"/>
    <col min="6319" max="6319" width="1.42578125" style="4166" customWidth="1"/>
    <col min="6320" max="6320" width="7.7109375" style="4166" customWidth="1"/>
    <col min="6321" max="6321" width="1.42578125" style="4166" customWidth="1"/>
    <col min="6322" max="6322" width="5.7109375" style="4166" customWidth="1"/>
    <col min="6323" max="6323" width="1.42578125" style="4166" customWidth="1"/>
    <col min="6324" max="6324" width="7.7109375" style="4166" customWidth="1"/>
    <col min="6325" max="6325" width="1.42578125" style="4166" customWidth="1"/>
    <col min="6326" max="6326" width="5.7109375" style="4166" customWidth="1"/>
    <col min="6327" max="6327" width="1.42578125" style="4166" customWidth="1"/>
    <col min="6328" max="6328" width="29.7109375" style="4166" customWidth="1"/>
    <col min="6329" max="6550" width="9.140625" style="4166"/>
    <col min="6551" max="6551" width="29.7109375" style="4166" customWidth="1"/>
    <col min="6552" max="6552" width="7.7109375" style="4166" customWidth="1"/>
    <col min="6553" max="6553" width="1.42578125" style="4166" customWidth="1"/>
    <col min="6554" max="6554" width="5.7109375" style="4166" customWidth="1"/>
    <col min="6555" max="6555" width="1.42578125" style="4166" customWidth="1"/>
    <col min="6556" max="6556" width="7.7109375" style="4166" customWidth="1"/>
    <col min="6557" max="6557" width="1.42578125" style="4166" customWidth="1"/>
    <col min="6558" max="6558" width="5.7109375" style="4166" customWidth="1"/>
    <col min="6559" max="6559" width="1.42578125" style="4166" customWidth="1"/>
    <col min="6560" max="6560" width="7.7109375" style="4166" customWidth="1"/>
    <col min="6561" max="6561" width="1.42578125" style="4166" customWidth="1"/>
    <col min="6562" max="6562" width="5.7109375" style="4166" customWidth="1"/>
    <col min="6563" max="6563" width="1.42578125" style="4166" customWidth="1"/>
    <col min="6564" max="6564" width="7.7109375" style="4166" customWidth="1"/>
    <col min="6565" max="6565" width="1.42578125" style="4166" customWidth="1"/>
    <col min="6566" max="6566" width="5.7109375" style="4166" customWidth="1"/>
    <col min="6567" max="6567" width="1.42578125" style="4166" customWidth="1"/>
    <col min="6568" max="6568" width="7.7109375" style="4166" customWidth="1"/>
    <col min="6569" max="6569" width="1.42578125" style="4166" customWidth="1"/>
    <col min="6570" max="6570" width="5.7109375" style="4166" customWidth="1"/>
    <col min="6571" max="6571" width="1.42578125" style="4166" customWidth="1"/>
    <col min="6572" max="6572" width="7.7109375" style="4166" customWidth="1"/>
    <col min="6573" max="6573" width="1.42578125" style="4166" customWidth="1"/>
    <col min="6574" max="6574" width="5.7109375" style="4166" customWidth="1"/>
    <col min="6575" max="6575" width="1.42578125" style="4166" customWidth="1"/>
    <col min="6576" max="6576" width="7.7109375" style="4166" customWidth="1"/>
    <col min="6577" max="6577" width="1.42578125" style="4166" customWidth="1"/>
    <col min="6578" max="6578" width="5.7109375" style="4166" customWidth="1"/>
    <col min="6579" max="6579" width="1.42578125" style="4166" customWidth="1"/>
    <col min="6580" max="6580" width="7.7109375" style="4166" customWidth="1"/>
    <col min="6581" max="6581" width="1.42578125" style="4166" customWidth="1"/>
    <col min="6582" max="6582" width="5.7109375" style="4166" customWidth="1"/>
    <col min="6583" max="6583" width="1.42578125" style="4166" customWidth="1"/>
    <col min="6584" max="6584" width="29.7109375" style="4166" customWidth="1"/>
    <col min="6585" max="6806" width="9.140625" style="4166"/>
    <col min="6807" max="6807" width="29.7109375" style="4166" customWidth="1"/>
    <col min="6808" max="6808" width="7.7109375" style="4166" customWidth="1"/>
    <col min="6809" max="6809" width="1.42578125" style="4166" customWidth="1"/>
    <col min="6810" max="6810" width="5.7109375" style="4166" customWidth="1"/>
    <col min="6811" max="6811" width="1.42578125" style="4166" customWidth="1"/>
    <col min="6812" max="6812" width="7.7109375" style="4166" customWidth="1"/>
    <col min="6813" max="6813" width="1.42578125" style="4166" customWidth="1"/>
    <col min="6814" max="6814" width="5.7109375" style="4166" customWidth="1"/>
    <col min="6815" max="6815" width="1.42578125" style="4166" customWidth="1"/>
    <col min="6816" max="6816" width="7.7109375" style="4166" customWidth="1"/>
    <col min="6817" max="6817" width="1.42578125" style="4166" customWidth="1"/>
    <col min="6818" max="6818" width="5.7109375" style="4166" customWidth="1"/>
    <col min="6819" max="6819" width="1.42578125" style="4166" customWidth="1"/>
    <col min="6820" max="6820" width="7.7109375" style="4166" customWidth="1"/>
    <col min="6821" max="6821" width="1.42578125" style="4166" customWidth="1"/>
    <col min="6822" max="6822" width="5.7109375" style="4166" customWidth="1"/>
    <col min="6823" max="6823" width="1.42578125" style="4166" customWidth="1"/>
    <col min="6824" max="6824" width="7.7109375" style="4166" customWidth="1"/>
    <col min="6825" max="6825" width="1.42578125" style="4166" customWidth="1"/>
    <col min="6826" max="6826" width="5.7109375" style="4166" customWidth="1"/>
    <col min="6827" max="6827" width="1.42578125" style="4166" customWidth="1"/>
    <col min="6828" max="6828" width="7.7109375" style="4166" customWidth="1"/>
    <col min="6829" max="6829" width="1.42578125" style="4166" customWidth="1"/>
    <col min="6830" max="6830" width="5.7109375" style="4166" customWidth="1"/>
    <col min="6831" max="6831" width="1.42578125" style="4166" customWidth="1"/>
    <col min="6832" max="6832" width="7.7109375" style="4166" customWidth="1"/>
    <col min="6833" max="6833" width="1.42578125" style="4166" customWidth="1"/>
    <col min="6834" max="6834" width="5.7109375" style="4166" customWidth="1"/>
    <col min="6835" max="6835" width="1.42578125" style="4166" customWidth="1"/>
    <col min="6836" max="6836" width="7.7109375" style="4166" customWidth="1"/>
    <col min="6837" max="6837" width="1.42578125" style="4166" customWidth="1"/>
    <col min="6838" max="6838" width="5.7109375" style="4166" customWidth="1"/>
    <col min="6839" max="6839" width="1.42578125" style="4166" customWidth="1"/>
    <col min="6840" max="6840" width="29.7109375" style="4166" customWidth="1"/>
    <col min="6841" max="7062" width="9.140625" style="4166"/>
    <col min="7063" max="7063" width="29.7109375" style="4166" customWidth="1"/>
    <col min="7064" max="7064" width="7.7109375" style="4166" customWidth="1"/>
    <col min="7065" max="7065" width="1.42578125" style="4166" customWidth="1"/>
    <col min="7066" max="7066" width="5.7109375" style="4166" customWidth="1"/>
    <col min="7067" max="7067" width="1.42578125" style="4166" customWidth="1"/>
    <col min="7068" max="7068" width="7.7109375" style="4166" customWidth="1"/>
    <col min="7069" max="7069" width="1.42578125" style="4166" customWidth="1"/>
    <col min="7070" max="7070" width="5.7109375" style="4166" customWidth="1"/>
    <col min="7071" max="7071" width="1.42578125" style="4166" customWidth="1"/>
    <col min="7072" max="7072" width="7.7109375" style="4166" customWidth="1"/>
    <col min="7073" max="7073" width="1.42578125" style="4166" customWidth="1"/>
    <col min="7074" max="7074" width="5.7109375" style="4166" customWidth="1"/>
    <col min="7075" max="7075" width="1.42578125" style="4166" customWidth="1"/>
    <col min="7076" max="7076" width="7.7109375" style="4166" customWidth="1"/>
    <col min="7077" max="7077" width="1.42578125" style="4166" customWidth="1"/>
    <col min="7078" max="7078" width="5.7109375" style="4166" customWidth="1"/>
    <col min="7079" max="7079" width="1.42578125" style="4166" customWidth="1"/>
    <col min="7080" max="7080" width="7.7109375" style="4166" customWidth="1"/>
    <col min="7081" max="7081" width="1.42578125" style="4166" customWidth="1"/>
    <col min="7082" max="7082" width="5.7109375" style="4166" customWidth="1"/>
    <col min="7083" max="7083" width="1.42578125" style="4166" customWidth="1"/>
    <col min="7084" max="7084" width="7.7109375" style="4166" customWidth="1"/>
    <col min="7085" max="7085" width="1.42578125" style="4166" customWidth="1"/>
    <col min="7086" max="7086" width="5.7109375" style="4166" customWidth="1"/>
    <col min="7087" max="7087" width="1.42578125" style="4166" customWidth="1"/>
    <col min="7088" max="7088" width="7.7109375" style="4166" customWidth="1"/>
    <col min="7089" max="7089" width="1.42578125" style="4166" customWidth="1"/>
    <col min="7090" max="7090" width="5.7109375" style="4166" customWidth="1"/>
    <col min="7091" max="7091" width="1.42578125" style="4166" customWidth="1"/>
    <col min="7092" max="7092" width="7.7109375" style="4166" customWidth="1"/>
    <col min="7093" max="7093" width="1.42578125" style="4166" customWidth="1"/>
    <col min="7094" max="7094" width="5.7109375" style="4166" customWidth="1"/>
    <col min="7095" max="7095" width="1.42578125" style="4166" customWidth="1"/>
    <col min="7096" max="7096" width="29.7109375" style="4166" customWidth="1"/>
    <col min="7097" max="7318" width="9.140625" style="4166"/>
    <col min="7319" max="7319" width="29.7109375" style="4166" customWidth="1"/>
    <col min="7320" max="7320" width="7.7109375" style="4166" customWidth="1"/>
    <col min="7321" max="7321" width="1.42578125" style="4166" customWidth="1"/>
    <col min="7322" max="7322" width="5.7109375" style="4166" customWidth="1"/>
    <col min="7323" max="7323" width="1.42578125" style="4166" customWidth="1"/>
    <col min="7324" max="7324" width="7.7109375" style="4166" customWidth="1"/>
    <col min="7325" max="7325" width="1.42578125" style="4166" customWidth="1"/>
    <col min="7326" max="7326" width="5.7109375" style="4166" customWidth="1"/>
    <col min="7327" max="7327" width="1.42578125" style="4166" customWidth="1"/>
    <col min="7328" max="7328" width="7.7109375" style="4166" customWidth="1"/>
    <col min="7329" max="7329" width="1.42578125" style="4166" customWidth="1"/>
    <col min="7330" max="7330" width="5.7109375" style="4166" customWidth="1"/>
    <col min="7331" max="7331" width="1.42578125" style="4166" customWidth="1"/>
    <col min="7332" max="7332" width="7.7109375" style="4166" customWidth="1"/>
    <col min="7333" max="7333" width="1.42578125" style="4166" customWidth="1"/>
    <col min="7334" max="7334" width="5.7109375" style="4166" customWidth="1"/>
    <col min="7335" max="7335" width="1.42578125" style="4166" customWidth="1"/>
    <col min="7336" max="7336" width="7.7109375" style="4166" customWidth="1"/>
    <col min="7337" max="7337" width="1.42578125" style="4166" customWidth="1"/>
    <col min="7338" max="7338" width="5.7109375" style="4166" customWidth="1"/>
    <col min="7339" max="7339" width="1.42578125" style="4166" customWidth="1"/>
    <col min="7340" max="7340" width="7.7109375" style="4166" customWidth="1"/>
    <col min="7341" max="7341" width="1.42578125" style="4166" customWidth="1"/>
    <col min="7342" max="7342" width="5.7109375" style="4166" customWidth="1"/>
    <col min="7343" max="7343" width="1.42578125" style="4166" customWidth="1"/>
    <col min="7344" max="7344" width="7.7109375" style="4166" customWidth="1"/>
    <col min="7345" max="7345" width="1.42578125" style="4166" customWidth="1"/>
    <col min="7346" max="7346" width="5.7109375" style="4166" customWidth="1"/>
    <col min="7347" max="7347" width="1.42578125" style="4166" customWidth="1"/>
    <col min="7348" max="7348" width="7.7109375" style="4166" customWidth="1"/>
    <col min="7349" max="7349" width="1.42578125" style="4166" customWidth="1"/>
    <col min="7350" max="7350" width="5.7109375" style="4166" customWidth="1"/>
    <col min="7351" max="7351" width="1.42578125" style="4166" customWidth="1"/>
    <col min="7352" max="7352" width="29.7109375" style="4166" customWidth="1"/>
    <col min="7353" max="7574" width="9.140625" style="4166"/>
    <col min="7575" max="7575" width="29.7109375" style="4166" customWidth="1"/>
    <col min="7576" max="7576" width="7.7109375" style="4166" customWidth="1"/>
    <col min="7577" max="7577" width="1.42578125" style="4166" customWidth="1"/>
    <col min="7578" max="7578" width="5.7109375" style="4166" customWidth="1"/>
    <col min="7579" max="7579" width="1.42578125" style="4166" customWidth="1"/>
    <col min="7580" max="7580" width="7.7109375" style="4166" customWidth="1"/>
    <col min="7581" max="7581" width="1.42578125" style="4166" customWidth="1"/>
    <col min="7582" max="7582" width="5.7109375" style="4166" customWidth="1"/>
    <col min="7583" max="7583" width="1.42578125" style="4166" customWidth="1"/>
    <col min="7584" max="7584" width="7.7109375" style="4166" customWidth="1"/>
    <col min="7585" max="7585" width="1.42578125" style="4166" customWidth="1"/>
    <col min="7586" max="7586" width="5.7109375" style="4166" customWidth="1"/>
    <col min="7587" max="7587" width="1.42578125" style="4166" customWidth="1"/>
    <col min="7588" max="7588" width="7.7109375" style="4166" customWidth="1"/>
    <col min="7589" max="7589" width="1.42578125" style="4166" customWidth="1"/>
    <col min="7590" max="7590" width="5.7109375" style="4166" customWidth="1"/>
    <col min="7591" max="7591" width="1.42578125" style="4166" customWidth="1"/>
    <col min="7592" max="7592" width="7.7109375" style="4166" customWidth="1"/>
    <col min="7593" max="7593" width="1.42578125" style="4166" customWidth="1"/>
    <col min="7594" max="7594" width="5.7109375" style="4166" customWidth="1"/>
    <col min="7595" max="7595" width="1.42578125" style="4166" customWidth="1"/>
    <col min="7596" max="7596" width="7.7109375" style="4166" customWidth="1"/>
    <col min="7597" max="7597" width="1.42578125" style="4166" customWidth="1"/>
    <col min="7598" max="7598" width="5.7109375" style="4166" customWidth="1"/>
    <col min="7599" max="7599" width="1.42578125" style="4166" customWidth="1"/>
    <col min="7600" max="7600" width="7.7109375" style="4166" customWidth="1"/>
    <col min="7601" max="7601" width="1.42578125" style="4166" customWidth="1"/>
    <col min="7602" max="7602" width="5.7109375" style="4166" customWidth="1"/>
    <col min="7603" max="7603" width="1.42578125" style="4166" customWidth="1"/>
    <col min="7604" max="7604" width="7.7109375" style="4166" customWidth="1"/>
    <col min="7605" max="7605" width="1.42578125" style="4166" customWidth="1"/>
    <col min="7606" max="7606" width="5.7109375" style="4166" customWidth="1"/>
    <col min="7607" max="7607" width="1.42578125" style="4166" customWidth="1"/>
    <col min="7608" max="7608" width="29.7109375" style="4166" customWidth="1"/>
    <col min="7609" max="7830" width="9.140625" style="4166"/>
    <col min="7831" max="7831" width="29.7109375" style="4166" customWidth="1"/>
    <col min="7832" max="7832" width="7.7109375" style="4166" customWidth="1"/>
    <col min="7833" max="7833" width="1.42578125" style="4166" customWidth="1"/>
    <col min="7834" max="7834" width="5.7109375" style="4166" customWidth="1"/>
    <col min="7835" max="7835" width="1.42578125" style="4166" customWidth="1"/>
    <col min="7836" max="7836" width="7.7109375" style="4166" customWidth="1"/>
    <col min="7837" max="7837" width="1.42578125" style="4166" customWidth="1"/>
    <col min="7838" max="7838" width="5.7109375" style="4166" customWidth="1"/>
    <col min="7839" max="7839" width="1.42578125" style="4166" customWidth="1"/>
    <col min="7840" max="7840" width="7.7109375" style="4166" customWidth="1"/>
    <col min="7841" max="7841" width="1.42578125" style="4166" customWidth="1"/>
    <col min="7842" max="7842" width="5.7109375" style="4166" customWidth="1"/>
    <col min="7843" max="7843" width="1.42578125" style="4166" customWidth="1"/>
    <col min="7844" max="7844" width="7.7109375" style="4166" customWidth="1"/>
    <col min="7845" max="7845" width="1.42578125" style="4166" customWidth="1"/>
    <col min="7846" max="7846" width="5.7109375" style="4166" customWidth="1"/>
    <col min="7847" max="7847" width="1.42578125" style="4166" customWidth="1"/>
    <col min="7848" max="7848" width="7.7109375" style="4166" customWidth="1"/>
    <col min="7849" max="7849" width="1.42578125" style="4166" customWidth="1"/>
    <col min="7850" max="7850" width="5.7109375" style="4166" customWidth="1"/>
    <col min="7851" max="7851" width="1.42578125" style="4166" customWidth="1"/>
    <col min="7852" max="7852" width="7.7109375" style="4166" customWidth="1"/>
    <col min="7853" max="7853" width="1.42578125" style="4166" customWidth="1"/>
    <col min="7854" max="7854" width="5.7109375" style="4166" customWidth="1"/>
    <col min="7855" max="7855" width="1.42578125" style="4166" customWidth="1"/>
    <col min="7856" max="7856" width="7.7109375" style="4166" customWidth="1"/>
    <col min="7857" max="7857" width="1.42578125" style="4166" customWidth="1"/>
    <col min="7858" max="7858" width="5.7109375" style="4166" customWidth="1"/>
    <col min="7859" max="7859" width="1.42578125" style="4166" customWidth="1"/>
    <col min="7860" max="7860" width="7.7109375" style="4166" customWidth="1"/>
    <col min="7861" max="7861" width="1.42578125" style="4166" customWidth="1"/>
    <col min="7862" max="7862" width="5.7109375" style="4166" customWidth="1"/>
    <col min="7863" max="7863" width="1.42578125" style="4166" customWidth="1"/>
    <col min="7864" max="7864" width="29.7109375" style="4166" customWidth="1"/>
    <col min="7865" max="8086" width="9.140625" style="4166"/>
    <col min="8087" max="8087" width="29.7109375" style="4166" customWidth="1"/>
    <col min="8088" max="8088" width="7.7109375" style="4166" customWidth="1"/>
    <col min="8089" max="8089" width="1.42578125" style="4166" customWidth="1"/>
    <col min="8090" max="8090" width="5.7109375" style="4166" customWidth="1"/>
    <col min="8091" max="8091" width="1.42578125" style="4166" customWidth="1"/>
    <col min="8092" max="8092" width="7.7109375" style="4166" customWidth="1"/>
    <col min="8093" max="8093" width="1.42578125" style="4166" customWidth="1"/>
    <col min="8094" max="8094" width="5.7109375" style="4166" customWidth="1"/>
    <col min="8095" max="8095" width="1.42578125" style="4166" customWidth="1"/>
    <col min="8096" max="8096" width="7.7109375" style="4166" customWidth="1"/>
    <col min="8097" max="8097" width="1.42578125" style="4166" customWidth="1"/>
    <col min="8098" max="8098" width="5.7109375" style="4166" customWidth="1"/>
    <col min="8099" max="8099" width="1.42578125" style="4166" customWidth="1"/>
    <col min="8100" max="8100" width="7.7109375" style="4166" customWidth="1"/>
    <col min="8101" max="8101" width="1.42578125" style="4166" customWidth="1"/>
    <col min="8102" max="8102" width="5.7109375" style="4166" customWidth="1"/>
    <col min="8103" max="8103" width="1.42578125" style="4166" customWidth="1"/>
    <col min="8104" max="8104" width="7.7109375" style="4166" customWidth="1"/>
    <col min="8105" max="8105" width="1.42578125" style="4166" customWidth="1"/>
    <col min="8106" max="8106" width="5.7109375" style="4166" customWidth="1"/>
    <col min="8107" max="8107" width="1.42578125" style="4166" customWidth="1"/>
    <col min="8108" max="8108" width="7.7109375" style="4166" customWidth="1"/>
    <col min="8109" max="8109" width="1.42578125" style="4166" customWidth="1"/>
    <col min="8110" max="8110" width="5.7109375" style="4166" customWidth="1"/>
    <col min="8111" max="8111" width="1.42578125" style="4166" customWidth="1"/>
    <col min="8112" max="8112" width="7.7109375" style="4166" customWidth="1"/>
    <col min="8113" max="8113" width="1.42578125" style="4166" customWidth="1"/>
    <col min="8114" max="8114" width="5.7109375" style="4166" customWidth="1"/>
    <col min="8115" max="8115" width="1.42578125" style="4166" customWidth="1"/>
    <col min="8116" max="8116" width="7.7109375" style="4166" customWidth="1"/>
    <col min="8117" max="8117" width="1.42578125" style="4166" customWidth="1"/>
    <col min="8118" max="8118" width="5.7109375" style="4166" customWidth="1"/>
    <col min="8119" max="8119" width="1.42578125" style="4166" customWidth="1"/>
    <col min="8120" max="8120" width="29.7109375" style="4166" customWidth="1"/>
    <col min="8121" max="8342" width="9.140625" style="4166"/>
    <col min="8343" max="8343" width="29.7109375" style="4166" customWidth="1"/>
    <col min="8344" max="8344" width="7.7109375" style="4166" customWidth="1"/>
    <col min="8345" max="8345" width="1.42578125" style="4166" customWidth="1"/>
    <col min="8346" max="8346" width="5.7109375" style="4166" customWidth="1"/>
    <col min="8347" max="8347" width="1.42578125" style="4166" customWidth="1"/>
    <col min="8348" max="8348" width="7.7109375" style="4166" customWidth="1"/>
    <col min="8349" max="8349" width="1.42578125" style="4166" customWidth="1"/>
    <col min="8350" max="8350" width="5.7109375" style="4166" customWidth="1"/>
    <col min="8351" max="8351" width="1.42578125" style="4166" customWidth="1"/>
    <col min="8352" max="8352" width="7.7109375" style="4166" customWidth="1"/>
    <col min="8353" max="8353" width="1.42578125" style="4166" customWidth="1"/>
    <col min="8354" max="8354" width="5.7109375" style="4166" customWidth="1"/>
    <col min="8355" max="8355" width="1.42578125" style="4166" customWidth="1"/>
    <col min="8356" max="8356" width="7.7109375" style="4166" customWidth="1"/>
    <col min="8357" max="8357" width="1.42578125" style="4166" customWidth="1"/>
    <col min="8358" max="8358" width="5.7109375" style="4166" customWidth="1"/>
    <col min="8359" max="8359" width="1.42578125" style="4166" customWidth="1"/>
    <col min="8360" max="8360" width="7.7109375" style="4166" customWidth="1"/>
    <col min="8361" max="8361" width="1.42578125" style="4166" customWidth="1"/>
    <col min="8362" max="8362" width="5.7109375" style="4166" customWidth="1"/>
    <col min="8363" max="8363" width="1.42578125" style="4166" customWidth="1"/>
    <col min="8364" max="8364" width="7.7109375" style="4166" customWidth="1"/>
    <col min="8365" max="8365" width="1.42578125" style="4166" customWidth="1"/>
    <col min="8366" max="8366" width="5.7109375" style="4166" customWidth="1"/>
    <col min="8367" max="8367" width="1.42578125" style="4166" customWidth="1"/>
    <col min="8368" max="8368" width="7.7109375" style="4166" customWidth="1"/>
    <col min="8369" max="8369" width="1.42578125" style="4166" customWidth="1"/>
    <col min="8370" max="8370" width="5.7109375" style="4166" customWidth="1"/>
    <col min="8371" max="8371" width="1.42578125" style="4166" customWidth="1"/>
    <col min="8372" max="8372" width="7.7109375" style="4166" customWidth="1"/>
    <col min="8373" max="8373" width="1.42578125" style="4166" customWidth="1"/>
    <col min="8374" max="8374" width="5.7109375" style="4166" customWidth="1"/>
    <col min="8375" max="8375" width="1.42578125" style="4166" customWidth="1"/>
    <col min="8376" max="8376" width="29.7109375" style="4166" customWidth="1"/>
    <col min="8377" max="8598" width="9.140625" style="4166"/>
    <col min="8599" max="8599" width="29.7109375" style="4166" customWidth="1"/>
    <col min="8600" max="8600" width="7.7109375" style="4166" customWidth="1"/>
    <col min="8601" max="8601" width="1.42578125" style="4166" customWidth="1"/>
    <col min="8602" max="8602" width="5.7109375" style="4166" customWidth="1"/>
    <col min="8603" max="8603" width="1.42578125" style="4166" customWidth="1"/>
    <col min="8604" max="8604" width="7.7109375" style="4166" customWidth="1"/>
    <col min="8605" max="8605" width="1.42578125" style="4166" customWidth="1"/>
    <col min="8606" max="8606" width="5.7109375" style="4166" customWidth="1"/>
    <col min="8607" max="8607" width="1.42578125" style="4166" customWidth="1"/>
    <col min="8608" max="8608" width="7.7109375" style="4166" customWidth="1"/>
    <col min="8609" max="8609" width="1.42578125" style="4166" customWidth="1"/>
    <col min="8610" max="8610" width="5.7109375" style="4166" customWidth="1"/>
    <col min="8611" max="8611" width="1.42578125" style="4166" customWidth="1"/>
    <col min="8612" max="8612" width="7.7109375" style="4166" customWidth="1"/>
    <col min="8613" max="8613" width="1.42578125" style="4166" customWidth="1"/>
    <col min="8614" max="8614" width="5.7109375" style="4166" customWidth="1"/>
    <col min="8615" max="8615" width="1.42578125" style="4166" customWidth="1"/>
    <col min="8616" max="8616" width="7.7109375" style="4166" customWidth="1"/>
    <col min="8617" max="8617" width="1.42578125" style="4166" customWidth="1"/>
    <col min="8618" max="8618" width="5.7109375" style="4166" customWidth="1"/>
    <col min="8619" max="8619" width="1.42578125" style="4166" customWidth="1"/>
    <col min="8620" max="8620" width="7.7109375" style="4166" customWidth="1"/>
    <col min="8621" max="8621" width="1.42578125" style="4166" customWidth="1"/>
    <col min="8622" max="8622" width="5.7109375" style="4166" customWidth="1"/>
    <col min="8623" max="8623" width="1.42578125" style="4166" customWidth="1"/>
    <col min="8624" max="8624" width="7.7109375" style="4166" customWidth="1"/>
    <col min="8625" max="8625" width="1.42578125" style="4166" customWidth="1"/>
    <col min="8626" max="8626" width="5.7109375" style="4166" customWidth="1"/>
    <col min="8627" max="8627" width="1.42578125" style="4166" customWidth="1"/>
    <col min="8628" max="8628" width="7.7109375" style="4166" customWidth="1"/>
    <col min="8629" max="8629" width="1.42578125" style="4166" customWidth="1"/>
    <col min="8630" max="8630" width="5.7109375" style="4166" customWidth="1"/>
    <col min="8631" max="8631" width="1.42578125" style="4166" customWidth="1"/>
    <col min="8632" max="8632" width="29.7109375" style="4166" customWidth="1"/>
    <col min="8633" max="8854" width="9.140625" style="4166"/>
    <col min="8855" max="8855" width="29.7109375" style="4166" customWidth="1"/>
    <col min="8856" max="8856" width="7.7109375" style="4166" customWidth="1"/>
    <col min="8857" max="8857" width="1.42578125" style="4166" customWidth="1"/>
    <col min="8858" max="8858" width="5.7109375" style="4166" customWidth="1"/>
    <col min="8859" max="8859" width="1.42578125" style="4166" customWidth="1"/>
    <col min="8860" max="8860" width="7.7109375" style="4166" customWidth="1"/>
    <col min="8861" max="8861" width="1.42578125" style="4166" customWidth="1"/>
    <col min="8862" max="8862" width="5.7109375" style="4166" customWidth="1"/>
    <col min="8863" max="8863" width="1.42578125" style="4166" customWidth="1"/>
    <col min="8864" max="8864" width="7.7109375" style="4166" customWidth="1"/>
    <col min="8865" max="8865" width="1.42578125" style="4166" customWidth="1"/>
    <col min="8866" max="8866" width="5.7109375" style="4166" customWidth="1"/>
    <col min="8867" max="8867" width="1.42578125" style="4166" customWidth="1"/>
    <col min="8868" max="8868" width="7.7109375" style="4166" customWidth="1"/>
    <col min="8869" max="8869" width="1.42578125" style="4166" customWidth="1"/>
    <col min="8870" max="8870" width="5.7109375" style="4166" customWidth="1"/>
    <col min="8871" max="8871" width="1.42578125" style="4166" customWidth="1"/>
    <col min="8872" max="8872" width="7.7109375" style="4166" customWidth="1"/>
    <col min="8873" max="8873" width="1.42578125" style="4166" customWidth="1"/>
    <col min="8874" max="8874" width="5.7109375" style="4166" customWidth="1"/>
    <col min="8875" max="8875" width="1.42578125" style="4166" customWidth="1"/>
    <col min="8876" max="8876" width="7.7109375" style="4166" customWidth="1"/>
    <col min="8877" max="8877" width="1.42578125" style="4166" customWidth="1"/>
    <col min="8878" max="8878" width="5.7109375" style="4166" customWidth="1"/>
    <col min="8879" max="8879" width="1.42578125" style="4166" customWidth="1"/>
    <col min="8880" max="8880" width="7.7109375" style="4166" customWidth="1"/>
    <col min="8881" max="8881" width="1.42578125" style="4166" customWidth="1"/>
    <col min="8882" max="8882" width="5.7109375" style="4166" customWidth="1"/>
    <col min="8883" max="8883" width="1.42578125" style="4166" customWidth="1"/>
    <col min="8884" max="8884" width="7.7109375" style="4166" customWidth="1"/>
    <col min="8885" max="8885" width="1.42578125" style="4166" customWidth="1"/>
    <col min="8886" max="8886" width="5.7109375" style="4166" customWidth="1"/>
    <col min="8887" max="8887" width="1.42578125" style="4166" customWidth="1"/>
    <col min="8888" max="8888" width="29.7109375" style="4166" customWidth="1"/>
    <col min="8889" max="9110" width="9.140625" style="4166"/>
    <col min="9111" max="9111" width="29.7109375" style="4166" customWidth="1"/>
    <col min="9112" max="9112" width="7.7109375" style="4166" customWidth="1"/>
    <col min="9113" max="9113" width="1.42578125" style="4166" customWidth="1"/>
    <col min="9114" max="9114" width="5.7109375" style="4166" customWidth="1"/>
    <col min="9115" max="9115" width="1.42578125" style="4166" customWidth="1"/>
    <col min="9116" max="9116" width="7.7109375" style="4166" customWidth="1"/>
    <col min="9117" max="9117" width="1.42578125" style="4166" customWidth="1"/>
    <col min="9118" max="9118" width="5.7109375" style="4166" customWidth="1"/>
    <col min="9119" max="9119" width="1.42578125" style="4166" customWidth="1"/>
    <col min="9120" max="9120" width="7.7109375" style="4166" customWidth="1"/>
    <col min="9121" max="9121" width="1.42578125" style="4166" customWidth="1"/>
    <col min="9122" max="9122" width="5.7109375" style="4166" customWidth="1"/>
    <col min="9123" max="9123" width="1.42578125" style="4166" customWidth="1"/>
    <col min="9124" max="9124" width="7.7109375" style="4166" customWidth="1"/>
    <col min="9125" max="9125" width="1.42578125" style="4166" customWidth="1"/>
    <col min="9126" max="9126" width="5.7109375" style="4166" customWidth="1"/>
    <col min="9127" max="9127" width="1.42578125" style="4166" customWidth="1"/>
    <col min="9128" max="9128" width="7.7109375" style="4166" customWidth="1"/>
    <col min="9129" max="9129" width="1.42578125" style="4166" customWidth="1"/>
    <col min="9130" max="9130" width="5.7109375" style="4166" customWidth="1"/>
    <col min="9131" max="9131" width="1.42578125" style="4166" customWidth="1"/>
    <col min="9132" max="9132" width="7.7109375" style="4166" customWidth="1"/>
    <col min="9133" max="9133" width="1.42578125" style="4166" customWidth="1"/>
    <col min="9134" max="9134" width="5.7109375" style="4166" customWidth="1"/>
    <col min="9135" max="9135" width="1.42578125" style="4166" customWidth="1"/>
    <col min="9136" max="9136" width="7.7109375" style="4166" customWidth="1"/>
    <col min="9137" max="9137" width="1.42578125" style="4166" customWidth="1"/>
    <col min="9138" max="9138" width="5.7109375" style="4166" customWidth="1"/>
    <col min="9139" max="9139" width="1.42578125" style="4166" customWidth="1"/>
    <col min="9140" max="9140" width="7.7109375" style="4166" customWidth="1"/>
    <col min="9141" max="9141" width="1.42578125" style="4166" customWidth="1"/>
    <col min="9142" max="9142" width="5.7109375" style="4166" customWidth="1"/>
    <col min="9143" max="9143" width="1.42578125" style="4166" customWidth="1"/>
    <col min="9144" max="9144" width="29.7109375" style="4166" customWidth="1"/>
    <col min="9145" max="9366" width="9.140625" style="4166"/>
    <col min="9367" max="9367" width="29.7109375" style="4166" customWidth="1"/>
    <col min="9368" max="9368" width="7.7109375" style="4166" customWidth="1"/>
    <col min="9369" max="9369" width="1.42578125" style="4166" customWidth="1"/>
    <col min="9370" max="9370" width="5.7109375" style="4166" customWidth="1"/>
    <col min="9371" max="9371" width="1.42578125" style="4166" customWidth="1"/>
    <col min="9372" max="9372" width="7.7109375" style="4166" customWidth="1"/>
    <col min="9373" max="9373" width="1.42578125" style="4166" customWidth="1"/>
    <col min="9374" max="9374" width="5.7109375" style="4166" customWidth="1"/>
    <col min="9375" max="9375" width="1.42578125" style="4166" customWidth="1"/>
    <col min="9376" max="9376" width="7.7109375" style="4166" customWidth="1"/>
    <col min="9377" max="9377" width="1.42578125" style="4166" customWidth="1"/>
    <col min="9378" max="9378" width="5.7109375" style="4166" customWidth="1"/>
    <col min="9379" max="9379" width="1.42578125" style="4166" customWidth="1"/>
    <col min="9380" max="9380" width="7.7109375" style="4166" customWidth="1"/>
    <col min="9381" max="9381" width="1.42578125" style="4166" customWidth="1"/>
    <col min="9382" max="9382" width="5.7109375" style="4166" customWidth="1"/>
    <col min="9383" max="9383" width="1.42578125" style="4166" customWidth="1"/>
    <col min="9384" max="9384" width="7.7109375" style="4166" customWidth="1"/>
    <col min="9385" max="9385" width="1.42578125" style="4166" customWidth="1"/>
    <col min="9386" max="9386" width="5.7109375" style="4166" customWidth="1"/>
    <col min="9387" max="9387" width="1.42578125" style="4166" customWidth="1"/>
    <col min="9388" max="9388" width="7.7109375" style="4166" customWidth="1"/>
    <col min="9389" max="9389" width="1.42578125" style="4166" customWidth="1"/>
    <col min="9390" max="9390" width="5.7109375" style="4166" customWidth="1"/>
    <col min="9391" max="9391" width="1.42578125" style="4166" customWidth="1"/>
    <col min="9392" max="9392" width="7.7109375" style="4166" customWidth="1"/>
    <col min="9393" max="9393" width="1.42578125" style="4166" customWidth="1"/>
    <col min="9394" max="9394" width="5.7109375" style="4166" customWidth="1"/>
    <col min="9395" max="9395" width="1.42578125" style="4166" customWidth="1"/>
    <col min="9396" max="9396" width="7.7109375" style="4166" customWidth="1"/>
    <col min="9397" max="9397" width="1.42578125" style="4166" customWidth="1"/>
    <col min="9398" max="9398" width="5.7109375" style="4166" customWidth="1"/>
    <col min="9399" max="9399" width="1.42578125" style="4166" customWidth="1"/>
    <col min="9400" max="9400" width="29.7109375" style="4166" customWidth="1"/>
    <col min="9401" max="9622" width="9.140625" style="4166"/>
    <col min="9623" max="9623" width="29.7109375" style="4166" customWidth="1"/>
    <col min="9624" max="9624" width="7.7109375" style="4166" customWidth="1"/>
    <col min="9625" max="9625" width="1.42578125" style="4166" customWidth="1"/>
    <col min="9626" max="9626" width="5.7109375" style="4166" customWidth="1"/>
    <col min="9627" max="9627" width="1.42578125" style="4166" customWidth="1"/>
    <col min="9628" max="9628" width="7.7109375" style="4166" customWidth="1"/>
    <col min="9629" max="9629" width="1.42578125" style="4166" customWidth="1"/>
    <col min="9630" max="9630" width="5.7109375" style="4166" customWidth="1"/>
    <col min="9631" max="9631" width="1.42578125" style="4166" customWidth="1"/>
    <col min="9632" max="9632" width="7.7109375" style="4166" customWidth="1"/>
    <col min="9633" max="9633" width="1.42578125" style="4166" customWidth="1"/>
    <col min="9634" max="9634" width="5.7109375" style="4166" customWidth="1"/>
    <col min="9635" max="9635" width="1.42578125" style="4166" customWidth="1"/>
    <col min="9636" max="9636" width="7.7109375" style="4166" customWidth="1"/>
    <col min="9637" max="9637" width="1.42578125" style="4166" customWidth="1"/>
    <col min="9638" max="9638" width="5.7109375" style="4166" customWidth="1"/>
    <col min="9639" max="9639" width="1.42578125" style="4166" customWidth="1"/>
    <col min="9640" max="9640" width="7.7109375" style="4166" customWidth="1"/>
    <col min="9641" max="9641" width="1.42578125" style="4166" customWidth="1"/>
    <col min="9642" max="9642" width="5.7109375" style="4166" customWidth="1"/>
    <col min="9643" max="9643" width="1.42578125" style="4166" customWidth="1"/>
    <col min="9644" max="9644" width="7.7109375" style="4166" customWidth="1"/>
    <col min="9645" max="9645" width="1.42578125" style="4166" customWidth="1"/>
    <col min="9646" max="9646" width="5.7109375" style="4166" customWidth="1"/>
    <col min="9647" max="9647" width="1.42578125" style="4166" customWidth="1"/>
    <col min="9648" max="9648" width="7.7109375" style="4166" customWidth="1"/>
    <col min="9649" max="9649" width="1.42578125" style="4166" customWidth="1"/>
    <col min="9650" max="9650" width="5.7109375" style="4166" customWidth="1"/>
    <col min="9651" max="9651" width="1.42578125" style="4166" customWidth="1"/>
    <col min="9652" max="9652" width="7.7109375" style="4166" customWidth="1"/>
    <col min="9653" max="9653" width="1.42578125" style="4166" customWidth="1"/>
    <col min="9654" max="9654" width="5.7109375" style="4166" customWidth="1"/>
    <col min="9655" max="9655" width="1.42578125" style="4166" customWidth="1"/>
    <col min="9656" max="9656" width="29.7109375" style="4166" customWidth="1"/>
    <col min="9657" max="9878" width="9.140625" style="4166"/>
    <col min="9879" max="9879" width="29.7109375" style="4166" customWidth="1"/>
    <col min="9880" max="9880" width="7.7109375" style="4166" customWidth="1"/>
    <col min="9881" max="9881" width="1.42578125" style="4166" customWidth="1"/>
    <col min="9882" max="9882" width="5.7109375" style="4166" customWidth="1"/>
    <col min="9883" max="9883" width="1.42578125" style="4166" customWidth="1"/>
    <col min="9884" max="9884" width="7.7109375" style="4166" customWidth="1"/>
    <col min="9885" max="9885" width="1.42578125" style="4166" customWidth="1"/>
    <col min="9886" max="9886" width="5.7109375" style="4166" customWidth="1"/>
    <col min="9887" max="9887" width="1.42578125" style="4166" customWidth="1"/>
    <col min="9888" max="9888" width="7.7109375" style="4166" customWidth="1"/>
    <col min="9889" max="9889" width="1.42578125" style="4166" customWidth="1"/>
    <col min="9890" max="9890" width="5.7109375" style="4166" customWidth="1"/>
    <col min="9891" max="9891" width="1.42578125" style="4166" customWidth="1"/>
    <col min="9892" max="9892" width="7.7109375" style="4166" customWidth="1"/>
    <col min="9893" max="9893" width="1.42578125" style="4166" customWidth="1"/>
    <col min="9894" max="9894" width="5.7109375" style="4166" customWidth="1"/>
    <col min="9895" max="9895" width="1.42578125" style="4166" customWidth="1"/>
    <col min="9896" max="9896" width="7.7109375" style="4166" customWidth="1"/>
    <col min="9897" max="9897" width="1.42578125" style="4166" customWidth="1"/>
    <col min="9898" max="9898" width="5.7109375" style="4166" customWidth="1"/>
    <col min="9899" max="9899" width="1.42578125" style="4166" customWidth="1"/>
    <col min="9900" max="9900" width="7.7109375" style="4166" customWidth="1"/>
    <col min="9901" max="9901" width="1.42578125" style="4166" customWidth="1"/>
    <col min="9902" max="9902" width="5.7109375" style="4166" customWidth="1"/>
    <col min="9903" max="9903" width="1.42578125" style="4166" customWidth="1"/>
    <col min="9904" max="9904" width="7.7109375" style="4166" customWidth="1"/>
    <col min="9905" max="9905" width="1.42578125" style="4166" customWidth="1"/>
    <col min="9906" max="9906" width="5.7109375" style="4166" customWidth="1"/>
    <col min="9907" max="9907" width="1.42578125" style="4166" customWidth="1"/>
    <col min="9908" max="9908" width="7.7109375" style="4166" customWidth="1"/>
    <col min="9909" max="9909" width="1.42578125" style="4166" customWidth="1"/>
    <col min="9910" max="9910" width="5.7109375" style="4166" customWidth="1"/>
    <col min="9911" max="9911" width="1.42578125" style="4166" customWidth="1"/>
    <col min="9912" max="9912" width="29.7109375" style="4166" customWidth="1"/>
    <col min="9913" max="10134" width="9.140625" style="4166"/>
    <col min="10135" max="10135" width="29.7109375" style="4166" customWidth="1"/>
    <col min="10136" max="10136" width="7.7109375" style="4166" customWidth="1"/>
    <col min="10137" max="10137" width="1.42578125" style="4166" customWidth="1"/>
    <col min="10138" max="10138" width="5.7109375" style="4166" customWidth="1"/>
    <col min="10139" max="10139" width="1.42578125" style="4166" customWidth="1"/>
    <col min="10140" max="10140" width="7.7109375" style="4166" customWidth="1"/>
    <col min="10141" max="10141" width="1.42578125" style="4166" customWidth="1"/>
    <col min="10142" max="10142" width="5.7109375" style="4166" customWidth="1"/>
    <col min="10143" max="10143" width="1.42578125" style="4166" customWidth="1"/>
    <col min="10144" max="10144" width="7.7109375" style="4166" customWidth="1"/>
    <col min="10145" max="10145" width="1.42578125" style="4166" customWidth="1"/>
    <col min="10146" max="10146" width="5.7109375" style="4166" customWidth="1"/>
    <col min="10147" max="10147" width="1.42578125" style="4166" customWidth="1"/>
    <col min="10148" max="10148" width="7.7109375" style="4166" customWidth="1"/>
    <col min="10149" max="10149" width="1.42578125" style="4166" customWidth="1"/>
    <col min="10150" max="10150" width="5.7109375" style="4166" customWidth="1"/>
    <col min="10151" max="10151" width="1.42578125" style="4166" customWidth="1"/>
    <col min="10152" max="10152" width="7.7109375" style="4166" customWidth="1"/>
    <col min="10153" max="10153" width="1.42578125" style="4166" customWidth="1"/>
    <col min="10154" max="10154" width="5.7109375" style="4166" customWidth="1"/>
    <col min="10155" max="10155" width="1.42578125" style="4166" customWidth="1"/>
    <col min="10156" max="10156" width="7.7109375" style="4166" customWidth="1"/>
    <col min="10157" max="10157" width="1.42578125" style="4166" customWidth="1"/>
    <col min="10158" max="10158" width="5.7109375" style="4166" customWidth="1"/>
    <col min="10159" max="10159" width="1.42578125" style="4166" customWidth="1"/>
    <col min="10160" max="10160" width="7.7109375" style="4166" customWidth="1"/>
    <col min="10161" max="10161" width="1.42578125" style="4166" customWidth="1"/>
    <col min="10162" max="10162" width="5.7109375" style="4166" customWidth="1"/>
    <col min="10163" max="10163" width="1.42578125" style="4166" customWidth="1"/>
    <col min="10164" max="10164" width="7.7109375" style="4166" customWidth="1"/>
    <col min="10165" max="10165" width="1.42578125" style="4166" customWidth="1"/>
    <col min="10166" max="10166" width="5.7109375" style="4166" customWidth="1"/>
    <col min="10167" max="10167" width="1.42578125" style="4166" customWidth="1"/>
    <col min="10168" max="10168" width="29.7109375" style="4166" customWidth="1"/>
    <col min="10169" max="10390" width="9.140625" style="4166"/>
    <col min="10391" max="10391" width="29.7109375" style="4166" customWidth="1"/>
    <col min="10392" max="10392" width="7.7109375" style="4166" customWidth="1"/>
    <col min="10393" max="10393" width="1.42578125" style="4166" customWidth="1"/>
    <col min="10394" max="10394" width="5.7109375" style="4166" customWidth="1"/>
    <col min="10395" max="10395" width="1.42578125" style="4166" customWidth="1"/>
    <col min="10396" max="10396" width="7.7109375" style="4166" customWidth="1"/>
    <col min="10397" max="10397" width="1.42578125" style="4166" customWidth="1"/>
    <col min="10398" max="10398" width="5.7109375" style="4166" customWidth="1"/>
    <col min="10399" max="10399" width="1.42578125" style="4166" customWidth="1"/>
    <col min="10400" max="10400" width="7.7109375" style="4166" customWidth="1"/>
    <col min="10401" max="10401" width="1.42578125" style="4166" customWidth="1"/>
    <col min="10402" max="10402" width="5.7109375" style="4166" customWidth="1"/>
    <col min="10403" max="10403" width="1.42578125" style="4166" customWidth="1"/>
    <col min="10404" max="10404" width="7.7109375" style="4166" customWidth="1"/>
    <col min="10405" max="10405" width="1.42578125" style="4166" customWidth="1"/>
    <col min="10406" max="10406" width="5.7109375" style="4166" customWidth="1"/>
    <col min="10407" max="10407" width="1.42578125" style="4166" customWidth="1"/>
    <col min="10408" max="10408" width="7.7109375" style="4166" customWidth="1"/>
    <col min="10409" max="10409" width="1.42578125" style="4166" customWidth="1"/>
    <col min="10410" max="10410" width="5.7109375" style="4166" customWidth="1"/>
    <col min="10411" max="10411" width="1.42578125" style="4166" customWidth="1"/>
    <col min="10412" max="10412" width="7.7109375" style="4166" customWidth="1"/>
    <col min="10413" max="10413" width="1.42578125" style="4166" customWidth="1"/>
    <col min="10414" max="10414" width="5.7109375" style="4166" customWidth="1"/>
    <col min="10415" max="10415" width="1.42578125" style="4166" customWidth="1"/>
    <col min="10416" max="10416" width="7.7109375" style="4166" customWidth="1"/>
    <col min="10417" max="10417" width="1.42578125" style="4166" customWidth="1"/>
    <col min="10418" max="10418" width="5.7109375" style="4166" customWidth="1"/>
    <col min="10419" max="10419" width="1.42578125" style="4166" customWidth="1"/>
    <col min="10420" max="10420" width="7.7109375" style="4166" customWidth="1"/>
    <col min="10421" max="10421" width="1.42578125" style="4166" customWidth="1"/>
    <col min="10422" max="10422" width="5.7109375" style="4166" customWidth="1"/>
    <col min="10423" max="10423" width="1.42578125" style="4166" customWidth="1"/>
    <col min="10424" max="10424" width="29.7109375" style="4166" customWidth="1"/>
    <col min="10425" max="10646" width="9.140625" style="4166"/>
    <col min="10647" max="10647" width="29.7109375" style="4166" customWidth="1"/>
    <col min="10648" max="10648" width="7.7109375" style="4166" customWidth="1"/>
    <col min="10649" max="10649" width="1.42578125" style="4166" customWidth="1"/>
    <col min="10650" max="10650" width="5.7109375" style="4166" customWidth="1"/>
    <col min="10651" max="10651" width="1.42578125" style="4166" customWidth="1"/>
    <col min="10652" max="10652" width="7.7109375" style="4166" customWidth="1"/>
    <col min="10653" max="10653" width="1.42578125" style="4166" customWidth="1"/>
    <col min="10654" max="10654" width="5.7109375" style="4166" customWidth="1"/>
    <col min="10655" max="10655" width="1.42578125" style="4166" customWidth="1"/>
    <col min="10656" max="10656" width="7.7109375" style="4166" customWidth="1"/>
    <col min="10657" max="10657" width="1.42578125" style="4166" customWidth="1"/>
    <col min="10658" max="10658" width="5.7109375" style="4166" customWidth="1"/>
    <col min="10659" max="10659" width="1.42578125" style="4166" customWidth="1"/>
    <col min="10660" max="10660" width="7.7109375" style="4166" customWidth="1"/>
    <col min="10661" max="10661" width="1.42578125" style="4166" customWidth="1"/>
    <col min="10662" max="10662" width="5.7109375" style="4166" customWidth="1"/>
    <col min="10663" max="10663" width="1.42578125" style="4166" customWidth="1"/>
    <col min="10664" max="10664" width="7.7109375" style="4166" customWidth="1"/>
    <col min="10665" max="10665" width="1.42578125" style="4166" customWidth="1"/>
    <col min="10666" max="10666" width="5.7109375" style="4166" customWidth="1"/>
    <col min="10667" max="10667" width="1.42578125" style="4166" customWidth="1"/>
    <col min="10668" max="10668" width="7.7109375" style="4166" customWidth="1"/>
    <col min="10669" max="10669" width="1.42578125" style="4166" customWidth="1"/>
    <col min="10670" max="10670" width="5.7109375" style="4166" customWidth="1"/>
    <col min="10671" max="10671" width="1.42578125" style="4166" customWidth="1"/>
    <col min="10672" max="10672" width="7.7109375" style="4166" customWidth="1"/>
    <col min="10673" max="10673" width="1.42578125" style="4166" customWidth="1"/>
    <col min="10674" max="10674" width="5.7109375" style="4166" customWidth="1"/>
    <col min="10675" max="10675" width="1.42578125" style="4166" customWidth="1"/>
    <col min="10676" max="10676" width="7.7109375" style="4166" customWidth="1"/>
    <col min="10677" max="10677" width="1.42578125" style="4166" customWidth="1"/>
    <col min="10678" max="10678" width="5.7109375" style="4166" customWidth="1"/>
    <col min="10679" max="10679" width="1.42578125" style="4166" customWidth="1"/>
    <col min="10680" max="10680" width="29.7109375" style="4166" customWidth="1"/>
    <col min="10681" max="10902" width="9.140625" style="4166"/>
    <col min="10903" max="10903" width="29.7109375" style="4166" customWidth="1"/>
    <col min="10904" max="10904" width="7.7109375" style="4166" customWidth="1"/>
    <col min="10905" max="10905" width="1.42578125" style="4166" customWidth="1"/>
    <col min="10906" max="10906" width="5.7109375" style="4166" customWidth="1"/>
    <col min="10907" max="10907" width="1.42578125" style="4166" customWidth="1"/>
    <col min="10908" max="10908" width="7.7109375" style="4166" customWidth="1"/>
    <col min="10909" max="10909" width="1.42578125" style="4166" customWidth="1"/>
    <col min="10910" max="10910" width="5.7109375" style="4166" customWidth="1"/>
    <col min="10911" max="10911" width="1.42578125" style="4166" customWidth="1"/>
    <col min="10912" max="10912" width="7.7109375" style="4166" customWidth="1"/>
    <col min="10913" max="10913" width="1.42578125" style="4166" customWidth="1"/>
    <col min="10914" max="10914" width="5.7109375" style="4166" customWidth="1"/>
    <col min="10915" max="10915" width="1.42578125" style="4166" customWidth="1"/>
    <col min="10916" max="10916" width="7.7109375" style="4166" customWidth="1"/>
    <col min="10917" max="10917" width="1.42578125" style="4166" customWidth="1"/>
    <col min="10918" max="10918" width="5.7109375" style="4166" customWidth="1"/>
    <col min="10919" max="10919" width="1.42578125" style="4166" customWidth="1"/>
    <col min="10920" max="10920" width="7.7109375" style="4166" customWidth="1"/>
    <col min="10921" max="10921" width="1.42578125" style="4166" customWidth="1"/>
    <col min="10922" max="10922" width="5.7109375" style="4166" customWidth="1"/>
    <col min="10923" max="10923" width="1.42578125" style="4166" customWidth="1"/>
    <col min="10924" max="10924" width="7.7109375" style="4166" customWidth="1"/>
    <col min="10925" max="10925" width="1.42578125" style="4166" customWidth="1"/>
    <col min="10926" max="10926" width="5.7109375" style="4166" customWidth="1"/>
    <col min="10927" max="10927" width="1.42578125" style="4166" customWidth="1"/>
    <col min="10928" max="10928" width="7.7109375" style="4166" customWidth="1"/>
    <col min="10929" max="10929" width="1.42578125" style="4166" customWidth="1"/>
    <col min="10930" max="10930" width="5.7109375" style="4166" customWidth="1"/>
    <col min="10931" max="10931" width="1.42578125" style="4166" customWidth="1"/>
    <col min="10932" max="10932" width="7.7109375" style="4166" customWidth="1"/>
    <col min="10933" max="10933" width="1.42578125" style="4166" customWidth="1"/>
    <col min="10934" max="10934" width="5.7109375" style="4166" customWidth="1"/>
    <col min="10935" max="10935" width="1.42578125" style="4166" customWidth="1"/>
    <col min="10936" max="10936" width="29.7109375" style="4166" customWidth="1"/>
    <col min="10937" max="11158" width="9.140625" style="4166"/>
    <col min="11159" max="11159" width="29.7109375" style="4166" customWidth="1"/>
    <col min="11160" max="11160" width="7.7109375" style="4166" customWidth="1"/>
    <col min="11161" max="11161" width="1.42578125" style="4166" customWidth="1"/>
    <col min="11162" max="11162" width="5.7109375" style="4166" customWidth="1"/>
    <col min="11163" max="11163" width="1.42578125" style="4166" customWidth="1"/>
    <col min="11164" max="11164" width="7.7109375" style="4166" customWidth="1"/>
    <col min="11165" max="11165" width="1.42578125" style="4166" customWidth="1"/>
    <col min="11166" max="11166" width="5.7109375" style="4166" customWidth="1"/>
    <col min="11167" max="11167" width="1.42578125" style="4166" customWidth="1"/>
    <col min="11168" max="11168" width="7.7109375" style="4166" customWidth="1"/>
    <col min="11169" max="11169" width="1.42578125" style="4166" customWidth="1"/>
    <col min="11170" max="11170" width="5.7109375" style="4166" customWidth="1"/>
    <col min="11171" max="11171" width="1.42578125" style="4166" customWidth="1"/>
    <col min="11172" max="11172" width="7.7109375" style="4166" customWidth="1"/>
    <col min="11173" max="11173" width="1.42578125" style="4166" customWidth="1"/>
    <col min="11174" max="11174" width="5.7109375" style="4166" customWidth="1"/>
    <col min="11175" max="11175" width="1.42578125" style="4166" customWidth="1"/>
    <col min="11176" max="11176" width="7.7109375" style="4166" customWidth="1"/>
    <col min="11177" max="11177" width="1.42578125" style="4166" customWidth="1"/>
    <col min="11178" max="11178" width="5.7109375" style="4166" customWidth="1"/>
    <col min="11179" max="11179" width="1.42578125" style="4166" customWidth="1"/>
    <col min="11180" max="11180" width="7.7109375" style="4166" customWidth="1"/>
    <col min="11181" max="11181" width="1.42578125" style="4166" customWidth="1"/>
    <col min="11182" max="11182" width="5.7109375" style="4166" customWidth="1"/>
    <col min="11183" max="11183" width="1.42578125" style="4166" customWidth="1"/>
    <col min="11184" max="11184" width="7.7109375" style="4166" customWidth="1"/>
    <col min="11185" max="11185" width="1.42578125" style="4166" customWidth="1"/>
    <col min="11186" max="11186" width="5.7109375" style="4166" customWidth="1"/>
    <col min="11187" max="11187" width="1.42578125" style="4166" customWidth="1"/>
    <col min="11188" max="11188" width="7.7109375" style="4166" customWidth="1"/>
    <col min="11189" max="11189" width="1.42578125" style="4166" customWidth="1"/>
    <col min="11190" max="11190" width="5.7109375" style="4166" customWidth="1"/>
    <col min="11191" max="11191" width="1.42578125" style="4166" customWidth="1"/>
    <col min="11192" max="11192" width="29.7109375" style="4166" customWidth="1"/>
    <col min="11193" max="11414" width="9.140625" style="4166"/>
    <col min="11415" max="11415" width="29.7109375" style="4166" customWidth="1"/>
    <col min="11416" max="11416" width="7.7109375" style="4166" customWidth="1"/>
    <col min="11417" max="11417" width="1.42578125" style="4166" customWidth="1"/>
    <col min="11418" max="11418" width="5.7109375" style="4166" customWidth="1"/>
    <col min="11419" max="11419" width="1.42578125" style="4166" customWidth="1"/>
    <col min="11420" max="11420" width="7.7109375" style="4166" customWidth="1"/>
    <col min="11421" max="11421" width="1.42578125" style="4166" customWidth="1"/>
    <col min="11422" max="11422" width="5.7109375" style="4166" customWidth="1"/>
    <col min="11423" max="11423" width="1.42578125" style="4166" customWidth="1"/>
    <col min="11424" max="11424" width="7.7109375" style="4166" customWidth="1"/>
    <col min="11425" max="11425" width="1.42578125" style="4166" customWidth="1"/>
    <col min="11426" max="11426" width="5.7109375" style="4166" customWidth="1"/>
    <col min="11427" max="11427" width="1.42578125" style="4166" customWidth="1"/>
    <col min="11428" max="11428" width="7.7109375" style="4166" customWidth="1"/>
    <col min="11429" max="11429" width="1.42578125" style="4166" customWidth="1"/>
    <col min="11430" max="11430" width="5.7109375" style="4166" customWidth="1"/>
    <col min="11431" max="11431" width="1.42578125" style="4166" customWidth="1"/>
    <col min="11432" max="11432" width="7.7109375" style="4166" customWidth="1"/>
    <col min="11433" max="11433" width="1.42578125" style="4166" customWidth="1"/>
    <col min="11434" max="11434" width="5.7109375" style="4166" customWidth="1"/>
    <col min="11435" max="11435" width="1.42578125" style="4166" customWidth="1"/>
    <col min="11436" max="11436" width="7.7109375" style="4166" customWidth="1"/>
    <col min="11437" max="11437" width="1.42578125" style="4166" customWidth="1"/>
    <col min="11438" max="11438" width="5.7109375" style="4166" customWidth="1"/>
    <col min="11439" max="11439" width="1.42578125" style="4166" customWidth="1"/>
    <col min="11440" max="11440" width="7.7109375" style="4166" customWidth="1"/>
    <col min="11441" max="11441" width="1.42578125" style="4166" customWidth="1"/>
    <col min="11442" max="11442" width="5.7109375" style="4166" customWidth="1"/>
    <col min="11443" max="11443" width="1.42578125" style="4166" customWidth="1"/>
    <col min="11444" max="11444" width="7.7109375" style="4166" customWidth="1"/>
    <col min="11445" max="11445" width="1.42578125" style="4166" customWidth="1"/>
    <col min="11446" max="11446" width="5.7109375" style="4166" customWidth="1"/>
    <col min="11447" max="11447" width="1.42578125" style="4166" customWidth="1"/>
    <col min="11448" max="11448" width="29.7109375" style="4166" customWidth="1"/>
    <col min="11449" max="11670" width="9.140625" style="4166"/>
    <col min="11671" max="11671" width="29.7109375" style="4166" customWidth="1"/>
    <col min="11672" max="11672" width="7.7109375" style="4166" customWidth="1"/>
    <col min="11673" max="11673" width="1.42578125" style="4166" customWidth="1"/>
    <col min="11674" max="11674" width="5.7109375" style="4166" customWidth="1"/>
    <col min="11675" max="11675" width="1.42578125" style="4166" customWidth="1"/>
    <col min="11676" max="11676" width="7.7109375" style="4166" customWidth="1"/>
    <col min="11677" max="11677" width="1.42578125" style="4166" customWidth="1"/>
    <col min="11678" max="11678" width="5.7109375" style="4166" customWidth="1"/>
    <col min="11679" max="11679" width="1.42578125" style="4166" customWidth="1"/>
    <col min="11680" max="11680" width="7.7109375" style="4166" customWidth="1"/>
    <col min="11681" max="11681" width="1.42578125" style="4166" customWidth="1"/>
    <col min="11682" max="11682" width="5.7109375" style="4166" customWidth="1"/>
    <col min="11683" max="11683" width="1.42578125" style="4166" customWidth="1"/>
    <col min="11684" max="11684" width="7.7109375" style="4166" customWidth="1"/>
    <col min="11685" max="11685" width="1.42578125" style="4166" customWidth="1"/>
    <col min="11686" max="11686" width="5.7109375" style="4166" customWidth="1"/>
    <col min="11687" max="11687" width="1.42578125" style="4166" customWidth="1"/>
    <col min="11688" max="11688" width="7.7109375" style="4166" customWidth="1"/>
    <col min="11689" max="11689" width="1.42578125" style="4166" customWidth="1"/>
    <col min="11690" max="11690" width="5.7109375" style="4166" customWidth="1"/>
    <col min="11691" max="11691" width="1.42578125" style="4166" customWidth="1"/>
    <col min="11692" max="11692" width="7.7109375" style="4166" customWidth="1"/>
    <col min="11693" max="11693" width="1.42578125" style="4166" customWidth="1"/>
    <col min="11694" max="11694" width="5.7109375" style="4166" customWidth="1"/>
    <col min="11695" max="11695" width="1.42578125" style="4166" customWidth="1"/>
    <col min="11696" max="11696" width="7.7109375" style="4166" customWidth="1"/>
    <col min="11697" max="11697" width="1.42578125" style="4166" customWidth="1"/>
    <col min="11698" max="11698" width="5.7109375" style="4166" customWidth="1"/>
    <col min="11699" max="11699" width="1.42578125" style="4166" customWidth="1"/>
    <col min="11700" max="11700" width="7.7109375" style="4166" customWidth="1"/>
    <col min="11701" max="11701" width="1.42578125" style="4166" customWidth="1"/>
    <col min="11702" max="11702" width="5.7109375" style="4166" customWidth="1"/>
    <col min="11703" max="11703" width="1.42578125" style="4166" customWidth="1"/>
    <col min="11704" max="11704" width="29.7109375" style="4166" customWidth="1"/>
    <col min="11705" max="11926" width="9.140625" style="4166"/>
    <col min="11927" max="11927" width="29.7109375" style="4166" customWidth="1"/>
    <col min="11928" max="11928" width="7.7109375" style="4166" customWidth="1"/>
    <col min="11929" max="11929" width="1.42578125" style="4166" customWidth="1"/>
    <col min="11930" max="11930" width="5.7109375" style="4166" customWidth="1"/>
    <col min="11931" max="11931" width="1.42578125" style="4166" customWidth="1"/>
    <col min="11932" max="11932" width="7.7109375" style="4166" customWidth="1"/>
    <col min="11933" max="11933" width="1.42578125" style="4166" customWidth="1"/>
    <col min="11934" max="11934" width="5.7109375" style="4166" customWidth="1"/>
    <col min="11935" max="11935" width="1.42578125" style="4166" customWidth="1"/>
    <col min="11936" max="11936" width="7.7109375" style="4166" customWidth="1"/>
    <col min="11937" max="11937" width="1.42578125" style="4166" customWidth="1"/>
    <col min="11938" max="11938" width="5.7109375" style="4166" customWidth="1"/>
    <col min="11939" max="11939" width="1.42578125" style="4166" customWidth="1"/>
    <col min="11940" max="11940" width="7.7109375" style="4166" customWidth="1"/>
    <col min="11941" max="11941" width="1.42578125" style="4166" customWidth="1"/>
    <col min="11942" max="11942" width="5.7109375" style="4166" customWidth="1"/>
    <col min="11943" max="11943" width="1.42578125" style="4166" customWidth="1"/>
    <col min="11944" max="11944" width="7.7109375" style="4166" customWidth="1"/>
    <col min="11945" max="11945" width="1.42578125" style="4166" customWidth="1"/>
    <col min="11946" max="11946" width="5.7109375" style="4166" customWidth="1"/>
    <col min="11947" max="11947" width="1.42578125" style="4166" customWidth="1"/>
    <col min="11948" max="11948" width="7.7109375" style="4166" customWidth="1"/>
    <col min="11949" max="11949" width="1.42578125" style="4166" customWidth="1"/>
    <col min="11950" max="11950" width="5.7109375" style="4166" customWidth="1"/>
    <col min="11951" max="11951" width="1.42578125" style="4166" customWidth="1"/>
    <col min="11952" max="11952" width="7.7109375" style="4166" customWidth="1"/>
    <col min="11953" max="11953" width="1.42578125" style="4166" customWidth="1"/>
    <col min="11954" max="11954" width="5.7109375" style="4166" customWidth="1"/>
    <col min="11955" max="11955" width="1.42578125" style="4166" customWidth="1"/>
    <col min="11956" max="11956" width="7.7109375" style="4166" customWidth="1"/>
    <col min="11957" max="11957" width="1.42578125" style="4166" customWidth="1"/>
    <col min="11958" max="11958" width="5.7109375" style="4166" customWidth="1"/>
    <col min="11959" max="11959" width="1.42578125" style="4166" customWidth="1"/>
    <col min="11960" max="11960" width="29.7109375" style="4166" customWidth="1"/>
    <col min="11961" max="12182" width="9.140625" style="4166"/>
    <col min="12183" max="12183" width="29.7109375" style="4166" customWidth="1"/>
    <col min="12184" max="12184" width="7.7109375" style="4166" customWidth="1"/>
    <col min="12185" max="12185" width="1.42578125" style="4166" customWidth="1"/>
    <col min="12186" max="12186" width="5.7109375" style="4166" customWidth="1"/>
    <col min="12187" max="12187" width="1.42578125" style="4166" customWidth="1"/>
    <col min="12188" max="12188" width="7.7109375" style="4166" customWidth="1"/>
    <col min="12189" max="12189" width="1.42578125" style="4166" customWidth="1"/>
    <col min="12190" max="12190" width="5.7109375" style="4166" customWidth="1"/>
    <col min="12191" max="12191" width="1.42578125" style="4166" customWidth="1"/>
    <col min="12192" max="12192" width="7.7109375" style="4166" customWidth="1"/>
    <col min="12193" max="12193" width="1.42578125" style="4166" customWidth="1"/>
    <col min="12194" max="12194" width="5.7109375" style="4166" customWidth="1"/>
    <col min="12195" max="12195" width="1.42578125" style="4166" customWidth="1"/>
    <col min="12196" max="12196" width="7.7109375" style="4166" customWidth="1"/>
    <col min="12197" max="12197" width="1.42578125" style="4166" customWidth="1"/>
    <col min="12198" max="12198" width="5.7109375" style="4166" customWidth="1"/>
    <col min="12199" max="12199" width="1.42578125" style="4166" customWidth="1"/>
    <col min="12200" max="12200" width="7.7109375" style="4166" customWidth="1"/>
    <col min="12201" max="12201" width="1.42578125" style="4166" customWidth="1"/>
    <col min="12202" max="12202" width="5.7109375" style="4166" customWidth="1"/>
    <col min="12203" max="12203" width="1.42578125" style="4166" customWidth="1"/>
    <col min="12204" max="12204" width="7.7109375" style="4166" customWidth="1"/>
    <col min="12205" max="12205" width="1.42578125" style="4166" customWidth="1"/>
    <col min="12206" max="12206" width="5.7109375" style="4166" customWidth="1"/>
    <col min="12207" max="12207" width="1.42578125" style="4166" customWidth="1"/>
    <col min="12208" max="12208" width="7.7109375" style="4166" customWidth="1"/>
    <col min="12209" max="12209" width="1.42578125" style="4166" customWidth="1"/>
    <col min="12210" max="12210" width="5.7109375" style="4166" customWidth="1"/>
    <col min="12211" max="12211" width="1.42578125" style="4166" customWidth="1"/>
    <col min="12212" max="12212" width="7.7109375" style="4166" customWidth="1"/>
    <col min="12213" max="12213" width="1.42578125" style="4166" customWidth="1"/>
    <col min="12214" max="12214" width="5.7109375" style="4166" customWidth="1"/>
    <col min="12215" max="12215" width="1.42578125" style="4166" customWidth="1"/>
    <col min="12216" max="12216" width="29.7109375" style="4166" customWidth="1"/>
    <col min="12217" max="12438" width="9.140625" style="4166"/>
    <col min="12439" max="12439" width="29.7109375" style="4166" customWidth="1"/>
    <col min="12440" max="12440" width="7.7109375" style="4166" customWidth="1"/>
    <col min="12441" max="12441" width="1.42578125" style="4166" customWidth="1"/>
    <col min="12442" max="12442" width="5.7109375" style="4166" customWidth="1"/>
    <col min="12443" max="12443" width="1.42578125" style="4166" customWidth="1"/>
    <col min="12444" max="12444" width="7.7109375" style="4166" customWidth="1"/>
    <col min="12445" max="12445" width="1.42578125" style="4166" customWidth="1"/>
    <col min="12446" max="12446" width="5.7109375" style="4166" customWidth="1"/>
    <col min="12447" max="12447" width="1.42578125" style="4166" customWidth="1"/>
    <col min="12448" max="12448" width="7.7109375" style="4166" customWidth="1"/>
    <col min="12449" max="12449" width="1.42578125" style="4166" customWidth="1"/>
    <col min="12450" max="12450" width="5.7109375" style="4166" customWidth="1"/>
    <col min="12451" max="12451" width="1.42578125" style="4166" customWidth="1"/>
    <col min="12452" max="12452" width="7.7109375" style="4166" customWidth="1"/>
    <col min="12453" max="12453" width="1.42578125" style="4166" customWidth="1"/>
    <col min="12454" max="12454" width="5.7109375" style="4166" customWidth="1"/>
    <col min="12455" max="12455" width="1.42578125" style="4166" customWidth="1"/>
    <col min="12456" max="12456" width="7.7109375" style="4166" customWidth="1"/>
    <col min="12457" max="12457" width="1.42578125" style="4166" customWidth="1"/>
    <col min="12458" max="12458" width="5.7109375" style="4166" customWidth="1"/>
    <col min="12459" max="12459" width="1.42578125" style="4166" customWidth="1"/>
    <col min="12460" max="12460" width="7.7109375" style="4166" customWidth="1"/>
    <col min="12461" max="12461" width="1.42578125" style="4166" customWidth="1"/>
    <col min="12462" max="12462" width="5.7109375" style="4166" customWidth="1"/>
    <col min="12463" max="12463" width="1.42578125" style="4166" customWidth="1"/>
    <col min="12464" max="12464" width="7.7109375" style="4166" customWidth="1"/>
    <col min="12465" max="12465" width="1.42578125" style="4166" customWidth="1"/>
    <col min="12466" max="12466" width="5.7109375" style="4166" customWidth="1"/>
    <col min="12467" max="12467" width="1.42578125" style="4166" customWidth="1"/>
    <col min="12468" max="12468" width="7.7109375" style="4166" customWidth="1"/>
    <col min="12469" max="12469" width="1.42578125" style="4166" customWidth="1"/>
    <col min="12470" max="12470" width="5.7109375" style="4166" customWidth="1"/>
    <col min="12471" max="12471" width="1.42578125" style="4166" customWidth="1"/>
    <col min="12472" max="12472" width="29.7109375" style="4166" customWidth="1"/>
    <col min="12473" max="12694" width="9.140625" style="4166"/>
    <col min="12695" max="12695" width="29.7109375" style="4166" customWidth="1"/>
    <col min="12696" max="12696" width="7.7109375" style="4166" customWidth="1"/>
    <col min="12697" max="12697" width="1.42578125" style="4166" customWidth="1"/>
    <col min="12698" max="12698" width="5.7109375" style="4166" customWidth="1"/>
    <col min="12699" max="12699" width="1.42578125" style="4166" customWidth="1"/>
    <col min="12700" max="12700" width="7.7109375" style="4166" customWidth="1"/>
    <col min="12701" max="12701" width="1.42578125" style="4166" customWidth="1"/>
    <col min="12702" max="12702" width="5.7109375" style="4166" customWidth="1"/>
    <col min="12703" max="12703" width="1.42578125" style="4166" customWidth="1"/>
    <col min="12704" max="12704" width="7.7109375" style="4166" customWidth="1"/>
    <col min="12705" max="12705" width="1.42578125" style="4166" customWidth="1"/>
    <col min="12706" max="12706" width="5.7109375" style="4166" customWidth="1"/>
    <col min="12707" max="12707" width="1.42578125" style="4166" customWidth="1"/>
    <col min="12708" max="12708" width="7.7109375" style="4166" customWidth="1"/>
    <col min="12709" max="12709" width="1.42578125" style="4166" customWidth="1"/>
    <col min="12710" max="12710" width="5.7109375" style="4166" customWidth="1"/>
    <col min="12711" max="12711" width="1.42578125" style="4166" customWidth="1"/>
    <col min="12712" max="12712" width="7.7109375" style="4166" customWidth="1"/>
    <col min="12713" max="12713" width="1.42578125" style="4166" customWidth="1"/>
    <col min="12714" max="12714" width="5.7109375" style="4166" customWidth="1"/>
    <col min="12715" max="12715" width="1.42578125" style="4166" customWidth="1"/>
    <col min="12716" max="12716" width="7.7109375" style="4166" customWidth="1"/>
    <col min="12717" max="12717" width="1.42578125" style="4166" customWidth="1"/>
    <col min="12718" max="12718" width="5.7109375" style="4166" customWidth="1"/>
    <col min="12719" max="12719" width="1.42578125" style="4166" customWidth="1"/>
    <col min="12720" max="12720" width="7.7109375" style="4166" customWidth="1"/>
    <col min="12721" max="12721" width="1.42578125" style="4166" customWidth="1"/>
    <col min="12722" max="12722" width="5.7109375" style="4166" customWidth="1"/>
    <col min="12723" max="12723" width="1.42578125" style="4166" customWidth="1"/>
    <col min="12724" max="12724" width="7.7109375" style="4166" customWidth="1"/>
    <col min="12725" max="12725" width="1.42578125" style="4166" customWidth="1"/>
    <col min="12726" max="12726" width="5.7109375" style="4166" customWidth="1"/>
    <col min="12727" max="12727" width="1.42578125" style="4166" customWidth="1"/>
    <col min="12728" max="12728" width="29.7109375" style="4166" customWidth="1"/>
    <col min="12729" max="12950" width="9.140625" style="4166"/>
    <col min="12951" max="12951" width="29.7109375" style="4166" customWidth="1"/>
    <col min="12952" max="12952" width="7.7109375" style="4166" customWidth="1"/>
    <col min="12953" max="12953" width="1.42578125" style="4166" customWidth="1"/>
    <col min="12954" max="12954" width="5.7109375" style="4166" customWidth="1"/>
    <col min="12955" max="12955" width="1.42578125" style="4166" customWidth="1"/>
    <col min="12956" max="12956" width="7.7109375" style="4166" customWidth="1"/>
    <col min="12957" max="12957" width="1.42578125" style="4166" customWidth="1"/>
    <col min="12958" max="12958" width="5.7109375" style="4166" customWidth="1"/>
    <col min="12959" max="12959" width="1.42578125" style="4166" customWidth="1"/>
    <col min="12960" max="12960" width="7.7109375" style="4166" customWidth="1"/>
    <col min="12961" max="12961" width="1.42578125" style="4166" customWidth="1"/>
    <col min="12962" max="12962" width="5.7109375" style="4166" customWidth="1"/>
    <col min="12963" max="12963" width="1.42578125" style="4166" customWidth="1"/>
    <col min="12964" max="12964" width="7.7109375" style="4166" customWidth="1"/>
    <col min="12965" max="12965" width="1.42578125" style="4166" customWidth="1"/>
    <col min="12966" max="12966" width="5.7109375" style="4166" customWidth="1"/>
    <col min="12967" max="12967" width="1.42578125" style="4166" customWidth="1"/>
    <col min="12968" max="12968" width="7.7109375" style="4166" customWidth="1"/>
    <col min="12969" max="12969" width="1.42578125" style="4166" customWidth="1"/>
    <col min="12970" max="12970" width="5.7109375" style="4166" customWidth="1"/>
    <col min="12971" max="12971" width="1.42578125" style="4166" customWidth="1"/>
    <col min="12972" max="12972" width="7.7109375" style="4166" customWidth="1"/>
    <col min="12973" max="12973" width="1.42578125" style="4166" customWidth="1"/>
    <col min="12974" max="12974" width="5.7109375" style="4166" customWidth="1"/>
    <col min="12975" max="12975" width="1.42578125" style="4166" customWidth="1"/>
    <col min="12976" max="12976" width="7.7109375" style="4166" customWidth="1"/>
    <col min="12977" max="12977" width="1.42578125" style="4166" customWidth="1"/>
    <col min="12978" max="12978" width="5.7109375" style="4166" customWidth="1"/>
    <col min="12979" max="12979" width="1.42578125" style="4166" customWidth="1"/>
    <col min="12980" max="12980" width="7.7109375" style="4166" customWidth="1"/>
    <col min="12981" max="12981" width="1.42578125" style="4166" customWidth="1"/>
    <col min="12982" max="12982" width="5.7109375" style="4166" customWidth="1"/>
    <col min="12983" max="12983" width="1.42578125" style="4166" customWidth="1"/>
    <col min="12984" max="12984" width="29.7109375" style="4166" customWidth="1"/>
    <col min="12985" max="13206" width="9.140625" style="4166"/>
    <col min="13207" max="13207" width="29.7109375" style="4166" customWidth="1"/>
    <col min="13208" max="13208" width="7.7109375" style="4166" customWidth="1"/>
    <col min="13209" max="13209" width="1.42578125" style="4166" customWidth="1"/>
    <col min="13210" max="13210" width="5.7109375" style="4166" customWidth="1"/>
    <col min="13211" max="13211" width="1.42578125" style="4166" customWidth="1"/>
    <col min="13212" max="13212" width="7.7109375" style="4166" customWidth="1"/>
    <col min="13213" max="13213" width="1.42578125" style="4166" customWidth="1"/>
    <col min="13214" max="13214" width="5.7109375" style="4166" customWidth="1"/>
    <col min="13215" max="13215" width="1.42578125" style="4166" customWidth="1"/>
    <col min="13216" max="13216" width="7.7109375" style="4166" customWidth="1"/>
    <col min="13217" max="13217" width="1.42578125" style="4166" customWidth="1"/>
    <col min="13218" max="13218" width="5.7109375" style="4166" customWidth="1"/>
    <col min="13219" max="13219" width="1.42578125" style="4166" customWidth="1"/>
    <col min="13220" max="13220" width="7.7109375" style="4166" customWidth="1"/>
    <col min="13221" max="13221" width="1.42578125" style="4166" customWidth="1"/>
    <col min="13222" max="13222" width="5.7109375" style="4166" customWidth="1"/>
    <col min="13223" max="13223" width="1.42578125" style="4166" customWidth="1"/>
    <col min="13224" max="13224" width="7.7109375" style="4166" customWidth="1"/>
    <col min="13225" max="13225" width="1.42578125" style="4166" customWidth="1"/>
    <col min="13226" max="13226" width="5.7109375" style="4166" customWidth="1"/>
    <col min="13227" max="13227" width="1.42578125" style="4166" customWidth="1"/>
    <col min="13228" max="13228" width="7.7109375" style="4166" customWidth="1"/>
    <col min="13229" max="13229" width="1.42578125" style="4166" customWidth="1"/>
    <col min="13230" max="13230" width="5.7109375" style="4166" customWidth="1"/>
    <col min="13231" max="13231" width="1.42578125" style="4166" customWidth="1"/>
    <col min="13232" max="13232" width="7.7109375" style="4166" customWidth="1"/>
    <col min="13233" max="13233" width="1.42578125" style="4166" customWidth="1"/>
    <col min="13234" max="13234" width="5.7109375" style="4166" customWidth="1"/>
    <col min="13235" max="13235" width="1.42578125" style="4166" customWidth="1"/>
    <col min="13236" max="13236" width="7.7109375" style="4166" customWidth="1"/>
    <col min="13237" max="13237" width="1.42578125" style="4166" customWidth="1"/>
    <col min="13238" max="13238" width="5.7109375" style="4166" customWidth="1"/>
    <col min="13239" max="13239" width="1.42578125" style="4166" customWidth="1"/>
    <col min="13240" max="13240" width="29.7109375" style="4166" customWidth="1"/>
    <col min="13241" max="13462" width="9.140625" style="4166"/>
    <col min="13463" max="13463" width="29.7109375" style="4166" customWidth="1"/>
    <col min="13464" max="13464" width="7.7109375" style="4166" customWidth="1"/>
    <col min="13465" max="13465" width="1.42578125" style="4166" customWidth="1"/>
    <col min="13466" max="13466" width="5.7109375" style="4166" customWidth="1"/>
    <col min="13467" max="13467" width="1.42578125" style="4166" customWidth="1"/>
    <col min="13468" max="13468" width="7.7109375" style="4166" customWidth="1"/>
    <col min="13469" max="13469" width="1.42578125" style="4166" customWidth="1"/>
    <col min="13470" max="13470" width="5.7109375" style="4166" customWidth="1"/>
    <col min="13471" max="13471" width="1.42578125" style="4166" customWidth="1"/>
    <col min="13472" max="13472" width="7.7109375" style="4166" customWidth="1"/>
    <col min="13473" max="13473" width="1.42578125" style="4166" customWidth="1"/>
    <col min="13474" max="13474" width="5.7109375" style="4166" customWidth="1"/>
    <col min="13475" max="13475" width="1.42578125" style="4166" customWidth="1"/>
    <col min="13476" max="13476" width="7.7109375" style="4166" customWidth="1"/>
    <col min="13477" max="13477" width="1.42578125" style="4166" customWidth="1"/>
    <col min="13478" max="13478" width="5.7109375" style="4166" customWidth="1"/>
    <col min="13479" max="13479" width="1.42578125" style="4166" customWidth="1"/>
    <col min="13480" max="13480" width="7.7109375" style="4166" customWidth="1"/>
    <col min="13481" max="13481" width="1.42578125" style="4166" customWidth="1"/>
    <col min="13482" max="13482" width="5.7109375" style="4166" customWidth="1"/>
    <col min="13483" max="13483" width="1.42578125" style="4166" customWidth="1"/>
    <col min="13484" max="13484" width="7.7109375" style="4166" customWidth="1"/>
    <col min="13485" max="13485" width="1.42578125" style="4166" customWidth="1"/>
    <col min="13486" max="13486" width="5.7109375" style="4166" customWidth="1"/>
    <col min="13487" max="13487" width="1.42578125" style="4166" customWidth="1"/>
    <col min="13488" max="13488" width="7.7109375" style="4166" customWidth="1"/>
    <col min="13489" max="13489" width="1.42578125" style="4166" customWidth="1"/>
    <col min="13490" max="13490" width="5.7109375" style="4166" customWidth="1"/>
    <col min="13491" max="13491" width="1.42578125" style="4166" customWidth="1"/>
    <col min="13492" max="13492" width="7.7109375" style="4166" customWidth="1"/>
    <col min="13493" max="13493" width="1.42578125" style="4166" customWidth="1"/>
    <col min="13494" max="13494" width="5.7109375" style="4166" customWidth="1"/>
    <col min="13495" max="13495" width="1.42578125" style="4166" customWidth="1"/>
    <col min="13496" max="13496" width="29.7109375" style="4166" customWidth="1"/>
    <col min="13497" max="13718" width="9.140625" style="4166"/>
    <col min="13719" max="13719" width="29.7109375" style="4166" customWidth="1"/>
    <col min="13720" max="13720" width="7.7109375" style="4166" customWidth="1"/>
    <col min="13721" max="13721" width="1.42578125" style="4166" customWidth="1"/>
    <col min="13722" max="13722" width="5.7109375" style="4166" customWidth="1"/>
    <col min="13723" max="13723" width="1.42578125" style="4166" customWidth="1"/>
    <col min="13724" max="13724" width="7.7109375" style="4166" customWidth="1"/>
    <col min="13725" max="13725" width="1.42578125" style="4166" customWidth="1"/>
    <col min="13726" max="13726" width="5.7109375" style="4166" customWidth="1"/>
    <col min="13727" max="13727" width="1.42578125" style="4166" customWidth="1"/>
    <col min="13728" max="13728" width="7.7109375" style="4166" customWidth="1"/>
    <col min="13729" max="13729" width="1.42578125" style="4166" customWidth="1"/>
    <col min="13730" max="13730" width="5.7109375" style="4166" customWidth="1"/>
    <col min="13731" max="13731" width="1.42578125" style="4166" customWidth="1"/>
    <col min="13732" max="13732" width="7.7109375" style="4166" customWidth="1"/>
    <col min="13733" max="13733" width="1.42578125" style="4166" customWidth="1"/>
    <col min="13734" max="13734" width="5.7109375" style="4166" customWidth="1"/>
    <col min="13735" max="13735" width="1.42578125" style="4166" customWidth="1"/>
    <col min="13736" max="13736" width="7.7109375" style="4166" customWidth="1"/>
    <col min="13737" max="13737" width="1.42578125" style="4166" customWidth="1"/>
    <col min="13738" max="13738" width="5.7109375" style="4166" customWidth="1"/>
    <col min="13739" max="13739" width="1.42578125" style="4166" customWidth="1"/>
    <col min="13740" max="13740" width="7.7109375" style="4166" customWidth="1"/>
    <col min="13741" max="13741" width="1.42578125" style="4166" customWidth="1"/>
    <col min="13742" max="13742" width="5.7109375" style="4166" customWidth="1"/>
    <col min="13743" max="13743" width="1.42578125" style="4166" customWidth="1"/>
    <col min="13744" max="13744" width="7.7109375" style="4166" customWidth="1"/>
    <col min="13745" max="13745" width="1.42578125" style="4166" customWidth="1"/>
    <col min="13746" max="13746" width="5.7109375" style="4166" customWidth="1"/>
    <col min="13747" max="13747" width="1.42578125" style="4166" customWidth="1"/>
    <col min="13748" max="13748" width="7.7109375" style="4166" customWidth="1"/>
    <col min="13749" max="13749" width="1.42578125" style="4166" customWidth="1"/>
    <col min="13750" max="13750" width="5.7109375" style="4166" customWidth="1"/>
    <col min="13751" max="13751" width="1.42578125" style="4166" customWidth="1"/>
    <col min="13752" max="13752" width="29.7109375" style="4166" customWidth="1"/>
    <col min="13753" max="13974" width="9.140625" style="4166"/>
    <col min="13975" max="13975" width="29.7109375" style="4166" customWidth="1"/>
    <col min="13976" max="13976" width="7.7109375" style="4166" customWidth="1"/>
    <col min="13977" max="13977" width="1.42578125" style="4166" customWidth="1"/>
    <col min="13978" max="13978" width="5.7109375" style="4166" customWidth="1"/>
    <col min="13979" max="13979" width="1.42578125" style="4166" customWidth="1"/>
    <col min="13980" max="13980" width="7.7109375" style="4166" customWidth="1"/>
    <col min="13981" max="13981" width="1.42578125" style="4166" customWidth="1"/>
    <col min="13982" max="13982" width="5.7109375" style="4166" customWidth="1"/>
    <col min="13983" max="13983" width="1.42578125" style="4166" customWidth="1"/>
    <col min="13984" max="13984" width="7.7109375" style="4166" customWidth="1"/>
    <col min="13985" max="13985" width="1.42578125" style="4166" customWidth="1"/>
    <col min="13986" max="13986" width="5.7109375" style="4166" customWidth="1"/>
    <col min="13987" max="13987" width="1.42578125" style="4166" customWidth="1"/>
    <col min="13988" max="13988" width="7.7109375" style="4166" customWidth="1"/>
    <col min="13989" max="13989" width="1.42578125" style="4166" customWidth="1"/>
    <col min="13990" max="13990" width="5.7109375" style="4166" customWidth="1"/>
    <col min="13991" max="13991" width="1.42578125" style="4166" customWidth="1"/>
    <col min="13992" max="13992" width="7.7109375" style="4166" customWidth="1"/>
    <col min="13993" max="13993" width="1.42578125" style="4166" customWidth="1"/>
    <col min="13994" max="13994" width="5.7109375" style="4166" customWidth="1"/>
    <col min="13995" max="13995" width="1.42578125" style="4166" customWidth="1"/>
    <col min="13996" max="13996" width="7.7109375" style="4166" customWidth="1"/>
    <col min="13997" max="13997" width="1.42578125" style="4166" customWidth="1"/>
    <col min="13998" max="13998" width="5.7109375" style="4166" customWidth="1"/>
    <col min="13999" max="13999" width="1.42578125" style="4166" customWidth="1"/>
    <col min="14000" max="14000" width="7.7109375" style="4166" customWidth="1"/>
    <col min="14001" max="14001" width="1.42578125" style="4166" customWidth="1"/>
    <col min="14002" max="14002" width="5.7109375" style="4166" customWidth="1"/>
    <col min="14003" max="14003" width="1.42578125" style="4166" customWidth="1"/>
    <col min="14004" max="14004" width="7.7109375" style="4166" customWidth="1"/>
    <col min="14005" max="14005" width="1.42578125" style="4166" customWidth="1"/>
    <col min="14006" max="14006" width="5.7109375" style="4166" customWidth="1"/>
    <col min="14007" max="14007" width="1.42578125" style="4166" customWidth="1"/>
    <col min="14008" max="14008" width="29.7109375" style="4166" customWidth="1"/>
    <col min="14009" max="14230" width="9.140625" style="4166"/>
    <col min="14231" max="14231" width="29.7109375" style="4166" customWidth="1"/>
    <col min="14232" max="14232" width="7.7109375" style="4166" customWidth="1"/>
    <col min="14233" max="14233" width="1.42578125" style="4166" customWidth="1"/>
    <col min="14234" max="14234" width="5.7109375" style="4166" customWidth="1"/>
    <col min="14235" max="14235" width="1.42578125" style="4166" customWidth="1"/>
    <col min="14236" max="14236" width="7.7109375" style="4166" customWidth="1"/>
    <col min="14237" max="14237" width="1.42578125" style="4166" customWidth="1"/>
    <col min="14238" max="14238" width="5.7109375" style="4166" customWidth="1"/>
    <col min="14239" max="14239" width="1.42578125" style="4166" customWidth="1"/>
    <col min="14240" max="14240" width="7.7109375" style="4166" customWidth="1"/>
    <col min="14241" max="14241" width="1.42578125" style="4166" customWidth="1"/>
    <col min="14242" max="14242" width="5.7109375" style="4166" customWidth="1"/>
    <col min="14243" max="14243" width="1.42578125" style="4166" customWidth="1"/>
    <col min="14244" max="14244" width="7.7109375" style="4166" customWidth="1"/>
    <col min="14245" max="14245" width="1.42578125" style="4166" customWidth="1"/>
    <col min="14246" max="14246" width="5.7109375" style="4166" customWidth="1"/>
    <col min="14247" max="14247" width="1.42578125" style="4166" customWidth="1"/>
    <col min="14248" max="14248" width="7.7109375" style="4166" customWidth="1"/>
    <col min="14249" max="14249" width="1.42578125" style="4166" customWidth="1"/>
    <col min="14250" max="14250" width="5.7109375" style="4166" customWidth="1"/>
    <col min="14251" max="14251" width="1.42578125" style="4166" customWidth="1"/>
    <col min="14252" max="14252" width="7.7109375" style="4166" customWidth="1"/>
    <col min="14253" max="14253" width="1.42578125" style="4166" customWidth="1"/>
    <col min="14254" max="14254" width="5.7109375" style="4166" customWidth="1"/>
    <col min="14255" max="14255" width="1.42578125" style="4166" customWidth="1"/>
    <col min="14256" max="14256" width="7.7109375" style="4166" customWidth="1"/>
    <col min="14257" max="14257" width="1.42578125" style="4166" customWidth="1"/>
    <col min="14258" max="14258" width="5.7109375" style="4166" customWidth="1"/>
    <col min="14259" max="14259" width="1.42578125" style="4166" customWidth="1"/>
    <col min="14260" max="14260" width="7.7109375" style="4166" customWidth="1"/>
    <col min="14261" max="14261" width="1.42578125" style="4166" customWidth="1"/>
    <col min="14262" max="14262" width="5.7109375" style="4166" customWidth="1"/>
    <col min="14263" max="14263" width="1.42578125" style="4166" customWidth="1"/>
    <col min="14264" max="14264" width="29.7109375" style="4166" customWidth="1"/>
    <col min="14265" max="14486" width="9.140625" style="4166"/>
    <col min="14487" max="14487" width="29.7109375" style="4166" customWidth="1"/>
    <col min="14488" max="14488" width="7.7109375" style="4166" customWidth="1"/>
    <col min="14489" max="14489" width="1.42578125" style="4166" customWidth="1"/>
    <col min="14490" max="14490" width="5.7109375" style="4166" customWidth="1"/>
    <col min="14491" max="14491" width="1.42578125" style="4166" customWidth="1"/>
    <col min="14492" max="14492" width="7.7109375" style="4166" customWidth="1"/>
    <col min="14493" max="14493" width="1.42578125" style="4166" customWidth="1"/>
    <col min="14494" max="14494" width="5.7109375" style="4166" customWidth="1"/>
    <col min="14495" max="14495" width="1.42578125" style="4166" customWidth="1"/>
    <col min="14496" max="14496" width="7.7109375" style="4166" customWidth="1"/>
    <col min="14497" max="14497" width="1.42578125" style="4166" customWidth="1"/>
    <col min="14498" max="14498" width="5.7109375" style="4166" customWidth="1"/>
    <col min="14499" max="14499" width="1.42578125" style="4166" customWidth="1"/>
    <col min="14500" max="14500" width="7.7109375" style="4166" customWidth="1"/>
    <col min="14501" max="14501" width="1.42578125" style="4166" customWidth="1"/>
    <col min="14502" max="14502" width="5.7109375" style="4166" customWidth="1"/>
    <col min="14503" max="14503" width="1.42578125" style="4166" customWidth="1"/>
    <col min="14504" max="14504" width="7.7109375" style="4166" customWidth="1"/>
    <col min="14505" max="14505" width="1.42578125" style="4166" customWidth="1"/>
    <col min="14506" max="14506" width="5.7109375" style="4166" customWidth="1"/>
    <col min="14507" max="14507" width="1.42578125" style="4166" customWidth="1"/>
    <col min="14508" max="14508" width="7.7109375" style="4166" customWidth="1"/>
    <col min="14509" max="14509" width="1.42578125" style="4166" customWidth="1"/>
    <col min="14510" max="14510" width="5.7109375" style="4166" customWidth="1"/>
    <col min="14511" max="14511" width="1.42578125" style="4166" customWidth="1"/>
    <col min="14512" max="14512" width="7.7109375" style="4166" customWidth="1"/>
    <col min="14513" max="14513" width="1.42578125" style="4166" customWidth="1"/>
    <col min="14514" max="14514" width="5.7109375" style="4166" customWidth="1"/>
    <col min="14515" max="14515" width="1.42578125" style="4166" customWidth="1"/>
    <col min="14516" max="14516" width="7.7109375" style="4166" customWidth="1"/>
    <col min="14517" max="14517" width="1.42578125" style="4166" customWidth="1"/>
    <col min="14518" max="14518" width="5.7109375" style="4166" customWidth="1"/>
    <col min="14519" max="14519" width="1.42578125" style="4166" customWidth="1"/>
    <col min="14520" max="14520" width="29.7109375" style="4166" customWidth="1"/>
    <col min="14521" max="14742" width="9.140625" style="4166"/>
    <col min="14743" max="14743" width="29.7109375" style="4166" customWidth="1"/>
    <col min="14744" max="14744" width="7.7109375" style="4166" customWidth="1"/>
    <col min="14745" max="14745" width="1.42578125" style="4166" customWidth="1"/>
    <col min="14746" max="14746" width="5.7109375" style="4166" customWidth="1"/>
    <col min="14747" max="14747" width="1.42578125" style="4166" customWidth="1"/>
    <col min="14748" max="14748" width="7.7109375" style="4166" customWidth="1"/>
    <col min="14749" max="14749" width="1.42578125" style="4166" customWidth="1"/>
    <col min="14750" max="14750" width="5.7109375" style="4166" customWidth="1"/>
    <col min="14751" max="14751" width="1.42578125" style="4166" customWidth="1"/>
    <col min="14752" max="14752" width="7.7109375" style="4166" customWidth="1"/>
    <col min="14753" max="14753" width="1.42578125" style="4166" customWidth="1"/>
    <col min="14754" max="14754" width="5.7109375" style="4166" customWidth="1"/>
    <col min="14755" max="14755" width="1.42578125" style="4166" customWidth="1"/>
    <col min="14756" max="14756" width="7.7109375" style="4166" customWidth="1"/>
    <col min="14757" max="14757" width="1.42578125" style="4166" customWidth="1"/>
    <col min="14758" max="14758" width="5.7109375" style="4166" customWidth="1"/>
    <col min="14759" max="14759" width="1.42578125" style="4166" customWidth="1"/>
    <col min="14760" max="14760" width="7.7109375" style="4166" customWidth="1"/>
    <col min="14761" max="14761" width="1.42578125" style="4166" customWidth="1"/>
    <col min="14762" max="14762" width="5.7109375" style="4166" customWidth="1"/>
    <col min="14763" max="14763" width="1.42578125" style="4166" customWidth="1"/>
    <col min="14764" max="14764" width="7.7109375" style="4166" customWidth="1"/>
    <col min="14765" max="14765" width="1.42578125" style="4166" customWidth="1"/>
    <col min="14766" max="14766" width="5.7109375" style="4166" customWidth="1"/>
    <col min="14767" max="14767" width="1.42578125" style="4166" customWidth="1"/>
    <col min="14768" max="14768" width="7.7109375" style="4166" customWidth="1"/>
    <col min="14769" max="14769" width="1.42578125" style="4166" customWidth="1"/>
    <col min="14770" max="14770" width="5.7109375" style="4166" customWidth="1"/>
    <col min="14771" max="14771" width="1.42578125" style="4166" customWidth="1"/>
    <col min="14772" max="14772" width="7.7109375" style="4166" customWidth="1"/>
    <col min="14773" max="14773" width="1.42578125" style="4166" customWidth="1"/>
    <col min="14774" max="14774" width="5.7109375" style="4166" customWidth="1"/>
    <col min="14775" max="14775" width="1.42578125" style="4166" customWidth="1"/>
    <col min="14776" max="14776" width="29.7109375" style="4166" customWidth="1"/>
    <col min="14777" max="14998" width="9.140625" style="4166"/>
    <col min="14999" max="14999" width="29.7109375" style="4166" customWidth="1"/>
    <col min="15000" max="15000" width="7.7109375" style="4166" customWidth="1"/>
    <col min="15001" max="15001" width="1.42578125" style="4166" customWidth="1"/>
    <col min="15002" max="15002" width="5.7109375" style="4166" customWidth="1"/>
    <col min="15003" max="15003" width="1.42578125" style="4166" customWidth="1"/>
    <col min="15004" max="15004" width="7.7109375" style="4166" customWidth="1"/>
    <col min="15005" max="15005" width="1.42578125" style="4166" customWidth="1"/>
    <col min="15006" max="15006" width="5.7109375" style="4166" customWidth="1"/>
    <col min="15007" max="15007" width="1.42578125" style="4166" customWidth="1"/>
    <col min="15008" max="15008" width="7.7109375" style="4166" customWidth="1"/>
    <col min="15009" max="15009" width="1.42578125" style="4166" customWidth="1"/>
    <col min="15010" max="15010" width="5.7109375" style="4166" customWidth="1"/>
    <col min="15011" max="15011" width="1.42578125" style="4166" customWidth="1"/>
    <col min="15012" max="15012" width="7.7109375" style="4166" customWidth="1"/>
    <col min="15013" max="15013" width="1.42578125" style="4166" customWidth="1"/>
    <col min="15014" max="15014" width="5.7109375" style="4166" customWidth="1"/>
    <col min="15015" max="15015" width="1.42578125" style="4166" customWidth="1"/>
    <col min="15016" max="15016" width="7.7109375" style="4166" customWidth="1"/>
    <col min="15017" max="15017" width="1.42578125" style="4166" customWidth="1"/>
    <col min="15018" max="15018" width="5.7109375" style="4166" customWidth="1"/>
    <col min="15019" max="15019" width="1.42578125" style="4166" customWidth="1"/>
    <col min="15020" max="15020" width="7.7109375" style="4166" customWidth="1"/>
    <col min="15021" max="15021" width="1.42578125" style="4166" customWidth="1"/>
    <col min="15022" max="15022" width="5.7109375" style="4166" customWidth="1"/>
    <col min="15023" max="15023" width="1.42578125" style="4166" customWidth="1"/>
    <col min="15024" max="15024" width="7.7109375" style="4166" customWidth="1"/>
    <col min="15025" max="15025" width="1.42578125" style="4166" customWidth="1"/>
    <col min="15026" max="15026" width="5.7109375" style="4166" customWidth="1"/>
    <col min="15027" max="15027" width="1.42578125" style="4166" customWidth="1"/>
    <col min="15028" max="15028" width="7.7109375" style="4166" customWidth="1"/>
    <col min="15029" max="15029" width="1.42578125" style="4166" customWidth="1"/>
    <col min="15030" max="15030" width="5.7109375" style="4166" customWidth="1"/>
    <col min="15031" max="15031" width="1.42578125" style="4166" customWidth="1"/>
    <col min="15032" max="15032" width="29.7109375" style="4166" customWidth="1"/>
    <col min="15033" max="15254" width="9.140625" style="4166"/>
    <col min="15255" max="15255" width="29.7109375" style="4166" customWidth="1"/>
    <col min="15256" max="15256" width="7.7109375" style="4166" customWidth="1"/>
    <col min="15257" max="15257" width="1.42578125" style="4166" customWidth="1"/>
    <col min="15258" max="15258" width="5.7109375" style="4166" customWidth="1"/>
    <col min="15259" max="15259" width="1.42578125" style="4166" customWidth="1"/>
    <col min="15260" max="15260" width="7.7109375" style="4166" customWidth="1"/>
    <col min="15261" max="15261" width="1.42578125" style="4166" customWidth="1"/>
    <col min="15262" max="15262" width="5.7109375" style="4166" customWidth="1"/>
    <col min="15263" max="15263" width="1.42578125" style="4166" customWidth="1"/>
    <col min="15264" max="15264" width="7.7109375" style="4166" customWidth="1"/>
    <col min="15265" max="15265" width="1.42578125" style="4166" customWidth="1"/>
    <col min="15266" max="15266" width="5.7109375" style="4166" customWidth="1"/>
    <col min="15267" max="15267" width="1.42578125" style="4166" customWidth="1"/>
    <col min="15268" max="15268" width="7.7109375" style="4166" customWidth="1"/>
    <col min="15269" max="15269" width="1.42578125" style="4166" customWidth="1"/>
    <col min="15270" max="15270" width="5.7109375" style="4166" customWidth="1"/>
    <col min="15271" max="15271" width="1.42578125" style="4166" customWidth="1"/>
    <col min="15272" max="15272" width="7.7109375" style="4166" customWidth="1"/>
    <col min="15273" max="15273" width="1.42578125" style="4166" customWidth="1"/>
    <col min="15274" max="15274" width="5.7109375" style="4166" customWidth="1"/>
    <col min="15275" max="15275" width="1.42578125" style="4166" customWidth="1"/>
    <col min="15276" max="15276" width="7.7109375" style="4166" customWidth="1"/>
    <col min="15277" max="15277" width="1.42578125" style="4166" customWidth="1"/>
    <col min="15278" max="15278" width="5.7109375" style="4166" customWidth="1"/>
    <col min="15279" max="15279" width="1.42578125" style="4166" customWidth="1"/>
    <col min="15280" max="15280" width="7.7109375" style="4166" customWidth="1"/>
    <col min="15281" max="15281" width="1.42578125" style="4166" customWidth="1"/>
    <col min="15282" max="15282" width="5.7109375" style="4166" customWidth="1"/>
    <col min="15283" max="15283" width="1.42578125" style="4166" customWidth="1"/>
    <col min="15284" max="15284" width="7.7109375" style="4166" customWidth="1"/>
    <col min="15285" max="15285" width="1.42578125" style="4166" customWidth="1"/>
    <col min="15286" max="15286" width="5.7109375" style="4166" customWidth="1"/>
    <col min="15287" max="15287" width="1.42578125" style="4166" customWidth="1"/>
    <col min="15288" max="15288" width="29.7109375" style="4166" customWidth="1"/>
    <col min="15289" max="15510" width="9.140625" style="4166"/>
    <col min="15511" max="15511" width="29.7109375" style="4166" customWidth="1"/>
    <col min="15512" max="15512" width="7.7109375" style="4166" customWidth="1"/>
    <col min="15513" max="15513" width="1.42578125" style="4166" customWidth="1"/>
    <col min="15514" max="15514" width="5.7109375" style="4166" customWidth="1"/>
    <col min="15515" max="15515" width="1.42578125" style="4166" customWidth="1"/>
    <col min="15516" max="15516" width="7.7109375" style="4166" customWidth="1"/>
    <col min="15517" max="15517" width="1.42578125" style="4166" customWidth="1"/>
    <col min="15518" max="15518" width="5.7109375" style="4166" customWidth="1"/>
    <col min="15519" max="15519" width="1.42578125" style="4166" customWidth="1"/>
    <col min="15520" max="15520" width="7.7109375" style="4166" customWidth="1"/>
    <col min="15521" max="15521" width="1.42578125" style="4166" customWidth="1"/>
    <col min="15522" max="15522" width="5.7109375" style="4166" customWidth="1"/>
    <col min="15523" max="15523" width="1.42578125" style="4166" customWidth="1"/>
    <col min="15524" max="15524" width="7.7109375" style="4166" customWidth="1"/>
    <col min="15525" max="15525" width="1.42578125" style="4166" customWidth="1"/>
    <col min="15526" max="15526" width="5.7109375" style="4166" customWidth="1"/>
    <col min="15527" max="15527" width="1.42578125" style="4166" customWidth="1"/>
    <col min="15528" max="15528" width="7.7109375" style="4166" customWidth="1"/>
    <col min="15529" max="15529" width="1.42578125" style="4166" customWidth="1"/>
    <col min="15530" max="15530" width="5.7109375" style="4166" customWidth="1"/>
    <col min="15531" max="15531" width="1.42578125" style="4166" customWidth="1"/>
    <col min="15532" max="15532" width="7.7109375" style="4166" customWidth="1"/>
    <col min="15533" max="15533" width="1.42578125" style="4166" customWidth="1"/>
    <col min="15534" max="15534" width="5.7109375" style="4166" customWidth="1"/>
    <col min="15535" max="15535" width="1.42578125" style="4166" customWidth="1"/>
    <col min="15536" max="15536" width="7.7109375" style="4166" customWidth="1"/>
    <col min="15537" max="15537" width="1.42578125" style="4166" customWidth="1"/>
    <col min="15538" max="15538" width="5.7109375" style="4166" customWidth="1"/>
    <col min="15539" max="15539" width="1.42578125" style="4166" customWidth="1"/>
    <col min="15540" max="15540" width="7.7109375" style="4166" customWidth="1"/>
    <col min="15541" max="15541" width="1.42578125" style="4166" customWidth="1"/>
    <col min="15542" max="15542" width="5.7109375" style="4166" customWidth="1"/>
    <col min="15543" max="15543" width="1.42578125" style="4166" customWidth="1"/>
    <col min="15544" max="15544" width="29.7109375" style="4166" customWidth="1"/>
    <col min="15545" max="15766" width="9.140625" style="4166"/>
    <col min="15767" max="15767" width="29.7109375" style="4166" customWidth="1"/>
    <col min="15768" max="15768" width="7.7109375" style="4166" customWidth="1"/>
    <col min="15769" max="15769" width="1.42578125" style="4166" customWidth="1"/>
    <col min="15770" max="15770" width="5.7109375" style="4166" customWidth="1"/>
    <col min="15771" max="15771" width="1.42578125" style="4166" customWidth="1"/>
    <col min="15772" max="15772" width="7.7109375" style="4166" customWidth="1"/>
    <col min="15773" max="15773" width="1.42578125" style="4166" customWidth="1"/>
    <col min="15774" max="15774" width="5.7109375" style="4166" customWidth="1"/>
    <col min="15775" max="15775" width="1.42578125" style="4166" customWidth="1"/>
    <col min="15776" max="15776" width="7.7109375" style="4166" customWidth="1"/>
    <col min="15777" max="15777" width="1.42578125" style="4166" customWidth="1"/>
    <col min="15778" max="15778" width="5.7109375" style="4166" customWidth="1"/>
    <col min="15779" max="15779" width="1.42578125" style="4166" customWidth="1"/>
    <col min="15780" max="15780" width="7.7109375" style="4166" customWidth="1"/>
    <col min="15781" max="15781" width="1.42578125" style="4166" customWidth="1"/>
    <col min="15782" max="15782" width="5.7109375" style="4166" customWidth="1"/>
    <col min="15783" max="15783" width="1.42578125" style="4166" customWidth="1"/>
    <col min="15784" max="15784" width="7.7109375" style="4166" customWidth="1"/>
    <col min="15785" max="15785" width="1.42578125" style="4166" customWidth="1"/>
    <col min="15786" max="15786" width="5.7109375" style="4166" customWidth="1"/>
    <col min="15787" max="15787" width="1.42578125" style="4166" customWidth="1"/>
    <col min="15788" max="15788" width="7.7109375" style="4166" customWidth="1"/>
    <col min="15789" max="15789" width="1.42578125" style="4166" customWidth="1"/>
    <col min="15790" max="15790" width="5.7109375" style="4166" customWidth="1"/>
    <col min="15791" max="15791" width="1.42578125" style="4166" customWidth="1"/>
    <col min="15792" max="15792" width="7.7109375" style="4166" customWidth="1"/>
    <col min="15793" max="15793" width="1.42578125" style="4166" customWidth="1"/>
    <col min="15794" max="15794" width="5.7109375" style="4166" customWidth="1"/>
    <col min="15795" max="15795" width="1.42578125" style="4166" customWidth="1"/>
    <col min="15796" max="15796" width="7.7109375" style="4166" customWidth="1"/>
    <col min="15797" max="15797" width="1.42578125" style="4166" customWidth="1"/>
    <col min="15798" max="15798" width="5.7109375" style="4166" customWidth="1"/>
    <col min="15799" max="15799" width="1.42578125" style="4166" customWidth="1"/>
    <col min="15800" max="15800" width="29.7109375" style="4166" customWidth="1"/>
    <col min="15801" max="16022" width="9.140625" style="4166"/>
    <col min="16023" max="16023" width="29.7109375" style="4166" customWidth="1"/>
    <col min="16024" max="16024" width="7.7109375" style="4166" customWidth="1"/>
    <col min="16025" max="16025" width="1.42578125" style="4166" customWidth="1"/>
    <col min="16026" max="16026" width="5.7109375" style="4166" customWidth="1"/>
    <col min="16027" max="16027" width="1.42578125" style="4166" customWidth="1"/>
    <col min="16028" max="16028" width="7.7109375" style="4166" customWidth="1"/>
    <col min="16029" max="16029" width="1.42578125" style="4166" customWidth="1"/>
    <col min="16030" max="16030" width="5.7109375" style="4166" customWidth="1"/>
    <col min="16031" max="16031" width="1.42578125" style="4166" customWidth="1"/>
    <col min="16032" max="16032" width="7.7109375" style="4166" customWidth="1"/>
    <col min="16033" max="16033" width="1.42578125" style="4166" customWidth="1"/>
    <col min="16034" max="16034" width="5.7109375" style="4166" customWidth="1"/>
    <col min="16035" max="16035" width="1.42578125" style="4166" customWidth="1"/>
    <col min="16036" max="16036" width="7.7109375" style="4166" customWidth="1"/>
    <col min="16037" max="16037" width="1.42578125" style="4166" customWidth="1"/>
    <col min="16038" max="16038" width="5.7109375" style="4166" customWidth="1"/>
    <col min="16039" max="16039" width="1.42578125" style="4166" customWidth="1"/>
    <col min="16040" max="16040" width="7.7109375" style="4166" customWidth="1"/>
    <col min="16041" max="16041" width="1.42578125" style="4166" customWidth="1"/>
    <col min="16042" max="16042" width="5.7109375" style="4166" customWidth="1"/>
    <col min="16043" max="16043" width="1.42578125" style="4166" customWidth="1"/>
    <col min="16044" max="16044" width="7.7109375" style="4166" customWidth="1"/>
    <col min="16045" max="16045" width="1.42578125" style="4166" customWidth="1"/>
    <col min="16046" max="16046" width="5.7109375" style="4166" customWidth="1"/>
    <col min="16047" max="16047" width="1.42578125" style="4166" customWidth="1"/>
    <col min="16048" max="16048" width="7.7109375" style="4166" customWidth="1"/>
    <col min="16049" max="16049" width="1.42578125" style="4166" customWidth="1"/>
    <col min="16050" max="16050" width="5.7109375" style="4166" customWidth="1"/>
    <col min="16051" max="16051" width="1.42578125" style="4166" customWidth="1"/>
    <col min="16052" max="16052" width="7.7109375" style="4166" customWidth="1"/>
    <col min="16053" max="16053" width="1.42578125" style="4166" customWidth="1"/>
    <col min="16054" max="16054" width="5.7109375" style="4166" customWidth="1"/>
    <col min="16055" max="16055" width="1.42578125" style="4166" customWidth="1"/>
    <col min="16056" max="16056" width="29.7109375" style="4166" customWidth="1"/>
    <col min="16057" max="16384" width="9.140625" style="4166"/>
  </cols>
  <sheetData>
    <row r="1" spans="2:22" s="4161" customFormat="1" ht="30" customHeight="1">
      <c r="B1" s="5686" t="s">
        <v>4762</v>
      </c>
      <c r="C1" s="5686"/>
      <c r="D1" s="5686"/>
      <c r="E1" s="5686"/>
      <c r="F1" s="5686"/>
      <c r="G1" s="5686"/>
      <c r="H1" s="5686"/>
      <c r="I1" s="5686"/>
      <c r="J1" s="5686"/>
      <c r="K1" s="5686"/>
      <c r="L1" s="5686"/>
      <c r="M1" s="5686"/>
      <c r="N1" s="5686"/>
      <c r="O1" s="5686"/>
      <c r="P1" s="5686"/>
      <c r="Q1" s="5686"/>
      <c r="R1" s="5686"/>
      <c r="S1" s="5686"/>
      <c r="T1" s="5686"/>
    </row>
    <row r="2" spans="2:22" s="4161" customFormat="1" ht="30" customHeight="1">
      <c r="B2" s="5686" t="s">
        <v>3361</v>
      </c>
      <c r="C2" s="5686"/>
      <c r="D2" s="5686"/>
      <c r="E2" s="5686"/>
      <c r="F2" s="5686"/>
      <c r="G2" s="5686"/>
      <c r="H2" s="5686"/>
      <c r="I2" s="5686"/>
      <c r="J2" s="5686"/>
      <c r="K2" s="5686"/>
      <c r="L2" s="5686"/>
      <c r="M2" s="5686"/>
      <c r="N2" s="5686"/>
      <c r="O2" s="5686"/>
      <c r="P2" s="5686"/>
      <c r="Q2" s="5686"/>
      <c r="R2" s="5686"/>
      <c r="S2" s="5686"/>
      <c r="T2" s="5686"/>
      <c r="V2" s="2763" t="s">
        <v>2377</v>
      </c>
    </row>
    <row r="3" spans="2:22" s="4288" customFormat="1" ht="10.5" customHeight="1">
      <c r="B3" s="4287"/>
      <c r="C3" s="4287"/>
      <c r="D3" s="4287"/>
      <c r="E3" s="4287"/>
      <c r="F3" s="4287"/>
      <c r="G3" s="4287"/>
      <c r="H3" s="4287"/>
      <c r="I3" s="4287"/>
      <c r="J3" s="4287"/>
      <c r="K3" s="4287"/>
      <c r="L3" s="4287"/>
      <c r="M3" s="4287"/>
      <c r="N3" s="4287"/>
      <c r="O3" s="4287"/>
      <c r="P3" s="4287"/>
      <c r="Q3" s="4287"/>
      <c r="R3" s="4287"/>
      <c r="S3" s="4287"/>
      <c r="T3" s="4287"/>
    </row>
    <row r="4" spans="2:22" ht="18" customHeight="1">
      <c r="B4" s="5687"/>
      <c r="C4" s="5688" t="s">
        <v>177</v>
      </c>
      <c r="D4" s="5688"/>
      <c r="E4" s="5688" t="s">
        <v>4633</v>
      </c>
      <c r="F4" s="5688"/>
      <c r="G4" s="5688"/>
      <c r="H4" s="5688" t="s">
        <v>4634</v>
      </c>
      <c r="I4" s="5688"/>
      <c r="J4" s="5688"/>
      <c r="K4" s="5688" t="s">
        <v>4635</v>
      </c>
      <c r="L4" s="5688"/>
      <c r="M4" s="5688"/>
      <c r="N4" s="5688" t="s">
        <v>4636</v>
      </c>
      <c r="O4" s="5688"/>
      <c r="P4" s="5688"/>
      <c r="Q4" s="5688" t="s">
        <v>4637</v>
      </c>
      <c r="R4" s="5688"/>
      <c r="S4" s="5688"/>
      <c r="T4" s="5689"/>
      <c r="U4" s="4210"/>
    </row>
    <row r="5" spans="2:22" ht="15" customHeight="1">
      <c r="B5" s="5687"/>
      <c r="C5" s="4289" t="s">
        <v>242</v>
      </c>
      <c r="D5" s="4289" t="s">
        <v>13</v>
      </c>
      <c r="E5" s="5688" t="s">
        <v>242</v>
      </c>
      <c r="F5" s="5688"/>
      <c r="G5" s="4289" t="s">
        <v>13</v>
      </c>
      <c r="H5" s="5688" t="s">
        <v>242</v>
      </c>
      <c r="I5" s="5688"/>
      <c r="J5" s="4289" t="s">
        <v>13</v>
      </c>
      <c r="K5" s="5688" t="s">
        <v>242</v>
      </c>
      <c r="L5" s="5688"/>
      <c r="M5" s="4289" t="s">
        <v>13</v>
      </c>
      <c r="N5" s="5688" t="s">
        <v>242</v>
      </c>
      <c r="O5" s="5688"/>
      <c r="P5" s="4289" t="s">
        <v>13</v>
      </c>
      <c r="Q5" s="5688" t="s">
        <v>242</v>
      </c>
      <c r="R5" s="5688"/>
      <c r="S5" s="4289" t="s">
        <v>13</v>
      </c>
      <c r="T5" s="5689"/>
    </row>
    <row r="6" spans="2:22" ht="18" customHeight="1">
      <c r="B6" s="4167" t="s">
        <v>17</v>
      </c>
      <c r="C6" s="4305">
        <v>4104709</v>
      </c>
      <c r="D6" s="4310"/>
      <c r="E6" s="4305">
        <v>836294</v>
      </c>
      <c r="F6" s="4306"/>
      <c r="G6" s="4310"/>
      <c r="H6" s="4305">
        <v>824037</v>
      </c>
      <c r="I6" s="4306"/>
      <c r="J6" s="4310"/>
      <c r="K6" s="4305">
        <v>787828</v>
      </c>
      <c r="L6" s="4306"/>
      <c r="M6" s="4310"/>
      <c r="N6" s="4305">
        <v>793436</v>
      </c>
      <c r="O6" s="4306"/>
      <c r="P6" s="4310"/>
      <c r="Q6" s="4305">
        <v>863114</v>
      </c>
      <c r="R6" s="4306"/>
      <c r="S6" s="4310"/>
      <c r="T6" s="4242" t="s">
        <v>17</v>
      </c>
    </row>
    <row r="7" spans="2:22" ht="24" customHeight="1">
      <c r="B7" s="4167" t="s">
        <v>4703</v>
      </c>
      <c r="C7" s="4305"/>
      <c r="D7" s="4310"/>
      <c r="E7" s="4305"/>
      <c r="F7" s="4306"/>
      <c r="G7" s="4310"/>
      <c r="H7" s="4305"/>
      <c r="I7" s="4306"/>
      <c r="J7" s="4310"/>
      <c r="K7" s="4305"/>
      <c r="L7" s="4306"/>
      <c r="M7" s="4310"/>
      <c r="N7" s="4305"/>
      <c r="O7" s="4306"/>
      <c r="P7" s="4310"/>
      <c r="Q7" s="4305"/>
      <c r="R7" s="4306"/>
      <c r="S7" s="4310"/>
      <c r="T7" s="4170" t="s">
        <v>4704</v>
      </c>
    </row>
    <row r="8" spans="2:22" ht="22.5" customHeight="1">
      <c r="B8" s="4195" t="s">
        <v>4705</v>
      </c>
      <c r="C8" s="4311">
        <v>2213410</v>
      </c>
      <c r="D8" s="4310">
        <v>53.9</v>
      </c>
      <c r="E8" s="4312">
        <v>398313</v>
      </c>
      <c r="F8" s="4313"/>
      <c r="G8" s="4310">
        <v>47.6</v>
      </c>
      <c r="H8" s="4311">
        <v>458150</v>
      </c>
      <c r="I8" s="4313" t="s">
        <v>1351</v>
      </c>
      <c r="J8" s="4310">
        <v>55.6</v>
      </c>
      <c r="K8" s="4311">
        <v>470492</v>
      </c>
      <c r="L8" s="4313" t="s">
        <v>1351</v>
      </c>
      <c r="M8" s="4310">
        <v>59.7</v>
      </c>
      <c r="N8" s="4311">
        <v>439216</v>
      </c>
      <c r="O8" s="4313" t="s">
        <v>1351</v>
      </c>
      <c r="P8" s="4310">
        <v>55.4</v>
      </c>
      <c r="Q8" s="4311">
        <v>447238</v>
      </c>
      <c r="R8" s="4313" t="s">
        <v>1351</v>
      </c>
      <c r="S8" s="4310">
        <v>51.8</v>
      </c>
      <c r="T8" s="4185" t="s">
        <v>4706</v>
      </c>
    </row>
    <row r="9" spans="2:22" ht="17.25" customHeight="1">
      <c r="B9" s="4195" t="s">
        <v>4707</v>
      </c>
      <c r="C9" s="4311">
        <v>3436580</v>
      </c>
      <c r="D9" s="4310">
        <v>83.7</v>
      </c>
      <c r="E9" s="4312">
        <v>518788</v>
      </c>
      <c r="F9" s="4313"/>
      <c r="G9" s="4310">
        <v>62</v>
      </c>
      <c r="H9" s="4311">
        <v>657559</v>
      </c>
      <c r="I9" s="4313" t="s">
        <v>1351</v>
      </c>
      <c r="J9" s="4310">
        <v>79.8</v>
      </c>
      <c r="K9" s="4311">
        <v>688154</v>
      </c>
      <c r="L9" s="4313" t="s">
        <v>1351</v>
      </c>
      <c r="M9" s="4310">
        <v>87.3</v>
      </c>
      <c r="N9" s="4311">
        <v>737606</v>
      </c>
      <c r="O9" s="4313" t="s">
        <v>1351</v>
      </c>
      <c r="P9" s="4310">
        <v>93</v>
      </c>
      <c r="Q9" s="4311">
        <v>834473</v>
      </c>
      <c r="R9" s="4313" t="s">
        <v>1351</v>
      </c>
      <c r="S9" s="4310">
        <v>96.7</v>
      </c>
      <c r="T9" s="4185" t="s">
        <v>4708</v>
      </c>
    </row>
    <row r="10" spans="2:22" ht="17.25" customHeight="1">
      <c r="B10" s="4195" t="s">
        <v>4709</v>
      </c>
      <c r="C10" s="4311">
        <v>4092032</v>
      </c>
      <c r="D10" s="4310">
        <v>99.7</v>
      </c>
      <c r="E10" s="4312">
        <v>826806</v>
      </c>
      <c r="F10" s="4313"/>
      <c r="G10" s="4310">
        <v>98.9</v>
      </c>
      <c r="H10" s="4311">
        <v>822321</v>
      </c>
      <c r="I10" s="4313" t="s">
        <v>1351</v>
      </c>
      <c r="J10" s="4310">
        <v>99.8</v>
      </c>
      <c r="K10" s="4311">
        <v>787052</v>
      </c>
      <c r="L10" s="4313" t="s">
        <v>1351</v>
      </c>
      <c r="M10" s="4310">
        <v>99.9</v>
      </c>
      <c r="N10" s="4311">
        <v>792740</v>
      </c>
      <c r="O10" s="4313" t="s">
        <v>1351</v>
      </c>
      <c r="P10" s="4310">
        <v>99.9</v>
      </c>
      <c r="Q10" s="4311">
        <v>863114</v>
      </c>
      <c r="R10" s="4313" t="s">
        <v>1351</v>
      </c>
      <c r="S10" s="4314">
        <v>100</v>
      </c>
      <c r="T10" s="4185" t="s">
        <v>4710</v>
      </c>
    </row>
    <row r="11" spans="2:22" ht="22.5" customHeight="1">
      <c r="B11" s="4195" t="s">
        <v>4711</v>
      </c>
      <c r="C11" s="4315">
        <v>4077479</v>
      </c>
      <c r="D11" s="4316">
        <v>99.3</v>
      </c>
      <c r="E11" s="4317">
        <v>818046</v>
      </c>
      <c r="F11" s="4318"/>
      <c r="G11" s="4316">
        <v>97.8</v>
      </c>
      <c r="H11" s="4315">
        <v>818527</v>
      </c>
      <c r="I11" s="4318" t="s">
        <v>1351</v>
      </c>
      <c r="J11" s="4316">
        <v>99.3</v>
      </c>
      <c r="K11" s="4315">
        <v>786201</v>
      </c>
      <c r="L11" s="4318" t="s">
        <v>1351</v>
      </c>
      <c r="M11" s="4316">
        <v>99.8</v>
      </c>
      <c r="N11" s="4315">
        <v>792071</v>
      </c>
      <c r="O11" s="4318" t="s">
        <v>1351</v>
      </c>
      <c r="P11" s="4316">
        <v>99.8</v>
      </c>
      <c r="Q11" s="4315">
        <v>862634</v>
      </c>
      <c r="R11" s="4318" t="s">
        <v>1351</v>
      </c>
      <c r="S11" s="4316">
        <v>99.9</v>
      </c>
      <c r="T11" s="4185" t="s">
        <v>4712</v>
      </c>
    </row>
    <row r="12" spans="2:22" ht="22.5" customHeight="1">
      <c r="B12" s="4195" t="s">
        <v>4713</v>
      </c>
      <c r="C12" s="4315">
        <v>118700</v>
      </c>
      <c r="D12" s="4316">
        <v>2.9</v>
      </c>
      <c r="E12" s="4317" t="s">
        <v>21</v>
      </c>
      <c r="F12" s="4318"/>
      <c r="G12" s="4319" t="s">
        <v>21</v>
      </c>
      <c r="H12" s="4315">
        <v>12986</v>
      </c>
      <c r="I12" s="4318" t="s">
        <v>2359</v>
      </c>
      <c r="J12" s="4316">
        <v>1.6</v>
      </c>
      <c r="K12" s="4315">
        <v>13070</v>
      </c>
      <c r="L12" s="4318" t="s">
        <v>2359</v>
      </c>
      <c r="M12" s="4316">
        <v>1.7</v>
      </c>
      <c r="N12" s="4315">
        <v>29304</v>
      </c>
      <c r="O12" s="4318" t="s">
        <v>1351</v>
      </c>
      <c r="P12" s="4316">
        <v>3.7</v>
      </c>
      <c r="Q12" s="4315">
        <v>56531</v>
      </c>
      <c r="R12" s="4318" t="s">
        <v>1351</v>
      </c>
      <c r="S12" s="4319">
        <v>6.5</v>
      </c>
      <c r="T12" s="4185" t="s">
        <v>4714</v>
      </c>
    </row>
    <row r="13" spans="2:22" ht="17.25" customHeight="1">
      <c r="B13" s="4195" t="s">
        <v>4715</v>
      </c>
      <c r="C13" s="4315">
        <v>2126297</v>
      </c>
      <c r="D13" s="4316">
        <v>51.8</v>
      </c>
      <c r="E13" s="4317">
        <v>194581</v>
      </c>
      <c r="F13" s="4318"/>
      <c r="G13" s="4316">
        <v>23.3</v>
      </c>
      <c r="H13" s="4315">
        <v>313161</v>
      </c>
      <c r="I13" s="4318" t="s">
        <v>1351</v>
      </c>
      <c r="J13" s="4316">
        <v>38</v>
      </c>
      <c r="K13" s="4315">
        <v>395403</v>
      </c>
      <c r="L13" s="4318" t="s">
        <v>1351</v>
      </c>
      <c r="M13" s="4316">
        <v>50.2</v>
      </c>
      <c r="N13" s="4315">
        <v>530386</v>
      </c>
      <c r="O13" s="4318" t="s">
        <v>1351</v>
      </c>
      <c r="P13" s="4316">
        <v>66.8</v>
      </c>
      <c r="Q13" s="4315">
        <v>692766</v>
      </c>
      <c r="R13" s="4318" t="s">
        <v>1351</v>
      </c>
      <c r="S13" s="4316">
        <v>80.3</v>
      </c>
      <c r="T13" s="4185" t="s">
        <v>4716</v>
      </c>
    </row>
    <row r="14" spans="2:22" ht="17.25" customHeight="1">
      <c r="B14" s="4195" t="s">
        <v>4717</v>
      </c>
      <c r="C14" s="4315">
        <v>3857161</v>
      </c>
      <c r="D14" s="4316">
        <v>94</v>
      </c>
      <c r="E14" s="4317">
        <v>745188</v>
      </c>
      <c r="F14" s="4318"/>
      <c r="G14" s="4316">
        <v>89.1</v>
      </c>
      <c r="H14" s="4315">
        <v>781521</v>
      </c>
      <c r="I14" s="4318" t="s">
        <v>1351</v>
      </c>
      <c r="J14" s="4316">
        <v>94.8</v>
      </c>
      <c r="K14" s="4315">
        <v>765147</v>
      </c>
      <c r="L14" s="4318" t="s">
        <v>1351</v>
      </c>
      <c r="M14" s="4316">
        <v>97.1</v>
      </c>
      <c r="N14" s="4315">
        <v>757225</v>
      </c>
      <c r="O14" s="4318" t="s">
        <v>1351</v>
      </c>
      <c r="P14" s="4316">
        <v>95.4</v>
      </c>
      <c r="Q14" s="4315">
        <v>808080</v>
      </c>
      <c r="R14" s="4318" t="s">
        <v>1351</v>
      </c>
      <c r="S14" s="4316">
        <v>93.6</v>
      </c>
      <c r="T14" s="4185" t="s">
        <v>4718</v>
      </c>
    </row>
    <row r="15" spans="2:22" ht="17.25" customHeight="1">
      <c r="B15" s="4195" t="s">
        <v>4719</v>
      </c>
      <c r="C15" s="4315">
        <v>1059674</v>
      </c>
      <c r="D15" s="4316">
        <v>25.8</v>
      </c>
      <c r="E15" s="4317">
        <v>132934</v>
      </c>
      <c r="F15" s="4318"/>
      <c r="G15" s="4316">
        <v>15.9</v>
      </c>
      <c r="H15" s="4315">
        <v>185270</v>
      </c>
      <c r="I15" s="4318" t="s">
        <v>1351</v>
      </c>
      <c r="J15" s="4316">
        <v>22.5</v>
      </c>
      <c r="K15" s="4315">
        <v>219180</v>
      </c>
      <c r="L15" s="4318" t="s">
        <v>1351</v>
      </c>
      <c r="M15" s="4316">
        <v>27.8</v>
      </c>
      <c r="N15" s="4315">
        <v>251135</v>
      </c>
      <c r="O15" s="4318" t="s">
        <v>1351</v>
      </c>
      <c r="P15" s="4316">
        <v>31.7</v>
      </c>
      <c r="Q15" s="4315">
        <v>271156</v>
      </c>
      <c r="R15" s="4318" t="s">
        <v>1351</v>
      </c>
      <c r="S15" s="4316">
        <v>31.4</v>
      </c>
      <c r="T15" s="4185" t="s">
        <v>4720</v>
      </c>
    </row>
    <row r="16" spans="2:22" ht="17.25" customHeight="1">
      <c r="B16" s="4195" t="s">
        <v>4721</v>
      </c>
      <c r="C16" s="4315">
        <v>3648804</v>
      </c>
      <c r="D16" s="4316">
        <v>88.9</v>
      </c>
      <c r="E16" s="4317">
        <v>654749</v>
      </c>
      <c r="F16" s="4318"/>
      <c r="G16" s="4316">
        <v>78.3</v>
      </c>
      <c r="H16" s="4315">
        <v>716742</v>
      </c>
      <c r="I16" s="4318" t="s">
        <v>1351</v>
      </c>
      <c r="J16" s="4316">
        <v>87</v>
      </c>
      <c r="K16" s="4315">
        <v>712956</v>
      </c>
      <c r="L16" s="4318" t="s">
        <v>1351</v>
      </c>
      <c r="M16" s="4316">
        <v>90.5</v>
      </c>
      <c r="N16" s="4315">
        <v>745386</v>
      </c>
      <c r="O16" s="4318" t="s">
        <v>1351</v>
      </c>
      <c r="P16" s="4316">
        <v>93.9</v>
      </c>
      <c r="Q16" s="4315">
        <v>818970</v>
      </c>
      <c r="R16" s="4318" t="s">
        <v>1351</v>
      </c>
      <c r="S16" s="4316">
        <v>94.9</v>
      </c>
      <c r="T16" s="4185" t="s">
        <v>4722</v>
      </c>
    </row>
    <row r="17" spans="2:21" ht="36" customHeight="1">
      <c r="B17" s="4167" t="s">
        <v>4723</v>
      </c>
      <c r="C17" s="4315"/>
      <c r="D17" s="4316"/>
      <c r="E17" s="4315"/>
      <c r="F17" s="4318"/>
      <c r="G17" s="4316"/>
      <c r="H17" s="4315"/>
      <c r="I17" s="4318"/>
      <c r="J17" s="4316"/>
      <c r="K17" s="4315"/>
      <c r="L17" s="4318"/>
      <c r="M17" s="4316"/>
      <c r="N17" s="4315"/>
      <c r="O17" s="4318"/>
      <c r="P17" s="4316"/>
      <c r="Q17" s="4315"/>
      <c r="R17" s="4318"/>
      <c r="S17" s="4316"/>
      <c r="T17" s="4170" t="s">
        <v>4724</v>
      </c>
    </row>
    <row r="18" spans="2:21" s="4200" customFormat="1" ht="17.25" customHeight="1">
      <c r="B18" s="4294" t="s">
        <v>4725</v>
      </c>
      <c r="C18" s="4315">
        <v>1760101</v>
      </c>
      <c r="D18" s="4316">
        <v>42.9</v>
      </c>
      <c r="E18" s="4315">
        <v>220867</v>
      </c>
      <c r="F18" s="4318"/>
      <c r="G18" s="4316">
        <v>26.4</v>
      </c>
      <c r="H18" s="4315">
        <v>261716</v>
      </c>
      <c r="I18" s="4318"/>
      <c r="J18" s="4316">
        <v>31.8</v>
      </c>
      <c r="K18" s="4315">
        <v>322121</v>
      </c>
      <c r="L18" s="4318"/>
      <c r="M18" s="4316">
        <v>40.9</v>
      </c>
      <c r="N18" s="4315">
        <v>405235</v>
      </c>
      <c r="O18" s="4318"/>
      <c r="P18" s="4316">
        <v>51.1</v>
      </c>
      <c r="Q18" s="4315">
        <v>550162</v>
      </c>
      <c r="R18" s="4318"/>
      <c r="S18" s="4316">
        <v>63.7</v>
      </c>
      <c r="T18" s="4185" t="s">
        <v>4726</v>
      </c>
    </row>
    <row r="19" spans="2:21" ht="17.25" customHeight="1">
      <c r="B19" s="4295" t="s">
        <v>4727</v>
      </c>
      <c r="C19" s="4315">
        <v>4060297</v>
      </c>
      <c r="D19" s="4316">
        <v>98.9</v>
      </c>
      <c r="E19" s="4315">
        <v>811776</v>
      </c>
      <c r="F19" s="4318"/>
      <c r="G19" s="4316">
        <v>97.1</v>
      </c>
      <c r="H19" s="4315">
        <v>815607</v>
      </c>
      <c r="I19" s="4318"/>
      <c r="J19" s="4316">
        <v>99</v>
      </c>
      <c r="K19" s="4315">
        <v>782342</v>
      </c>
      <c r="L19" s="4318"/>
      <c r="M19" s="4316">
        <v>99.3</v>
      </c>
      <c r="N19" s="4315">
        <v>790744</v>
      </c>
      <c r="O19" s="4318"/>
      <c r="P19" s="4316">
        <v>99.7</v>
      </c>
      <c r="Q19" s="4315">
        <v>859828</v>
      </c>
      <c r="R19" s="4318"/>
      <c r="S19" s="4316">
        <v>99.6</v>
      </c>
      <c r="T19" s="4185" t="s">
        <v>4728</v>
      </c>
    </row>
    <row r="20" spans="2:21" ht="17.25" customHeight="1">
      <c r="B20" s="4295" t="s">
        <v>4729</v>
      </c>
      <c r="C20" s="4315">
        <v>670622</v>
      </c>
      <c r="D20" s="4316">
        <v>16.3</v>
      </c>
      <c r="E20" s="4315">
        <v>53571</v>
      </c>
      <c r="F20" s="4318"/>
      <c r="G20" s="4316">
        <v>6.4</v>
      </c>
      <c r="H20" s="4315">
        <v>78360</v>
      </c>
      <c r="I20" s="4318"/>
      <c r="J20" s="4316">
        <v>9.5</v>
      </c>
      <c r="K20" s="4315">
        <v>109318</v>
      </c>
      <c r="L20" s="4318"/>
      <c r="M20" s="4316">
        <v>13.9</v>
      </c>
      <c r="N20" s="4315">
        <v>169574</v>
      </c>
      <c r="O20" s="4318"/>
      <c r="P20" s="4316">
        <v>21.4</v>
      </c>
      <c r="Q20" s="4315">
        <v>259798</v>
      </c>
      <c r="R20" s="4318"/>
      <c r="S20" s="4316">
        <v>30.1</v>
      </c>
      <c r="T20" s="4185" t="s">
        <v>4730</v>
      </c>
    </row>
    <row r="21" spans="2:21" ht="17.25" customHeight="1">
      <c r="B21" s="4295" t="s">
        <v>4731</v>
      </c>
      <c r="C21" s="4311">
        <v>2719607</v>
      </c>
      <c r="D21" s="4310">
        <v>66.3</v>
      </c>
      <c r="E21" s="4311">
        <v>381272</v>
      </c>
      <c r="F21" s="4313"/>
      <c r="G21" s="4310">
        <v>45.6</v>
      </c>
      <c r="H21" s="4311">
        <v>447317</v>
      </c>
      <c r="I21" s="4313"/>
      <c r="J21" s="4310">
        <v>54.3</v>
      </c>
      <c r="K21" s="4311">
        <v>528496</v>
      </c>
      <c r="L21" s="4313"/>
      <c r="M21" s="4310">
        <v>67.099999999999994</v>
      </c>
      <c r="N21" s="4311">
        <v>623517</v>
      </c>
      <c r="O21" s="4313"/>
      <c r="P21" s="4310">
        <v>78.599999999999994</v>
      </c>
      <c r="Q21" s="4311">
        <v>739005</v>
      </c>
      <c r="R21" s="4313"/>
      <c r="S21" s="4310">
        <v>85.6</v>
      </c>
      <c r="T21" s="4185" t="s">
        <v>4732</v>
      </c>
    </row>
    <row r="22" spans="2:21" s="4200" customFormat="1" ht="17.25" customHeight="1">
      <c r="B22" s="4294" t="s">
        <v>4733</v>
      </c>
      <c r="C22" s="4315">
        <v>1151339</v>
      </c>
      <c r="D22" s="4316">
        <v>28</v>
      </c>
      <c r="E22" s="4315">
        <v>144564</v>
      </c>
      <c r="F22" s="4318"/>
      <c r="G22" s="4316">
        <v>17.3</v>
      </c>
      <c r="H22" s="4315">
        <v>185694</v>
      </c>
      <c r="I22" s="4318"/>
      <c r="J22" s="4316">
        <v>22.5</v>
      </c>
      <c r="K22" s="4315">
        <v>247919</v>
      </c>
      <c r="L22" s="4318"/>
      <c r="M22" s="4316">
        <v>31.5</v>
      </c>
      <c r="N22" s="4315">
        <v>287608</v>
      </c>
      <c r="O22" s="4318"/>
      <c r="P22" s="4316">
        <v>36.200000000000003</v>
      </c>
      <c r="Q22" s="4315">
        <v>285554</v>
      </c>
      <c r="R22" s="4318"/>
      <c r="S22" s="4316">
        <v>33.1</v>
      </c>
      <c r="T22" s="4185" t="s">
        <v>4734</v>
      </c>
    </row>
    <row r="23" spans="2:21" ht="17.25" customHeight="1">
      <c r="B23" s="4295" t="s">
        <v>4735</v>
      </c>
      <c r="C23" s="4311">
        <v>1947335</v>
      </c>
      <c r="D23" s="4310">
        <v>47.4</v>
      </c>
      <c r="E23" s="4311">
        <v>197589</v>
      </c>
      <c r="F23" s="4313"/>
      <c r="G23" s="4310">
        <v>23.6</v>
      </c>
      <c r="H23" s="4311">
        <v>293504</v>
      </c>
      <c r="I23" s="4313"/>
      <c r="J23" s="4310">
        <v>35.6</v>
      </c>
      <c r="K23" s="4311">
        <v>382975</v>
      </c>
      <c r="L23" s="4313"/>
      <c r="M23" s="4310">
        <v>48.6</v>
      </c>
      <c r="N23" s="4311">
        <v>454424</v>
      </c>
      <c r="O23" s="4313"/>
      <c r="P23" s="4310">
        <v>57.3</v>
      </c>
      <c r="Q23" s="4311">
        <v>618843</v>
      </c>
      <c r="R23" s="4313"/>
      <c r="S23" s="4310">
        <v>71.7</v>
      </c>
      <c r="T23" s="4185" t="s">
        <v>4736</v>
      </c>
    </row>
    <row r="24" spans="2:21" s="4200" customFormat="1" ht="22.5" customHeight="1">
      <c r="B24" s="4294" t="s">
        <v>4737</v>
      </c>
      <c r="C24" s="4315">
        <v>1976500</v>
      </c>
      <c r="D24" s="4316">
        <v>48.2</v>
      </c>
      <c r="E24" s="4315">
        <v>247196</v>
      </c>
      <c r="F24" s="4318"/>
      <c r="G24" s="4316">
        <v>29.6</v>
      </c>
      <c r="H24" s="4315">
        <v>287377</v>
      </c>
      <c r="I24" s="4318"/>
      <c r="J24" s="4316">
        <v>34.9</v>
      </c>
      <c r="K24" s="4315">
        <v>370409</v>
      </c>
      <c r="L24" s="4318"/>
      <c r="M24" s="4316">
        <v>47</v>
      </c>
      <c r="N24" s="4315">
        <v>462978</v>
      </c>
      <c r="O24" s="4318"/>
      <c r="P24" s="4316">
        <v>58.4</v>
      </c>
      <c r="Q24" s="4315">
        <v>608540</v>
      </c>
      <c r="R24" s="4318"/>
      <c r="S24" s="4316">
        <v>70.5</v>
      </c>
      <c r="T24" s="4185" t="s">
        <v>4738</v>
      </c>
      <c r="U24" s="4296"/>
    </row>
    <row r="25" spans="2:21" s="4200" customFormat="1" ht="17.25" customHeight="1">
      <c r="B25" s="4294" t="s">
        <v>4739</v>
      </c>
      <c r="C25" s="4315">
        <v>1078468</v>
      </c>
      <c r="D25" s="4316">
        <v>26.3</v>
      </c>
      <c r="E25" s="4315">
        <v>107621</v>
      </c>
      <c r="F25" s="4318"/>
      <c r="G25" s="4316">
        <v>12.9</v>
      </c>
      <c r="H25" s="4315">
        <v>155582</v>
      </c>
      <c r="I25" s="4318"/>
      <c r="J25" s="4316">
        <v>18.899999999999999</v>
      </c>
      <c r="K25" s="4315">
        <v>212652</v>
      </c>
      <c r="L25" s="4318"/>
      <c r="M25" s="4316">
        <v>27</v>
      </c>
      <c r="N25" s="4315">
        <v>261641</v>
      </c>
      <c r="O25" s="4318"/>
      <c r="P25" s="4316">
        <v>33</v>
      </c>
      <c r="Q25" s="4315">
        <v>340973</v>
      </c>
      <c r="R25" s="4318"/>
      <c r="S25" s="4316">
        <v>39.5</v>
      </c>
      <c r="T25" s="4185" t="s">
        <v>4740</v>
      </c>
    </row>
    <row r="26" spans="2:21" s="4200" customFormat="1" ht="17.25" customHeight="1">
      <c r="B26" s="4294" t="s">
        <v>4741</v>
      </c>
      <c r="C26" s="4315">
        <v>2743685</v>
      </c>
      <c r="D26" s="4316">
        <v>66.8</v>
      </c>
      <c r="E26" s="4315">
        <v>387296</v>
      </c>
      <c r="F26" s="4318"/>
      <c r="G26" s="4316">
        <v>46.3</v>
      </c>
      <c r="H26" s="4315">
        <v>447276</v>
      </c>
      <c r="I26" s="4318"/>
      <c r="J26" s="4316">
        <v>54.3</v>
      </c>
      <c r="K26" s="4315">
        <v>523641</v>
      </c>
      <c r="L26" s="4318"/>
      <c r="M26" s="4316">
        <v>66.5</v>
      </c>
      <c r="N26" s="4315">
        <v>640301</v>
      </c>
      <c r="O26" s="4318"/>
      <c r="P26" s="4316">
        <v>80.7</v>
      </c>
      <c r="Q26" s="4315">
        <v>745171</v>
      </c>
      <c r="R26" s="4318"/>
      <c r="S26" s="4316">
        <v>86.3</v>
      </c>
      <c r="T26" s="4185" t="s">
        <v>4742</v>
      </c>
    </row>
    <row r="27" spans="2:21" ht="17.25" customHeight="1">
      <c r="B27" s="4295" t="s">
        <v>4743</v>
      </c>
      <c r="C27" s="4311">
        <v>3168841</v>
      </c>
      <c r="D27" s="4310">
        <v>77.2</v>
      </c>
      <c r="E27" s="4311">
        <v>533513</v>
      </c>
      <c r="F27" s="4313"/>
      <c r="G27" s="4310">
        <v>63.8</v>
      </c>
      <c r="H27" s="4311">
        <v>593747</v>
      </c>
      <c r="I27" s="4313"/>
      <c r="J27" s="4310">
        <v>72.099999999999994</v>
      </c>
      <c r="K27" s="4311">
        <v>598684</v>
      </c>
      <c r="L27" s="4313"/>
      <c r="M27" s="4310">
        <v>76</v>
      </c>
      <c r="N27" s="4311">
        <v>669937</v>
      </c>
      <c r="O27" s="4313"/>
      <c r="P27" s="4310">
        <v>84.4</v>
      </c>
      <c r="Q27" s="4311">
        <v>772960</v>
      </c>
      <c r="R27" s="4313"/>
      <c r="S27" s="4310">
        <v>89.6</v>
      </c>
      <c r="T27" s="4185" t="s">
        <v>4744</v>
      </c>
    </row>
    <row r="28" spans="2:21" ht="17.25" customHeight="1">
      <c r="B28" s="4295" t="s">
        <v>4745</v>
      </c>
      <c r="C28" s="4311">
        <v>3834768</v>
      </c>
      <c r="D28" s="4310">
        <v>93.4</v>
      </c>
      <c r="E28" s="4311">
        <v>707774</v>
      </c>
      <c r="F28" s="4313"/>
      <c r="G28" s="4310">
        <v>84.6</v>
      </c>
      <c r="H28" s="4311">
        <v>749567</v>
      </c>
      <c r="I28" s="4313"/>
      <c r="J28" s="4310">
        <v>91</v>
      </c>
      <c r="K28" s="4311">
        <v>753919</v>
      </c>
      <c r="L28" s="4313"/>
      <c r="M28" s="4310">
        <v>95.7</v>
      </c>
      <c r="N28" s="4311">
        <v>773630</v>
      </c>
      <c r="O28" s="4313"/>
      <c r="P28" s="4310">
        <v>97.5</v>
      </c>
      <c r="Q28" s="4311">
        <v>849878</v>
      </c>
      <c r="R28" s="4313"/>
      <c r="S28" s="4310">
        <v>98.5</v>
      </c>
      <c r="T28" s="4185" t="s">
        <v>4746</v>
      </c>
    </row>
    <row r="29" spans="2:21" ht="22.5" customHeight="1">
      <c r="B29" s="4294" t="s">
        <v>4747</v>
      </c>
      <c r="C29" s="4311">
        <v>3049168</v>
      </c>
      <c r="D29" s="4310">
        <v>74.3</v>
      </c>
      <c r="E29" s="4311">
        <v>463466</v>
      </c>
      <c r="F29" s="4313"/>
      <c r="G29" s="4310">
        <v>55.4</v>
      </c>
      <c r="H29" s="4311">
        <v>534776</v>
      </c>
      <c r="I29" s="4313"/>
      <c r="J29" s="4310">
        <v>64.900000000000006</v>
      </c>
      <c r="K29" s="4311">
        <v>574359</v>
      </c>
      <c r="L29" s="4313"/>
      <c r="M29" s="4310">
        <v>72.900000000000006</v>
      </c>
      <c r="N29" s="4311">
        <v>682163</v>
      </c>
      <c r="O29" s="4313"/>
      <c r="P29" s="4310">
        <v>86</v>
      </c>
      <c r="Q29" s="4311">
        <v>794404</v>
      </c>
      <c r="R29" s="4313"/>
      <c r="S29" s="4310">
        <v>92</v>
      </c>
      <c r="T29" s="4297" t="s">
        <v>4748</v>
      </c>
    </row>
    <row r="30" spans="2:21" s="4200" customFormat="1" ht="24" customHeight="1">
      <c r="B30" s="4298" t="s">
        <v>4749</v>
      </c>
      <c r="C30" s="4315"/>
      <c r="D30" s="4316"/>
      <c r="E30" s="4315"/>
      <c r="F30" s="4318"/>
      <c r="G30" s="4316"/>
      <c r="H30" s="4315"/>
      <c r="I30" s="4318"/>
      <c r="J30" s="4316"/>
      <c r="K30" s="4315"/>
      <c r="L30" s="4318"/>
      <c r="M30" s="4316"/>
      <c r="N30" s="4315"/>
      <c r="O30" s="4318"/>
      <c r="P30" s="4316"/>
      <c r="Q30" s="4315"/>
      <c r="R30" s="4318"/>
      <c r="S30" s="4316"/>
      <c r="T30" s="4170" t="s">
        <v>4750</v>
      </c>
    </row>
    <row r="31" spans="2:21" ht="22.5" customHeight="1">
      <c r="B31" s="4295" t="s">
        <v>4751</v>
      </c>
      <c r="C31" s="4311">
        <v>3118067</v>
      </c>
      <c r="D31" s="4310">
        <v>76</v>
      </c>
      <c r="E31" s="4311">
        <v>436034</v>
      </c>
      <c r="F31" s="4313"/>
      <c r="G31" s="4310">
        <v>52.1</v>
      </c>
      <c r="H31" s="4311">
        <v>564878</v>
      </c>
      <c r="I31" s="4313"/>
      <c r="J31" s="4310">
        <v>68.599999999999994</v>
      </c>
      <c r="K31" s="4311">
        <v>639206</v>
      </c>
      <c r="L31" s="4313"/>
      <c r="M31" s="4310">
        <v>81.099999999999994</v>
      </c>
      <c r="N31" s="4311">
        <v>692097</v>
      </c>
      <c r="O31" s="4313"/>
      <c r="P31" s="4310">
        <v>87.2</v>
      </c>
      <c r="Q31" s="4311">
        <v>785854</v>
      </c>
      <c r="R31" s="4313"/>
      <c r="S31" s="4310">
        <v>91</v>
      </c>
      <c r="T31" s="4185" t="s">
        <v>4752</v>
      </c>
    </row>
    <row r="32" spans="2:21" ht="17.25" customHeight="1">
      <c r="B32" s="4295" t="s">
        <v>4753</v>
      </c>
      <c r="C32" s="4311">
        <v>1632930</v>
      </c>
      <c r="D32" s="4310">
        <v>39.799999999999997</v>
      </c>
      <c r="E32" s="4311">
        <v>233982</v>
      </c>
      <c r="F32" s="4313"/>
      <c r="G32" s="4310">
        <v>28</v>
      </c>
      <c r="H32" s="4311">
        <v>286673</v>
      </c>
      <c r="I32" s="4313"/>
      <c r="J32" s="4310">
        <v>34.799999999999997</v>
      </c>
      <c r="K32" s="4311">
        <v>357730</v>
      </c>
      <c r="L32" s="4313"/>
      <c r="M32" s="4310">
        <v>45.4</v>
      </c>
      <c r="N32" s="4311">
        <v>370797</v>
      </c>
      <c r="O32" s="4313"/>
      <c r="P32" s="4310">
        <v>46.7</v>
      </c>
      <c r="Q32" s="4311">
        <v>383748</v>
      </c>
      <c r="R32" s="4313"/>
      <c r="S32" s="4310">
        <v>44.5</v>
      </c>
      <c r="T32" s="4185" t="s">
        <v>4754</v>
      </c>
    </row>
    <row r="33" spans="2:21" ht="17.25" customHeight="1">
      <c r="B33" s="4295" t="s">
        <v>4755</v>
      </c>
      <c r="C33" s="4311">
        <v>318654</v>
      </c>
      <c r="D33" s="4310">
        <v>7.8</v>
      </c>
      <c r="E33" s="4311">
        <v>62806</v>
      </c>
      <c r="F33" s="4313"/>
      <c r="G33" s="4310">
        <v>7.5</v>
      </c>
      <c r="H33" s="4311">
        <v>80378</v>
      </c>
      <c r="I33" s="4313"/>
      <c r="J33" s="4310">
        <v>9.8000000000000007</v>
      </c>
      <c r="K33" s="4311">
        <v>71157</v>
      </c>
      <c r="L33" s="4313"/>
      <c r="M33" s="4310">
        <v>9</v>
      </c>
      <c r="N33" s="4311">
        <v>58711</v>
      </c>
      <c r="O33" s="4313"/>
      <c r="P33" s="4310">
        <v>7.4</v>
      </c>
      <c r="Q33" s="4311">
        <v>45603</v>
      </c>
      <c r="R33" s="4313"/>
      <c r="S33" s="4310">
        <v>5.3</v>
      </c>
      <c r="T33" s="4185" t="s">
        <v>4756</v>
      </c>
    </row>
    <row r="34" spans="2:21" ht="22.5" customHeight="1">
      <c r="B34" s="4299" t="s">
        <v>4757</v>
      </c>
      <c r="C34" s="4311">
        <v>245658</v>
      </c>
      <c r="D34" s="4310">
        <v>6</v>
      </c>
      <c r="E34" s="4311">
        <v>20558</v>
      </c>
      <c r="F34" s="4313"/>
      <c r="G34" s="4310">
        <v>2.5</v>
      </c>
      <c r="H34" s="4311">
        <v>31215</v>
      </c>
      <c r="I34" s="4313"/>
      <c r="J34" s="4310">
        <v>3.8</v>
      </c>
      <c r="K34" s="4311">
        <v>58877</v>
      </c>
      <c r="L34" s="4313"/>
      <c r="M34" s="4310">
        <v>7.5</v>
      </c>
      <c r="N34" s="4311">
        <v>65166</v>
      </c>
      <c r="O34" s="4313"/>
      <c r="P34" s="4310">
        <v>8.1999999999999993</v>
      </c>
      <c r="Q34" s="4311">
        <v>69842</v>
      </c>
      <c r="R34" s="4313"/>
      <c r="S34" s="4310">
        <v>8.1</v>
      </c>
      <c r="T34" s="4185" t="s">
        <v>4758</v>
      </c>
    </row>
    <row r="35" spans="2:21" ht="18" customHeight="1">
      <c r="B35" s="5692"/>
      <c r="C35" s="5694" t="s">
        <v>177</v>
      </c>
      <c r="D35" s="5695"/>
      <c r="E35" s="5679" t="s">
        <v>4638</v>
      </c>
      <c r="F35" s="5679"/>
      <c r="G35" s="5679"/>
      <c r="H35" s="5679" t="s">
        <v>4639</v>
      </c>
      <c r="I35" s="5679"/>
      <c r="J35" s="5679"/>
      <c r="K35" s="5679" t="s">
        <v>4640</v>
      </c>
      <c r="L35" s="5679"/>
      <c r="M35" s="5679"/>
      <c r="N35" s="5679" t="s">
        <v>4641</v>
      </c>
      <c r="O35" s="5679"/>
      <c r="P35" s="5679"/>
      <c r="Q35" s="5679" t="s">
        <v>4642</v>
      </c>
      <c r="R35" s="5679"/>
      <c r="S35" s="5679"/>
      <c r="T35" s="5696"/>
      <c r="U35" s="4210"/>
    </row>
    <row r="36" spans="2:21" ht="15" customHeight="1">
      <c r="B36" s="5693"/>
      <c r="C36" s="4273" t="s">
        <v>263</v>
      </c>
      <c r="D36" s="4320" t="s">
        <v>13</v>
      </c>
      <c r="E36" s="5698" t="s">
        <v>263</v>
      </c>
      <c r="F36" s="5695"/>
      <c r="G36" s="4320" t="s">
        <v>13</v>
      </c>
      <c r="H36" s="5698" t="s">
        <v>263</v>
      </c>
      <c r="I36" s="5695"/>
      <c r="J36" s="4320" t="s">
        <v>13</v>
      </c>
      <c r="K36" s="5698" t="s">
        <v>263</v>
      </c>
      <c r="L36" s="5695"/>
      <c r="M36" s="4320" t="s">
        <v>13</v>
      </c>
      <c r="N36" s="5698" t="s">
        <v>263</v>
      </c>
      <c r="O36" s="5695"/>
      <c r="P36" s="4320" t="s">
        <v>13</v>
      </c>
      <c r="Q36" s="5698" t="s">
        <v>263</v>
      </c>
      <c r="R36" s="5695"/>
      <c r="S36" s="4320" t="s">
        <v>13</v>
      </c>
      <c r="T36" s="5697"/>
      <c r="U36" s="4210"/>
    </row>
    <row r="37" spans="2:21" ht="4.5" customHeight="1">
      <c r="B37" s="4309"/>
      <c r="C37" s="4182"/>
      <c r="D37" s="4182"/>
      <c r="E37" s="4182"/>
      <c r="F37" s="4182"/>
      <c r="G37" s="4182"/>
      <c r="H37" s="4182"/>
      <c r="I37" s="4182"/>
      <c r="J37" s="4182"/>
      <c r="K37" s="4182"/>
      <c r="L37" s="4182"/>
      <c r="M37" s="4182"/>
      <c r="N37" s="4182"/>
      <c r="O37" s="4182"/>
      <c r="P37" s="4182"/>
      <c r="Q37" s="4182"/>
      <c r="R37" s="4182"/>
      <c r="S37" s="4182"/>
      <c r="T37" s="4309"/>
      <c r="U37" s="4210"/>
    </row>
    <row r="38" spans="2:21" s="4183" customFormat="1" ht="12" customHeight="1">
      <c r="B38" s="5681" t="s">
        <v>200</v>
      </c>
      <c r="C38" s="5681"/>
      <c r="D38" s="5681"/>
      <c r="E38" s="5681"/>
      <c r="F38" s="5681"/>
      <c r="G38" s="5681"/>
      <c r="H38" s="5681"/>
      <c r="I38" s="5681"/>
      <c r="J38" s="5681"/>
      <c r="K38" s="5681"/>
      <c r="L38" s="5681"/>
      <c r="M38" s="5681"/>
      <c r="N38" s="5681"/>
      <c r="O38" s="5681"/>
      <c r="P38" s="5681"/>
      <c r="Q38" s="5681"/>
      <c r="R38" s="5681"/>
      <c r="S38" s="5681"/>
      <c r="T38" s="5681"/>
      <c r="U38" s="4303"/>
    </row>
    <row r="39" spans="2:21" s="4252" customFormat="1" ht="12" customHeight="1">
      <c r="B39" s="5700" t="s">
        <v>4597</v>
      </c>
      <c r="C39" s="5700"/>
      <c r="D39" s="5700"/>
      <c r="E39" s="5700"/>
      <c r="F39" s="5700"/>
      <c r="G39" s="5700"/>
      <c r="H39" s="5700"/>
      <c r="I39" s="5700"/>
      <c r="J39" s="5700"/>
      <c r="K39" s="5700"/>
      <c r="L39" s="5700"/>
      <c r="M39" s="5700"/>
      <c r="N39" s="5700"/>
      <c r="O39" s="5700"/>
      <c r="P39" s="5700"/>
      <c r="Q39" s="5700"/>
      <c r="R39" s="5700"/>
      <c r="S39" s="5700"/>
      <c r="T39" s="5700"/>
    </row>
    <row r="40" spans="2:21" s="4252" customFormat="1" ht="12" customHeight="1">
      <c r="B40" s="5681" t="s">
        <v>4598</v>
      </c>
      <c r="C40" s="5681"/>
      <c r="D40" s="5681"/>
      <c r="E40" s="5681"/>
      <c r="F40" s="5681"/>
      <c r="G40" s="5681"/>
      <c r="H40" s="5681"/>
      <c r="I40" s="5681"/>
      <c r="J40" s="5681"/>
      <c r="K40" s="5681"/>
      <c r="L40" s="5681"/>
      <c r="M40" s="5681"/>
      <c r="N40" s="5681"/>
      <c r="O40" s="5681"/>
      <c r="P40" s="5681"/>
      <c r="Q40" s="5681"/>
      <c r="R40" s="5681"/>
      <c r="S40" s="5681"/>
      <c r="T40" s="5681"/>
    </row>
    <row r="41" spans="2:21" s="4252" customFormat="1" ht="30" customHeight="1">
      <c r="B41" s="5644" t="s">
        <v>4763</v>
      </c>
      <c r="C41" s="5644"/>
      <c r="D41" s="5644"/>
      <c r="E41" s="5644"/>
      <c r="F41" s="5644"/>
      <c r="G41" s="5644"/>
      <c r="H41" s="5644"/>
      <c r="I41" s="5644"/>
      <c r="J41" s="5644"/>
      <c r="K41" s="5644"/>
      <c r="L41" s="5644"/>
      <c r="M41" s="5644"/>
      <c r="N41" s="5644"/>
      <c r="O41" s="5644"/>
      <c r="P41" s="5644"/>
      <c r="Q41" s="5644"/>
      <c r="R41" s="5644"/>
      <c r="S41" s="5644"/>
      <c r="T41" s="5644"/>
    </row>
    <row r="42" spans="2:21" s="4252" customFormat="1" ht="21" customHeight="1">
      <c r="B42" s="5644" t="s">
        <v>4760</v>
      </c>
      <c r="C42" s="5644"/>
      <c r="D42" s="5644"/>
      <c r="E42" s="5644"/>
      <c r="F42" s="5644"/>
      <c r="G42" s="5644"/>
      <c r="H42" s="5644"/>
      <c r="I42" s="5644"/>
      <c r="J42" s="5644"/>
      <c r="K42" s="5644"/>
      <c r="L42" s="5644"/>
      <c r="M42" s="5644"/>
      <c r="N42" s="5644"/>
      <c r="O42" s="5644"/>
      <c r="P42" s="5644"/>
      <c r="Q42" s="5644"/>
      <c r="R42" s="5644"/>
      <c r="S42" s="5644"/>
      <c r="T42" s="5644"/>
    </row>
    <row r="44" spans="2:21" ht="12.75" customHeight="1">
      <c r="B44" s="5699"/>
      <c r="C44" s="5699"/>
      <c r="D44" s="5699"/>
      <c r="E44" s="5699"/>
      <c r="F44" s="5699"/>
      <c r="G44" s="5699"/>
      <c r="H44" s="5699"/>
      <c r="I44" s="5699"/>
      <c r="J44" s="5699"/>
      <c r="K44" s="5699"/>
      <c r="L44" s="5699"/>
      <c r="M44" s="5699"/>
      <c r="N44" s="5699"/>
      <c r="O44" s="5699"/>
    </row>
    <row r="45" spans="2:21" ht="14.25" customHeight="1">
      <c r="B45" s="5699"/>
      <c r="C45" s="5699"/>
      <c r="D45" s="5699"/>
      <c r="E45" s="5699"/>
      <c r="F45" s="5699"/>
      <c r="G45" s="5699"/>
      <c r="H45" s="5699"/>
      <c r="I45" s="5699"/>
      <c r="J45" s="5699"/>
      <c r="K45" s="5699"/>
      <c r="L45" s="5699"/>
      <c r="M45" s="5699"/>
      <c r="N45" s="5699"/>
      <c r="O45" s="5699"/>
    </row>
  </sheetData>
  <mergeCells count="35">
    <mergeCell ref="B45:O45"/>
    <mergeCell ref="B38:T38"/>
    <mergeCell ref="B39:T39"/>
    <mergeCell ref="B40:T40"/>
    <mergeCell ref="B41:T41"/>
    <mergeCell ref="B42:T42"/>
    <mergeCell ref="B44:O44"/>
    <mergeCell ref="N35:P35"/>
    <mergeCell ref="Q35:S35"/>
    <mergeCell ref="T35:T36"/>
    <mergeCell ref="E36:F36"/>
    <mergeCell ref="H36:I36"/>
    <mergeCell ref="K36:L36"/>
    <mergeCell ref="N36:O36"/>
    <mergeCell ref="Q36:R36"/>
    <mergeCell ref="B35:B36"/>
    <mergeCell ref="C35:D35"/>
    <mergeCell ref="E35:G35"/>
    <mergeCell ref="H35:J35"/>
    <mergeCell ref="K35:M35"/>
    <mergeCell ref="B1:T1"/>
    <mergeCell ref="B2:T2"/>
    <mergeCell ref="B4:B5"/>
    <mergeCell ref="C4:D4"/>
    <mergeCell ref="E4:G4"/>
    <mergeCell ref="H4:J4"/>
    <mergeCell ref="K4:M4"/>
    <mergeCell ref="N4:P4"/>
    <mergeCell ref="Q4:S4"/>
    <mergeCell ref="T4:T5"/>
    <mergeCell ref="E5:F5"/>
    <mergeCell ref="H5:I5"/>
    <mergeCell ref="K5:L5"/>
    <mergeCell ref="N5:O5"/>
    <mergeCell ref="Q5:R5"/>
  </mergeCells>
  <hyperlinks>
    <hyperlink ref="V2" location="Indice!A1" display="(Back to Contents)"/>
  </hyperlinks>
  <printOptions horizontalCentered="1"/>
  <pageMargins left="0.27559055118110237" right="0.27559055118110237" top="0.6692913385826772" bottom="0.27559055118110237" header="0" footer="0"/>
  <pageSetup paperSize="9" scale="86"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4"/>
  <sheetViews>
    <sheetView showGridLines="0" workbookViewId="0">
      <selection activeCell="B2" sqref="B2:U2"/>
    </sheetView>
  </sheetViews>
  <sheetFormatPr defaultRowHeight="11.25"/>
  <cols>
    <col min="1" max="1" width="6.7109375" style="4166" customWidth="1"/>
    <col min="2" max="2" width="19.7109375" style="4166" customWidth="1"/>
    <col min="3" max="3" width="5.85546875" style="4166" customWidth="1"/>
    <col min="4" max="4" width="1.7109375" style="4166" customWidth="1"/>
    <col min="5" max="5" width="4.5703125" style="4166" customWidth="1"/>
    <col min="6" max="6" width="5.85546875" style="4166" customWidth="1"/>
    <col min="7" max="7" width="1.7109375" style="4166" customWidth="1"/>
    <col min="8" max="8" width="4.5703125" style="4166" customWidth="1"/>
    <col min="9" max="9" width="5.85546875" style="4166" customWidth="1"/>
    <col min="10" max="10" width="1.7109375" style="4166" customWidth="1"/>
    <col min="11" max="11" width="4.5703125" style="4166" customWidth="1"/>
    <col min="12" max="12" width="5.85546875" style="4166" customWidth="1"/>
    <col min="13" max="13" width="1.7109375" style="4166" customWidth="1"/>
    <col min="14" max="14" width="4.5703125" style="4329" customWidth="1"/>
    <col min="15" max="15" width="5.85546875" style="4166" customWidth="1"/>
    <col min="16" max="16" width="1.7109375" style="4166" customWidth="1"/>
    <col min="17" max="17" width="4.5703125" style="4329" customWidth="1"/>
    <col min="18" max="18" width="5.85546875" style="4166" customWidth="1"/>
    <col min="19" max="19" width="1.7109375" style="4166" customWidth="1"/>
    <col min="20" max="20" width="4.5703125" style="4329" customWidth="1"/>
    <col min="21" max="21" width="19.7109375" style="4166" customWidth="1"/>
    <col min="22" max="22" width="6.7109375" style="4166" customWidth="1"/>
    <col min="23" max="23" width="15.5703125" style="4166" bestFit="1" customWidth="1"/>
    <col min="24" max="173" width="9.140625" style="4166"/>
    <col min="174" max="174" width="29.7109375" style="4166" customWidth="1"/>
    <col min="175" max="175" width="7.7109375" style="4166" customWidth="1"/>
    <col min="176" max="176" width="1.42578125" style="4166" customWidth="1"/>
    <col min="177" max="177" width="5.7109375" style="4166" customWidth="1"/>
    <col min="178" max="178" width="1.42578125" style="4166" customWidth="1"/>
    <col min="179" max="179" width="7.7109375" style="4166" customWidth="1"/>
    <col min="180" max="180" width="1.42578125" style="4166" customWidth="1"/>
    <col min="181" max="181" width="5.7109375" style="4166" customWidth="1"/>
    <col min="182" max="182" width="1.42578125" style="4166" customWidth="1"/>
    <col min="183" max="183" width="7.7109375" style="4166" customWidth="1"/>
    <col min="184" max="184" width="1.42578125" style="4166" customWidth="1"/>
    <col min="185" max="185" width="5.7109375" style="4166" customWidth="1"/>
    <col min="186" max="186" width="1.42578125" style="4166" customWidth="1"/>
    <col min="187" max="187" width="7.7109375" style="4166" customWidth="1"/>
    <col min="188" max="188" width="1.42578125" style="4166" customWidth="1"/>
    <col min="189" max="189" width="5.7109375" style="4166" customWidth="1"/>
    <col min="190" max="190" width="1.42578125" style="4166" customWidth="1"/>
    <col min="191" max="191" width="7.7109375" style="4166" customWidth="1"/>
    <col min="192" max="192" width="1.42578125" style="4166" customWidth="1"/>
    <col min="193" max="193" width="5.7109375" style="4166" customWidth="1"/>
    <col min="194" max="194" width="1.42578125" style="4166" customWidth="1"/>
    <col min="195" max="195" width="7.7109375" style="4166" customWidth="1"/>
    <col min="196" max="196" width="1.42578125" style="4166" customWidth="1"/>
    <col min="197" max="197" width="5.7109375" style="4166" customWidth="1"/>
    <col min="198" max="198" width="1.42578125" style="4166" customWidth="1"/>
    <col min="199" max="199" width="7.7109375" style="4166" customWidth="1"/>
    <col min="200" max="200" width="1.42578125" style="4166" customWidth="1"/>
    <col min="201" max="201" width="5.7109375" style="4166" customWidth="1"/>
    <col min="202" max="202" width="1.42578125" style="4166" customWidth="1"/>
    <col min="203" max="203" width="7.7109375" style="4166" customWidth="1"/>
    <col min="204" max="204" width="1.42578125" style="4166" customWidth="1"/>
    <col min="205" max="205" width="5.7109375" style="4166" customWidth="1"/>
    <col min="206" max="206" width="1.42578125" style="4166" customWidth="1"/>
    <col min="207" max="207" width="29.7109375" style="4166" customWidth="1"/>
    <col min="208" max="429" width="9.140625" style="4166"/>
    <col min="430" max="430" width="29.7109375" style="4166" customWidth="1"/>
    <col min="431" max="431" width="7.7109375" style="4166" customWidth="1"/>
    <col min="432" max="432" width="1.42578125" style="4166" customWidth="1"/>
    <col min="433" max="433" width="5.7109375" style="4166" customWidth="1"/>
    <col min="434" max="434" width="1.42578125" style="4166" customWidth="1"/>
    <col min="435" max="435" width="7.7109375" style="4166" customWidth="1"/>
    <col min="436" max="436" width="1.42578125" style="4166" customWidth="1"/>
    <col min="437" max="437" width="5.7109375" style="4166" customWidth="1"/>
    <col min="438" max="438" width="1.42578125" style="4166" customWidth="1"/>
    <col min="439" max="439" width="7.7109375" style="4166" customWidth="1"/>
    <col min="440" max="440" width="1.42578125" style="4166" customWidth="1"/>
    <col min="441" max="441" width="5.7109375" style="4166" customWidth="1"/>
    <col min="442" max="442" width="1.42578125" style="4166" customWidth="1"/>
    <col min="443" max="443" width="7.7109375" style="4166" customWidth="1"/>
    <col min="444" max="444" width="1.42578125" style="4166" customWidth="1"/>
    <col min="445" max="445" width="5.7109375" style="4166" customWidth="1"/>
    <col min="446" max="446" width="1.42578125" style="4166" customWidth="1"/>
    <col min="447" max="447" width="7.7109375" style="4166" customWidth="1"/>
    <col min="448" max="448" width="1.42578125" style="4166" customWidth="1"/>
    <col min="449" max="449" width="5.7109375" style="4166" customWidth="1"/>
    <col min="450" max="450" width="1.42578125" style="4166" customWidth="1"/>
    <col min="451" max="451" width="7.7109375" style="4166" customWidth="1"/>
    <col min="452" max="452" width="1.42578125" style="4166" customWidth="1"/>
    <col min="453" max="453" width="5.7109375" style="4166" customWidth="1"/>
    <col min="454" max="454" width="1.42578125" style="4166" customWidth="1"/>
    <col min="455" max="455" width="7.7109375" style="4166" customWidth="1"/>
    <col min="456" max="456" width="1.42578125" style="4166" customWidth="1"/>
    <col min="457" max="457" width="5.7109375" style="4166" customWidth="1"/>
    <col min="458" max="458" width="1.42578125" style="4166" customWidth="1"/>
    <col min="459" max="459" width="7.7109375" style="4166" customWidth="1"/>
    <col min="460" max="460" width="1.42578125" style="4166" customWidth="1"/>
    <col min="461" max="461" width="5.7109375" style="4166" customWidth="1"/>
    <col min="462" max="462" width="1.42578125" style="4166" customWidth="1"/>
    <col min="463" max="463" width="29.7109375" style="4166" customWidth="1"/>
    <col min="464" max="685" width="9.140625" style="4166"/>
    <col min="686" max="686" width="29.7109375" style="4166" customWidth="1"/>
    <col min="687" max="687" width="7.7109375" style="4166" customWidth="1"/>
    <col min="688" max="688" width="1.42578125" style="4166" customWidth="1"/>
    <col min="689" max="689" width="5.7109375" style="4166" customWidth="1"/>
    <col min="690" max="690" width="1.42578125" style="4166" customWidth="1"/>
    <col min="691" max="691" width="7.7109375" style="4166" customWidth="1"/>
    <col min="692" max="692" width="1.42578125" style="4166" customWidth="1"/>
    <col min="693" max="693" width="5.7109375" style="4166" customWidth="1"/>
    <col min="694" max="694" width="1.42578125" style="4166" customWidth="1"/>
    <col min="695" max="695" width="7.7109375" style="4166" customWidth="1"/>
    <col min="696" max="696" width="1.42578125" style="4166" customWidth="1"/>
    <col min="697" max="697" width="5.7109375" style="4166" customWidth="1"/>
    <col min="698" max="698" width="1.42578125" style="4166" customWidth="1"/>
    <col min="699" max="699" width="7.7109375" style="4166" customWidth="1"/>
    <col min="700" max="700" width="1.42578125" style="4166" customWidth="1"/>
    <col min="701" max="701" width="5.7109375" style="4166" customWidth="1"/>
    <col min="702" max="702" width="1.42578125" style="4166" customWidth="1"/>
    <col min="703" max="703" width="7.7109375" style="4166" customWidth="1"/>
    <col min="704" max="704" width="1.42578125" style="4166" customWidth="1"/>
    <col min="705" max="705" width="5.7109375" style="4166" customWidth="1"/>
    <col min="706" max="706" width="1.42578125" style="4166" customWidth="1"/>
    <col min="707" max="707" width="7.7109375" style="4166" customWidth="1"/>
    <col min="708" max="708" width="1.42578125" style="4166" customWidth="1"/>
    <col min="709" max="709" width="5.7109375" style="4166" customWidth="1"/>
    <col min="710" max="710" width="1.42578125" style="4166" customWidth="1"/>
    <col min="711" max="711" width="7.7109375" style="4166" customWidth="1"/>
    <col min="712" max="712" width="1.42578125" style="4166" customWidth="1"/>
    <col min="713" max="713" width="5.7109375" style="4166" customWidth="1"/>
    <col min="714" max="714" width="1.42578125" style="4166" customWidth="1"/>
    <col min="715" max="715" width="7.7109375" style="4166" customWidth="1"/>
    <col min="716" max="716" width="1.42578125" style="4166" customWidth="1"/>
    <col min="717" max="717" width="5.7109375" style="4166" customWidth="1"/>
    <col min="718" max="718" width="1.42578125" style="4166" customWidth="1"/>
    <col min="719" max="719" width="29.7109375" style="4166" customWidth="1"/>
    <col min="720" max="941" width="9.140625" style="4166"/>
    <col min="942" max="942" width="29.7109375" style="4166" customWidth="1"/>
    <col min="943" max="943" width="7.7109375" style="4166" customWidth="1"/>
    <col min="944" max="944" width="1.42578125" style="4166" customWidth="1"/>
    <col min="945" max="945" width="5.7109375" style="4166" customWidth="1"/>
    <col min="946" max="946" width="1.42578125" style="4166" customWidth="1"/>
    <col min="947" max="947" width="7.7109375" style="4166" customWidth="1"/>
    <col min="948" max="948" width="1.42578125" style="4166" customWidth="1"/>
    <col min="949" max="949" width="5.7109375" style="4166" customWidth="1"/>
    <col min="950" max="950" width="1.42578125" style="4166" customWidth="1"/>
    <col min="951" max="951" width="7.7109375" style="4166" customWidth="1"/>
    <col min="952" max="952" width="1.42578125" style="4166" customWidth="1"/>
    <col min="953" max="953" width="5.7109375" style="4166" customWidth="1"/>
    <col min="954" max="954" width="1.42578125" style="4166" customWidth="1"/>
    <col min="955" max="955" width="7.7109375" style="4166" customWidth="1"/>
    <col min="956" max="956" width="1.42578125" style="4166" customWidth="1"/>
    <col min="957" max="957" width="5.7109375" style="4166" customWidth="1"/>
    <col min="958" max="958" width="1.42578125" style="4166" customWidth="1"/>
    <col min="959" max="959" width="7.7109375" style="4166" customWidth="1"/>
    <col min="960" max="960" width="1.42578125" style="4166" customWidth="1"/>
    <col min="961" max="961" width="5.7109375" style="4166" customWidth="1"/>
    <col min="962" max="962" width="1.42578125" style="4166" customWidth="1"/>
    <col min="963" max="963" width="7.7109375" style="4166" customWidth="1"/>
    <col min="964" max="964" width="1.42578125" style="4166" customWidth="1"/>
    <col min="965" max="965" width="5.7109375" style="4166" customWidth="1"/>
    <col min="966" max="966" width="1.42578125" style="4166" customWidth="1"/>
    <col min="967" max="967" width="7.7109375" style="4166" customWidth="1"/>
    <col min="968" max="968" width="1.42578125" style="4166" customWidth="1"/>
    <col min="969" max="969" width="5.7109375" style="4166" customWidth="1"/>
    <col min="970" max="970" width="1.42578125" style="4166" customWidth="1"/>
    <col min="971" max="971" width="7.7109375" style="4166" customWidth="1"/>
    <col min="972" max="972" width="1.42578125" style="4166" customWidth="1"/>
    <col min="973" max="973" width="5.7109375" style="4166" customWidth="1"/>
    <col min="974" max="974" width="1.42578125" style="4166" customWidth="1"/>
    <col min="975" max="975" width="29.7109375" style="4166" customWidth="1"/>
    <col min="976" max="1197" width="9.140625" style="4166"/>
    <col min="1198" max="1198" width="29.7109375" style="4166" customWidth="1"/>
    <col min="1199" max="1199" width="7.7109375" style="4166" customWidth="1"/>
    <col min="1200" max="1200" width="1.42578125" style="4166" customWidth="1"/>
    <col min="1201" max="1201" width="5.7109375" style="4166" customWidth="1"/>
    <col min="1202" max="1202" width="1.42578125" style="4166" customWidth="1"/>
    <col min="1203" max="1203" width="7.7109375" style="4166" customWidth="1"/>
    <col min="1204" max="1204" width="1.42578125" style="4166" customWidth="1"/>
    <col min="1205" max="1205" width="5.7109375" style="4166" customWidth="1"/>
    <col min="1206" max="1206" width="1.42578125" style="4166" customWidth="1"/>
    <col min="1207" max="1207" width="7.7109375" style="4166" customWidth="1"/>
    <col min="1208" max="1208" width="1.42578125" style="4166" customWidth="1"/>
    <col min="1209" max="1209" width="5.7109375" style="4166" customWidth="1"/>
    <col min="1210" max="1210" width="1.42578125" style="4166" customWidth="1"/>
    <col min="1211" max="1211" width="7.7109375" style="4166" customWidth="1"/>
    <col min="1212" max="1212" width="1.42578125" style="4166" customWidth="1"/>
    <col min="1213" max="1213" width="5.7109375" style="4166" customWidth="1"/>
    <col min="1214" max="1214" width="1.42578125" style="4166" customWidth="1"/>
    <col min="1215" max="1215" width="7.7109375" style="4166" customWidth="1"/>
    <col min="1216" max="1216" width="1.42578125" style="4166" customWidth="1"/>
    <col min="1217" max="1217" width="5.7109375" style="4166" customWidth="1"/>
    <col min="1218" max="1218" width="1.42578125" style="4166" customWidth="1"/>
    <col min="1219" max="1219" width="7.7109375" style="4166" customWidth="1"/>
    <col min="1220" max="1220" width="1.42578125" style="4166" customWidth="1"/>
    <col min="1221" max="1221" width="5.7109375" style="4166" customWidth="1"/>
    <col min="1222" max="1222" width="1.42578125" style="4166" customWidth="1"/>
    <col min="1223" max="1223" width="7.7109375" style="4166" customWidth="1"/>
    <col min="1224" max="1224" width="1.42578125" style="4166" customWidth="1"/>
    <col min="1225" max="1225" width="5.7109375" style="4166" customWidth="1"/>
    <col min="1226" max="1226" width="1.42578125" style="4166" customWidth="1"/>
    <col min="1227" max="1227" width="7.7109375" style="4166" customWidth="1"/>
    <col min="1228" max="1228" width="1.42578125" style="4166" customWidth="1"/>
    <col min="1229" max="1229" width="5.7109375" style="4166" customWidth="1"/>
    <col min="1230" max="1230" width="1.42578125" style="4166" customWidth="1"/>
    <col min="1231" max="1231" width="29.7109375" style="4166" customWidth="1"/>
    <col min="1232" max="1453" width="9.140625" style="4166"/>
    <col min="1454" max="1454" width="29.7109375" style="4166" customWidth="1"/>
    <col min="1455" max="1455" width="7.7109375" style="4166" customWidth="1"/>
    <col min="1456" max="1456" width="1.42578125" style="4166" customWidth="1"/>
    <col min="1457" max="1457" width="5.7109375" style="4166" customWidth="1"/>
    <col min="1458" max="1458" width="1.42578125" style="4166" customWidth="1"/>
    <col min="1459" max="1459" width="7.7109375" style="4166" customWidth="1"/>
    <col min="1460" max="1460" width="1.42578125" style="4166" customWidth="1"/>
    <col min="1461" max="1461" width="5.7109375" style="4166" customWidth="1"/>
    <col min="1462" max="1462" width="1.42578125" style="4166" customWidth="1"/>
    <col min="1463" max="1463" width="7.7109375" style="4166" customWidth="1"/>
    <col min="1464" max="1464" width="1.42578125" style="4166" customWidth="1"/>
    <col min="1465" max="1465" width="5.7109375" style="4166" customWidth="1"/>
    <col min="1466" max="1466" width="1.42578125" style="4166" customWidth="1"/>
    <col min="1467" max="1467" width="7.7109375" style="4166" customWidth="1"/>
    <col min="1468" max="1468" width="1.42578125" style="4166" customWidth="1"/>
    <col min="1469" max="1469" width="5.7109375" style="4166" customWidth="1"/>
    <col min="1470" max="1470" width="1.42578125" style="4166" customWidth="1"/>
    <col min="1471" max="1471" width="7.7109375" style="4166" customWidth="1"/>
    <col min="1472" max="1472" width="1.42578125" style="4166" customWidth="1"/>
    <col min="1473" max="1473" width="5.7109375" style="4166" customWidth="1"/>
    <col min="1474" max="1474" width="1.42578125" style="4166" customWidth="1"/>
    <col min="1475" max="1475" width="7.7109375" style="4166" customWidth="1"/>
    <col min="1476" max="1476" width="1.42578125" style="4166" customWidth="1"/>
    <col min="1477" max="1477" width="5.7109375" style="4166" customWidth="1"/>
    <col min="1478" max="1478" width="1.42578125" style="4166" customWidth="1"/>
    <col min="1479" max="1479" width="7.7109375" style="4166" customWidth="1"/>
    <col min="1480" max="1480" width="1.42578125" style="4166" customWidth="1"/>
    <col min="1481" max="1481" width="5.7109375" style="4166" customWidth="1"/>
    <col min="1482" max="1482" width="1.42578125" style="4166" customWidth="1"/>
    <col min="1483" max="1483" width="7.7109375" style="4166" customWidth="1"/>
    <col min="1484" max="1484" width="1.42578125" style="4166" customWidth="1"/>
    <col min="1485" max="1485" width="5.7109375" style="4166" customWidth="1"/>
    <col min="1486" max="1486" width="1.42578125" style="4166" customWidth="1"/>
    <col min="1487" max="1487" width="29.7109375" style="4166" customWidth="1"/>
    <col min="1488" max="1709" width="9.140625" style="4166"/>
    <col min="1710" max="1710" width="29.7109375" style="4166" customWidth="1"/>
    <col min="1711" max="1711" width="7.7109375" style="4166" customWidth="1"/>
    <col min="1712" max="1712" width="1.42578125" style="4166" customWidth="1"/>
    <col min="1713" max="1713" width="5.7109375" style="4166" customWidth="1"/>
    <col min="1714" max="1714" width="1.42578125" style="4166" customWidth="1"/>
    <col min="1715" max="1715" width="7.7109375" style="4166" customWidth="1"/>
    <col min="1716" max="1716" width="1.42578125" style="4166" customWidth="1"/>
    <col min="1717" max="1717" width="5.7109375" style="4166" customWidth="1"/>
    <col min="1718" max="1718" width="1.42578125" style="4166" customWidth="1"/>
    <col min="1719" max="1719" width="7.7109375" style="4166" customWidth="1"/>
    <col min="1720" max="1720" width="1.42578125" style="4166" customWidth="1"/>
    <col min="1721" max="1721" width="5.7109375" style="4166" customWidth="1"/>
    <col min="1722" max="1722" width="1.42578125" style="4166" customWidth="1"/>
    <col min="1723" max="1723" width="7.7109375" style="4166" customWidth="1"/>
    <col min="1724" max="1724" width="1.42578125" style="4166" customWidth="1"/>
    <col min="1725" max="1725" width="5.7109375" style="4166" customWidth="1"/>
    <col min="1726" max="1726" width="1.42578125" style="4166" customWidth="1"/>
    <col min="1727" max="1727" width="7.7109375" style="4166" customWidth="1"/>
    <col min="1728" max="1728" width="1.42578125" style="4166" customWidth="1"/>
    <col min="1729" max="1729" width="5.7109375" style="4166" customWidth="1"/>
    <col min="1730" max="1730" width="1.42578125" style="4166" customWidth="1"/>
    <col min="1731" max="1731" width="7.7109375" style="4166" customWidth="1"/>
    <col min="1732" max="1732" width="1.42578125" style="4166" customWidth="1"/>
    <col min="1733" max="1733" width="5.7109375" style="4166" customWidth="1"/>
    <col min="1734" max="1734" width="1.42578125" style="4166" customWidth="1"/>
    <col min="1735" max="1735" width="7.7109375" style="4166" customWidth="1"/>
    <col min="1736" max="1736" width="1.42578125" style="4166" customWidth="1"/>
    <col min="1737" max="1737" width="5.7109375" style="4166" customWidth="1"/>
    <col min="1738" max="1738" width="1.42578125" style="4166" customWidth="1"/>
    <col min="1739" max="1739" width="7.7109375" style="4166" customWidth="1"/>
    <col min="1740" max="1740" width="1.42578125" style="4166" customWidth="1"/>
    <col min="1741" max="1741" width="5.7109375" style="4166" customWidth="1"/>
    <col min="1742" max="1742" width="1.42578125" style="4166" customWidth="1"/>
    <col min="1743" max="1743" width="29.7109375" style="4166" customWidth="1"/>
    <col min="1744" max="1965" width="9.140625" style="4166"/>
    <col min="1966" max="1966" width="29.7109375" style="4166" customWidth="1"/>
    <col min="1967" max="1967" width="7.7109375" style="4166" customWidth="1"/>
    <col min="1968" max="1968" width="1.42578125" style="4166" customWidth="1"/>
    <col min="1969" max="1969" width="5.7109375" style="4166" customWidth="1"/>
    <col min="1970" max="1970" width="1.42578125" style="4166" customWidth="1"/>
    <col min="1971" max="1971" width="7.7109375" style="4166" customWidth="1"/>
    <col min="1972" max="1972" width="1.42578125" style="4166" customWidth="1"/>
    <col min="1973" max="1973" width="5.7109375" style="4166" customWidth="1"/>
    <col min="1974" max="1974" width="1.42578125" style="4166" customWidth="1"/>
    <col min="1975" max="1975" width="7.7109375" style="4166" customWidth="1"/>
    <col min="1976" max="1976" width="1.42578125" style="4166" customWidth="1"/>
    <col min="1977" max="1977" width="5.7109375" style="4166" customWidth="1"/>
    <col min="1978" max="1978" width="1.42578125" style="4166" customWidth="1"/>
    <col min="1979" max="1979" width="7.7109375" style="4166" customWidth="1"/>
    <col min="1980" max="1980" width="1.42578125" style="4166" customWidth="1"/>
    <col min="1981" max="1981" width="5.7109375" style="4166" customWidth="1"/>
    <col min="1982" max="1982" width="1.42578125" style="4166" customWidth="1"/>
    <col min="1983" max="1983" width="7.7109375" style="4166" customWidth="1"/>
    <col min="1984" max="1984" width="1.42578125" style="4166" customWidth="1"/>
    <col min="1985" max="1985" width="5.7109375" style="4166" customWidth="1"/>
    <col min="1986" max="1986" width="1.42578125" style="4166" customWidth="1"/>
    <col min="1987" max="1987" width="7.7109375" style="4166" customWidth="1"/>
    <col min="1988" max="1988" width="1.42578125" style="4166" customWidth="1"/>
    <col min="1989" max="1989" width="5.7109375" style="4166" customWidth="1"/>
    <col min="1990" max="1990" width="1.42578125" style="4166" customWidth="1"/>
    <col min="1991" max="1991" width="7.7109375" style="4166" customWidth="1"/>
    <col min="1992" max="1992" width="1.42578125" style="4166" customWidth="1"/>
    <col min="1993" max="1993" width="5.7109375" style="4166" customWidth="1"/>
    <col min="1994" max="1994" width="1.42578125" style="4166" customWidth="1"/>
    <col min="1995" max="1995" width="7.7109375" style="4166" customWidth="1"/>
    <col min="1996" max="1996" width="1.42578125" style="4166" customWidth="1"/>
    <col min="1997" max="1997" width="5.7109375" style="4166" customWidth="1"/>
    <col min="1998" max="1998" width="1.42578125" style="4166" customWidth="1"/>
    <col min="1999" max="1999" width="29.7109375" style="4166" customWidth="1"/>
    <col min="2000" max="2221" width="9.140625" style="4166"/>
    <col min="2222" max="2222" width="29.7109375" style="4166" customWidth="1"/>
    <col min="2223" max="2223" width="7.7109375" style="4166" customWidth="1"/>
    <col min="2224" max="2224" width="1.42578125" style="4166" customWidth="1"/>
    <col min="2225" max="2225" width="5.7109375" style="4166" customWidth="1"/>
    <col min="2226" max="2226" width="1.42578125" style="4166" customWidth="1"/>
    <col min="2227" max="2227" width="7.7109375" style="4166" customWidth="1"/>
    <col min="2228" max="2228" width="1.42578125" style="4166" customWidth="1"/>
    <col min="2229" max="2229" width="5.7109375" style="4166" customWidth="1"/>
    <col min="2230" max="2230" width="1.42578125" style="4166" customWidth="1"/>
    <col min="2231" max="2231" width="7.7109375" style="4166" customWidth="1"/>
    <col min="2232" max="2232" width="1.42578125" style="4166" customWidth="1"/>
    <col min="2233" max="2233" width="5.7109375" style="4166" customWidth="1"/>
    <col min="2234" max="2234" width="1.42578125" style="4166" customWidth="1"/>
    <col min="2235" max="2235" width="7.7109375" style="4166" customWidth="1"/>
    <col min="2236" max="2236" width="1.42578125" style="4166" customWidth="1"/>
    <col min="2237" max="2237" width="5.7109375" style="4166" customWidth="1"/>
    <col min="2238" max="2238" width="1.42578125" style="4166" customWidth="1"/>
    <col min="2239" max="2239" width="7.7109375" style="4166" customWidth="1"/>
    <col min="2240" max="2240" width="1.42578125" style="4166" customWidth="1"/>
    <col min="2241" max="2241" width="5.7109375" style="4166" customWidth="1"/>
    <col min="2242" max="2242" width="1.42578125" style="4166" customWidth="1"/>
    <col min="2243" max="2243" width="7.7109375" style="4166" customWidth="1"/>
    <col min="2244" max="2244" width="1.42578125" style="4166" customWidth="1"/>
    <col min="2245" max="2245" width="5.7109375" style="4166" customWidth="1"/>
    <col min="2246" max="2246" width="1.42578125" style="4166" customWidth="1"/>
    <col min="2247" max="2247" width="7.7109375" style="4166" customWidth="1"/>
    <col min="2248" max="2248" width="1.42578125" style="4166" customWidth="1"/>
    <col min="2249" max="2249" width="5.7109375" style="4166" customWidth="1"/>
    <col min="2250" max="2250" width="1.42578125" style="4166" customWidth="1"/>
    <col min="2251" max="2251" width="7.7109375" style="4166" customWidth="1"/>
    <col min="2252" max="2252" width="1.42578125" style="4166" customWidth="1"/>
    <col min="2253" max="2253" width="5.7109375" style="4166" customWidth="1"/>
    <col min="2254" max="2254" width="1.42578125" style="4166" customWidth="1"/>
    <col min="2255" max="2255" width="29.7109375" style="4166" customWidth="1"/>
    <col min="2256" max="2477" width="9.140625" style="4166"/>
    <col min="2478" max="2478" width="29.7109375" style="4166" customWidth="1"/>
    <col min="2479" max="2479" width="7.7109375" style="4166" customWidth="1"/>
    <col min="2480" max="2480" width="1.42578125" style="4166" customWidth="1"/>
    <col min="2481" max="2481" width="5.7109375" style="4166" customWidth="1"/>
    <col min="2482" max="2482" width="1.42578125" style="4166" customWidth="1"/>
    <col min="2483" max="2483" width="7.7109375" style="4166" customWidth="1"/>
    <col min="2484" max="2484" width="1.42578125" style="4166" customWidth="1"/>
    <col min="2485" max="2485" width="5.7109375" style="4166" customWidth="1"/>
    <col min="2486" max="2486" width="1.42578125" style="4166" customWidth="1"/>
    <col min="2487" max="2487" width="7.7109375" style="4166" customWidth="1"/>
    <col min="2488" max="2488" width="1.42578125" style="4166" customWidth="1"/>
    <col min="2489" max="2489" width="5.7109375" style="4166" customWidth="1"/>
    <col min="2490" max="2490" width="1.42578125" style="4166" customWidth="1"/>
    <col min="2491" max="2491" width="7.7109375" style="4166" customWidth="1"/>
    <col min="2492" max="2492" width="1.42578125" style="4166" customWidth="1"/>
    <col min="2493" max="2493" width="5.7109375" style="4166" customWidth="1"/>
    <col min="2494" max="2494" width="1.42578125" style="4166" customWidth="1"/>
    <col min="2495" max="2495" width="7.7109375" style="4166" customWidth="1"/>
    <col min="2496" max="2496" width="1.42578125" style="4166" customWidth="1"/>
    <col min="2497" max="2497" width="5.7109375" style="4166" customWidth="1"/>
    <col min="2498" max="2498" width="1.42578125" style="4166" customWidth="1"/>
    <col min="2499" max="2499" width="7.7109375" style="4166" customWidth="1"/>
    <col min="2500" max="2500" width="1.42578125" style="4166" customWidth="1"/>
    <col min="2501" max="2501" width="5.7109375" style="4166" customWidth="1"/>
    <col min="2502" max="2502" width="1.42578125" style="4166" customWidth="1"/>
    <col min="2503" max="2503" width="7.7109375" style="4166" customWidth="1"/>
    <col min="2504" max="2504" width="1.42578125" style="4166" customWidth="1"/>
    <col min="2505" max="2505" width="5.7109375" style="4166" customWidth="1"/>
    <col min="2506" max="2506" width="1.42578125" style="4166" customWidth="1"/>
    <col min="2507" max="2507" width="7.7109375" style="4166" customWidth="1"/>
    <col min="2508" max="2508" width="1.42578125" style="4166" customWidth="1"/>
    <col min="2509" max="2509" width="5.7109375" style="4166" customWidth="1"/>
    <col min="2510" max="2510" width="1.42578125" style="4166" customWidth="1"/>
    <col min="2511" max="2511" width="29.7109375" style="4166" customWidth="1"/>
    <col min="2512" max="2733" width="9.140625" style="4166"/>
    <col min="2734" max="2734" width="29.7109375" style="4166" customWidth="1"/>
    <col min="2735" max="2735" width="7.7109375" style="4166" customWidth="1"/>
    <col min="2736" max="2736" width="1.42578125" style="4166" customWidth="1"/>
    <col min="2737" max="2737" width="5.7109375" style="4166" customWidth="1"/>
    <col min="2738" max="2738" width="1.42578125" style="4166" customWidth="1"/>
    <col min="2739" max="2739" width="7.7109375" style="4166" customWidth="1"/>
    <col min="2740" max="2740" width="1.42578125" style="4166" customWidth="1"/>
    <col min="2741" max="2741" width="5.7109375" style="4166" customWidth="1"/>
    <col min="2742" max="2742" width="1.42578125" style="4166" customWidth="1"/>
    <col min="2743" max="2743" width="7.7109375" style="4166" customWidth="1"/>
    <col min="2744" max="2744" width="1.42578125" style="4166" customWidth="1"/>
    <col min="2745" max="2745" width="5.7109375" style="4166" customWidth="1"/>
    <col min="2746" max="2746" width="1.42578125" style="4166" customWidth="1"/>
    <col min="2747" max="2747" width="7.7109375" style="4166" customWidth="1"/>
    <col min="2748" max="2748" width="1.42578125" style="4166" customWidth="1"/>
    <col min="2749" max="2749" width="5.7109375" style="4166" customWidth="1"/>
    <col min="2750" max="2750" width="1.42578125" style="4166" customWidth="1"/>
    <col min="2751" max="2751" width="7.7109375" style="4166" customWidth="1"/>
    <col min="2752" max="2752" width="1.42578125" style="4166" customWidth="1"/>
    <col min="2753" max="2753" width="5.7109375" style="4166" customWidth="1"/>
    <col min="2754" max="2754" width="1.42578125" style="4166" customWidth="1"/>
    <col min="2755" max="2755" width="7.7109375" style="4166" customWidth="1"/>
    <col min="2756" max="2756" width="1.42578125" style="4166" customWidth="1"/>
    <col min="2757" max="2757" width="5.7109375" style="4166" customWidth="1"/>
    <col min="2758" max="2758" width="1.42578125" style="4166" customWidth="1"/>
    <col min="2759" max="2759" width="7.7109375" style="4166" customWidth="1"/>
    <col min="2760" max="2760" width="1.42578125" style="4166" customWidth="1"/>
    <col min="2761" max="2761" width="5.7109375" style="4166" customWidth="1"/>
    <col min="2762" max="2762" width="1.42578125" style="4166" customWidth="1"/>
    <col min="2763" max="2763" width="7.7109375" style="4166" customWidth="1"/>
    <col min="2764" max="2764" width="1.42578125" style="4166" customWidth="1"/>
    <col min="2765" max="2765" width="5.7109375" style="4166" customWidth="1"/>
    <col min="2766" max="2766" width="1.42578125" style="4166" customWidth="1"/>
    <col min="2767" max="2767" width="29.7109375" style="4166" customWidth="1"/>
    <col min="2768" max="2989" width="9.140625" style="4166"/>
    <col min="2990" max="2990" width="29.7109375" style="4166" customWidth="1"/>
    <col min="2991" max="2991" width="7.7109375" style="4166" customWidth="1"/>
    <col min="2992" max="2992" width="1.42578125" style="4166" customWidth="1"/>
    <col min="2993" max="2993" width="5.7109375" style="4166" customWidth="1"/>
    <col min="2994" max="2994" width="1.42578125" style="4166" customWidth="1"/>
    <col min="2995" max="2995" width="7.7109375" style="4166" customWidth="1"/>
    <col min="2996" max="2996" width="1.42578125" style="4166" customWidth="1"/>
    <col min="2997" max="2997" width="5.7109375" style="4166" customWidth="1"/>
    <col min="2998" max="2998" width="1.42578125" style="4166" customWidth="1"/>
    <col min="2999" max="2999" width="7.7109375" style="4166" customWidth="1"/>
    <col min="3000" max="3000" width="1.42578125" style="4166" customWidth="1"/>
    <col min="3001" max="3001" width="5.7109375" style="4166" customWidth="1"/>
    <col min="3002" max="3002" width="1.42578125" style="4166" customWidth="1"/>
    <col min="3003" max="3003" width="7.7109375" style="4166" customWidth="1"/>
    <col min="3004" max="3004" width="1.42578125" style="4166" customWidth="1"/>
    <col min="3005" max="3005" width="5.7109375" style="4166" customWidth="1"/>
    <col min="3006" max="3006" width="1.42578125" style="4166" customWidth="1"/>
    <col min="3007" max="3007" width="7.7109375" style="4166" customWidth="1"/>
    <col min="3008" max="3008" width="1.42578125" style="4166" customWidth="1"/>
    <col min="3009" max="3009" width="5.7109375" style="4166" customWidth="1"/>
    <col min="3010" max="3010" width="1.42578125" style="4166" customWidth="1"/>
    <col min="3011" max="3011" width="7.7109375" style="4166" customWidth="1"/>
    <col min="3012" max="3012" width="1.42578125" style="4166" customWidth="1"/>
    <col min="3013" max="3013" width="5.7109375" style="4166" customWidth="1"/>
    <col min="3014" max="3014" width="1.42578125" style="4166" customWidth="1"/>
    <col min="3015" max="3015" width="7.7109375" style="4166" customWidth="1"/>
    <col min="3016" max="3016" width="1.42578125" style="4166" customWidth="1"/>
    <col min="3017" max="3017" width="5.7109375" style="4166" customWidth="1"/>
    <col min="3018" max="3018" width="1.42578125" style="4166" customWidth="1"/>
    <col min="3019" max="3019" width="7.7109375" style="4166" customWidth="1"/>
    <col min="3020" max="3020" width="1.42578125" style="4166" customWidth="1"/>
    <col min="3021" max="3021" width="5.7109375" style="4166" customWidth="1"/>
    <col min="3022" max="3022" width="1.42578125" style="4166" customWidth="1"/>
    <col min="3023" max="3023" width="29.7109375" style="4166" customWidth="1"/>
    <col min="3024" max="3245" width="9.140625" style="4166"/>
    <col min="3246" max="3246" width="29.7109375" style="4166" customWidth="1"/>
    <col min="3247" max="3247" width="7.7109375" style="4166" customWidth="1"/>
    <col min="3248" max="3248" width="1.42578125" style="4166" customWidth="1"/>
    <col min="3249" max="3249" width="5.7109375" style="4166" customWidth="1"/>
    <col min="3250" max="3250" width="1.42578125" style="4166" customWidth="1"/>
    <col min="3251" max="3251" width="7.7109375" style="4166" customWidth="1"/>
    <col min="3252" max="3252" width="1.42578125" style="4166" customWidth="1"/>
    <col min="3253" max="3253" width="5.7109375" style="4166" customWidth="1"/>
    <col min="3254" max="3254" width="1.42578125" style="4166" customWidth="1"/>
    <col min="3255" max="3255" width="7.7109375" style="4166" customWidth="1"/>
    <col min="3256" max="3256" width="1.42578125" style="4166" customWidth="1"/>
    <col min="3257" max="3257" width="5.7109375" style="4166" customWidth="1"/>
    <col min="3258" max="3258" width="1.42578125" style="4166" customWidth="1"/>
    <col min="3259" max="3259" width="7.7109375" style="4166" customWidth="1"/>
    <col min="3260" max="3260" width="1.42578125" style="4166" customWidth="1"/>
    <col min="3261" max="3261" width="5.7109375" style="4166" customWidth="1"/>
    <col min="3262" max="3262" width="1.42578125" style="4166" customWidth="1"/>
    <col min="3263" max="3263" width="7.7109375" style="4166" customWidth="1"/>
    <col min="3264" max="3264" width="1.42578125" style="4166" customWidth="1"/>
    <col min="3265" max="3265" width="5.7109375" style="4166" customWidth="1"/>
    <col min="3266" max="3266" width="1.42578125" style="4166" customWidth="1"/>
    <col min="3267" max="3267" width="7.7109375" style="4166" customWidth="1"/>
    <col min="3268" max="3268" width="1.42578125" style="4166" customWidth="1"/>
    <col min="3269" max="3269" width="5.7109375" style="4166" customWidth="1"/>
    <col min="3270" max="3270" width="1.42578125" style="4166" customWidth="1"/>
    <col min="3271" max="3271" width="7.7109375" style="4166" customWidth="1"/>
    <col min="3272" max="3272" width="1.42578125" style="4166" customWidth="1"/>
    <col min="3273" max="3273" width="5.7109375" style="4166" customWidth="1"/>
    <col min="3274" max="3274" width="1.42578125" style="4166" customWidth="1"/>
    <col min="3275" max="3275" width="7.7109375" style="4166" customWidth="1"/>
    <col min="3276" max="3276" width="1.42578125" style="4166" customWidth="1"/>
    <col min="3277" max="3277" width="5.7109375" style="4166" customWidth="1"/>
    <col min="3278" max="3278" width="1.42578125" style="4166" customWidth="1"/>
    <col min="3279" max="3279" width="29.7109375" style="4166" customWidth="1"/>
    <col min="3280" max="3501" width="9.140625" style="4166"/>
    <col min="3502" max="3502" width="29.7109375" style="4166" customWidth="1"/>
    <col min="3503" max="3503" width="7.7109375" style="4166" customWidth="1"/>
    <col min="3504" max="3504" width="1.42578125" style="4166" customWidth="1"/>
    <col min="3505" max="3505" width="5.7109375" style="4166" customWidth="1"/>
    <col min="3506" max="3506" width="1.42578125" style="4166" customWidth="1"/>
    <col min="3507" max="3507" width="7.7109375" style="4166" customWidth="1"/>
    <col min="3508" max="3508" width="1.42578125" style="4166" customWidth="1"/>
    <col min="3509" max="3509" width="5.7109375" style="4166" customWidth="1"/>
    <col min="3510" max="3510" width="1.42578125" style="4166" customWidth="1"/>
    <col min="3511" max="3511" width="7.7109375" style="4166" customWidth="1"/>
    <col min="3512" max="3512" width="1.42578125" style="4166" customWidth="1"/>
    <col min="3513" max="3513" width="5.7109375" style="4166" customWidth="1"/>
    <col min="3514" max="3514" width="1.42578125" style="4166" customWidth="1"/>
    <col min="3515" max="3515" width="7.7109375" style="4166" customWidth="1"/>
    <col min="3516" max="3516" width="1.42578125" style="4166" customWidth="1"/>
    <col min="3517" max="3517" width="5.7109375" style="4166" customWidth="1"/>
    <col min="3518" max="3518" width="1.42578125" style="4166" customWidth="1"/>
    <col min="3519" max="3519" width="7.7109375" style="4166" customWidth="1"/>
    <col min="3520" max="3520" width="1.42578125" style="4166" customWidth="1"/>
    <col min="3521" max="3521" width="5.7109375" style="4166" customWidth="1"/>
    <col min="3522" max="3522" width="1.42578125" style="4166" customWidth="1"/>
    <col min="3523" max="3523" width="7.7109375" style="4166" customWidth="1"/>
    <col min="3524" max="3524" width="1.42578125" style="4166" customWidth="1"/>
    <col min="3525" max="3525" width="5.7109375" style="4166" customWidth="1"/>
    <col min="3526" max="3526" width="1.42578125" style="4166" customWidth="1"/>
    <col min="3527" max="3527" width="7.7109375" style="4166" customWidth="1"/>
    <col min="3528" max="3528" width="1.42578125" style="4166" customWidth="1"/>
    <col min="3529" max="3529" width="5.7109375" style="4166" customWidth="1"/>
    <col min="3530" max="3530" width="1.42578125" style="4166" customWidth="1"/>
    <col min="3531" max="3531" width="7.7109375" style="4166" customWidth="1"/>
    <col min="3532" max="3532" width="1.42578125" style="4166" customWidth="1"/>
    <col min="3533" max="3533" width="5.7109375" style="4166" customWidth="1"/>
    <col min="3534" max="3534" width="1.42578125" style="4166" customWidth="1"/>
    <col min="3535" max="3535" width="29.7109375" style="4166" customWidth="1"/>
    <col min="3536" max="3757" width="9.140625" style="4166"/>
    <col min="3758" max="3758" width="29.7109375" style="4166" customWidth="1"/>
    <col min="3759" max="3759" width="7.7109375" style="4166" customWidth="1"/>
    <col min="3760" max="3760" width="1.42578125" style="4166" customWidth="1"/>
    <col min="3761" max="3761" width="5.7109375" style="4166" customWidth="1"/>
    <col min="3762" max="3762" width="1.42578125" style="4166" customWidth="1"/>
    <col min="3763" max="3763" width="7.7109375" style="4166" customWidth="1"/>
    <col min="3764" max="3764" width="1.42578125" style="4166" customWidth="1"/>
    <col min="3765" max="3765" width="5.7109375" style="4166" customWidth="1"/>
    <col min="3766" max="3766" width="1.42578125" style="4166" customWidth="1"/>
    <col min="3767" max="3767" width="7.7109375" style="4166" customWidth="1"/>
    <col min="3768" max="3768" width="1.42578125" style="4166" customWidth="1"/>
    <col min="3769" max="3769" width="5.7109375" style="4166" customWidth="1"/>
    <col min="3770" max="3770" width="1.42578125" style="4166" customWidth="1"/>
    <col min="3771" max="3771" width="7.7109375" style="4166" customWidth="1"/>
    <col min="3772" max="3772" width="1.42578125" style="4166" customWidth="1"/>
    <col min="3773" max="3773" width="5.7109375" style="4166" customWidth="1"/>
    <col min="3774" max="3774" width="1.42578125" style="4166" customWidth="1"/>
    <col min="3775" max="3775" width="7.7109375" style="4166" customWidth="1"/>
    <col min="3776" max="3776" width="1.42578125" style="4166" customWidth="1"/>
    <col min="3777" max="3777" width="5.7109375" style="4166" customWidth="1"/>
    <col min="3778" max="3778" width="1.42578125" style="4166" customWidth="1"/>
    <col min="3779" max="3779" width="7.7109375" style="4166" customWidth="1"/>
    <col min="3780" max="3780" width="1.42578125" style="4166" customWidth="1"/>
    <col min="3781" max="3781" width="5.7109375" style="4166" customWidth="1"/>
    <col min="3782" max="3782" width="1.42578125" style="4166" customWidth="1"/>
    <col min="3783" max="3783" width="7.7109375" style="4166" customWidth="1"/>
    <col min="3784" max="3784" width="1.42578125" style="4166" customWidth="1"/>
    <col min="3785" max="3785" width="5.7109375" style="4166" customWidth="1"/>
    <col min="3786" max="3786" width="1.42578125" style="4166" customWidth="1"/>
    <col min="3787" max="3787" width="7.7109375" style="4166" customWidth="1"/>
    <col min="3788" max="3788" width="1.42578125" style="4166" customWidth="1"/>
    <col min="3789" max="3789" width="5.7109375" style="4166" customWidth="1"/>
    <col min="3790" max="3790" width="1.42578125" style="4166" customWidth="1"/>
    <col min="3791" max="3791" width="29.7109375" style="4166" customWidth="1"/>
    <col min="3792" max="4013" width="9.140625" style="4166"/>
    <col min="4014" max="4014" width="29.7109375" style="4166" customWidth="1"/>
    <col min="4015" max="4015" width="7.7109375" style="4166" customWidth="1"/>
    <col min="4016" max="4016" width="1.42578125" style="4166" customWidth="1"/>
    <col min="4017" max="4017" width="5.7109375" style="4166" customWidth="1"/>
    <col min="4018" max="4018" width="1.42578125" style="4166" customWidth="1"/>
    <col min="4019" max="4019" width="7.7109375" style="4166" customWidth="1"/>
    <col min="4020" max="4020" width="1.42578125" style="4166" customWidth="1"/>
    <col min="4021" max="4021" width="5.7109375" style="4166" customWidth="1"/>
    <col min="4022" max="4022" width="1.42578125" style="4166" customWidth="1"/>
    <col min="4023" max="4023" width="7.7109375" style="4166" customWidth="1"/>
    <col min="4024" max="4024" width="1.42578125" style="4166" customWidth="1"/>
    <col min="4025" max="4025" width="5.7109375" style="4166" customWidth="1"/>
    <col min="4026" max="4026" width="1.42578125" style="4166" customWidth="1"/>
    <col min="4027" max="4027" width="7.7109375" style="4166" customWidth="1"/>
    <col min="4028" max="4028" width="1.42578125" style="4166" customWidth="1"/>
    <col min="4029" max="4029" width="5.7109375" style="4166" customWidth="1"/>
    <col min="4030" max="4030" width="1.42578125" style="4166" customWidth="1"/>
    <col min="4031" max="4031" width="7.7109375" style="4166" customWidth="1"/>
    <col min="4032" max="4032" width="1.42578125" style="4166" customWidth="1"/>
    <col min="4033" max="4033" width="5.7109375" style="4166" customWidth="1"/>
    <col min="4034" max="4034" width="1.42578125" style="4166" customWidth="1"/>
    <col min="4035" max="4035" width="7.7109375" style="4166" customWidth="1"/>
    <col min="4036" max="4036" width="1.42578125" style="4166" customWidth="1"/>
    <col min="4037" max="4037" width="5.7109375" style="4166" customWidth="1"/>
    <col min="4038" max="4038" width="1.42578125" style="4166" customWidth="1"/>
    <col min="4039" max="4039" width="7.7109375" style="4166" customWidth="1"/>
    <col min="4040" max="4040" width="1.42578125" style="4166" customWidth="1"/>
    <col min="4041" max="4041" width="5.7109375" style="4166" customWidth="1"/>
    <col min="4042" max="4042" width="1.42578125" style="4166" customWidth="1"/>
    <col min="4043" max="4043" width="7.7109375" style="4166" customWidth="1"/>
    <col min="4044" max="4044" width="1.42578125" style="4166" customWidth="1"/>
    <col min="4045" max="4045" width="5.7109375" style="4166" customWidth="1"/>
    <col min="4046" max="4046" width="1.42578125" style="4166" customWidth="1"/>
    <col min="4047" max="4047" width="29.7109375" style="4166" customWidth="1"/>
    <col min="4048" max="4269" width="9.140625" style="4166"/>
    <col min="4270" max="4270" width="29.7109375" style="4166" customWidth="1"/>
    <col min="4271" max="4271" width="7.7109375" style="4166" customWidth="1"/>
    <col min="4272" max="4272" width="1.42578125" style="4166" customWidth="1"/>
    <col min="4273" max="4273" width="5.7109375" style="4166" customWidth="1"/>
    <col min="4274" max="4274" width="1.42578125" style="4166" customWidth="1"/>
    <col min="4275" max="4275" width="7.7109375" style="4166" customWidth="1"/>
    <col min="4276" max="4276" width="1.42578125" style="4166" customWidth="1"/>
    <col min="4277" max="4277" width="5.7109375" style="4166" customWidth="1"/>
    <col min="4278" max="4278" width="1.42578125" style="4166" customWidth="1"/>
    <col min="4279" max="4279" width="7.7109375" style="4166" customWidth="1"/>
    <col min="4280" max="4280" width="1.42578125" style="4166" customWidth="1"/>
    <col min="4281" max="4281" width="5.7109375" style="4166" customWidth="1"/>
    <col min="4282" max="4282" width="1.42578125" style="4166" customWidth="1"/>
    <col min="4283" max="4283" width="7.7109375" style="4166" customWidth="1"/>
    <col min="4284" max="4284" width="1.42578125" style="4166" customWidth="1"/>
    <col min="4285" max="4285" width="5.7109375" style="4166" customWidth="1"/>
    <col min="4286" max="4286" width="1.42578125" style="4166" customWidth="1"/>
    <col min="4287" max="4287" width="7.7109375" style="4166" customWidth="1"/>
    <col min="4288" max="4288" width="1.42578125" style="4166" customWidth="1"/>
    <col min="4289" max="4289" width="5.7109375" style="4166" customWidth="1"/>
    <col min="4290" max="4290" width="1.42578125" style="4166" customWidth="1"/>
    <col min="4291" max="4291" width="7.7109375" style="4166" customWidth="1"/>
    <col min="4292" max="4292" width="1.42578125" style="4166" customWidth="1"/>
    <col min="4293" max="4293" width="5.7109375" style="4166" customWidth="1"/>
    <col min="4294" max="4294" width="1.42578125" style="4166" customWidth="1"/>
    <col min="4295" max="4295" width="7.7109375" style="4166" customWidth="1"/>
    <col min="4296" max="4296" width="1.42578125" style="4166" customWidth="1"/>
    <col min="4297" max="4297" width="5.7109375" style="4166" customWidth="1"/>
    <col min="4298" max="4298" width="1.42578125" style="4166" customWidth="1"/>
    <col min="4299" max="4299" width="7.7109375" style="4166" customWidth="1"/>
    <col min="4300" max="4300" width="1.42578125" style="4166" customWidth="1"/>
    <col min="4301" max="4301" width="5.7109375" style="4166" customWidth="1"/>
    <col min="4302" max="4302" width="1.42578125" style="4166" customWidth="1"/>
    <col min="4303" max="4303" width="29.7109375" style="4166" customWidth="1"/>
    <col min="4304" max="4525" width="9.140625" style="4166"/>
    <col min="4526" max="4526" width="29.7109375" style="4166" customWidth="1"/>
    <col min="4527" max="4527" width="7.7109375" style="4166" customWidth="1"/>
    <col min="4528" max="4528" width="1.42578125" style="4166" customWidth="1"/>
    <col min="4529" max="4529" width="5.7109375" style="4166" customWidth="1"/>
    <col min="4530" max="4530" width="1.42578125" style="4166" customWidth="1"/>
    <col min="4531" max="4531" width="7.7109375" style="4166" customWidth="1"/>
    <col min="4532" max="4532" width="1.42578125" style="4166" customWidth="1"/>
    <col min="4533" max="4533" width="5.7109375" style="4166" customWidth="1"/>
    <col min="4534" max="4534" width="1.42578125" style="4166" customWidth="1"/>
    <col min="4535" max="4535" width="7.7109375" style="4166" customWidth="1"/>
    <col min="4536" max="4536" width="1.42578125" style="4166" customWidth="1"/>
    <col min="4537" max="4537" width="5.7109375" style="4166" customWidth="1"/>
    <col min="4538" max="4538" width="1.42578125" style="4166" customWidth="1"/>
    <col min="4539" max="4539" width="7.7109375" style="4166" customWidth="1"/>
    <col min="4540" max="4540" width="1.42578125" style="4166" customWidth="1"/>
    <col min="4541" max="4541" width="5.7109375" style="4166" customWidth="1"/>
    <col min="4542" max="4542" width="1.42578125" style="4166" customWidth="1"/>
    <col min="4543" max="4543" width="7.7109375" style="4166" customWidth="1"/>
    <col min="4544" max="4544" width="1.42578125" style="4166" customWidth="1"/>
    <col min="4545" max="4545" width="5.7109375" style="4166" customWidth="1"/>
    <col min="4546" max="4546" width="1.42578125" style="4166" customWidth="1"/>
    <col min="4547" max="4547" width="7.7109375" style="4166" customWidth="1"/>
    <col min="4548" max="4548" width="1.42578125" style="4166" customWidth="1"/>
    <col min="4549" max="4549" width="5.7109375" style="4166" customWidth="1"/>
    <col min="4550" max="4550" width="1.42578125" style="4166" customWidth="1"/>
    <col min="4551" max="4551" width="7.7109375" style="4166" customWidth="1"/>
    <col min="4552" max="4552" width="1.42578125" style="4166" customWidth="1"/>
    <col min="4553" max="4553" width="5.7109375" style="4166" customWidth="1"/>
    <col min="4554" max="4554" width="1.42578125" style="4166" customWidth="1"/>
    <col min="4555" max="4555" width="7.7109375" style="4166" customWidth="1"/>
    <col min="4556" max="4556" width="1.42578125" style="4166" customWidth="1"/>
    <col min="4557" max="4557" width="5.7109375" style="4166" customWidth="1"/>
    <col min="4558" max="4558" width="1.42578125" style="4166" customWidth="1"/>
    <col min="4559" max="4559" width="29.7109375" style="4166" customWidth="1"/>
    <col min="4560" max="4781" width="9.140625" style="4166"/>
    <col min="4782" max="4782" width="29.7109375" style="4166" customWidth="1"/>
    <col min="4783" max="4783" width="7.7109375" style="4166" customWidth="1"/>
    <col min="4784" max="4784" width="1.42578125" style="4166" customWidth="1"/>
    <col min="4785" max="4785" width="5.7109375" style="4166" customWidth="1"/>
    <col min="4786" max="4786" width="1.42578125" style="4166" customWidth="1"/>
    <col min="4787" max="4787" width="7.7109375" style="4166" customWidth="1"/>
    <col min="4788" max="4788" width="1.42578125" style="4166" customWidth="1"/>
    <col min="4789" max="4789" width="5.7109375" style="4166" customWidth="1"/>
    <col min="4790" max="4790" width="1.42578125" style="4166" customWidth="1"/>
    <col min="4791" max="4791" width="7.7109375" style="4166" customWidth="1"/>
    <col min="4792" max="4792" width="1.42578125" style="4166" customWidth="1"/>
    <col min="4793" max="4793" width="5.7109375" style="4166" customWidth="1"/>
    <col min="4794" max="4794" width="1.42578125" style="4166" customWidth="1"/>
    <col min="4795" max="4795" width="7.7109375" style="4166" customWidth="1"/>
    <col min="4796" max="4796" width="1.42578125" style="4166" customWidth="1"/>
    <col min="4797" max="4797" width="5.7109375" style="4166" customWidth="1"/>
    <col min="4798" max="4798" width="1.42578125" style="4166" customWidth="1"/>
    <col min="4799" max="4799" width="7.7109375" style="4166" customWidth="1"/>
    <col min="4800" max="4800" width="1.42578125" style="4166" customWidth="1"/>
    <col min="4801" max="4801" width="5.7109375" style="4166" customWidth="1"/>
    <col min="4802" max="4802" width="1.42578125" style="4166" customWidth="1"/>
    <col min="4803" max="4803" width="7.7109375" style="4166" customWidth="1"/>
    <col min="4804" max="4804" width="1.42578125" style="4166" customWidth="1"/>
    <col min="4805" max="4805" width="5.7109375" style="4166" customWidth="1"/>
    <col min="4806" max="4806" width="1.42578125" style="4166" customWidth="1"/>
    <col min="4807" max="4807" width="7.7109375" style="4166" customWidth="1"/>
    <col min="4808" max="4808" width="1.42578125" style="4166" customWidth="1"/>
    <col min="4809" max="4809" width="5.7109375" style="4166" customWidth="1"/>
    <col min="4810" max="4810" width="1.42578125" style="4166" customWidth="1"/>
    <col min="4811" max="4811" width="7.7109375" style="4166" customWidth="1"/>
    <col min="4812" max="4812" width="1.42578125" style="4166" customWidth="1"/>
    <col min="4813" max="4813" width="5.7109375" style="4166" customWidth="1"/>
    <col min="4814" max="4814" width="1.42578125" style="4166" customWidth="1"/>
    <col min="4815" max="4815" width="29.7109375" style="4166" customWidth="1"/>
    <col min="4816" max="5037" width="9.140625" style="4166"/>
    <col min="5038" max="5038" width="29.7109375" style="4166" customWidth="1"/>
    <col min="5039" max="5039" width="7.7109375" style="4166" customWidth="1"/>
    <col min="5040" max="5040" width="1.42578125" style="4166" customWidth="1"/>
    <col min="5041" max="5041" width="5.7109375" style="4166" customWidth="1"/>
    <col min="5042" max="5042" width="1.42578125" style="4166" customWidth="1"/>
    <col min="5043" max="5043" width="7.7109375" style="4166" customWidth="1"/>
    <col min="5044" max="5044" width="1.42578125" style="4166" customWidth="1"/>
    <col min="5045" max="5045" width="5.7109375" style="4166" customWidth="1"/>
    <col min="5046" max="5046" width="1.42578125" style="4166" customWidth="1"/>
    <col min="5047" max="5047" width="7.7109375" style="4166" customWidth="1"/>
    <col min="5048" max="5048" width="1.42578125" style="4166" customWidth="1"/>
    <col min="5049" max="5049" width="5.7109375" style="4166" customWidth="1"/>
    <col min="5050" max="5050" width="1.42578125" style="4166" customWidth="1"/>
    <col min="5051" max="5051" width="7.7109375" style="4166" customWidth="1"/>
    <col min="5052" max="5052" width="1.42578125" style="4166" customWidth="1"/>
    <col min="5053" max="5053" width="5.7109375" style="4166" customWidth="1"/>
    <col min="5054" max="5054" width="1.42578125" style="4166" customWidth="1"/>
    <col min="5055" max="5055" width="7.7109375" style="4166" customWidth="1"/>
    <col min="5056" max="5056" width="1.42578125" style="4166" customWidth="1"/>
    <col min="5057" max="5057" width="5.7109375" style="4166" customWidth="1"/>
    <col min="5058" max="5058" width="1.42578125" style="4166" customWidth="1"/>
    <col min="5059" max="5059" width="7.7109375" style="4166" customWidth="1"/>
    <col min="5060" max="5060" width="1.42578125" style="4166" customWidth="1"/>
    <col min="5061" max="5061" width="5.7109375" style="4166" customWidth="1"/>
    <col min="5062" max="5062" width="1.42578125" style="4166" customWidth="1"/>
    <col min="5063" max="5063" width="7.7109375" style="4166" customWidth="1"/>
    <col min="5064" max="5064" width="1.42578125" style="4166" customWidth="1"/>
    <col min="5065" max="5065" width="5.7109375" style="4166" customWidth="1"/>
    <col min="5066" max="5066" width="1.42578125" style="4166" customWidth="1"/>
    <col min="5067" max="5067" width="7.7109375" style="4166" customWidth="1"/>
    <col min="5068" max="5068" width="1.42578125" style="4166" customWidth="1"/>
    <col min="5069" max="5069" width="5.7109375" style="4166" customWidth="1"/>
    <col min="5070" max="5070" width="1.42578125" style="4166" customWidth="1"/>
    <col min="5071" max="5071" width="29.7109375" style="4166" customWidth="1"/>
    <col min="5072" max="5293" width="9.140625" style="4166"/>
    <col min="5294" max="5294" width="29.7109375" style="4166" customWidth="1"/>
    <col min="5295" max="5295" width="7.7109375" style="4166" customWidth="1"/>
    <col min="5296" max="5296" width="1.42578125" style="4166" customWidth="1"/>
    <col min="5297" max="5297" width="5.7109375" style="4166" customWidth="1"/>
    <col min="5298" max="5298" width="1.42578125" style="4166" customWidth="1"/>
    <col min="5299" max="5299" width="7.7109375" style="4166" customWidth="1"/>
    <col min="5300" max="5300" width="1.42578125" style="4166" customWidth="1"/>
    <col min="5301" max="5301" width="5.7109375" style="4166" customWidth="1"/>
    <col min="5302" max="5302" width="1.42578125" style="4166" customWidth="1"/>
    <col min="5303" max="5303" width="7.7109375" style="4166" customWidth="1"/>
    <col min="5304" max="5304" width="1.42578125" style="4166" customWidth="1"/>
    <col min="5305" max="5305" width="5.7109375" style="4166" customWidth="1"/>
    <col min="5306" max="5306" width="1.42578125" style="4166" customWidth="1"/>
    <col min="5307" max="5307" width="7.7109375" style="4166" customWidth="1"/>
    <col min="5308" max="5308" width="1.42578125" style="4166" customWidth="1"/>
    <col min="5309" max="5309" width="5.7109375" style="4166" customWidth="1"/>
    <col min="5310" max="5310" width="1.42578125" style="4166" customWidth="1"/>
    <col min="5311" max="5311" width="7.7109375" style="4166" customWidth="1"/>
    <col min="5312" max="5312" width="1.42578125" style="4166" customWidth="1"/>
    <col min="5313" max="5313" width="5.7109375" style="4166" customWidth="1"/>
    <col min="5314" max="5314" width="1.42578125" style="4166" customWidth="1"/>
    <col min="5315" max="5315" width="7.7109375" style="4166" customWidth="1"/>
    <col min="5316" max="5316" width="1.42578125" style="4166" customWidth="1"/>
    <col min="5317" max="5317" width="5.7109375" style="4166" customWidth="1"/>
    <col min="5318" max="5318" width="1.42578125" style="4166" customWidth="1"/>
    <col min="5319" max="5319" width="7.7109375" style="4166" customWidth="1"/>
    <col min="5320" max="5320" width="1.42578125" style="4166" customWidth="1"/>
    <col min="5321" max="5321" width="5.7109375" style="4166" customWidth="1"/>
    <col min="5322" max="5322" width="1.42578125" style="4166" customWidth="1"/>
    <col min="5323" max="5323" width="7.7109375" style="4166" customWidth="1"/>
    <col min="5324" max="5324" width="1.42578125" style="4166" customWidth="1"/>
    <col min="5325" max="5325" width="5.7109375" style="4166" customWidth="1"/>
    <col min="5326" max="5326" width="1.42578125" style="4166" customWidth="1"/>
    <col min="5327" max="5327" width="29.7109375" style="4166" customWidth="1"/>
    <col min="5328" max="5549" width="9.140625" style="4166"/>
    <col min="5550" max="5550" width="29.7109375" style="4166" customWidth="1"/>
    <col min="5551" max="5551" width="7.7109375" style="4166" customWidth="1"/>
    <col min="5552" max="5552" width="1.42578125" style="4166" customWidth="1"/>
    <col min="5553" max="5553" width="5.7109375" style="4166" customWidth="1"/>
    <col min="5554" max="5554" width="1.42578125" style="4166" customWidth="1"/>
    <col min="5555" max="5555" width="7.7109375" style="4166" customWidth="1"/>
    <col min="5556" max="5556" width="1.42578125" style="4166" customWidth="1"/>
    <col min="5557" max="5557" width="5.7109375" style="4166" customWidth="1"/>
    <col min="5558" max="5558" width="1.42578125" style="4166" customWidth="1"/>
    <col min="5559" max="5559" width="7.7109375" style="4166" customWidth="1"/>
    <col min="5560" max="5560" width="1.42578125" style="4166" customWidth="1"/>
    <col min="5561" max="5561" width="5.7109375" style="4166" customWidth="1"/>
    <col min="5562" max="5562" width="1.42578125" style="4166" customWidth="1"/>
    <col min="5563" max="5563" width="7.7109375" style="4166" customWidth="1"/>
    <col min="5564" max="5564" width="1.42578125" style="4166" customWidth="1"/>
    <col min="5565" max="5565" width="5.7109375" style="4166" customWidth="1"/>
    <col min="5566" max="5566" width="1.42578125" style="4166" customWidth="1"/>
    <col min="5567" max="5567" width="7.7109375" style="4166" customWidth="1"/>
    <col min="5568" max="5568" width="1.42578125" style="4166" customWidth="1"/>
    <col min="5569" max="5569" width="5.7109375" style="4166" customWidth="1"/>
    <col min="5570" max="5570" width="1.42578125" style="4166" customWidth="1"/>
    <col min="5571" max="5571" width="7.7109375" style="4166" customWidth="1"/>
    <col min="5572" max="5572" width="1.42578125" style="4166" customWidth="1"/>
    <col min="5573" max="5573" width="5.7109375" style="4166" customWidth="1"/>
    <col min="5574" max="5574" width="1.42578125" style="4166" customWidth="1"/>
    <col min="5575" max="5575" width="7.7109375" style="4166" customWidth="1"/>
    <col min="5576" max="5576" width="1.42578125" style="4166" customWidth="1"/>
    <col min="5577" max="5577" width="5.7109375" style="4166" customWidth="1"/>
    <col min="5578" max="5578" width="1.42578125" style="4166" customWidth="1"/>
    <col min="5579" max="5579" width="7.7109375" style="4166" customWidth="1"/>
    <col min="5580" max="5580" width="1.42578125" style="4166" customWidth="1"/>
    <col min="5581" max="5581" width="5.7109375" style="4166" customWidth="1"/>
    <col min="5582" max="5582" width="1.42578125" style="4166" customWidth="1"/>
    <col min="5583" max="5583" width="29.7109375" style="4166" customWidth="1"/>
    <col min="5584" max="5805" width="9.140625" style="4166"/>
    <col min="5806" max="5806" width="29.7109375" style="4166" customWidth="1"/>
    <col min="5807" max="5807" width="7.7109375" style="4166" customWidth="1"/>
    <col min="5808" max="5808" width="1.42578125" style="4166" customWidth="1"/>
    <col min="5809" max="5809" width="5.7109375" style="4166" customWidth="1"/>
    <col min="5810" max="5810" width="1.42578125" style="4166" customWidth="1"/>
    <col min="5811" max="5811" width="7.7109375" style="4166" customWidth="1"/>
    <col min="5812" max="5812" width="1.42578125" style="4166" customWidth="1"/>
    <col min="5813" max="5813" width="5.7109375" style="4166" customWidth="1"/>
    <col min="5814" max="5814" width="1.42578125" style="4166" customWidth="1"/>
    <col min="5815" max="5815" width="7.7109375" style="4166" customWidth="1"/>
    <col min="5816" max="5816" width="1.42578125" style="4166" customWidth="1"/>
    <col min="5817" max="5817" width="5.7109375" style="4166" customWidth="1"/>
    <col min="5818" max="5818" width="1.42578125" style="4166" customWidth="1"/>
    <col min="5819" max="5819" width="7.7109375" style="4166" customWidth="1"/>
    <col min="5820" max="5820" width="1.42578125" style="4166" customWidth="1"/>
    <col min="5821" max="5821" width="5.7109375" style="4166" customWidth="1"/>
    <col min="5822" max="5822" width="1.42578125" style="4166" customWidth="1"/>
    <col min="5823" max="5823" width="7.7109375" style="4166" customWidth="1"/>
    <col min="5824" max="5824" width="1.42578125" style="4166" customWidth="1"/>
    <col min="5825" max="5825" width="5.7109375" style="4166" customWidth="1"/>
    <col min="5826" max="5826" width="1.42578125" style="4166" customWidth="1"/>
    <col min="5827" max="5827" width="7.7109375" style="4166" customWidth="1"/>
    <col min="5828" max="5828" width="1.42578125" style="4166" customWidth="1"/>
    <col min="5829" max="5829" width="5.7109375" style="4166" customWidth="1"/>
    <col min="5830" max="5830" width="1.42578125" style="4166" customWidth="1"/>
    <col min="5831" max="5831" width="7.7109375" style="4166" customWidth="1"/>
    <col min="5832" max="5832" width="1.42578125" style="4166" customWidth="1"/>
    <col min="5833" max="5833" width="5.7109375" style="4166" customWidth="1"/>
    <col min="5834" max="5834" width="1.42578125" style="4166" customWidth="1"/>
    <col min="5835" max="5835" width="7.7109375" style="4166" customWidth="1"/>
    <col min="5836" max="5836" width="1.42578125" style="4166" customWidth="1"/>
    <col min="5837" max="5837" width="5.7109375" style="4166" customWidth="1"/>
    <col min="5838" max="5838" width="1.42578125" style="4166" customWidth="1"/>
    <col min="5839" max="5839" width="29.7109375" style="4166" customWidth="1"/>
    <col min="5840" max="6061" width="9.140625" style="4166"/>
    <col min="6062" max="6062" width="29.7109375" style="4166" customWidth="1"/>
    <col min="6063" max="6063" width="7.7109375" style="4166" customWidth="1"/>
    <col min="6064" max="6064" width="1.42578125" style="4166" customWidth="1"/>
    <col min="6065" max="6065" width="5.7109375" style="4166" customWidth="1"/>
    <col min="6066" max="6066" width="1.42578125" style="4166" customWidth="1"/>
    <col min="6067" max="6067" width="7.7109375" style="4166" customWidth="1"/>
    <col min="6068" max="6068" width="1.42578125" style="4166" customWidth="1"/>
    <col min="6069" max="6069" width="5.7109375" style="4166" customWidth="1"/>
    <col min="6070" max="6070" width="1.42578125" style="4166" customWidth="1"/>
    <col min="6071" max="6071" width="7.7109375" style="4166" customWidth="1"/>
    <col min="6072" max="6072" width="1.42578125" style="4166" customWidth="1"/>
    <col min="6073" max="6073" width="5.7109375" style="4166" customWidth="1"/>
    <col min="6074" max="6074" width="1.42578125" style="4166" customWidth="1"/>
    <col min="6075" max="6075" width="7.7109375" style="4166" customWidth="1"/>
    <col min="6076" max="6076" width="1.42578125" style="4166" customWidth="1"/>
    <col min="6077" max="6077" width="5.7109375" style="4166" customWidth="1"/>
    <col min="6078" max="6078" width="1.42578125" style="4166" customWidth="1"/>
    <col min="6079" max="6079" width="7.7109375" style="4166" customWidth="1"/>
    <col min="6080" max="6080" width="1.42578125" style="4166" customWidth="1"/>
    <col min="6081" max="6081" width="5.7109375" style="4166" customWidth="1"/>
    <col min="6082" max="6082" width="1.42578125" style="4166" customWidth="1"/>
    <col min="6083" max="6083" width="7.7109375" style="4166" customWidth="1"/>
    <col min="6084" max="6084" width="1.42578125" style="4166" customWidth="1"/>
    <col min="6085" max="6085" width="5.7109375" style="4166" customWidth="1"/>
    <col min="6086" max="6086" width="1.42578125" style="4166" customWidth="1"/>
    <col min="6087" max="6087" width="7.7109375" style="4166" customWidth="1"/>
    <col min="6088" max="6088" width="1.42578125" style="4166" customWidth="1"/>
    <col min="6089" max="6089" width="5.7109375" style="4166" customWidth="1"/>
    <col min="6090" max="6090" width="1.42578125" style="4166" customWidth="1"/>
    <col min="6091" max="6091" width="7.7109375" style="4166" customWidth="1"/>
    <col min="6092" max="6092" width="1.42578125" style="4166" customWidth="1"/>
    <col min="6093" max="6093" width="5.7109375" style="4166" customWidth="1"/>
    <col min="6094" max="6094" width="1.42578125" style="4166" customWidth="1"/>
    <col min="6095" max="6095" width="29.7109375" style="4166" customWidth="1"/>
    <col min="6096" max="6317" width="9.140625" style="4166"/>
    <col min="6318" max="6318" width="29.7109375" style="4166" customWidth="1"/>
    <col min="6319" max="6319" width="7.7109375" style="4166" customWidth="1"/>
    <col min="6320" max="6320" width="1.42578125" style="4166" customWidth="1"/>
    <col min="6321" max="6321" width="5.7109375" style="4166" customWidth="1"/>
    <col min="6322" max="6322" width="1.42578125" style="4166" customWidth="1"/>
    <col min="6323" max="6323" width="7.7109375" style="4166" customWidth="1"/>
    <col min="6324" max="6324" width="1.42578125" style="4166" customWidth="1"/>
    <col min="6325" max="6325" width="5.7109375" style="4166" customWidth="1"/>
    <col min="6326" max="6326" width="1.42578125" style="4166" customWidth="1"/>
    <col min="6327" max="6327" width="7.7109375" style="4166" customWidth="1"/>
    <col min="6328" max="6328" width="1.42578125" style="4166" customWidth="1"/>
    <col min="6329" max="6329" width="5.7109375" style="4166" customWidth="1"/>
    <col min="6330" max="6330" width="1.42578125" style="4166" customWidth="1"/>
    <col min="6331" max="6331" width="7.7109375" style="4166" customWidth="1"/>
    <col min="6332" max="6332" width="1.42578125" style="4166" customWidth="1"/>
    <col min="6333" max="6333" width="5.7109375" style="4166" customWidth="1"/>
    <col min="6334" max="6334" width="1.42578125" style="4166" customWidth="1"/>
    <col min="6335" max="6335" width="7.7109375" style="4166" customWidth="1"/>
    <col min="6336" max="6336" width="1.42578125" style="4166" customWidth="1"/>
    <col min="6337" max="6337" width="5.7109375" style="4166" customWidth="1"/>
    <col min="6338" max="6338" width="1.42578125" style="4166" customWidth="1"/>
    <col min="6339" max="6339" width="7.7109375" style="4166" customWidth="1"/>
    <col min="6340" max="6340" width="1.42578125" style="4166" customWidth="1"/>
    <col min="6341" max="6341" width="5.7109375" style="4166" customWidth="1"/>
    <col min="6342" max="6342" width="1.42578125" style="4166" customWidth="1"/>
    <col min="6343" max="6343" width="7.7109375" style="4166" customWidth="1"/>
    <col min="6344" max="6344" width="1.42578125" style="4166" customWidth="1"/>
    <col min="6345" max="6345" width="5.7109375" style="4166" customWidth="1"/>
    <col min="6346" max="6346" width="1.42578125" style="4166" customWidth="1"/>
    <col min="6347" max="6347" width="7.7109375" style="4166" customWidth="1"/>
    <col min="6348" max="6348" width="1.42578125" style="4166" customWidth="1"/>
    <col min="6349" max="6349" width="5.7109375" style="4166" customWidth="1"/>
    <col min="6350" max="6350" width="1.42578125" style="4166" customWidth="1"/>
    <col min="6351" max="6351" width="29.7109375" style="4166" customWidth="1"/>
    <col min="6352" max="6573" width="9.140625" style="4166"/>
    <col min="6574" max="6574" width="29.7109375" style="4166" customWidth="1"/>
    <col min="6575" max="6575" width="7.7109375" style="4166" customWidth="1"/>
    <col min="6576" max="6576" width="1.42578125" style="4166" customWidth="1"/>
    <col min="6577" max="6577" width="5.7109375" style="4166" customWidth="1"/>
    <col min="6578" max="6578" width="1.42578125" style="4166" customWidth="1"/>
    <col min="6579" max="6579" width="7.7109375" style="4166" customWidth="1"/>
    <col min="6580" max="6580" width="1.42578125" style="4166" customWidth="1"/>
    <col min="6581" max="6581" width="5.7109375" style="4166" customWidth="1"/>
    <col min="6582" max="6582" width="1.42578125" style="4166" customWidth="1"/>
    <col min="6583" max="6583" width="7.7109375" style="4166" customWidth="1"/>
    <col min="6584" max="6584" width="1.42578125" style="4166" customWidth="1"/>
    <col min="6585" max="6585" width="5.7109375" style="4166" customWidth="1"/>
    <col min="6586" max="6586" width="1.42578125" style="4166" customWidth="1"/>
    <col min="6587" max="6587" width="7.7109375" style="4166" customWidth="1"/>
    <col min="6588" max="6588" width="1.42578125" style="4166" customWidth="1"/>
    <col min="6589" max="6589" width="5.7109375" style="4166" customWidth="1"/>
    <col min="6590" max="6590" width="1.42578125" style="4166" customWidth="1"/>
    <col min="6591" max="6591" width="7.7109375" style="4166" customWidth="1"/>
    <col min="6592" max="6592" width="1.42578125" style="4166" customWidth="1"/>
    <col min="6593" max="6593" width="5.7109375" style="4166" customWidth="1"/>
    <col min="6594" max="6594" width="1.42578125" style="4166" customWidth="1"/>
    <col min="6595" max="6595" width="7.7109375" style="4166" customWidth="1"/>
    <col min="6596" max="6596" width="1.42578125" style="4166" customWidth="1"/>
    <col min="6597" max="6597" width="5.7109375" style="4166" customWidth="1"/>
    <col min="6598" max="6598" width="1.42578125" style="4166" customWidth="1"/>
    <col min="6599" max="6599" width="7.7109375" style="4166" customWidth="1"/>
    <col min="6600" max="6600" width="1.42578125" style="4166" customWidth="1"/>
    <col min="6601" max="6601" width="5.7109375" style="4166" customWidth="1"/>
    <col min="6602" max="6602" width="1.42578125" style="4166" customWidth="1"/>
    <col min="6603" max="6603" width="7.7109375" style="4166" customWidth="1"/>
    <col min="6604" max="6604" width="1.42578125" style="4166" customWidth="1"/>
    <col min="6605" max="6605" width="5.7109375" style="4166" customWidth="1"/>
    <col min="6606" max="6606" width="1.42578125" style="4166" customWidth="1"/>
    <col min="6607" max="6607" width="29.7109375" style="4166" customWidth="1"/>
    <col min="6608" max="6829" width="9.140625" style="4166"/>
    <col min="6830" max="6830" width="29.7109375" style="4166" customWidth="1"/>
    <col min="6831" max="6831" width="7.7109375" style="4166" customWidth="1"/>
    <col min="6832" max="6832" width="1.42578125" style="4166" customWidth="1"/>
    <col min="6833" max="6833" width="5.7109375" style="4166" customWidth="1"/>
    <col min="6834" max="6834" width="1.42578125" style="4166" customWidth="1"/>
    <col min="6835" max="6835" width="7.7109375" style="4166" customWidth="1"/>
    <col min="6836" max="6836" width="1.42578125" style="4166" customWidth="1"/>
    <col min="6837" max="6837" width="5.7109375" style="4166" customWidth="1"/>
    <col min="6838" max="6838" width="1.42578125" style="4166" customWidth="1"/>
    <col min="6839" max="6839" width="7.7109375" style="4166" customWidth="1"/>
    <col min="6840" max="6840" width="1.42578125" style="4166" customWidth="1"/>
    <col min="6841" max="6841" width="5.7109375" style="4166" customWidth="1"/>
    <col min="6842" max="6842" width="1.42578125" style="4166" customWidth="1"/>
    <col min="6843" max="6843" width="7.7109375" style="4166" customWidth="1"/>
    <col min="6844" max="6844" width="1.42578125" style="4166" customWidth="1"/>
    <col min="6845" max="6845" width="5.7109375" style="4166" customWidth="1"/>
    <col min="6846" max="6846" width="1.42578125" style="4166" customWidth="1"/>
    <col min="6847" max="6847" width="7.7109375" style="4166" customWidth="1"/>
    <col min="6848" max="6848" width="1.42578125" style="4166" customWidth="1"/>
    <col min="6849" max="6849" width="5.7109375" style="4166" customWidth="1"/>
    <col min="6850" max="6850" width="1.42578125" style="4166" customWidth="1"/>
    <col min="6851" max="6851" width="7.7109375" style="4166" customWidth="1"/>
    <col min="6852" max="6852" width="1.42578125" style="4166" customWidth="1"/>
    <col min="6853" max="6853" width="5.7109375" style="4166" customWidth="1"/>
    <col min="6854" max="6854" width="1.42578125" style="4166" customWidth="1"/>
    <col min="6855" max="6855" width="7.7109375" style="4166" customWidth="1"/>
    <col min="6856" max="6856" width="1.42578125" style="4166" customWidth="1"/>
    <col min="6857" max="6857" width="5.7109375" style="4166" customWidth="1"/>
    <col min="6858" max="6858" width="1.42578125" style="4166" customWidth="1"/>
    <col min="6859" max="6859" width="7.7109375" style="4166" customWidth="1"/>
    <col min="6860" max="6860" width="1.42578125" style="4166" customWidth="1"/>
    <col min="6861" max="6861" width="5.7109375" style="4166" customWidth="1"/>
    <col min="6862" max="6862" width="1.42578125" style="4166" customWidth="1"/>
    <col min="6863" max="6863" width="29.7109375" style="4166" customWidth="1"/>
    <col min="6864" max="7085" width="9.140625" style="4166"/>
    <col min="7086" max="7086" width="29.7109375" style="4166" customWidth="1"/>
    <col min="7087" max="7087" width="7.7109375" style="4166" customWidth="1"/>
    <col min="7088" max="7088" width="1.42578125" style="4166" customWidth="1"/>
    <col min="7089" max="7089" width="5.7109375" style="4166" customWidth="1"/>
    <col min="7090" max="7090" width="1.42578125" style="4166" customWidth="1"/>
    <col min="7091" max="7091" width="7.7109375" style="4166" customWidth="1"/>
    <col min="7092" max="7092" width="1.42578125" style="4166" customWidth="1"/>
    <col min="7093" max="7093" width="5.7109375" style="4166" customWidth="1"/>
    <col min="7094" max="7094" width="1.42578125" style="4166" customWidth="1"/>
    <col min="7095" max="7095" width="7.7109375" style="4166" customWidth="1"/>
    <col min="7096" max="7096" width="1.42578125" style="4166" customWidth="1"/>
    <col min="7097" max="7097" width="5.7109375" style="4166" customWidth="1"/>
    <col min="7098" max="7098" width="1.42578125" style="4166" customWidth="1"/>
    <col min="7099" max="7099" width="7.7109375" style="4166" customWidth="1"/>
    <col min="7100" max="7100" width="1.42578125" style="4166" customWidth="1"/>
    <col min="7101" max="7101" width="5.7109375" style="4166" customWidth="1"/>
    <col min="7102" max="7102" width="1.42578125" style="4166" customWidth="1"/>
    <col min="7103" max="7103" width="7.7109375" style="4166" customWidth="1"/>
    <col min="7104" max="7104" width="1.42578125" style="4166" customWidth="1"/>
    <col min="7105" max="7105" width="5.7109375" style="4166" customWidth="1"/>
    <col min="7106" max="7106" width="1.42578125" style="4166" customWidth="1"/>
    <col min="7107" max="7107" width="7.7109375" style="4166" customWidth="1"/>
    <col min="7108" max="7108" width="1.42578125" style="4166" customWidth="1"/>
    <col min="7109" max="7109" width="5.7109375" style="4166" customWidth="1"/>
    <col min="7110" max="7110" width="1.42578125" style="4166" customWidth="1"/>
    <col min="7111" max="7111" width="7.7109375" style="4166" customWidth="1"/>
    <col min="7112" max="7112" width="1.42578125" style="4166" customWidth="1"/>
    <col min="7113" max="7113" width="5.7109375" style="4166" customWidth="1"/>
    <col min="7114" max="7114" width="1.42578125" style="4166" customWidth="1"/>
    <col min="7115" max="7115" width="7.7109375" style="4166" customWidth="1"/>
    <col min="7116" max="7116" width="1.42578125" style="4166" customWidth="1"/>
    <col min="7117" max="7117" width="5.7109375" style="4166" customWidth="1"/>
    <col min="7118" max="7118" width="1.42578125" style="4166" customWidth="1"/>
    <col min="7119" max="7119" width="29.7109375" style="4166" customWidth="1"/>
    <col min="7120" max="7341" width="9.140625" style="4166"/>
    <col min="7342" max="7342" width="29.7109375" style="4166" customWidth="1"/>
    <col min="7343" max="7343" width="7.7109375" style="4166" customWidth="1"/>
    <col min="7344" max="7344" width="1.42578125" style="4166" customWidth="1"/>
    <col min="7345" max="7345" width="5.7109375" style="4166" customWidth="1"/>
    <col min="7346" max="7346" width="1.42578125" style="4166" customWidth="1"/>
    <col min="7347" max="7347" width="7.7109375" style="4166" customWidth="1"/>
    <col min="7348" max="7348" width="1.42578125" style="4166" customWidth="1"/>
    <col min="7349" max="7349" width="5.7109375" style="4166" customWidth="1"/>
    <col min="7350" max="7350" width="1.42578125" style="4166" customWidth="1"/>
    <col min="7351" max="7351" width="7.7109375" style="4166" customWidth="1"/>
    <col min="7352" max="7352" width="1.42578125" style="4166" customWidth="1"/>
    <col min="7353" max="7353" width="5.7109375" style="4166" customWidth="1"/>
    <col min="7354" max="7354" width="1.42578125" style="4166" customWidth="1"/>
    <col min="7355" max="7355" width="7.7109375" style="4166" customWidth="1"/>
    <col min="7356" max="7356" width="1.42578125" style="4166" customWidth="1"/>
    <col min="7357" max="7357" width="5.7109375" style="4166" customWidth="1"/>
    <col min="7358" max="7358" width="1.42578125" style="4166" customWidth="1"/>
    <col min="7359" max="7359" width="7.7109375" style="4166" customWidth="1"/>
    <col min="7360" max="7360" width="1.42578125" style="4166" customWidth="1"/>
    <col min="7361" max="7361" width="5.7109375" style="4166" customWidth="1"/>
    <col min="7362" max="7362" width="1.42578125" style="4166" customWidth="1"/>
    <col min="7363" max="7363" width="7.7109375" style="4166" customWidth="1"/>
    <col min="7364" max="7364" width="1.42578125" style="4166" customWidth="1"/>
    <col min="7365" max="7365" width="5.7109375" style="4166" customWidth="1"/>
    <col min="7366" max="7366" width="1.42578125" style="4166" customWidth="1"/>
    <col min="7367" max="7367" width="7.7109375" style="4166" customWidth="1"/>
    <col min="7368" max="7368" width="1.42578125" style="4166" customWidth="1"/>
    <col min="7369" max="7369" width="5.7109375" style="4166" customWidth="1"/>
    <col min="7370" max="7370" width="1.42578125" style="4166" customWidth="1"/>
    <col min="7371" max="7371" width="7.7109375" style="4166" customWidth="1"/>
    <col min="7372" max="7372" width="1.42578125" style="4166" customWidth="1"/>
    <col min="7373" max="7373" width="5.7109375" style="4166" customWidth="1"/>
    <col min="7374" max="7374" width="1.42578125" style="4166" customWidth="1"/>
    <col min="7375" max="7375" width="29.7109375" style="4166" customWidth="1"/>
    <col min="7376" max="7597" width="9.140625" style="4166"/>
    <col min="7598" max="7598" width="29.7109375" style="4166" customWidth="1"/>
    <col min="7599" max="7599" width="7.7109375" style="4166" customWidth="1"/>
    <col min="7600" max="7600" width="1.42578125" style="4166" customWidth="1"/>
    <col min="7601" max="7601" width="5.7109375" style="4166" customWidth="1"/>
    <col min="7602" max="7602" width="1.42578125" style="4166" customWidth="1"/>
    <col min="7603" max="7603" width="7.7109375" style="4166" customWidth="1"/>
    <col min="7604" max="7604" width="1.42578125" style="4166" customWidth="1"/>
    <col min="7605" max="7605" width="5.7109375" style="4166" customWidth="1"/>
    <col min="7606" max="7606" width="1.42578125" style="4166" customWidth="1"/>
    <col min="7607" max="7607" width="7.7109375" style="4166" customWidth="1"/>
    <col min="7608" max="7608" width="1.42578125" style="4166" customWidth="1"/>
    <col min="7609" max="7609" width="5.7109375" style="4166" customWidth="1"/>
    <col min="7610" max="7610" width="1.42578125" style="4166" customWidth="1"/>
    <col min="7611" max="7611" width="7.7109375" style="4166" customWidth="1"/>
    <col min="7612" max="7612" width="1.42578125" style="4166" customWidth="1"/>
    <col min="7613" max="7613" width="5.7109375" style="4166" customWidth="1"/>
    <col min="7614" max="7614" width="1.42578125" style="4166" customWidth="1"/>
    <col min="7615" max="7615" width="7.7109375" style="4166" customWidth="1"/>
    <col min="7616" max="7616" width="1.42578125" style="4166" customWidth="1"/>
    <col min="7617" max="7617" width="5.7109375" style="4166" customWidth="1"/>
    <col min="7618" max="7618" width="1.42578125" style="4166" customWidth="1"/>
    <col min="7619" max="7619" width="7.7109375" style="4166" customWidth="1"/>
    <col min="7620" max="7620" width="1.42578125" style="4166" customWidth="1"/>
    <col min="7621" max="7621" width="5.7109375" style="4166" customWidth="1"/>
    <col min="7622" max="7622" width="1.42578125" style="4166" customWidth="1"/>
    <col min="7623" max="7623" width="7.7109375" style="4166" customWidth="1"/>
    <col min="7624" max="7624" width="1.42578125" style="4166" customWidth="1"/>
    <col min="7625" max="7625" width="5.7109375" style="4166" customWidth="1"/>
    <col min="7626" max="7626" width="1.42578125" style="4166" customWidth="1"/>
    <col min="7627" max="7627" width="7.7109375" style="4166" customWidth="1"/>
    <col min="7628" max="7628" width="1.42578125" style="4166" customWidth="1"/>
    <col min="7629" max="7629" width="5.7109375" style="4166" customWidth="1"/>
    <col min="7630" max="7630" width="1.42578125" style="4166" customWidth="1"/>
    <col min="7631" max="7631" width="29.7109375" style="4166" customWidth="1"/>
    <col min="7632" max="7853" width="9.140625" style="4166"/>
    <col min="7854" max="7854" width="29.7109375" style="4166" customWidth="1"/>
    <col min="7855" max="7855" width="7.7109375" style="4166" customWidth="1"/>
    <col min="7856" max="7856" width="1.42578125" style="4166" customWidth="1"/>
    <col min="7857" max="7857" width="5.7109375" style="4166" customWidth="1"/>
    <col min="7858" max="7858" width="1.42578125" style="4166" customWidth="1"/>
    <col min="7859" max="7859" width="7.7109375" style="4166" customWidth="1"/>
    <col min="7860" max="7860" width="1.42578125" style="4166" customWidth="1"/>
    <col min="7861" max="7861" width="5.7109375" style="4166" customWidth="1"/>
    <col min="7862" max="7862" width="1.42578125" style="4166" customWidth="1"/>
    <col min="7863" max="7863" width="7.7109375" style="4166" customWidth="1"/>
    <col min="7864" max="7864" width="1.42578125" style="4166" customWidth="1"/>
    <col min="7865" max="7865" width="5.7109375" style="4166" customWidth="1"/>
    <col min="7866" max="7866" width="1.42578125" style="4166" customWidth="1"/>
    <col min="7867" max="7867" width="7.7109375" style="4166" customWidth="1"/>
    <col min="7868" max="7868" width="1.42578125" style="4166" customWidth="1"/>
    <col min="7869" max="7869" width="5.7109375" style="4166" customWidth="1"/>
    <col min="7870" max="7870" width="1.42578125" style="4166" customWidth="1"/>
    <col min="7871" max="7871" width="7.7109375" style="4166" customWidth="1"/>
    <col min="7872" max="7872" width="1.42578125" style="4166" customWidth="1"/>
    <col min="7873" max="7873" width="5.7109375" style="4166" customWidth="1"/>
    <col min="7874" max="7874" width="1.42578125" style="4166" customWidth="1"/>
    <col min="7875" max="7875" width="7.7109375" style="4166" customWidth="1"/>
    <col min="7876" max="7876" width="1.42578125" style="4166" customWidth="1"/>
    <col min="7877" max="7877" width="5.7109375" style="4166" customWidth="1"/>
    <col min="7878" max="7878" width="1.42578125" style="4166" customWidth="1"/>
    <col min="7879" max="7879" width="7.7109375" style="4166" customWidth="1"/>
    <col min="7880" max="7880" width="1.42578125" style="4166" customWidth="1"/>
    <col min="7881" max="7881" width="5.7109375" style="4166" customWidth="1"/>
    <col min="7882" max="7882" width="1.42578125" style="4166" customWidth="1"/>
    <col min="7883" max="7883" width="7.7109375" style="4166" customWidth="1"/>
    <col min="7884" max="7884" width="1.42578125" style="4166" customWidth="1"/>
    <col min="7885" max="7885" width="5.7109375" style="4166" customWidth="1"/>
    <col min="7886" max="7886" width="1.42578125" style="4166" customWidth="1"/>
    <col min="7887" max="7887" width="29.7109375" style="4166" customWidth="1"/>
    <col min="7888" max="8109" width="9.140625" style="4166"/>
    <col min="8110" max="8110" width="29.7109375" style="4166" customWidth="1"/>
    <col min="8111" max="8111" width="7.7109375" style="4166" customWidth="1"/>
    <col min="8112" max="8112" width="1.42578125" style="4166" customWidth="1"/>
    <col min="8113" max="8113" width="5.7109375" style="4166" customWidth="1"/>
    <col min="8114" max="8114" width="1.42578125" style="4166" customWidth="1"/>
    <col min="8115" max="8115" width="7.7109375" style="4166" customWidth="1"/>
    <col min="8116" max="8116" width="1.42578125" style="4166" customWidth="1"/>
    <col min="8117" max="8117" width="5.7109375" style="4166" customWidth="1"/>
    <col min="8118" max="8118" width="1.42578125" style="4166" customWidth="1"/>
    <col min="8119" max="8119" width="7.7109375" style="4166" customWidth="1"/>
    <col min="8120" max="8120" width="1.42578125" style="4166" customWidth="1"/>
    <col min="8121" max="8121" width="5.7109375" style="4166" customWidth="1"/>
    <col min="8122" max="8122" width="1.42578125" style="4166" customWidth="1"/>
    <col min="8123" max="8123" width="7.7109375" style="4166" customWidth="1"/>
    <col min="8124" max="8124" width="1.42578125" style="4166" customWidth="1"/>
    <col min="8125" max="8125" width="5.7109375" style="4166" customWidth="1"/>
    <col min="8126" max="8126" width="1.42578125" style="4166" customWidth="1"/>
    <col min="8127" max="8127" width="7.7109375" style="4166" customWidth="1"/>
    <col min="8128" max="8128" width="1.42578125" style="4166" customWidth="1"/>
    <col min="8129" max="8129" width="5.7109375" style="4166" customWidth="1"/>
    <col min="8130" max="8130" width="1.42578125" style="4166" customWidth="1"/>
    <col min="8131" max="8131" width="7.7109375" style="4166" customWidth="1"/>
    <col min="8132" max="8132" width="1.42578125" style="4166" customWidth="1"/>
    <col min="8133" max="8133" width="5.7109375" style="4166" customWidth="1"/>
    <col min="8134" max="8134" width="1.42578125" style="4166" customWidth="1"/>
    <col min="8135" max="8135" width="7.7109375" style="4166" customWidth="1"/>
    <col min="8136" max="8136" width="1.42578125" style="4166" customWidth="1"/>
    <col min="8137" max="8137" width="5.7109375" style="4166" customWidth="1"/>
    <col min="8138" max="8138" width="1.42578125" style="4166" customWidth="1"/>
    <col min="8139" max="8139" width="7.7109375" style="4166" customWidth="1"/>
    <col min="8140" max="8140" width="1.42578125" style="4166" customWidth="1"/>
    <col min="8141" max="8141" width="5.7109375" style="4166" customWidth="1"/>
    <col min="8142" max="8142" width="1.42578125" style="4166" customWidth="1"/>
    <col min="8143" max="8143" width="29.7109375" style="4166" customWidth="1"/>
    <col min="8144" max="8365" width="9.140625" style="4166"/>
    <col min="8366" max="8366" width="29.7109375" style="4166" customWidth="1"/>
    <col min="8367" max="8367" width="7.7109375" style="4166" customWidth="1"/>
    <col min="8368" max="8368" width="1.42578125" style="4166" customWidth="1"/>
    <col min="8369" max="8369" width="5.7109375" style="4166" customWidth="1"/>
    <col min="8370" max="8370" width="1.42578125" style="4166" customWidth="1"/>
    <col min="8371" max="8371" width="7.7109375" style="4166" customWidth="1"/>
    <col min="8372" max="8372" width="1.42578125" style="4166" customWidth="1"/>
    <col min="8373" max="8373" width="5.7109375" style="4166" customWidth="1"/>
    <col min="8374" max="8374" width="1.42578125" style="4166" customWidth="1"/>
    <col min="8375" max="8375" width="7.7109375" style="4166" customWidth="1"/>
    <col min="8376" max="8376" width="1.42578125" style="4166" customWidth="1"/>
    <col min="8377" max="8377" width="5.7109375" style="4166" customWidth="1"/>
    <col min="8378" max="8378" width="1.42578125" style="4166" customWidth="1"/>
    <col min="8379" max="8379" width="7.7109375" style="4166" customWidth="1"/>
    <col min="8380" max="8380" width="1.42578125" style="4166" customWidth="1"/>
    <col min="8381" max="8381" width="5.7109375" style="4166" customWidth="1"/>
    <col min="8382" max="8382" width="1.42578125" style="4166" customWidth="1"/>
    <col min="8383" max="8383" width="7.7109375" style="4166" customWidth="1"/>
    <col min="8384" max="8384" width="1.42578125" style="4166" customWidth="1"/>
    <col min="8385" max="8385" width="5.7109375" style="4166" customWidth="1"/>
    <col min="8386" max="8386" width="1.42578125" style="4166" customWidth="1"/>
    <col min="8387" max="8387" width="7.7109375" style="4166" customWidth="1"/>
    <col min="8388" max="8388" width="1.42578125" style="4166" customWidth="1"/>
    <col min="8389" max="8389" width="5.7109375" style="4166" customWidth="1"/>
    <col min="8390" max="8390" width="1.42578125" style="4166" customWidth="1"/>
    <col min="8391" max="8391" width="7.7109375" style="4166" customWidth="1"/>
    <col min="8392" max="8392" width="1.42578125" style="4166" customWidth="1"/>
    <col min="8393" max="8393" width="5.7109375" style="4166" customWidth="1"/>
    <col min="8394" max="8394" width="1.42578125" style="4166" customWidth="1"/>
    <col min="8395" max="8395" width="7.7109375" style="4166" customWidth="1"/>
    <col min="8396" max="8396" width="1.42578125" style="4166" customWidth="1"/>
    <col min="8397" max="8397" width="5.7109375" style="4166" customWidth="1"/>
    <col min="8398" max="8398" width="1.42578125" style="4166" customWidth="1"/>
    <col min="8399" max="8399" width="29.7109375" style="4166" customWidth="1"/>
    <col min="8400" max="8621" width="9.140625" style="4166"/>
    <col min="8622" max="8622" width="29.7109375" style="4166" customWidth="1"/>
    <col min="8623" max="8623" width="7.7109375" style="4166" customWidth="1"/>
    <col min="8624" max="8624" width="1.42578125" style="4166" customWidth="1"/>
    <col min="8625" max="8625" width="5.7109375" style="4166" customWidth="1"/>
    <col min="8626" max="8626" width="1.42578125" style="4166" customWidth="1"/>
    <col min="8627" max="8627" width="7.7109375" style="4166" customWidth="1"/>
    <col min="8628" max="8628" width="1.42578125" style="4166" customWidth="1"/>
    <col min="8629" max="8629" width="5.7109375" style="4166" customWidth="1"/>
    <col min="8630" max="8630" width="1.42578125" style="4166" customWidth="1"/>
    <col min="8631" max="8631" width="7.7109375" style="4166" customWidth="1"/>
    <col min="8632" max="8632" width="1.42578125" style="4166" customWidth="1"/>
    <col min="8633" max="8633" width="5.7109375" style="4166" customWidth="1"/>
    <col min="8634" max="8634" width="1.42578125" style="4166" customWidth="1"/>
    <col min="8635" max="8635" width="7.7109375" style="4166" customWidth="1"/>
    <col min="8636" max="8636" width="1.42578125" style="4166" customWidth="1"/>
    <col min="8637" max="8637" width="5.7109375" style="4166" customWidth="1"/>
    <col min="8638" max="8638" width="1.42578125" style="4166" customWidth="1"/>
    <col min="8639" max="8639" width="7.7109375" style="4166" customWidth="1"/>
    <col min="8640" max="8640" width="1.42578125" style="4166" customWidth="1"/>
    <col min="8641" max="8641" width="5.7109375" style="4166" customWidth="1"/>
    <col min="8642" max="8642" width="1.42578125" style="4166" customWidth="1"/>
    <col min="8643" max="8643" width="7.7109375" style="4166" customWidth="1"/>
    <col min="8644" max="8644" width="1.42578125" style="4166" customWidth="1"/>
    <col min="8645" max="8645" width="5.7109375" style="4166" customWidth="1"/>
    <col min="8646" max="8646" width="1.42578125" style="4166" customWidth="1"/>
    <col min="8647" max="8647" width="7.7109375" style="4166" customWidth="1"/>
    <col min="8648" max="8648" width="1.42578125" style="4166" customWidth="1"/>
    <col min="8649" max="8649" width="5.7109375" style="4166" customWidth="1"/>
    <col min="8650" max="8650" width="1.42578125" style="4166" customWidth="1"/>
    <col min="8651" max="8651" width="7.7109375" style="4166" customWidth="1"/>
    <col min="8652" max="8652" width="1.42578125" style="4166" customWidth="1"/>
    <col min="8653" max="8653" width="5.7109375" style="4166" customWidth="1"/>
    <col min="8654" max="8654" width="1.42578125" style="4166" customWidth="1"/>
    <col min="8655" max="8655" width="29.7109375" style="4166" customWidth="1"/>
    <col min="8656" max="8877" width="9.140625" style="4166"/>
    <col min="8878" max="8878" width="29.7109375" style="4166" customWidth="1"/>
    <col min="8879" max="8879" width="7.7109375" style="4166" customWidth="1"/>
    <col min="8880" max="8880" width="1.42578125" style="4166" customWidth="1"/>
    <col min="8881" max="8881" width="5.7109375" style="4166" customWidth="1"/>
    <col min="8882" max="8882" width="1.42578125" style="4166" customWidth="1"/>
    <col min="8883" max="8883" width="7.7109375" style="4166" customWidth="1"/>
    <col min="8884" max="8884" width="1.42578125" style="4166" customWidth="1"/>
    <col min="8885" max="8885" width="5.7109375" style="4166" customWidth="1"/>
    <col min="8886" max="8886" width="1.42578125" style="4166" customWidth="1"/>
    <col min="8887" max="8887" width="7.7109375" style="4166" customWidth="1"/>
    <col min="8888" max="8888" width="1.42578125" style="4166" customWidth="1"/>
    <col min="8889" max="8889" width="5.7109375" style="4166" customWidth="1"/>
    <col min="8890" max="8890" width="1.42578125" style="4166" customWidth="1"/>
    <col min="8891" max="8891" width="7.7109375" style="4166" customWidth="1"/>
    <col min="8892" max="8892" width="1.42578125" style="4166" customWidth="1"/>
    <col min="8893" max="8893" width="5.7109375" style="4166" customWidth="1"/>
    <col min="8894" max="8894" width="1.42578125" style="4166" customWidth="1"/>
    <col min="8895" max="8895" width="7.7109375" style="4166" customWidth="1"/>
    <col min="8896" max="8896" width="1.42578125" style="4166" customWidth="1"/>
    <col min="8897" max="8897" width="5.7109375" style="4166" customWidth="1"/>
    <col min="8898" max="8898" width="1.42578125" style="4166" customWidth="1"/>
    <col min="8899" max="8899" width="7.7109375" style="4166" customWidth="1"/>
    <col min="8900" max="8900" width="1.42578125" style="4166" customWidth="1"/>
    <col min="8901" max="8901" width="5.7109375" style="4166" customWidth="1"/>
    <col min="8902" max="8902" width="1.42578125" style="4166" customWidth="1"/>
    <col min="8903" max="8903" width="7.7109375" style="4166" customWidth="1"/>
    <col min="8904" max="8904" width="1.42578125" style="4166" customWidth="1"/>
    <col min="8905" max="8905" width="5.7109375" style="4166" customWidth="1"/>
    <col min="8906" max="8906" width="1.42578125" style="4166" customWidth="1"/>
    <col min="8907" max="8907" width="7.7109375" style="4166" customWidth="1"/>
    <col min="8908" max="8908" width="1.42578125" style="4166" customWidth="1"/>
    <col min="8909" max="8909" width="5.7109375" style="4166" customWidth="1"/>
    <col min="8910" max="8910" width="1.42578125" style="4166" customWidth="1"/>
    <col min="8911" max="8911" width="29.7109375" style="4166" customWidth="1"/>
    <col min="8912" max="9133" width="9.140625" style="4166"/>
    <col min="9134" max="9134" width="29.7109375" style="4166" customWidth="1"/>
    <col min="9135" max="9135" width="7.7109375" style="4166" customWidth="1"/>
    <col min="9136" max="9136" width="1.42578125" style="4166" customWidth="1"/>
    <col min="9137" max="9137" width="5.7109375" style="4166" customWidth="1"/>
    <col min="9138" max="9138" width="1.42578125" style="4166" customWidth="1"/>
    <col min="9139" max="9139" width="7.7109375" style="4166" customWidth="1"/>
    <col min="9140" max="9140" width="1.42578125" style="4166" customWidth="1"/>
    <col min="9141" max="9141" width="5.7109375" style="4166" customWidth="1"/>
    <col min="9142" max="9142" width="1.42578125" style="4166" customWidth="1"/>
    <col min="9143" max="9143" width="7.7109375" style="4166" customWidth="1"/>
    <col min="9144" max="9144" width="1.42578125" style="4166" customWidth="1"/>
    <col min="9145" max="9145" width="5.7109375" style="4166" customWidth="1"/>
    <col min="9146" max="9146" width="1.42578125" style="4166" customWidth="1"/>
    <col min="9147" max="9147" width="7.7109375" style="4166" customWidth="1"/>
    <col min="9148" max="9148" width="1.42578125" style="4166" customWidth="1"/>
    <col min="9149" max="9149" width="5.7109375" style="4166" customWidth="1"/>
    <col min="9150" max="9150" width="1.42578125" style="4166" customWidth="1"/>
    <col min="9151" max="9151" width="7.7109375" style="4166" customWidth="1"/>
    <col min="9152" max="9152" width="1.42578125" style="4166" customWidth="1"/>
    <col min="9153" max="9153" width="5.7109375" style="4166" customWidth="1"/>
    <col min="9154" max="9154" width="1.42578125" style="4166" customWidth="1"/>
    <col min="9155" max="9155" width="7.7109375" style="4166" customWidth="1"/>
    <col min="9156" max="9156" width="1.42578125" style="4166" customWidth="1"/>
    <col min="9157" max="9157" width="5.7109375" style="4166" customWidth="1"/>
    <col min="9158" max="9158" width="1.42578125" style="4166" customWidth="1"/>
    <col min="9159" max="9159" width="7.7109375" style="4166" customWidth="1"/>
    <col min="9160" max="9160" width="1.42578125" style="4166" customWidth="1"/>
    <col min="9161" max="9161" width="5.7109375" style="4166" customWidth="1"/>
    <col min="9162" max="9162" width="1.42578125" style="4166" customWidth="1"/>
    <col min="9163" max="9163" width="7.7109375" style="4166" customWidth="1"/>
    <col min="9164" max="9164" width="1.42578125" style="4166" customWidth="1"/>
    <col min="9165" max="9165" width="5.7109375" style="4166" customWidth="1"/>
    <col min="9166" max="9166" width="1.42578125" style="4166" customWidth="1"/>
    <col min="9167" max="9167" width="29.7109375" style="4166" customWidth="1"/>
    <col min="9168" max="9389" width="9.140625" style="4166"/>
    <col min="9390" max="9390" width="29.7109375" style="4166" customWidth="1"/>
    <col min="9391" max="9391" width="7.7109375" style="4166" customWidth="1"/>
    <col min="9392" max="9392" width="1.42578125" style="4166" customWidth="1"/>
    <col min="9393" max="9393" width="5.7109375" style="4166" customWidth="1"/>
    <col min="9394" max="9394" width="1.42578125" style="4166" customWidth="1"/>
    <col min="9395" max="9395" width="7.7109375" style="4166" customWidth="1"/>
    <col min="9396" max="9396" width="1.42578125" style="4166" customWidth="1"/>
    <col min="9397" max="9397" width="5.7109375" style="4166" customWidth="1"/>
    <col min="9398" max="9398" width="1.42578125" style="4166" customWidth="1"/>
    <col min="9399" max="9399" width="7.7109375" style="4166" customWidth="1"/>
    <col min="9400" max="9400" width="1.42578125" style="4166" customWidth="1"/>
    <col min="9401" max="9401" width="5.7109375" style="4166" customWidth="1"/>
    <col min="9402" max="9402" width="1.42578125" style="4166" customWidth="1"/>
    <col min="9403" max="9403" width="7.7109375" style="4166" customWidth="1"/>
    <col min="9404" max="9404" width="1.42578125" style="4166" customWidth="1"/>
    <col min="9405" max="9405" width="5.7109375" style="4166" customWidth="1"/>
    <col min="9406" max="9406" width="1.42578125" style="4166" customWidth="1"/>
    <col min="9407" max="9407" width="7.7109375" style="4166" customWidth="1"/>
    <col min="9408" max="9408" width="1.42578125" style="4166" customWidth="1"/>
    <col min="9409" max="9409" width="5.7109375" style="4166" customWidth="1"/>
    <col min="9410" max="9410" width="1.42578125" style="4166" customWidth="1"/>
    <col min="9411" max="9411" width="7.7109375" style="4166" customWidth="1"/>
    <col min="9412" max="9412" width="1.42578125" style="4166" customWidth="1"/>
    <col min="9413" max="9413" width="5.7109375" style="4166" customWidth="1"/>
    <col min="9414" max="9414" width="1.42578125" style="4166" customWidth="1"/>
    <col min="9415" max="9415" width="7.7109375" style="4166" customWidth="1"/>
    <col min="9416" max="9416" width="1.42578125" style="4166" customWidth="1"/>
    <col min="9417" max="9417" width="5.7109375" style="4166" customWidth="1"/>
    <col min="9418" max="9418" width="1.42578125" style="4166" customWidth="1"/>
    <col min="9419" max="9419" width="7.7109375" style="4166" customWidth="1"/>
    <col min="9420" max="9420" width="1.42578125" style="4166" customWidth="1"/>
    <col min="9421" max="9421" width="5.7109375" style="4166" customWidth="1"/>
    <col min="9422" max="9422" width="1.42578125" style="4166" customWidth="1"/>
    <col min="9423" max="9423" width="29.7109375" style="4166" customWidth="1"/>
    <col min="9424" max="9645" width="9.140625" style="4166"/>
    <col min="9646" max="9646" width="29.7109375" style="4166" customWidth="1"/>
    <col min="9647" max="9647" width="7.7109375" style="4166" customWidth="1"/>
    <col min="9648" max="9648" width="1.42578125" style="4166" customWidth="1"/>
    <col min="9649" max="9649" width="5.7109375" style="4166" customWidth="1"/>
    <col min="9650" max="9650" width="1.42578125" style="4166" customWidth="1"/>
    <col min="9651" max="9651" width="7.7109375" style="4166" customWidth="1"/>
    <col min="9652" max="9652" width="1.42578125" style="4166" customWidth="1"/>
    <col min="9653" max="9653" width="5.7109375" style="4166" customWidth="1"/>
    <col min="9654" max="9654" width="1.42578125" style="4166" customWidth="1"/>
    <col min="9655" max="9655" width="7.7109375" style="4166" customWidth="1"/>
    <col min="9656" max="9656" width="1.42578125" style="4166" customWidth="1"/>
    <col min="9657" max="9657" width="5.7109375" style="4166" customWidth="1"/>
    <col min="9658" max="9658" width="1.42578125" style="4166" customWidth="1"/>
    <col min="9659" max="9659" width="7.7109375" style="4166" customWidth="1"/>
    <col min="9660" max="9660" width="1.42578125" style="4166" customWidth="1"/>
    <col min="9661" max="9661" width="5.7109375" style="4166" customWidth="1"/>
    <col min="9662" max="9662" width="1.42578125" style="4166" customWidth="1"/>
    <col min="9663" max="9663" width="7.7109375" style="4166" customWidth="1"/>
    <col min="9664" max="9664" width="1.42578125" style="4166" customWidth="1"/>
    <col min="9665" max="9665" width="5.7109375" style="4166" customWidth="1"/>
    <col min="9666" max="9666" width="1.42578125" style="4166" customWidth="1"/>
    <col min="9667" max="9667" width="7.7109375" style="4166" customWidth="1"/>
    <col min="9668" max="9668" width="1.42578125" style="4166" customWidth="1"/>
    <col min="9669" max="9669" width="5.7109375" style="4166" customWidth="1"/>
    <col min="9670" max="9670" width="1.42578125" style="4166" customWidth="1"/>
    <col min="9671" max="9671" width="7.7109375" style="4166" customWidth="1"/>
    <col min="9672" max="9672" width="1.42578125" style="4166" customWidth="1"/>
    <col min="9673" max="9673" width="5.7109375" style="4166" customWidth="1"/>
    <col min="9674" max="9674" width="1.42578125" style="4166" customWidth="1"/>
    <col min="9675" max="9675" width="7.7109375" style="4166" customWidth="1"/>
    <col min="9676" max="9676" width="1.42578125" style="4166" customWidth="1"/>
    <col min="9677" max="9677" width="5.7109375" style="4166" customWidth="1"/>
    <col min="9678" max="9678" width="1.42578125" style="4166" customWidth="1"/>
    <col min="9679" max="9679" width="29.7109375" style="4166" customWidth="1"/>
    <col min="9680" max="9901" width="9.140625" style="4166"/>
    <col min="9902" max="9902" width="29.7109375" style="4166" customWidth="1"/>
    <col min="9903" max="9903" width="7.7109375" style="4166" customWidth="1"/>
    <col min="9904" max="9904" width="1.42578125" style="4166" customWidth="1"/>
    <col min="9905" max="9905" width="5.7109375" style="4166" customWidth="1"/>
    <col min="9906" max="9906" width="1.42578125" style="4166" customWidth="1"/>
    <col min="9907" max="9907" width="7.7109375" style="4166" customWidth="1"/>
    <col min="9908" max="9908" width="1.42578125" style="4166" customWidth="1"/>
    <col min="9909" max="9909" width="5.7109375" style="4166" customWidth="1"/>
    <col min="9910" max="9910" width="1.42578125" style="4166" customWidth="1"/>
    <col min="9911" max="9911" width="7.7109375" style="4166" customWidth="1"/>
    <col min="9912" max="9912" width="1.42578125" style="4166" customWidth="1"/>
    <col min="9913" max="9913" width="5.7109375" style="4166" customWidth="1"/>
    <col min="9914" max="9914" width="1.42578125" style="4166" customWidth="1"/>
    <col min="9915" max="9915" width="7.7109375" style="4166" customWidth="1"/>
    <col min="9916" max="9916" width="1.42578125" style="4166" customWidth="1"/>
    <col min="9917" max="9917" width="5.7109375" style="4166" customWidth="1"/>
    <col min="9918" max="9918" width="1.42578125" style="4166" customWidth="1"/>
    <col min="9919" max="9919" width="7.7109375" style="4166" customWidth="1"/>
    <col min="9920" max="9920" width="1.42578125" style="4166" customWidth="1"/>
    <col min="9921" max="9921" width="5.7109375" style="4166" customWidth="1"/>
    <col min="9922" max="9922" width="1.42578125" style="4166" customWidth="1"/>
    <col min="9923" max="9923" width="7.7109375" style="4166" customWidth="1"/>
    <col min="9924" max="9924" width="1.42578125" style="4166" customWidth="1"/>
    <col min="9925" max="9925" width="5.7109375" style="4166" customWidth="1"/>
    <col min="9926" max="9926" width="1.42578125" style="4166" customWidth="1"/>
    <col min="9927" max="9927" width="7.7109375" style="4166" customWidth="1"/>
    <col min="9928" max="9928" width="1.42578125" style="4166" customWidth="1"/>
    <col min="9929" max="9929" width="5.7109375" style="4166" customWidth="1"/>
    <col min="9930" max="9930" width="1.42578125" style="4166" customWidth="1"/>
    <col min="9931" max="9931" width="7.7109375" style="4166" customWidth="1"/>
    <col min="9932" max="9932" width="1.42578125" style="4166" customWidth="1"/>
    <col min="9933" max="9933" width="5.7109375" style="4166" customWidth="1"/>
    <col min="9934" max="9934" width="1.42578125" style="4166" customWidth="1"/>
    <col min="9935" max="9935" width="29.7109375" style="4166" customWidth="1"/>
    <col min="9936" max="10157" width="9.140625" style="4166"/>
    <col min="10158" max="10158" width="29.7109375" style="4166" customWidth="1"/>
    <col min="10159" max="10159" width="7.7109375" style="4166" customWidth="1"/>
    <col min="10160" max="10160" width="1.42578125" style="4166" customWidth="1"/>
    <col min="10161" max="10161" width="5.7109375" style="4166" customWidth="1"/>
    <col min="10162" max="10162" width="1.42578125" style="4166" customWidth="1"/>
    <col min="10163" max="10163" width="7.7109375" style="4166" customWidth="1"/>
    <col min="10164" max="10164" width="1.42578125" style="4166" customWidth="1"/>
    <col min="10165" max="10165" width="5.7109375" style="4166" customWidth="1"/>
    <col min="10166" max="10166" width="1.42578125" style="4166" customWidth="1"/>
    <col min="10167" max="10167" width="7.7109375" style="4166" customWidth="1"/>
    <col min="10168" max="10168" width="1.42578125" style="4166" customWidth="1"/>
    <col min="10169" max="10169" width="5.7109375" style="4166" customWidth="1"/>
    <col min="10170" max="10170" width="1.42578125" style="4166" customWidth="1"/>
    <col min="10171" max="10171" width="7.7109375" style="4166" customWidth="1"/>
    <col min="10172" max="10172" width="1.42578125" style="4166" customWidth="1"/>
    <col min="10173" max="10173" width="5.7109375" style="4166" customWidth="1"/>
    <col min="10174" max="10174" width="1.42578125" style="4166" customWidth="1"/>
    <col min="10175" max="10175" width="7.7109375" style="4166" customWidth="1"/>
    <col min="10176" max="10176" width="1.42578125" style="4166" customWidth="1"/>
    <col min="10177" max="10177" width="5.7109375" style="4166" customWidth="1"/>
    <col min="10178" max="10178" width="1.42578125" style="4166" customWidth="1"/>
    <col min="10179" max="10179" width="7.7109375" style="4166" customWidth="1"/>
    <col min="10180" max="10180" width="1.42578125" style="4166" customWidth="1"/>
    <col min="10181" max="10181" width="5.7109375" style="4166" customWidth="1"/>
    <col min="10182" max="10182" width="1.42578125" style="4166" customWidth="1"/>
    <col min="10183" max="10183" width="7.7109375" style="4166" customWidth="1"/>
    <col min="10184" max="10184" width="1.42578125" style="4166" customWidth="1"/>
    <col min="10185" max="10185" width="5.7109375" style="4166" customWidth="1"/>
    <col min="10186" max="10186" width="1.42578125" style="4166" customWidth="1"/>
    <col min="10187" max="10187" width="7.7109375" style="4166" customWidth="1"/>
    <col min="10188" max="10188" width="1.42578125" style="4166" customWidth="1"/>
    <col min="10189" max="10189" width="5.7109375" style="4166" customWidth="1"/>
    <col min="10190" max="10190" width="1.42578125" style="4166" customWidth="1"/>
    <col min="10191" max="10191" width="29.7109375" style="4166" customWidth="1"/>
    <col min="10192" max="10413" width="9.140625" style="4166"/>
    <col min="10414" max="10414" width="29.7109375" style="4166" customWidth="1"/>
    <col min="10415" max="10415" width="7.7109375" style="4166" customWidth="1"/>
    <col min="10416" max="10416" width="1.42578125" style="4166" customWidth="1"/>
    <col min="10417" max="10417" width="5.7109375" style="4166" customWidth="1"/>
    <col min="10418" max="10418" width="1.42578125" style="4166" customWidth="1"/>
    <col min="10419" max="10419" width="7.7109375" style="4166" customWidth="1"/>
    <col min="10420" max="10420" width="1.42578125" style="4166" customWidth="1"/>
    <col min="10421" max="10421" width="5.7109375" style="4166" customWidth="1"/>
    <col min="10422" max="10422" width="1.42578125" style="4166" customWidth="1"/>
    <col min="10423" max="10423" width="7.7109375" style="4166" customWidth="1"/>
    <col min="10424" max="10424" width="1.42578125" style="4166" customWidth="1"/>
    <col min="10425" max="10425" width="5.7109375" style="4166" customWidth="1"/>
    <col min="10426" max="10426" width="1.42578125" style="4166" customWidth="1"/>
    <col min="10427" max="10427" width="7.7109375" style="4166" customWidth="1"/>
    <col min="10428" max="10428" width="1.42578125" style="4166" customWidth="1"/>
    <col min="10429" max="10429" width="5.7109375" style="4166" customWidth="1"/>
    <col min="10430" max="10430" width="1.42578125" style="4166" customWidth="1"/>
    <col min="10431" max="10431" width="7.7109375" style="4166" customWidth="1"/>
    <col min="10432" max="10432" width="1.42578125" style="4166" customWidth="1"/>
    <col min="10433" max="10433" width="5.7109375" style="4166" customWidth="1"/>
    <col min="10434" max="10434" width="1.42578125" style="4166" customWidth="1"/>
    <col min="10435" max="10435" width="7.7109375" style="4166" customWidth="1"/>
    <col min="10436" max="10436" width="1.42578125" style="4166" customWidth="1"/>
    <col min="10437" max="10437" width="5.7109375" style="4166" customWidth="1"/>
    <col min="10438" max="10438" width="1.42578125" style="4166" customWidth="1"/>
    <col min="10439" max="10439" width="7.7109375" style="4166" customWidth="1"/>
    <col min="10440" max="10440" width="1.42578125" style="4166" customWidth="1"/>
    <col min="10441" max="10441" width="5.7109375" style="4166" customWidth="1"/>
    <col min="10442" max="10442" width="1.42578125" style="4166" customWidth="1"/>
    <col min="10443" max="10443" width="7.7109375" style="4166" customWidth="1"/>
    <col min="10444" max="10444" width="1.42578125" style="4166" customWidth="1"/>
    <col min="10445" max="10445" width="5.7109375" style="4166" customWidth="1"/>
    <col min="10446" max="10446" width="1.42578125" style="4166" customWidth="1"/>
    <col min="10447" max="10447" width="29.7109375" style="4166" customWidth="1"/>
    <col min="10448" max="10669" width="9.140625" style="4166"/>
    <col min="10670" max="10670" width="29.7109375" style="4166" customWidth="1"/>
    <col min="10671" max="10671" width="7.7109375" style="4166" customWidth="1"/>
    <col min="10672" max="10672" width="1.42578125" style="4166" customWidth="1"/>
    <col min="10673" max="10673" width="5.7109375" style="4166" customWidth="1"/>
    <col min="10674" max="10674" width="1.42578125" style="4166" customWidth="1"/>
    <col min="10675" max="10675" width="7.7109375" style="4166" customWidth="1"/>
    <col min="10676" max="10676" width="1.42578125" style="4166" customWidth="1"/>
    <col min="10677" max="10677" width="5.7109375" style="4166" customWidth="1"/>
    <col min="10678" max="10678" width="1.42578125" style="4166" customWidth="1"/>
    <col min="10679" max="10679" width="7.7109375" style="4166" customWidth="1"/>
    <col min="10680" max="10680" width="1.42578125" style="4166" customWidth="1"/>
    <col min="10681" max="10681" width="5.7109375" style="4166" customWidth="1"/>
    <col min="10682" max="10682" width="1.42578125" style="4166" customWidth="1"/>
    <col min="10683" max="10683" width="7.7109375" style="4166" customWidth="1"/>
    <col min="10684" max="10684" width="1.42578125" style="4166" customWidth="1"/>
    <col min="10685" max="10685" width="5.7109375" style="4166" customWidth="1"/>
    <col min="10686" max="10686" width="1.42578125" style="4166" customWidth="1"/>
    <col min="10687" max="10687" width="7.7109375" style="4166" customWidth="1"/>
    <col min="10688" max="10688" width="1.42578125" style="4166" customWidth="1"/>
    <col min="10689" max="10689" width="5.7109375" style="4166" customWidth="1"/>
    <col min="10690" max="10690" width="1.42578125" style="4166" customWidth="1"/>
    <col min="10691" max="10691" width="7.7109375" style="4166" customWidth="1"/>
    <col min="10692" max="10692" width="1.42578125" style="4166" customWidth="1"/>
    <col min="10693" max="10693" width="5.7109375" style="4166" customWidth="1"/>
    <col min="10694" max="10694" width="1.42578125" style="4166" customWidth="1"/>
    <col min="10695" max="10695" width="7.7109375" style="4166" customWidth="1"/>
    <col min="10696" max="10696" width="1.42578125" style="4166" customWidth="1"/>
    <col min="10697" max="10697" width="5.7109375" style="4166" customWidth="1"/>
    <col min="10698" max="10698" width="1.42578125" style="4166" customWidth="1"/>
    <col min="10699" max="10699" width="7.7109375" style="4166" customWidth="1"/>
    <col min="10700" max="10700" width="1.42578125" style="4166" customWidth="1"/>
    <col min="10701" max="10701" width="5.7109375" style="4166" customWidth="1"/>
    <col min="10702" max="10702" width="1.42578125" style="4166" customWidth="1"/>
    <col min="10703" max="10703" width="29.7109375" style="4166" customWidth="1"/>
    <col min="10704" max="10925" width="9.140625" style="4166"/>
    <col min="10926" max="10926" width="29.7109375" style="4166" customWidth="1"/>
    <col min="10927" max="10927" width="7.7109375" style="4166" customWidth="1"/>
    <col min="10928" max="10928" width="1.42578125" style="4166" customWidth="1"/>
    <col min="10929" max="10929" width="5.7109375" style="4166" customWidth="1"/>
    <col min="10930" max="10930" width="1.42578125" style="4166" customWidth="1"/>
    <col min="10931" max="10931" width="7.7109375" style="4166" customWidth="1"/>
    <col min="10932" max="10932" width="1.42578125" style="4166" customWidth="1"/>
    <col min="10933" max="10933" width="5.7109375" style="4166" customWidth="1"/>
    <col min="10934" max="10934" width="1.42578125" style="4166" customWidth="1"/>
    <col min="10935" max="10935" width="7.7109375" style="4166" customWidth="1"/>
    <col min="10936" max="10936" width="1.42578125" style="4166" customWidth="1"/>
    <col min="10937" max="10937" width="5.7109375" style="4166" customWidth="1"/>
    <col min="10938" max="10938" width="1.42578125" style="4166" customWidth="1"/>
    <col min="10939" max="10939" width="7.7109375" style="4166" customWidth="1"/>
    <col min="10940" max="10940" width="1.42578125" style="4166" customWidth="1"/>
    <col min="10941" max="10941" width="5.7109375" style="4166" customWidth="1"/>
    <col min="10942" max="10942" width="1.42578125" style="4166" customWidth="1"/>
    <col min="10943" max="10943" width="7.7109375" style="4166" customWidth="1"/>
    <col min="10944" max="10944" width="1.42578125" style="4166" customWidth="1"/>
    <col min="10945" max="10945" width="5.7109375" style="4166" customWidth="1"/>
    <col min="10946" max="10946" width="1.42578125" style="4166" customWidth="1"/>
    <col min="10947" max="10947" width="7.7109375" style="4166" customWidth="1"/>
    <col min="10948" max="10948" width="1.42578125" style="4166" customWidth="1"/>
    <col min="10949" max="10949" width="5.7109375" style="4166" customWidth="1"/>
    <col min="10950" max="10950" width="1.42578125" style="4166" customWidth="1"/>
    <col min="10951" max="10951" width="7.7109375" style="4166" customWidth="1"/>
    <col min="10952" max="10952" width="1.42578125" style="4166" customWidth="1"/>
    <col min="10953" max="10953" width="5.7109375" style="4166" customWidth="1"/>
    <col min="10954" max="10954" width="1.42578125" style="4166" customWidth="1"/>
    <col min="10955" max="10955" width="7.7109375" style="4166" customWidth="1"/>
    <col min="10956" max="10956" width="1.42578125" style="4166" customWidth="1"/>
    <col min="10957" max="10957" width="5.7109375" style="4166" customWidth="1"/>
    <col min="10958" max="10958" width="1.42578125" style="4166" customWidth="1"/>
    <col min="10959" max="10959" width="29.7109375" style="4166" customWidth="1"/>
    <col min="10960" max="11181" width="9.140625" style="4166"/>
    <col min="11182" max="11182" width="29.7109375" style="4166" customWidth="1"/>
    <col min="11183" max="11183" width="7.7109375" style="4166" customWidth="1"/>
    <col min="11184" max="11184" width="1.42578125" style="4166" customWidth="1"/>
    <col min="11185" max="11185" width="5.7109375" style="4166" customWidth="1"/>
    <col min="11186" max="11186" width="1.42578125" style="4166" customWidth="1"/>
    <col min="11187" max="11187" width="7.7109375" style="4166" customWidth="1"/>
    <col min="11188" max="11188" width="1.42578125" style="4166" customWidth="1"/>
    <col min="11189" max="11189" width="5.7109375" style="4166" customWidth="1"/>
    <col min="11190" max="11190" width="1.42578125" style="4166" customWidth="1"/>
    <col min="11191" max="11191" width="7.7109375" style="4166" customWidth="1"/>
    <col min="11192" max="11192" width="1.42578125" style="4166" customWidth="1"/>
    <col min="11193" max="11193" width="5.7109375" style="4166" customWidth="1"/>
    <col min="11194" max="11194" width="1.42578125" style="4166" customWidth="1"/>
    <col min="11195" max="11195" width="7.7109375" style="4166" customWidth="1"/>
    <col min="11196" max="11196" width="1.42578125" style="4166" customWidth="1"/>
    <col min="11197" max="11197" width="5.7109375" style="4166" customWidth="1"/>
    <col min="11198" max="11198" width="1.42578125" style="4166" customWidth="1"/>
    <col min="11199" max="11199" width="7.7109375" style="4166" customWidth="1"/>
    <col min="11200" max="11200" width="1.42578125" style="4166" customWidth="1"/>
    <col min="11201" max="11201" width="5.7109375" style="4166" customWidth="1"/>
    <col min="11202" max="11202" width="1.42578125" style="4166" customWidth="1"/>
    <col min="11203" max="11203" width="7.7109375" style="4166" customWidth="1"/>
    <col min="11204" max="11204" width="1.42578125" style="4166" customWidth="1"/>
    <col min="11205" max="11205" width="5.7109375" style="4166" customWidth="1"/>
    <col min="11206" max="11206" width="1.42578125" style="4166" customWidth="1"/>
    <col min="11207" max="11207" width="7.7109375" style="4166" customWidth="1"/>
    <col min="11208" max="11208" width="1.42578125" style="4166" customWidth="1"/>
    <col min="11209" max="11209" width="5.7109375" style="4166" customWidth="1"/>
    <col min="11210" max="11210" width="1.42578125" style="4166" customWidth="1"/>
    <col min="11211" max="11211" width="7.7109375" style="4166" customWidth="1"/>
    <col min="11212" max="11212" width="1.42578125" style="4166" customWidth="1"/>
    <col min="11213" max="11213" width="5.7109375" style="4166" customWidth="1"/>
    <col min="11214" max="11214" width="1.42578125" style="4166" customWidth="1"/>
    <col min="11215" max="11215" width="29.7109375" style="4166" customWidth="1"/>
    <col min="11216" max="11437" width="9.140625" style="4166"/>
    <col min="11438" max="11438" width="29.7109375" style="4166" customWidth="1"/>
    <col min="11439" max="11439" width="7.7109375" style="4166" customWidth="1"/>
    <col min="11440" max="11440" width="1.42578125" style="4166" customWidth="1"/>
    <col min="11441" max="11441" width="5.7109375" style="4166" customWidth="1"/>
    <col min="11442" max="11442" width="1.42578125" style="4166" customWidth="1"/>
    <col min="11443" max="11443" width="7.7109375" style="4166" customWidth="1"/>
    <col min="11444" max="11444" width="1.42578125" style="4166" customWidth="1"/>
    <col min="11445" max="11445" width="5.7109375" style="4166" customWidth="1"/>
    <col min="11446" max="11446" width="1.42578125" style="4166" customWidth="1"/>
    <col min="11447" max="11447" width="7.7109375" style="4166" customWidth="1"/>
    <col min="11448" max="11448" width="1.42578125" style="4166" customWidth="1"/>
    <col min="11449" max="11449" width="5.7109375" style="4166" customWidth="1"/>
    <col min="11450" max="11450" width="1.42578125" style="4166" customWidth="1"/>
    <col min="11451" max="11451" width="7.7109375" style="4166" customWidth="1"/>
    <col min="11452" max="11452" width="1.42578125" style="4166" customWidth="1"/>
    <col min="11453" max="11453" width="5.7109375" style="4166" customWidth="1"/>
    <col min="11454" max="11454" width="1.42578125" style="4166" customWidth="1"/>
    <col min="11455" max="11455" width="7.7109375" style="4166" customWidth="1"/>
    <col min="11456" max="11456" width="1.42578125" style="4166" customWidth="1"/>
    <col min="11457" max="11457" width="5.7109375" style="4166" customWidth="1"/>
    <col min="11458" max="11458" width="1.42578125" style="4166" customWidth="1"/>
    <col min="11459" max="11459" width="7.7109375" style="4166" customWidth="1"/>
    <col min="11460" max="11460" width="1.42578125" style="4166" customWidth="1"/>
    <col min="11461" max="11461" width="5.7109375" style="4166" customWidth="1"/>
    <col min="11462" max="11462" width="1.42578125" style="4166" customWidth="1"/>
    <col min="11463" max="11463" width="7.7109375" style="4166" customWidth="1"/>
    <col min="11464" max="11464" width="1.42578125" style="4166" customWidth="1"/>
    <col min="11465" max="11465" width="5.7109375" style="4166" customWidth="1"/>
    <col min="11466" max="11466" width="1.42578125" style="4166" customWidth="1"/>
    <col min="11467" max="11467" width="7.7109375" style="4166" customWidth="1"/>
    <col min="11468" max="11468" width="1.42578125" style="4166" customWidth="1"/>
    <col min="11469" max="11469" width="5.7109375" style="4166" customWidth="1"/>
    <col min="11470" max="11470" width="1.42578125" style="4166" customWidth="1"/>
    <col min="11471" max="11471" width="29.7109375" style="4166" customWidth="1"/>
    <col min="11472" max="11693" width="9.140625" style="4166"/>
    <col min="11694" max="11694" width="29.7109375" style="4166" customWidth="1"/>
    <col min="11695" max="11695" width="7.7109375" style="4166" customWidth="1"/>
    <col min="11696" max="11696" width="1.42578125" style="4166" customWidth="1"/>
    <col min="11697" max="11697" width="5.7109375" style="4166" customWidth="1"/>
    <col min="11698" max="11698" width="1.42578125" style="4166" customWidth="1"/>
    <col min="11699" max="11699" width="7.7109375" style="4166" customWidth="1"/>
    <col min="11700" max="11700" width="1.42578125" style="4166" customWidth="1"/>
    <col min="11701" max="11701" width="5.7109375" style="4166" customWidth="1"/>
    <col min="11702" max="11702" width="1.42578125" style="4166" customWidth="1"/>
    <col min="11703" max="11703" width="7.7109375" style="4166" customWidth="1"/>
    <col min="11704" max="11704" width="1.42578125" style="4166" customWidth="1"/>
    <col min="11705" max="11705" width="5.7109375" style="4166" customWidth="1"/>
    <col min="11706" max="11706" width="1.42578125" style="4166" customWidth="1"/>
    <col min="11707" max="11707" width="7.7109375" style="4166" customWidth="1"/>
    <col min="11708" max="11708" width="1.42578125" style="4166" customWidth="1"/>
    <col min="11709" max="11709" width="5.7109375" style="4166" customWidth="1"/>
    <col min="11710" max="11710" width="1.42578125" style="4166" customWidth="1"/>
    <col min="11711" max="11711" width="7.7109375" style="4166" customWidth="1"/>
    <col min="11712" max="11712" width="1.42578125" style="4166" customWidth="1"/>
    <col min="11713" max="11713" width="5.7109375" style="4166" customWidth="1"/>
    <col min="11714" max="11714" width="1.42578125" style="4166" customWidth="1"/>
    <col min="11715" max="11715" width="7.7109375" style="4166" customWidth="1"/>
    <col min="11716" max="11716" width="1.42578125" style="4166" customWidth="1"/>
    <col min="11717" max="11717" width="5.7109375" style="4166" customWidth="1"/>
    <col min="11718" max="11718" width="1.42578125" style="4166" customWidth="1"/>
    <col min="11719" max="11719" width="7.7109375" style="4166" customWidth="1"/>
    <col min="11720" max="11720" width="1.42578125" style="4166" customWidth="1"/>
    <col min="11721" max="11721" width="5.7109375" style="4166" customWidth="1"/>
    <col min="11722" max="11722" width="1.42578125" style="4166" customWidth="1"/>
    <col min="11723" max="11723" width="7.7109375" style="4166" customWidth="1"/>
    <col min="11724" max="11724" width="1.42578125" style="4166" customWidth="1"/>
    <col min="11725" max="11725" width="5.7109375" style="4166" customWidth="1"/>
    <col min="11726" max="11726" width="1.42578125" style="4166" customWidth="1"/>
    <col min="11727" max="11727" width="29.7109375" style="4166" customWidth="1"/>
    <col min="11728" max="11949" width="9.140625" style="4166"/>
    <col min="11950" max="11950" width="29.7109375" style="4166" customWidth="1"/>
    <col min="11951" max="11951" width="7.7109375" style="4166" customWidth="1"/>
    <col min="11952" max="11952" width="1.42578125" style="4166" customWidth="1"/>
    <col min="11953" max="11953" width="5.7109375" style="4166" customWidth="1"/>
    <col min="11954" max="11954" width="1.42578125" style="4166" customWidth="1"/>
    <col min="11955" max="11955" width="7.7109375" style="4166" customWidth="1"/>
    <col min="11956" max="11956" width="1.42578125" style="4166" customWidth="1"/>
    <col min="11957" max="11957" width="5.7109375" style="4166" customWidth="1"/>
    <col min="11958" max="11958" width="1.42578125" style="4166" customWidth="1"/>
    <col min="11959" max="11959" width="7.7109375" style="4166" customWidth="1"/>
    <col min="11960" max="11960" width="1.42578125" style="4166" customWidth="1"/>
    <col min="11961" max="11961" width="5.7109375" style="4166" customWidth="1"/>
    <col min="11962" max="11962" width="1.42578125" style="4166" customWidth="1"/>
    <col min="11963" max="11963" width="7.7109375" style="4166" customWidth="1"/>
    <col min="11964" max="11964" width="1.42578125" style="4166" customWidth="1"/>
    <col min="11965" max="11965" width="5.7109375" style="4166" customWidth="1"/>
    <col min="11966" max="11966" width="1.42578125" style="4166" customWidth="1"/>
    <col min="11967" max="11967" width="7.7109375" style="4166" customWidth="1"/>
    <col min="11968" max="11968" width="1.42578125" style="4166" customWidth="1"/>
    <col min="11969" max="11969" width="5.7109375" style="4166" customWidth="1"/>
    <col min="11970" max="11970" width="1.42578125" style="4166" customWidth="1"/>
    <col min="11971" max="11971" width="7.7109375" style="4166" customWidth="1"/>
    <col min="11972" max="11972" width="1.42578125" style="4166" customWidth="1"/>
    <col min="11973" max="11973" width="5.7109375" style="4166" customWidth="1"/>
    <col min="11974" max="11974" width="1.42578125" style="4166" customWidth="1"/>
    <col min="11975" max="11975" width="7.7109375" style="4166" customWidth="1"/>
    <col min="11976" max="11976" width="1.42578125" style="4166" customWidth="1"/>
    <col min="11977" max="11977" width="5.7109375" style="4166" customWidth="1"/>
    <col min="11978" max="11978" width="1.42578125" style="4166" customWidth="1"/>
    <col min="11979" max="11979" width="7.7109375" style="4166" customWidth="1"/>
    <col min="11980" max="11980" width="1.42578125" style="4166" customWidth="1"/>
    <col min="11981" max="11981" width="5.7109375" style="4166" customWidth="1"/>
    <col min="11982" max="11982" width="1.42578125" style="4166" customWidth="1"/>
    <col min="11983" max="11983" width="29.7109375" style="4166" customWidth="1"/>
    <col min="11984" max="12205" width="9.140625" style="4166"/>
    <col min="12206" max="12206" width="29.7109375" style="4166" customWidth="1"/>
    <col min="12207" max="12207" width="7.7109375" style="4166" customWidth="1"/>
    <col min="12208" max="12208" width="1.42578125" style="4166" customWidth="1"/>
    <col min="12209" max="12209" width="5.7109375" style="4166" customWidth="1"/>
    <col min="12210" max="12210" width="1.42578125" style="4166" customWidth="1"/>
    <col min="12211" max="12211" width="7.7109375" style="4166" customWidth="1"/>
    <col min="12212" max="12212" width="1.42578125" style="4166" customWidth="1"/>
    <col min="12213" max="12213" width="5.7109375" style="4166" customWidth="1"/>
    <col min="12214" max="12214" width="1.42578125" style="4166" customWidth="1"/>
    <col min="12215" max="12215" width="7.7109375" style="4166" customWidth="1"/>
    <col min="12216" max="12216" width="1.42578125" style="4166" customWidth="1"/>
    <col min="12217" max="12217" width="5.7109375" style="4166" customWidth="1"/>
    <col min="12218" max="12218" width="1.42578125" style="4166" customWidth="1"/>
    <col min="12219" max="12219" width="7.7109375" style="4166" customWidth="1"/>
    <col min="12220" max="12220" width="1.42578125" style="4166" customWidth="1"/>
    <col min="12221" max="12221" width="5.7109375" style="4166" customWidth="1"/>
    <col min="12222" max="12222" width="1.42578125" style="4166" customWidth="1"/>
    <col min="12223" max="12223" width="7.7109375" style="4166" customWidth="1"/>
    <col min="12224" max="12224" width="1.42578125" style="4166" customWidth="1"/>
    <col min="12225" max="12225" width="5.7109375" style="4166" customWidth="1"/>
    <col min="12226" max="12226" width="1.42578125" style="4166" customWidth="1"/>
    <col min="12227" max="12227" width="7.7109375" style="4166" customWidth="1"/>
    <col min="12228" max="12228" width="1.42578125" style="4166" customWidth="1"/>
    <col min="12229" max="12229" width="5.7109375" style="4166" customWidth="1"/>
    <col min="12230" max="12230" width="1.42578125" style="4166" customWidth="1"/>
    <col min="12231" max="12231" width="7.7109375" style="4166" customWidth="1"/>
    <col min="12232" max="12232" width="1.42578125" style="4166" customWidth="1"/>
    <col min="12233" max="12233" width="5.7109375" style="4166" customWidth="1"/>
    <col min="12234" max="12234" width="1.42578125" style="4166" customWidth="1"/>
    <col min="12235" max="12235" width="7.7109375" style="4166" customWidth="1"/>
    <col min="12236" max="12236" width="1.42578125" style="4166" customWidth="1"/>
    <col min="12237" max="12237" width="5.7109375" style="4166" customWidth="1"/>
    <col min="12238" max="12238" width="1.42578125" style="4166" customWidth="1"/>
    <col min="12239" max="12239" width="29.7109375" style="4166" customWidth="1"/>
    <col min="12240" max="12461" width="9.140625" style="4166"/>
    <col min="12462" max="12462" width="29.7109375" style="4166" customWidth="1"/>
    <col min="12463" max="12463" width="7.7109375" style="4166" customWidth="1"/>
    <col min="12464" max="12464" width="1.42578125" style="4166" customWidth="1"/>
    <col min="12465" max="12465" width="5.7109375" style="4166" customWidth="1"/>
    <col min="12466" max="12466" width="1.42578125" style="4166" customWidth="1"/>
    <col min="12467" max="12467" width="7.7109375" style="4166" customWidth="1"/>
    <col min="12468" max="12468" width="1.42578125" style="4166" customWidth="1"/>
    <col min="12469" max="12469" width="5.7109375" style="4166" customWidth="1"/>
    <col min="12470" max="12470" width="1.42578125" style="4166" customWidth="1"/>
    <col min="12471" max="12471" width="7.7109375" style="4166" customWidth="1"/>
    <col min="12472" max="12472" width="1.42578125" style="4166" customWidth="1"/>
    <col min="12473" max="12473" width="5.7109375" style="4166" customWidth="1"/>
    <col min="12474" max="12474" width="1.42578125" style="4166" customWidth="1"/>
    <col min="12475" max="12475" width="7.7109375" style="4166" customWidth="1"/>
    <col min="12476" max="12476" width="1.42578125" style="4166" customWidth="1"/>
    <col min="12477" max="12477" width="5.7109375" style="4166" customWidth="1"/>
    <col min="12478" max="12478" width="1.42578125" style="4166" customWidth="1"/>
    <col min="12479" max="12479" width="7.7109375" style="4166" customWidth="1"/>
    <col min="12480" max="12480" width="1.42578125" style="4166" customWidth="1"/>
    <col min="12481" max="12481" width="5.7109375" style="4166" customWidth="1"/>
    <col min="12482" max="12482" width="1.42578125" style="4166" customWidth="1"/>
    <col min="12483" max="12483" width="7.7109375" style="4166" customWidth="1"/>
    <col min="12484" max="12484" width="1.42578125" style="4166" customWidth="1"/>
    <col min="12485" max="12485" width="5.7109375" style="4166" customWidth="1"/>
    <col min="12486" max="12486" width="1.42578125" style="4166" customWidth="1"/>
    <col min="12487" max="12487" width="7.7109375" style="4166" customWidth="1"/>
    <col min="12488" max="12488" width="1.42578125" style="4166" customWidth="1"/>
    <col min="12489" max="12489" width="5.7109375" style="4166" customWidth="1"/>
    <col min="12490" max="12490" width="1.42578125" style="4166" customWidth="1"/>
    <col min="12491" max="12491" width="7.7109375" style="4166" customWidth="1"/>
    <col min="12492" max="12492" width="1.42578125" style="4166" customWidth="1"/>
    <col min="12493" max="12493" width="5.7109375" style="4166" customWidth="1"/>
    <col min="12494" max="12494" width="1.42578125" style="4166" customWidth="1"/>
    <col min="12495" max="12495" width="29.7109375" style="4166" customWidth="1"/>
    <col min="12496" max="12717" width="9.140625" style="4166"/>
    <col min="12718" max="12718" width="29.7109375" style="4166" customWidth="1"/>
    <col min="12719" max="12719" width="7.7109375" style="4166" customWidth="1"/>
    <col min="12720" max="12720" width="1.42578125" style="4166" customWidth="1"/>
    <col min="12721" max="12721" width="5.7109375" style="4166" customWidth="1"/>
    <col min="12722" max="12722" width="1.42578125" style="4166" customWidth="1"/>
    <col min="12723" max="12723" width="7.7109375" style="4166" customWidth="1"/>
    <col min="12724" max="12724" width="1.42578125" style="4166" customWidth="1"/>
    <col min="12725" max="12725" width="5.7109375" style="4166" customWidth="1"/>
    <col min="12726" max="12726" width="1.42578125" style="4166" customWidth="1"/>
    <col min="12727" max="12727" width="7.7109375" style="4166" customWidth="1"/>
    <col min="12728" max="12728" width="1.42578125" style="4166" customWidth="1"/>
    <col min="12729" max="12729" width="5.7109375" style="4166" customWidth="1"/>
    <col min="12730" max="12730" width="1.42578125" style="4166" customWidth="1"/>
    <col min="12731" max="12731" width="7.7109375" style="4166" customWidth="1"/>
    <col min="12732" max="12732" width="1.42578125" style="4166" customWidth="1"/>
    <col min="12733" max="12733" width="5.7109375" style="4166" customWidth="1"/>
    <col min="12734" max="12734" width="1.42578125" style="4166" customWidth="1"/>
    <col min="12735" max="12735" width="7.7109375" style="4166" customWidth="1"/>
    <col min="12736" max="12736" width="1.42578125" style="4166" customWidth="1"/>
    <col min="12737" max="12737" width="5.7109375" style="4166" customWidth="1"/>
    <col min="12738" max="12738" width="1.42578125" style="4166" customWidth="1"/>
    <col min="12739" max="12739" width="7.7109375" style="4166" customWidth="1"/>
    <col min="12740" max="12740" width="1.42578125" style="4166" customWidth="1"/>
    <col min="12741" max="12741" width="5.7109375" style="4166" customWidth="1"/>
    <col min="12742" max="12742" width="1.42578125" style="4166" customWidth="1"/>
    <col min="12743" max="12743" width="7.7109375" style="4166" customWidth="1"/>
    <col min="12744" max="12744" width="1.42578125" style="4166" customWidth="1"/>
    <col min="12745" max="12745" width="5.7109375" style="4166" customWidth="1"/>
    <col min="12746" max="12746" width="1.42578125" style="4166" customWidth="1"/>
    <col min="12747" max="12747" width="7.7109375" style="4166" customWidth="1"/>
    <col min="12748" max="12748" width="1.42578125" style="4166" customWidth="1"/>
    <col min="12749" max="12749" width="5.7109375" style="4166" customWidth="1"/>
    <col min="12750" max="12750" width="1.42578125" style="4166" customWidth="1"/>
    <col min="12751" max="12751" width="29.7109375" style="4166" customWidth="1"/>
    <col min="12752" max="12973" width="9.140625" style="4166"/>
    <col min="12974" max="12974" width="29.7109375" style="4166" customWidth="1"/>
    <col min="12975" max="12975" width="7.7109375" style="4166" customWidth="1"/>
    <col min="12976" max="12976" width="1.42578125" style="4166" customWidth="1"/>
    <col min="12977" max="12977" width="5.7109375" style="4166" customWidth="1"/>
    <col min="12978" max="12978" width="1.42578125" style="4166" customWidth="1"/>
    <col min="12979" max="12979" width="7.7109375" style="4166" customWidth="1"/>
    <col min="12980" max="12980" width="1.42578125" style="4166" customWidth="1"/>
    <col min="12981" max="12981" width="5.7109375" style="4166" customWidth="1"/>
    <col min="12982" max="12982" width="1.42578125" style="4166" customWidth="1"/>
    <col min="12983" max="12983" width="7.7109375" style="4166" customWidth="1"/>
    <col min="12984" max="12984" width="1.42578125" style="4166" customWidth="1"/>
    <col min="12985" max="12985" width="5.7109375" style="4166" customWidth="1"/>
    <col min="12986" max="12986" width="1.42578125" style="4166" customWidth="1"/>
    <col min="12987" max="12987" width="7.7109375" style="4166" customWidth="1"/>
    <col min="12988" max="12988" width="1.42578125" style="4166" customWidth="1"/>
    <col min="12989" max="12989" width="5.7109375" style="4166" customWidth="1"/>
    <col min="12990" max="12990" width="1.42578125" style="4166" customWidth="1"/>
    <col min="12991" max="12991" width="7.7109375" style="4166" customWidth="1"/>
    <col min="12992" max="12992" width="1.42578125" style="4166" customWidth="1"/>
    <col min="12993" max="12993" width="5.7109375" style="4166" customWidth="1"/>
    <col min="12994" max="12994" width="1.42578125" style="4166" customWidth="1"/>
    <col min="12995" max="12995" width="7.7109375" style="4166" customWidth="1"/>
    <col min="12996" max="12996" width="1.42578125" style="4166" customWidth="1"/>
    <col min="12997" max="12997" width="5.7109375" style="4166" customWidth="1"/>
    <col min="12998" max="12998" width="1.42578125" style="4166" customWidth="1"/>
    <col min="12999" max="12999" width="7.7109375" style="4166" customWidth="1"/>
    <col min="13000" max="13000" width="1.42578125" style="4166" customWidth="1"/>
    <col min="13001" max="13001" width="5.7109375" style="4166" customWidth="1"/>
    <col min="13002" max="13002" width="1.42578125" style="4166" customWidth="1"/>
    <col min="13003" max="13003" width="7.7109375" style="4166" customWidth="1"/>
    <col min="13004" max="13004" width="1.42578125" style="4166" customWidth="1"/>
    <col min="13005" max="13005" width="5.7109375" style="4166" customWidth="1"/>
    <col min="13006" max="13006" width="1.42578125" style="4166" customWidth="1"/>
    <col min="13007" max="13007" width="29.7109375" style="4166" customWidth="1"/>
    <col min="13008" max="13229" width="9.140625" style="4166"/>
    <col min="13230" max="13230" width="29.7109375" style="4166" customWidth="1"/>
    <col min="13231" max="13231" width="7.7109375" style="4166" customWidth="1"/>
    <col min="13232" max="13232" width="1.42578125" style="4166" customWidth="1"/>
    <col min="13233" max="13233" width="5.7109375" style="4166" customWidth="1"/>
    <col min="13234" max="13234" width="1.42578125" style="4166" customWidth="1"/>
    <col min="13235" max="13235" width="7.7109375" style="4166" customWidth="1"/>
    <col min="13236" max="13236" width="1.42578125" style="4166" customWidth="1"/>
    <col min="13237" max="13237" width="5.7109375" style="4166" customWidth="1"/>
    <col min="13238" max="13238" width="1.42578125" style="4166" customWidth="1"/>
    <col min="13239" max="13239" width="7.7109375" style="4166" customWidth="1"/>
    <col min="13240" max="13240" width="1.42578125" style="4166" customWidth="1"/>
    <col min="13241" max="13241" width="5.7109375" style="4166" customWidth="1"/>
    <col min="13242" max="13242" width="1.42578125" style="4166" customWidth="1"/>
    <col min="13243" max="13243" width="7.7109375" style="4166" customWidth="1"/>
    <col min="13244" max="13244" width="1.42578125" style="4166" customWidth="1"/>
    <col min="13245" max="13245" width="5.7109375" style="4166" customWidth="1"/>
    <col min="13246" max="13246" width="1.42578125" style="4166" customWidth="1"/>
    <col min="13247" max="13247" width="7.7109375" style="4166" customWidth="1"/>
    <col min="13248" max="13248" width="1.42578125" style="4166" customWidth="1"/>
    <col min="13249" max="13249" width="5.7109375" style="4166" customWidth="1"/>
    <col min="13250" max="13250" width="1.42578125" style="4166" customWidth="1"/>
    <col min="13251" max="13251" width="7.7109375" style="4166" customWidth="1"/>
    <col min="13252" max="13252" width="1.42578125" style="4166" customWidth="1"/>
    <col min="13253" max="13253" width="5.7109375" style="4166" customWidth="1"/>
    <col min="13254" max="13254" width="1.42578125" style="4166" customWidth="1"/>
    <col min="13255" max="13255" width="7.7109375" style="4166" customWidth="1"/>
    <col min="13256" max="13256" width="1.42578125" style="4166" customWidth="1"/>
    <col min="13257" max="13257" width="5.7109375" style="4166" customWidth="1"/>
    <col min="13258" max="13258" width="1.42578125" style="4166" customWidth="1"/>
    <col min="13259" max="13259" width="7.7109375" style="4166" customWidth="1"/>
    <col min="13260" max="13260" width="1.42578125" style="4166" customWidth="1"/>
    <col min="13261" max="13261" width="5.7109375" style="4166" customWidth="1"/>
    <col min="13262" max="13262" width="1.42578125" style="4166" customWidth="1"/>
    <col min="13263" max="13263" width="29.7109375" style="4166" customWidth="1"/>
    <col min="13264" max="13485" width="9.140625" style="4166"/>
    <col min="13486" max="13486" width="29.7109375" style="4166" customWidth="1"/>
    <col min="13487" max="13487" width="7.7109375" style="4166" customWidth="1"/>
    <col min="13488" max="13488" width="1.42578125" style="4166" customWidth="1"/>
    <col min="13489" max="13489" width="5.7109375" style="4166" customWidth="1"/>
    <col min="13490" max="13490" width="1.42578125" style="4166" customWidth="1"/>
    <col min="13491" max="13491" width="7.7109375" style="4166" customWidth="1"/>
    <col min="13492" max="13492" width="1.42578125" style="4166" customWidth="1"/>
    <col min="13493" max="13493" width="5.7109375" style="4166" customWidth="1"/>
    <col min="13494" max="13494" width="1.42578125" style="4166" customWidth="1"/>
    <col min="13495" max="13495" width="7.7109375" style="4166" customWidth="1"/>
    <col min="13496" max="13496" width="1.42578125" style="4166" customWidth="1"/>
    <col min="13497" max="13497" width="5.7109375" style="4166" customWidth="1"/>
    <col min="13498" max="13498" width="1.42578125" style="4166" customWidth="1"/>
    <col min="13499" max="13499" width="7.7109375" style="4166" customWidth="1"/>
    <col min="13500" max="13500" width="1.42578125" style="4166" customWidth="1"/>
    <col min="13501" max="13501" width="5.7109375" style="4166" customWidth="1"/>
    <col min="13502" max="13502" width="1.42578125" style="4166" customWidth="1"/>
    <col min="13503" max="13503" width="7.7109375" style="4166" customWidth="1"/>
    <col min="13504" max="13504" width="1.42578125" style="4166" customWidth="1"/>
    <col min="13505" max="13505" width="5.7109375" style="4166" customWidth="1"/>
    <col min="13506" max="13506" width="1.42578125" style="4166" customWidth="1"/>
    <col min="13507" max="13507" width="7.7109375" style="4166" customWidth="1"/>
    <col min="13508" max="13508" width="1.42578125" style="4166" customWidth="1"/>
    <col min="13509" max="13509" width="5.7109375" style="4166" customWidth="1"/>
    <col min="13510" max="13510" width="1.42578125" style="4166" customWidth="1"/>
    <col min="13511" max="13511" width="7.7109375" style="4166" customWidth="1"/>
    <col min="13512" max="13512" width="1.42578125" style="4166" customWidth="1"/>
    <col min="13513" max="13513" width="5.7109375" style="4166" customWidth="1"/>
    <col min="13514" max="13514" width="1.42578125" style="4166" customWidth="1"/>
    <col min="13515" max="13515" width="7.7109375" style="4166" customWidth="1"/>
    <col min="13516" max="13516" width="1.42578125" style="4166" customWidth="1"/>
    <col min="13517" max="13517" width="5.7109375" style="4166" customWidth="1"/>
    <col min="13518" max="13518" width="1.42578125" style="4166" customWidth="1"/>
    <col min="13519" max="13519" width="29.7109375" style="4166" customWidth="1"/>
    <col min="13520" max="13741" width="9.140625" style="4166"/>
    <col min="13742" max="13742" width="29.7109375" style="4166" customWidth="1"/>
    <col min="13743" max="13743" width="7.7109375" style="4166" customWidth="1"/>
    <col min="13744" max="13744" width="1.42578125" style="4166" customWidth="1"/>
    <col min="13745" max="13745" width="5.7109375" style="4166" customWidth="1"/>
    <col min="13746" max="13746" width="1.42578125" style="4166" customWidth="1"/>
    <col min="13747" max="13747" width="7.7109375" style="4166" customWidth="1"/>
    <col min="13748" max="13748" width="1.42578125" style="4166" customWidth="1"/>
    <col min="13749" max="13749" width="5.7109375" style="4166" customWidth="1"/>
    <col min="13750" max="13750" width="1.42578125" style="4166" customWidth="1"/>
    <col min="13751" max="13751" width="7.7109375" style="4166" customWidth="1"/>
    <col min="13752" max="13752" width="1.42578125" style="4166" customWidth="1"/>
    <col min="13753" max="13753" width="5.7109375" style="4166" customWidth="1"/>
    <col min="13754" max="13754" width="1.42578125" style="4166" customWidth="1"/>
    <col min="13755" max="13755" width="7.7109375" style="4166" customWidth="1"/>
    <col min="13756" max="13756" width="1.42578125" style="4166" customWidth="1"/>
    <col min="13757" max="13757" width="5.7109375" style="4166" customWidth="1"/>
    <col min="13758" max="13758" width="1.42578125" style="4166" customWidth="1"/>
    <col min="13759" max="13759" width="7.7109375" style="4166" customWidth="1"/>
    <col min="13760" max="13760" width="1.42578125" style="4166" customWidth="1"/>
    <col min="13761" max="13761" width="5.7109375" style="4166" customWidth="1"/>
    <col min="13762" max="13762" width="1.42578125" style="4166" customWidth="1"/>
    <col min="13763" max="13763" width="7.7109375" style="4166" customWidth="1"/>
    <col min="13764" max="13764" width="1.42578125" style="4166" customWidth="1"/>
    <col min="13765" max="13765" width="5.7109375" style="4166" customWidth="1"/>
    <col min="13766" max="13766" width="1.42578125" style="4166" customWidth="1"/>
    <col min="13767" max="13767" width="7.7109375" style="4166" customWidth="1"/>
    <col min="13768" max="13768" width="1.42578125" style="4166" customWidth="1"/>
    <col min="13769" max="13769" width="5.7109375" style="4166" customWidth="1"/>
    <col min="13770" max="13770" width="1.42578125" style="4166" customWidth="1"/>
    <col min="13771" max="13771" width="7.7109375" style="4166" customWidth="1"/>
    <col min="13772" max="13772" width="1.42578125" style="4166" customWidth="1"/>
    <col min="13773" max="13773" width="5.7109375" style="4166" customWidth="1"/>
    <col min="13774" max="13774" width="1.42578125" style="4166" customWidth="1"/>
    <col min="13775" max="13775" width="29.7109375" style="4166" customWidth="1"/>
    <col min="13776" max="13997" width="9.140625" style="4166"/>
    <col min="13998" max="13998" width="29.7109375" style="4166" customWidth="1"/>
    <col min="13999" max="13999" width="7.7109375" style="4166" customWidth="1"/>
    <col min="14000" max="14000" width="1.42578125" style="4166" customWidth="1"/>
    <col min="14001" max="14001" width="5.7109375" style="4166" customWidth="1"/>
    <col min="14002" max="14002" width="1.42578125" style="4166" customWidth="1"/>
    <col min="14003" max="14003" width="7.7109375" style="4166" customWidth="1"/>
    <col min="14004" max="14004" width="1.42578125" style="4166" customWidth="1"/>
    <col min="14005" max="14005" width="5.7109375" style="4166" customWidth="1"/>
    <col min="14006" max="14006" width="1.42578125" style="4166" customWidth="1"/>
    <col min="14007" max="14007" width="7.7109375" style="4166" customWidth="1"/>
    <col min="14008" max="14008" width="1.42578125" style="4166" customWidth="1"/>
    <col min="14009" max="14009" width="5.7109375" style="4166" customWidth="1"/>
    <col min="14010" max="14010" width="1.42578125" style="4166" customWidth="1"/>
    <col min="14011" max="14011" width="7.7109375" style="4166" customWidth="1"/>
    <col min="14012" max="14012" width="1.42578125" style="4166" customWidth="1"/>
    <col min="14013" max="14013" width="5.7109375" style="4166" customWidth="1"/>
    <col min="14014" max="14014" width="1.42578125" style="4166" customWidth="1"/>
    <col min="14015" max="14015" width="7.7109375" style="4166" customWidth="1"/>
    <col min="14016" max="14016" width="1.42578125" style="4166" customWidth="1"/>
    <col min="14017" max="14017" width="5.7109375" style="4166" customWidth="1"/>
    <col min="14018" max="14018" width="1.42578125" style="4166" customWidth="1"/>
    <col min="14019" max="14019" width="7.7109375" style="4166" customWidth="1"/>
    <col min="14020" max="14020" width="1.42578125" style="4166" customWidth="1"/>
    <col min="14021" max="14021" width="5.7109375" style="4166" customWidth="1"/>
    <col min="14022" max="14022" width="1.42578125" style="4166" customWidth="1"/>
    <col min="14023" max="14023" width="7.7109375" style="4166" customWidth="1"/>
    <col min="14024" max="14024" width="1.42578125" style="4166" customWidth="1"/>
    <col min="14025" max="14025" width="5.7109375" style="4166" customWidth="1"/>
    <col min="14026" max="14026" width="1.42578125" style="4166" customWidth="1"/>
    <col min="14027" max="14027" width="7.7109375" style="4166" customWidth="1"/>
    <col min="14028" max="14028" width="1.42578125" style="4166" customWidth="1"/>
    <col min="14029" max="14029" width="5.7109375" style="4166" customWidth="1"/>
    <col min="14030" max="14030" width="1.42578125" style="4166" customWidth="1"/>
    <col min="14031" max="14031" width="29.7109375" style="4166" customWidth="1"/>
    <col min="14032" max="14253" width="9.140625" style="4166"/>
    <col min="14254" max="14254" width="29.7109375" style="4166" customWidth="1"/>
    <col min="14255" max="14255" width="7.7109375" style="4166" customWidth="1"/>
    <col min="14256" max="14256" width="1.42578125" style="4166" customWidth="1"/>
    <col min="14257" max="14257" width="5.7109375" style="4166" customWidth="1"/>
    <col min="14258" max="14258" width="1.42578125" style="4166" customWidth="1"/>
    <col min="14259" max="14259" width="7.7109375" style="4166" customWidth="1"/>
    <col min="14260" max="14260" width="1.42578125" style="4166" customWidth="1"/>
    <col min="14261" max="14261" width="5.7109375" style="4166" customWidth="1"/>
    <col min="14262" max="14262" width="1.42578125" style="4166" customWidth="1"/>
    <col min="14263" max="14263" width="7.7109375" style="4166" customWidth="1"/>
    <col min="14264" max="14264" width="1.42578125" style="4166" customWidth="1"/>
    <col min="14265" max="14265" width="5.7109375" style="4166" customWidth="1"/>
    <col min="14266" max="14266" width="1.42578125" style="4166" customWidth="1"/>
    <col min="14267" max="14267" width="7.7109375" style="4166" customWidth="1"/>
    <col min="14268" max="14268" width="1.42578125" style="4166" customWidth="1"/>
    <col min="14269" max="14269" width="5.7109375" style="4166" customWidth="1"/>
    <col min="14270" max="14270" width="1.42578125" style="4166" customWidth="1"/>
    <col min="14271" max="14271" width="7.7109375" style="4166" customWidth="1"/>
    <col min="14272" max="14272" width="1.42578125" style="4166" customWidth="1"/>
    <col min="14273" max="14273" width="5.7109375" style="4166" customWidth="1"/>
    <col min="14274" max="14274" width="1.42578125" style="4166" customWidth="1"/>
    <col min="14275" max="14275" width="7.7109375" style="4166" customWidth="1"/>
    <col min="14276" max="14276" width="1.42578125" style="4166" customWidth="1"/>
    <col min="14277" max="14277" width="5.7109375" style="4166" customWidth="1"/>
    <col min="14278" max="14278" width="1.42578125" style="4166" customWidth="1"/>
    <col min="14279" max="14279" width="7.7109375" style="4166" customWidth="1"/>
    <col min="14280" max="14280" width="1.42578125" style="4166" customWidth="1"/>
    <col min="14281" max="14281" width="5.7109375" style="4166" customWidth="1"/>
    <col min="14282" max="14282" width="1.42578125" style="4166" customWidth="1"/>
    <col min="14283" max="14283" width="7.7109375" style="4166" customWidth="1"/>
    <col min="14284" max="14284" width="1.42578125" style="4166" customWidth="1"/>
    <col min="14285" max="14285" width="5.7109375" style="4166" customWidth="1"/>
    <col min="14286" max="14286" width="1.42578125" style="4166" customWidth="1"/>
    <col min="14287" max="14287" width="29.7109375" style="4166" customWidth="1"/>
    <col min="14288" max="14509" width="9.140625" style="4166"/>
    <col min="14510" max="14510" width="29.7109375" style="4166" customWidth="1"/>
    <col min="14511" max="14511" width="7.7109375" style="4166" customWidth="1"/>
    <col min="14512" max="14512" width="1.42578125" style="4166" customWidth="1"/>
    <col min="14513" max="14513" width="5.7109375" style="4166" customWidth="1"/>
    <col min="14514" max="14514" width="1.42578125" style="4166" customWidth="1"/>
    <col min="14515" max="14515" width="7.7109375" style="4166" customWidth="1"/>
    <col min="14516" max="14516" width="1.42578125" style="4166" customWidth="1"/>
    <col min="14517" max="14517" width="5.7109375" style="4166" customWidth="1"/>
    <col min="14518" max="14518" width="1.42578125" style="4166" customWidth="1"/>
    <col min="14519" max="14519" width="7.7109375" style="4166" customWidth="1"/>
    <col min="14520" max="14520" width="1.42578125" style="4166" customWidth="1"/>
    <col min="14521" max="14521" width="5.7109375" style="4166" customWidth="1"/>
    <col min="14522" max="14522" width="1.42578125" style="4166" customWidth="1"/>
    <col min="14523" max="14523" width="7.7109375" style="4166" customWidth="1"/>
    <col min="14524" max="14524" width="1.42578125" style="4166" customWidth="1"/>
    <col min="14525" max="14525" width="5.7109375" style="4166" customWidth="1"/>
    <col min="14526" max="14526" width="1.42578125" style="4166" customWidth="1"/>
    <col min="14527" max="14527" width="7.7109375" style="4166" customWidth="1"/>
    <col min="14528" max="14528" width="1.42578125" style="4166" customWidth="1"/>
    <col min="14529" max="14529" width="5.7109375" style="4166" customWidth="1"/>
    <col min="14530" max="14530" width="1.42578125" style="4166" customWidth="1"/>
    <col min="14531" max="14531" width="7.7109375" style="4166" customWidth="1"/>
    <col min="14532" max="14532" width="1.42578125" style="4166" customWidth="1"/>
    <col min="14533" max="14533" width="5.7109375" style="4166" customWidth="1"/>
    <col min="14534" max="14534" width="1.42578125" style="4166" customWidth="1"/>
    <col min="14535" max="14535" width="7.7109375" style="4166" customWidth="1"/>
    <col min="14536" max="14536" width="1.42578125" style="4166" customWidth="1"/>
    <col min="14537" max="14537" width="5.7109375" style="4166" customWidth="1"/>
    <col min="14538" max="14538" width="1.42578125" style="4166" customWidth="1"/>
    <col min="14539" max="14539" width="7.7109375" style="4166" customWidth="1"/>
    <col min="14540" max="14540" width="1.42578125" style="4166" customWidth="1"/>
    <col min="14541" max="14541" width="5.7109375" style="4166" customWidth="1"/>
    <col min="14542" max="14542" width="1.42578125" style="4166" customWidth="1"/>
    <col min="14543" max="14543" width="29.7109375" style="4166" customWidth="1"/>
    <col min="14544" max="14765" width="9.140625" style="4166"/>
    <col min="14766" max="14766" width="29.7109375" style="4166" customWidth="1"/>
    <col min="14767" max="14767" width="7.7109375" style="4166" customWidth="1"/>
    <col min="14768" max="14768" width="1.42578125" style="4166" customWidth="1"/>
    <col min="14769" max="14769" width="5.7109375" style="4166" customWidth="1"/>
    <col min="14770" max="14770" width="1.42578125" style="4166" customWidth="1"/>
    <col min="14771" max="14771" width="7.7109375" style="4166" customWidth="1"/>
    <col min="14772" max="14772" width="1.42578125" style="4166" customWidth="1"/>
    <col min="14773" max="14773" width="5.7109375" style="4166" customWidth="1"/>
    <col min="14774" max="14774" width="1.42578125" style="4166" customWidth="1"/>
    <col min="14775" max="14775" width="7.7109375" style="4166" customWidth="1"/>
    <col min="14776" max="14776" width="1.42578125" style="4166" customWidth="1"/>
    <col min="14777" max="14777" width="5.7109375" style="4166" customWidth="1"/>
    <col min="14778" max="14778" width="1.42578125" style="4166" customWidth="1"/>
    <col min="14779" max="14779" width="7.7109375" style="4166" customWidth="1"/>
    <col min="14780" max="14780" width="1.42578125" style="4166" customWidth="1"/>
    <col min="14781" max="14781" width="5.7109375" style="4166" customWidth="1"/>
    <col min="14782" max="14782" width="1.42578125" style="4166" customWidth="1"/>
    <col min="14783" max="14783" width="7.7109375" style="4166" customWidth="1"/>
    <col min="14784" max="14784" width="1.42578125" style="4166" customWidth="1"/>
    <col min="14785" max="14785" width="5.7109375" style="4166" customWidth="1"/>
    <col min="14786" max="14786" width="1.42578125" style="4166" customWidth="1"/>
    <col min="14787" max="14787" width="7.7109375" style="4166" customWidth="1"/>
    <col min="14788" max="14788" width="1.42578125" style="4166" customWidth="1"/>
    <col min="14789" max="14789" width="5.7109375" style="4166" customWidth="1"/>
    <col min="14790" max="14790" width="1.42578125" style="4166" customWidth="1"/>
    <col min="14791" max="14791" width="7.7109375" style="4166" customWidth="1"/>
    <col min="14792" max="14792" width="1.42578125" style="4166" customWidth="1"/>
    <col min="14793" max="14793" width="5.7109375" style="4166" customWidth="1"/>
    <col min="14794" max="14794" width="1.42578125" style="4166" customWidth="1"/>
    <col min="14795" max="14795" width="7.7109375" style="4166" customWidth="1"/>
    <col min="14796" max="14796" width="1.42578125" style="4166" customWidth="1"/>
    <col min="14797" max="14797" width="5.7109375" style="4166" customWidth="1"/>
    <col min="14798" max="14798" width="1.42578125" style="4166" customWidth="1"/>
    <col min="14799" max="14799" width="29.7109375" style="4166" customWidth="1"/>
    <col min="14800" max="15021" width="9.140625" style="4166"/>
    <col min="15022" max="15022" width="29.7109375" style="4166" customWidth="1"/>
    <col min="15023" max="15023" width="7.7109375" style="4166" customWidth="1"/>
    <col min="15024" max="15024" width="1.42578125" style="4166" customWidth="1"/>
    <col min="15025" max="15025" width="5.7109375" style="4166" customWidth="1"/>
    <col min="15026" max="15026" width="1.42578125" style="4166" customWidth="1"/>
    <col min="15027" max="15027" width="7.7109375" style="4166" customWidth="1"/>
    <col min="15028" max="15028" width="1.42578125" style="4166" customWidth="1"/>
    <col min="15029" max="15029" width="5.7109375" style="4166" customWidth="1"/>
    <col min="15030" max="15030" width="1.42578125" style="4166" customWidth="1"/>
    <col min="15031" max="15031" width="7.7109375" style="4166" customWidth="1"/>
    <col min="15032" max="15032" width="1.42578125" style="4166" customWidth="1"/>
    <col min="15033" max="15033" width="5.7109375" style="4166" customWidth="1"/>
    <col min="15034" max="15034" width="1.42578125" style="4166" customWidth="1"/>
    <col min="15035" max="15035" width="7.7109375" style="4166" customWidth="1"/>
    <col min="15036" max="15036" width="1.42578125" style="4166" customWidth="1"/>
    <col min="15037" max="15037" width="5.7109375" style="4166" customWidth="1"/>
    <col min="15038" max="15038" width="1.42578125" style="4166" customWidth="1"/>
    <col min="15039" max="15039" width="7.7109375" style="4166" customWidth="1"/>
    <col min="15040" max="15040" width="1.42578125" style="4166" customWidth="1"/>
    <col min="15041" max="15041" width="5.7109375" style="4166" customWidth="1"/>
    <col min="15042" max="15042" width="1.42578125" style="4166" customWidth="1"/>
    <col min="15043" max="15043" width="7.7109375" style="4166" customWidth="1"/>
    <col min="15044" max="15044" width="1.42578125" style="4166" customWidth="1"/>
    <col min="15045" max="15045" width="5.7109375" style="4166" customWidth="1"/>
    <col min="15046" max="15046" width="1.42578125" style="4166" customWidth="1"/>
    <col min="15047" max="15047" width="7.7109375" style="4166" customWidth="1"/>
    <col min="15048" max="15048" width="1.42578125" style="4166" customWidth="1"/>
    <col min="15049" max="15049" width="5.7109375" style="4166" customWidth="1"/>
    <col min="15050" max="15050" width="1.42578125" style="4166" customWidth="1"/>
    <col min="15051" max="15051" width="7.7109375" style="4166" customWidth="1"/>
    <col min="15052" max="15052" width="1.42578125" style="4166" customWidth="1"/>
    <col min="15053" max="15053" width="5.7109375" style="4166" customWidth="1"/>
    <col min="15054" max="15054" width="1.42578125" style="4166" customWidth="1"/>
    <col min="15055" max="15055" width="29.7109375" style="4166" customWidth="1"/>
    <col min="15056" max="15277" width="9.140625" style="4166"/>
    <col min="15278" max="15278" width="29.7109375" style="4166" customWidth="1"/>
    <col min="15279" max="15279" width="7.7109375" style="4166" customWidth="1"/>
    <col min="15280" max="15280" width="1.42578125" style="4166" customWidth="1"/>
    <col min="15281" max="15281" width="5.7109375" style="4166" customWidth="1"/>
    <col min="15282" max="15282" width="1.42578125" style="4166" customWidth="1"/>
    <col min="15283" max="15283" width="7.7109375" style="4166" customWidth="1"/>
    <col min="15284" max="15284" width="1.42578125" style="4166" customWidth="1"/>
    <col min="15285" max="15285" width="5.7109375" style="4166" customWidth="1"/>
    <col min="15286" max="15286" width="1.42578125" style="4166" customWidth="1"/>
    <col min="15287" max="15287" width="7.7109375" style="4166" customWidth="1"/>
    <col min="15288" max="15288" width="1.42578125" style="4166" customWidth="1"/>
    <col min="15289" max="15289" width="5.7109375" style="4166" customWidth="1"/>
    <col min="15290" max="15290" width="1.42578125" style="4166" customWidth="1"/>
    <col min="15291" max="15291" width="7.7109375" style="4166" customWidth="1"/>
    <col min="15292" max="15292" width="1.42578125" style="4166" customWidth="1"/>
    <col min="15293" max="15293" width="5.7109375" style="4166" customWidth="1"/>
    <col min="15294" max="15294" width="1.42578125" style="4166" customWidth="1"/>
    <col min="15295" max="15295" width="7.7109375" style="4166" customWidth="1"/>
    <col min="15296" max="15296" width="1.42578125" style="4166" customWidth="1"/>
    <col min="15297" max="15297" width="5.7109375" style="4166" customWidth="1"/>
    <col min="15298" max="15298" width="1.42578125" style="4166" customWidth="1"/>
    <col min="15299" max="15299" width="7.7109375" style="4166" customWidth="1"/>
    <col min="15300" max="15300" width="1.42578125" style="4166" customWidth="1"/>
    <col min="15301" max="15301" width="5.7109375" style="4166" customWidth="1"/>
    <col min="15302" max="15302" width="1.42578125" style="4166" customWidth="1"/>
    <col min="15303" max="15303" width="7.7109375" style="4166" customWidth="1"/>
    <col min="15304" max="15304" width="1.42578125" style="4166" customWidth="1"/>
    <col min="15305" max="15305" width="5.7109375" style="4166" customWidth="1"/>
    <col min="15306" max="15306" width="1.42578125" style="4166" customWidth="1"/>
    <col min="15307" max="15307" width="7.7109375" style="4166" customWidth="1"/>
    <col min="15308" max="15308" width="1.42578125" style="4166" customWidth="1"/>
    <col min="15309" max="15309" width="5.7109375" style="4166" customWidth="1"/>
    <col min="15310" max="15310" width="1.42578125" style="4166" customWidth="1"/>
    <col min="15311" max="15311" width="29.7109375" style="4166" customWidth="1"/>
    <col min="15312" max="15533" width="9.140625" style="4166"/>
    <col min="15534" max="15534" width="29.7109375" style="4166" customWidth="1"/>
    <col min="15535" max="15535" width="7.7109375" style="4166" customWidth="1"/>
    <col min="15536" max="15536" width="1.42578125" style="4166" customWidth="1"/>
    <col min="15537" max="15537" width="5.7109375" style="4166" customWidth="1"/>
    <col min="15538" max="15538" width="1.42578125" style="4166" customWidth="1"/>
    <col min="15539" max="15539" width="7.7109375" style="4166" customWidth="1"/>
    <col min="15540" max="15540" width="1.42578125" style="4166" customWidth="1"/>
    <col min="15541" max="15541" width="5.7109375" style="4166" customWidth="1"/>
    <col min="15542" max="15542" width="1.42578125" style="4166" customWidth="1"/>
    <col min="15543" max="15543" width="7.7109375" style="4166" customWidth="1"/>
    <col min="15544" max="15544" width="1.42578125" style="4166" customWidth="1"/>
    <col min="15545" max="15545" width="5.7109375" style="4166" customWidth="1"/>
    <col min="15546" max="15546" width="1.42578125" style="4166" customWidth="1"/>
    <col min="15547" max="15547" width="7.7109375" style="4166" customWidth="1"/>
    <col min="15548" max="15548" width="1.42578125" style="4166" customWidth="1"/>
    <col min="15549" max="15549" width="5.7109375" style="4166" customWidth="1"/>
    <col min="15550" max="15550" width="1.42578125" style="4166" customWidth="1"/>
    <col min="15551" max="15551" width="7.7109375" style="4166" customWidth="1"/>
    <col min="15552" max="15552" width="1.42578125" style="4166" customWidth="1"/>
    <col min="15553" max="15553" width="5.7109375" style="4166" customWidth="1"/>
    <col min="15554" max="15554" width="1.42578125" style="4166" customWidth="1"/>
    <col min="15555" max="15555" width="7.7109375" style="4166" customWidth="1"/>
    <col min="15556" max="15556" width="1.42578125" style="4166" customWidth="1"/>
    <col min="15557" max="15557" width="5.7109375" style="4166" customWidth="1"/>
    <col min="15558" max="15558" width="1.42578125" style="4166" customWidth="1"/>
    <col min="15559" max="15559" width="7.7109375" style="4166" customWidth="1"/>
    <col min="15560" max="15560" width="1.42578125" style="4166" customWidth="1"/>
    <col min="15561" max="15561" width="5.7109375" style="4166" customWidth="1"/>
    <col min="15562" max="15562" width="1.42578125" style="4166" customWidth="1"/>
    <col min="15563" max="15563" width="7.7109375" style="4166" customWidth="1"/>
    <col min="15564" max="15564" width="1.42578125" style="4166" customWidth="1"/>
    <col min="15565" max="15565" width="5.7109375" style="4166" customWidth="1"/>
    <col min="15566" max="15566" width="1.42578125" style="4166" customWidth="1"/>
    <col min="15567" max="15567" width="29.7109375" style="4166" customWidth="1"/>
    <col min="15568" max="15789" width="9.140625" style="4166"/>
    <col min="15790" max="15790" width="29.7109375" style="4166" customWidth="1"/>
    <col min="15791" max="15791" width="7.7109375" style="4166" customWidth="1"/>
    <col min="15792" max="15792" width="1.42578125" style="4166" customWidth="1"/>
    <col min="15793" max="15793" width="5.7109375" style="4166" customWidth="1"/>
    <col min="15794" max="15794" width="1.42578125" style="4166" customWidth="1"/>
    <col min="15795" max="15795" width="7.7109375" style="4166" customWidth="1"/>
    <col min="15796" max="15796" width="1.42578125" style="4166" customWidth="1"/>
    <col min="15797" max="15797" width="5.7109375" style="4166" customWidth="1"/>
    <col min="15798" max="15798" width="1.42578125" style="4166" customWidth="1"/>
    <col min="15799" max="15799" width="7.7109375" style="4166" customWidth="1"/>
    <col min="15800" max="15800" width="1.42578125" style="4166" customWidth="1"/>
    <col min="15801" max="15801" width="5.7109375" style="4166" customWidth="1"/>
    <col min="15802" max="15802" width="1.42578125" style="4166" customWidth="1"/>
    <col min="15803" max="15803" width="7.7109375" style="4166" customWidth="1"/>
    <col min="15804" max="15804" width="1.42578125" style="4166" customWidth="1"/>
    <col min="15805" max="15805" width="5.7109375" style="4166" customWidth="1"/>
    <col min="15806" max="15806" width="1.42578125" style="4166" customWidth="1"/>
    <col min="15807" max="15807" width="7.7109375" style="4166" customWidth="1"/>
    <col min="15808" max="15808" width="1.42578125" style="4166" customWidth="1"/>
    <col min="15809" max="15809" width="5.7109375" style="4166" customWidth="1"/>
    <col min="15810" max="15810" width="1.42578125" style="4166" customWidth="1"/>
    <col min="15811" max="15811" width="7.7109375" style="4166" customWidth="1"/>
    <col min="15812" max="15812" width="1.42578125" style="4166" customWidth="1"/>
    <col min="15813" max="15813" width="5.7109375" style="4166" customWidth="1"/>
    <col min="15814" max="15814" width="1.42578125" style="4166" customWidth="1"/>
    <col min="15815" max="15815" width="7.7109375" style="4166" customWidth="1"/>
    <col min="15816" max="15816" width="1.42578125" style="4166" customWidth="1"/>
    <col min="15817" max="15817" width="5.7109375" style="4166" customWidth="1"/>
    <col min="15818" max="15818" width="1.42578125" style="4166" customWidth="1"/>
    <col min="15819" max="15819" width="7.7109375" style="4166" customWidth="1"/>
    <col min="15820" max="15820" width="1.42578125" style="4166" customWidth="1"/>
    <col min="15821" max="15821" width="5.7109375" style="4166" customWidth="1"/>
    <col min="15822" max="15822" width="1.42578125" style="4166" customWidth="1"/>
    <col min="15823" max="15823" width="29.7109375" style="4166" customWidth="1"/>
    <col min="15824" max="16045" width="9.140625" style="4166"/>
    <col min="16046" max="16046" width="29.7109375" style="4166" customWidth="1"/>
    <col min="16047" max="16047" width="7.7109375" style="4166" customWidth="1"/>
    <col min="16048" max="16048" width="1.42578125" style="4166" customWidth="1"/>
    <col min="16049" max="16049" width="5.7109375" style="4166" customWidth="1"/>
    <col min="16050" max="16050" width="1.42578125" style="4166" customWidth="1"/>
    <col min="16051" max="16051" width="7.7109375" style="4166" customWidth="1"/>
    <col min="16052" max="16052" width="1.42578125" style="4166" customWidth="1"/>
    <col min="16053" max="16053" width="5.7109375" style="4166" customWidth="1"/>
    <col min="16054" max="16054" width="1.42578125" style="4166" customWidth="1"/>
    <col min="16055" max="16055" width="7.7109375" style="4166" customWidth="1"/>
    <col min="16056" max="16056" width="1.42578125" style="4166" customWidth="1"/>
    <col min="16057" max="16057" width="5.7109375" style="4166" customWidth="1"/>
    <col min="16058" max="16058" width="1.42578125" style="4166" customWidth="1"/>
    <col min="16059" max="16059" width="7.7109375" style="4166" customWidth="1"/>
    <col min="16060" max="16060" width="1.42578125" style="4166" customWidth="1"/>
    <col min="16061" max="16061" width="5.7109375" style="4166" customWidth="1"/>
    <col min="16062" max="16062" width="1.42578125" style="4166" customWidth="1"/>
    <col min="16063" max="16063" width="7.7109375" style="4166" customWidth="1"/>
    <col min="16064" max="16064" width="1.42578125" style="4166" customWidth="1"/>
    <col min="16065" max="16065" width="5.7109375" style="4166" customWidth="1"/>
    <col min="16066" max="16066" width="1.42578125" style="4166" customWidth="1"/>
    <col min="16067" max="16067" width="7.7109375" style="4166" customWidth="1"/>
    <col min="16068" max="16068" width="1.42578125" style="4166" customWidth="1"/>
    <col min="16069" max="16069" width="5.7109375" style="4166" customWidth="1"/>
    <col min="16070" max="16070" width="1.42578125" style="4166" customWidth="1"/>
    <col min="16071" max="16071" width="7.7109375" style="4166" customWidth="1"/>
    <col min="16072" max="16072" width="1.42578125" style="4166" customWidth="1"/>
    <col min="16073" max="16073" width="5.7109375" style="4166" customWidth="1"/>
    <col min="16074" max="16074" width="1.42578125" style="4166" customWidth="1"/>
    <col min="16075" max="16075" width="7.7109375" style="4166" customWidth="1"/>
    <col min="16076" max="16076" width="1.42578125" style="4166" customWidth="1"/>
    <col min="16077" max="16077" width="5.7109375" style="4166" customWidth="1"/>
    <col min="16078" max="16078" width="1.42578125" style="4166" customWidth="1"/>
    <col min="16079" max="16079" width="29.7109375" style="4166" customWidth="1"/>
    <col min="16080" max="16384" width="9.140625" style="4166"/>
  </cols>
  <sheetData>
    <row r="1" spans="2:23" s="4161" customFormat="1" ht="30" customHeight="1">
      <c r="B1" s="5686" t="s">
        <v>4764</v>
      </c>
      <c r="C1" s="5686"/>
      <c r="D1" s="5686"/>
      <c r="E1" s="5686"/>
      <c r="F1" s="5686"/>
      <c r="G1" s="5686"/>
      <c r="H1" s="5686"/>
      <c r="I1" s="5686"/>
      <c r="J1" s="5686"/>
      <c r="K1" s="5686"/>
      <c r="L1" s="5686"/>
      <c r="M1" s="5686"/>
      <c r="N1" s="5686"/>
      <c r="O1" s="5686"/>
      <c r="P1" s="5686"/>
      <c r="Q1" s="5686"/>
      <c r="R1" s="5686"/>
      <c r="S1" s="5686"/>
      <c r="T1" s="5686"/>
      <c r="U1" s="5686"/>
    </row>
    <row r="2" spans="2:23" s="4161" customFormat="1" ht="30" customHeight="1">
      <c r="B2" s="5686" t="s">
        <v>3362</v>
      </c>
      <c r="C2" s="5686"/>
      <c r="D2" s="5686"/>
      <c r="E2" s="5686"/>
      <c r="F2" s="5686"/>
      <c r="G2" s="5686"/>
      <c r="H2" s="5686"/>
      <c r="I2" s="5686"/>
      <c r="J2" s="5686"/>
      <c r="K2" s="5686"/>
      <c r="L2" s="5686"/>
      <c r="M2" s="5686"/>
      <c r="N2" s="5686"/>
      <c r="O2" s="5686"/>
      <c r="P2" s="5686"/>
      <c r="Q2" s="5686"/>
      <c r="R2" s="5686"/>
      <c r="S2" s="5686"/>
      <c r="T2" s="5686"/>
      <c r="U2" s="5686"/>
      <c r="W2" s="2763" t="s">
        <v>2377</v>
      </c>
    </row>
    <row r="3" spans="2:23" s="4288" customFormat="1" ht="10.5" customHeight="1">
      <c r="B3" s="4287"/>
      <c r="C3" s="4287"/>
      <c r="D3" s="4287"/>
      <c r="E3" s="4287"/>
      <c r="F3" s="4287"/>
      <c r="G3" s="4287"/>
      <c r="H3" s="4287"/>
      <c r="I3" s="4287"/>
      <c r="J3" s="4287"/>
      <c r="K3" s="4287"/>
      <c r="L3" s="4287"/>
      <c r="M3" s="4287"/>
      <c r="N3" s="4287"/>
      <c r="O3" s="4287"/>
      <c r="P3" s="4287"/>
      <c r="Q3" s="4287"/>
      <c r="R3" s="4287"/>
      <c r="S3" s="4287"/>
      <c r="T3" s="4287"/>
      <c r="U3" s="4287"/>
    </row>
    <row r="4" spans="2:23" ht="18" customHeight="1">
      <c r="B4" s="5687"/>
      <c r="C4" s="5688" t="s">
        <v>177</v>
      </c>
      <c r="D4" s="5688"/>
      <c r="E4" s="5688"/>
      <c r="F4" s="5688" t="s">
        <v>4633</v>
      </c>
      <c r="G4" s="5688"/>
      <c r="H4" s="5688"/>
      <c r="I4" s="5688" t="s">
        <v>4634</v>
      </c>
      <c r="J4" s="5688"/>
      <c r="K4" s="5688"/>
      <c r="L4" s="5688" t="s">
        <v>4635</v>
      </c>
      <c r="M4" s="5688"/>
      <c r="N4" s="5688"/>
      <c r="O4" s="5688" t="s">
        <v>4636</v>
      </c>
      <c r="P4" s="5688"/>
      <c r="Q4" s="5688"/>
      <c r="R4" s="5688" t="s">
        <v>4637</v>
      </c>
      <c r="S4" s="5688"/>
      <c r="T4" s="5688"/>
      <c r="U4" s="5689"/>
      <c r="V4" s="4210"/>
    </row>
    <row r="5" spans="2:23" ht="18" customHeight="1">
      <c r="B5" s="5687"/>
      <c r="C5" s="5688" t="s">
        <v>242</v>
      </c>
      <c r="D5" s="5688"/>
      <c r="E5" s="4289" t="s">
        <v>13</v>
      </c>
      <c r="F5" s="5688" t="s">
        <v>242</v>
      </c>
      <c r="G5" s="5688"/>
      <c r="H5" s="4289" t="s">
        <v>13</v>
      </c>
      <c r="I5" s="5688" t="s">
        <v>242</v>
      </c>
      <c r="J5" s="5688"/>
      <c r="K5" s="4289" t="s">
        <v>13</v>
      </c>
      <c r="L5" s="5688" t="s">
        <v>242</v>
      </c>
      <c r="M5" s="5688"/>
      <c r="N5" s="4321" t="s">
        <v>13</v>
      </c>
      <c r="O5" s="5688" t="s">
        <v>242</v>
      </c>
      <c r="P5" s="5688"/>
      <c r="Q5" s="4321" t="s">
        <v>13</v>
      </c>
      <c r="R5" s="5688" t="s">
        <v>242</v>
      </c>
      <c r="S5" s="5688"/>
      <c r="T5" s="4321" t="s">
        <v>13</v>
      </c>
      <c r="U5" s="5689"/>
    </row>
    <row r="6" spans="2:23" ht="22.5">
      <c r="B6" s="4167" t="s">
        <v>919</v>
      </c>
      <c r="C6" s="4305">
        <v>95445</v>
      </c>
      <c r="D6" s="4306"/>
      <c r="E6" s="4310"/>
      <c r="F6" s="4305">
        <v>23385</v>
      </c>
      <c r="G6" s="4306"/>
      <c r="H6" s="4310"/>
      <c r="I6" s="4305">
        <v>19443</v>
      </c>
      <c r="J6" s="4306"/>
      <c r="K6" s="4310"/>
      <c r="L6" s="4305">
        <v>17110</v>
      </c>
      <c r="M6" s="4306"/>
      <c r="N6" s="4314"/>
      <c r="O6" s="4305">
        <v>18154</v>
      </c>
      <c r="P6" s="4306"/>
      <c r="Q6" s="4314"/>
      <c r="R6" s="4305">
        <v>17354</v>
      </c>
      <c r="S6" s="4306"/>
      <c r="T6" s="4314"/>
      <c r="U6" s="4242" t="s">
        <v>919</v>
      </c>
    </row>
    <row r="7" spans="2:23" ht="22.5">
      <c r="B7" s="4167" t="s">
        <v>4703</v>
      </c>
      <c r="C7" s="4305"/>
      <c r="D7" s="4306"/>
      <c r="E7" s="4310"/>
      <c r="F7" s="4305"/>
      <c r="G7" s="4306"/>
      <c r="H7" s="4310"/>
      <c r="I7" s="4305"/>
      <c r="J7" s="4306"/>
      <c r="K7" s="4310"/>
      <c r="L7" s="4305"/>
      <c r="M7" s="4306"/>
      <c r="N7" s="4314"/>
      <c r="O7" s="4305"/>
      <c r="P7" s="4306"/>
      <c r="Q7" s="4314"/>
      <c r="R7" s="4305"/>
      <c r="S7" s="4306"/>
      <c r="T7" s="4314"/>
      <c r="U7" s="4170" t="s">
        <v>4704</v>
      </c>
    </row>
    <row r="8" spans="2:23" ht="22.5">
      <c r="B8" s="4195" t="s">
        <v>4705</v>
      </c>
      <c r="C8" s="4311">
        <v>45783</v>
      </c>
      <c r="D8" s="4313"/>
      <c r="E8" s="4310">
        <v>48</v>
      </c>
      <c r="F8" s="4311">
        <v>12175</v>
      </c>
      <c r="G8" s="4313" t="s">
        <v>1351</v>
      </c>
      <c r="H8" s="4310">
        <v>52.1</v>
      </c>
      <c r="I8" s="4311">
        <v>11000</v>
      </c>
      <c r="J8" s="4313" t="s">
        <v>1351</v>
      </c>
      <c r="K8" s="4310">
        <v>56.6</v>
      </c>
      <c r="L8" s="4311">
        <v>7695</v>
      </c>
      <c r="M8" s="4313" t="s">
        <v>1351</v>
      </c>
      <c r="N8" s="4314">
        <v>45</v>
      </c>
      <c r="O8" s="4311">
        <v>8657</v>
      </c>
      <c r="P8" s="4313" t="s">
        <v>1351</v>
      </c>
      <c r="Q8" s="4314">
        <v>47.7</v>
      </c>
      <c r="R8" s="4311">
        <v>6257</v>
      </c>
      <c r="S8" s="4313" t="s">
        <v>1351</v>
      </c>
      <c r="T8" s="4314">
        <v>36.1</v>
      </c>
      <c r="U8" s="4185" t="s">
        <v>4706</v>
      </c>
    </row>
    <row r="9" spans="2:23" ht="16.5" customHeight="1">
      <c r="B9" s="4195" t="s">
        <v>4707</v>
      </c>
      <c r="C9" s="4311">
        <v>69358</v>
      </c>
      <c r="D9" s="4313"/>
      <c r="E9" s="4310">
        <v>72.7</v>
      </c>
      <c r="F9" s="4311">
        <v>12449</v>
      </c>
      <c r="G9" s="4313" t="s">
        <v>1351</v>
      </c>
      <c r="H9" s="4310">
        <v>53.2</v>
      </c>
      <c r="I9" s="4311">
        <v>11656</v>
      </c>
      <c r="J9" s="4313" t="s">
        <v>1351</v>
      </c>
      <c r="K9" s="4310">
        <v>60</v>
      </c>
      <c r="L9" s="4311">
        <v>13097</v>
      </c>
      <c r="M9" s="4313" t="s">
        <v>1351</v>
      </c>
      <c r="N9" s="4314">
        <v>76.5</v>
      </c>
      <c r="O9" s="4311">
        <v>15664</v>
      </c>
      <c r="P9" s="4313" t="s">
        <v>1351</v>
      </c>
      <c r="Q9" s="4314">
        <v>86.3</v>
      </c>
      <c r="R9" s="4311">
        <v>16493</v>
      </c>
      <c r="S9" s="4313" t="s">
        <v>1351</v>
      </c>
      <c r="T9" s="4314">
        <v>95</v>
      </c>
      <c r="U9" s="4185" t="s">
        <v>4708</v>
      </c>
    </row>
    <row r="10" spans="2:23" ht="16.5" customHeight="1">
      <c r="B10" s="4195" t="s">
        <v>4709</v>
      </c>
      <c r="C10" s="4311">
        <v>95248</v>
      </c>
      <c r="D10" s="4313"/>
      <c r="E10" s="4310">
        <v>99.8</v>
      </c>
      <c r="F10" s="4311">
        <v>23256</v>
      </c>
      <c r="G10" s="4313" t="s">
        <v>1351</v>
      </c>
      <c r="H10" s="4310">
        <v>99.5</v>
      </c>
      <c r="I10" s="4311">
        <v>19375</v>
      </c>
      <c r="J10" s="4313" t="s">
        <v>1351</v>
      </c>
      <c r="K10" s="4310">
        <v>99.7</v>
      </c>
      <c r="L10" s="4311">
        <v>17110</v>
      </c>
      <c r="M10" s="4313" t="s">
        <v>1351</v>
      </c>
      <c r="N10" s="4314">
        <v>100</v>
      </c>
      <c r="O10" s="4311">
        <v>18154</v>
      </c>
      <c r="P10" s="4313" t="s">
        <v>1351</v>
      </c>
      <c r="Q10" s="4314">
        <v>100</v>
      </c>
      <c r="R10" s="4311">
        <v>17354</v>
      </c>
      <c r="S10" s="4313" t="s">
        <v>1351</v>
      </c>
      <c r="T10" s="4314">
        <v>100</v>
      </c>
      <c r="U10" s="4185" t="s">
        <v>4710</v>
      </c>
    </row>
    <row r="11" spans="2:23" ht="22.5">
      <c r="B11" s="4195" t="s">
        <v>4711</v>
      </c>
      <c r="C11" s="4315">
        <v>94763</v>
      </c>
      <c r="D11" s="4318"/>
      <c r="E11" s="4316">
        <v>99.3</v>
      </c>
      <c r="F11" s="4315">
        <v>23114</v>
      </c>
      <c r="G11" s="4318" t="s">
        <v>1351</v>
      </c>
      <c r="H11" s="4316">
        <v>98.8</v>
      </c>
      <c r="I11" s="4315">
        <v>19311</v>
      </c>
      <c r="J11" s="4318" t="s">
        <v>1351</v>
      </c>
      <c r="K11" s="4316">
        <v>99.3</v>
      </c>
      <c r="L11" s="4315">
        <v>16989</v>
      </c>
      <c r="M11" s="4318" t="s">
        <v>1351</v>
      </c>
      <c r="N11" s="4322">
        <v>99.3</v>
      </c>
      <c r="O11" s="4315">
        <v>17995</v>
      </c>
      <c r="P11" s="4318" t="s">
        <v>1351</v>
      </c>
      <c r="Q11" s="4322">
        <v>99.1</v>
      </c>
      <c r="R11" s="4315">
        <v>17354</v>
      </c>
      <c r="S11" s="4318" t="s">
        <v>1351</v>
      </c>
      <c r="T11" s="4322">
        <v>100</v>
      </c>
      <c r="U11" s="4185" t="s">
        <v>4712</v>
      </c>
    </row>
    <row r="12" spans="2:23" ht="22.5">
      <c r="B12" s="4195" t="s">
        <v>4713</v>
      </c>
      <c r="C12" s="4315">
        <v>1066</v>
      </c>
      <c r="D12" s="4318" t="s">
        <v>2359</v>
      </c>
      <c r="E12" s="4316">
        <v>1.1000000000000001</v>
      </c>
      <c r="F12" s="4317" t="s">
        <v>21</v>
      </c>
      <c r="G12" s="4188" t="s">
        <v>1351</v>
      </c>
      <c r="H12" s="4319" t="s">
        <v>21</v>
      </c>
      <c r="I12" s="4317" t="s">
        <v>21</v>
      </c>
      <c r="J12" s="4188" t="s">
        <v>1351</v>
      </c>
      <c r="K12" s="4319" t="s">
        <v>21</v>
      </c>
      <c r="L12" s="4317" t="s">
        <v>21</v>
      </c>
      <c r="M12" s="4188" t="s">
        <v>1351</v>
      </c>
      <c r="N12" s="4323" t="s">
        <v>21</v>
      </c>
      <c r="O12" s="4317" t="s">
        <v>21</v>
      </c>
      <c r="P12" s="4188" t="s">
        <v>1351</v>
      </c>
      <c r="Q12" s="4323" t="s">
        <v>21</v>
      </c>
      <c r="R12" s="4317" t="s">
        <v>21</v>
      </c>
      <c r="S12" s="4188" t="s">
        <v>1351</v>
      </c>
      <c r="T12" s="4323" t="s">
        <v>21</v>
      </c>
      <c r="U12" s="4185" t="s">
        <v>4714</v>
      </c>
    </row>
    <row r="13" spans="2:23" ht="16.5" customHeight="1">
      <c r="B13" s="4195" t="s">
        <v>4715</v>
      </c>
      <c r="C13" s="4315">
        <v>22981</v>
      </c>
      <c r="D13" s="4318"/>
      <c r="E13" s="4316">
        <v>24.1</v>
      </c>
      <c r="F13" s="4315">
        <v>1695</v>
      </c>
      <c r="G13" s="4318" t="s">
        <v>2359</v>
      </c>
      <c r="H13" s="4316">
        <v>7.2</v>
      </c>
      <c r="I13" s="4315">
        <v>2927</v>
      </c>
      <c r="J13" s="4318" t="s">
        <v>1351</v>
      </c>
      <c r="K13" s="4316">
        <v>15.1</v>
      </c>
      <c r="L13" s="4315">
        <v>3414</v>
      </c>
      <c r="M13" s="4318" t="s">
        <v>1351</v>
      </c>
      <c r="N13" s="4322">
        <v>20</v>
      </c>
      <c r="O13" s="4315">
        <v>5096</v>
      </c>
      <c r="P13" s="4318" t="s">
        <v>1351</v>
      </c>
      <c r="Q13" s="4322">
        <v>28.1</v>
      </c>
      <c r="R13" s="4315">
        <v>9850</v>
      </c>
      <c r="S13" s="4318" t="s">
        <v>1351</v>
      </c>
      <c r="T13" s="4322">
        <v>56.8</v>
      </c>
      <c r="U13" s="4185" t="s">
        <v>4716</v>
      </c>
    </row>
    <row r="14" spans="2:23" ht="16.5" customHeight="1">
      <c r="B14" s="4195" t="s">
        <v>4717</v>
      </c>
      <c r="C14" s="4315">
        <v>91248</v>
      </c>
      <c r="D14" s="4318"/>
      <c r="E14" s="4316">
        <v>95.6</v>
      </c>
      <c r="F14" s="4315">
        <v>21557</v>
      </c>
      <c r="G14" s="4318" t="s">
        <v>1351</v>
      </c>
      <c r="H14" s="4316">
        <v>92.2</v>
      </c>
      <c r="I14" s="4315">
        <v>18181</v>
      </c>
      <c r="J14" s="4318" t="s">
        <v>1351</v>
      </c>
      <c r="K14" s="4316">
        <v>93.5</v>
      </c>
      <c r="L14" s="4315">
        <v>16959</v>
      </c>
      <c r="M14" s="4318" t="s">
        <v>1351</v>
      </c>
      <c r="N14" s="4322">
        <v>99.1</v>
      </c>
      <c r="O14" s="4315">
        <v>17902</v>
      </c>
      <c r="P14" s="4318" t="s">
        <v>1351</v>
      </c>
      <c r="Q14" s="4322">
        <v>98.6</v>
      </c>
      <c r="R14" s="4315">
        <v>16649</v>
      </c>
      <c r="S14" s="4318" t="s">
        <v>1351</v>
      </c>
      <c r="T14" s="4322">
        <v>95.9</v>
      </c>
      <c r="U14" s="4185" t="s">
        <v>4718</v>
      </c>
    </row>
    <row r="15" spans="2:23" ht="16.5" customHeight="1">
      <c r="B15" s="4195" t="s">
        <v>4719</v>
      </c>
      <c r="C15" s="4315">
        <v>16610</v>
      </c>
      <c r="D15" s="4318"/>
      <c r="E15" s="4316">
        <v>17.399999999999999</v>
      </c>
      <c r="F15" s="4315">
        <v>2221</v>
      </c>
      <c r="G15" s="4318" t="s">
        <v>2359</v>
      </c>
      <c r="H15" s="4316">
        <v>9.5</v>
      </c>
      <c r="I15" s="4315">
        <v>3146</v>
      </c>
      <c r="J15" s="4318" t="s">
        <v>2359</v>
      </c>
      <c r="K15" s="4316">
        <v>16.2</v>
      </c>
      <c r="L15" s="4315">
        <v>3491</v>
      </c>
      <c r="M15" s="4318" t="s">
        <v>1351</v>
      </c>
      <c r="N15" s="4322">
        <v>20.399999999999999</v>
      </c>
      <c r="O15" s="4315">
        <v>4024</v>
      </c>
      <c r="P15" s="4318" t="s">
        <v>1351</v>
      </c>
      <c r="Q15" s="4322">
        <v>22.2</v>
      </c>
      <c r="R15" s="4315">
        <v>3729</v>
      </c>
      <c r="S15" s="4318" t="s">
        <v>1351</v>
      </c>
      <c r="T15" s="4322">
        <v>21.5</v>
      </c>
      <c r="U15" s="4185" t="s">
        <v>4720</v>
      </c>
    </row>
    <row r="16" spans="2:23" ht="16.5" customHeight="1">
      <c r="B16" s="4195" t="s">
        <v>4721</v>
      </c>
      <c r="C16" s="4315">
        <v>84086</v>
      </c>
      <c r="D16" s="4318"/>
      <c r="E16" s="4316">
        <v>88.1</v>
      </c>
      <c r="F16" s="4315">
        <v>18844</v>
      </c>
      <c r="G16" s="4318" t="s">
        <v>1351</v>
      </c>
      <c r="H16" s="4316">
        <v>80.599999999999994</v>
      </c>
      <c r="I16" s="4315">
        <v>16481</v>
      </c>
      <c r="J16" s="4318" t="s">
        <v>1351</v>
      </c>
      <c r="K16" s="4316">
        <v>84.8</v>
      </c>
      <c r="L16" s="4315">
        <v>15598</v>
      </c>
      <c r="M16" s="4318" t="s">
        <v>1351</v>
      </c>
      <c r="N16" s="4322">
        <v>91.2</v>
      </c>
      <c r="O16" s="4315">
        <v>16679</v>
      </c>
      <c r="P16" s="4318" t="s">
        <v>1351</v>
      </c>
      <c r="Q16" s="4322">
        <v>91.9</v>
      </c>
      <c r="R16" s="4315">
        <v>16483</v>
      </c>
      <c r="S16" s="4318" t="s">
        <v>1351</v>
      </c>
      <c r="T16" s="4322">
        <v>95</v>
      </c>
      <c r="U16" s="4185" t="s">
        <v>4722</v>
      </c>
    </row>
    <row r="17" spans="2:22" ht="33.75">
      <c r="B17" s="4167" t="s">
        <v>4723</v>
      </c>
      <c r="C17" s="4315"/>
      <c r="D17" s="4318"/>
      <c r="E17" s="4316"/>
      <c r="F17" s="4315"/>
      <c r="G17" s="4318"/>
      <c r="H17" s="4316"/>
      <c r="I17" s="4315"/>
      <c r="J17" s="4318"/>
      <c r="K17" s="4316"/>
      <c r="L17" s="4315"/>
      <c r="M17" s="4318"/>
      <c r="N17" s="4322"/>
      <c r="O17" s="4315"/>
      <c r="P17" s="4318"/>
      <c r="Q17" s="4322"/>
      <c r="R17" s="4315"/>
      <c r="S17" s="4318"/>
      <c r="T17" s="4322"/>
      <c r="U17" s="4170" t="s">
        <v>4724</v>
      </c>
    </row>
    <row r="18" spans="2:22" s="4200" customFormat="1" ht="16.5" customHeight="1">
      <c r="B18" s="4294" t="s">
        <v>4725</v>
      </c>
      <c r="C18" s="4315">
        <v>38185</v>
      </c>
      <c r="D18" s="4318"/>
      <c r="E18" s="4316">
        <v>40</v>
      </c>
      <c r="F18" s="4315">
        <v>6736</v>
      </c>
      <c r="G18" s="4318" t="s">
        <v>1351</v>
      </c>
      <c r="H18" s="4316">
        <v>28.8</v>
      </c>
      <c r="I18" s="4315">
        <v>6198</v>
      </c>
      <c r="J18" s="4318" t="s">
        <v>1351</v>
      </c>
      <c r="K18" s="4316">
        <v>31.9</v>
      </c>
      <c r="L18" s="4315">
        <v>6628</v>
      </c>
      <c r="M18" s="4318" t="s">
        <v>1351</v>
      </c>
      <c r="N18" s="4322">
        <v>38.700000000000003</v>
      </c>
      <c r="O18" s="4315">
        <v>9213</v>
      </c>
      <c r="P18" s="4318" t="s">
        <v>1351</v>
      </c>
      <c r="Q18" s="4322">
        <v>50.7</v>
      </c>
      <c r="R18" s="4315">
        <v>9410</v>
      </c>
      <c r="S18" s="4318" t="s">
        <v>1351</v>
      </c>
      <c r="T18" s="4322">
        <v>54.2</v>
      </c>
      <c r="U18" s="4185" t="s">
        <v>4726</v>
      </c>
    </row>
    <row r="19" spans="2:22" ht="16.5" customHeight="1">
      <c r="B19" s="4295" t="s">
        <v>4727</v>
      </c>
      <c r="C19" s="4315">
        <v>94597</v>
      </c>
      <c r="D19" s="4318"/>
      <c r="E19" s="4316">
        <v>99.1</v>
      </c>
      <c r="F19" s="4315">
        <v>22957</v>
      </c>
      <c r="G19" s="4318" t="s">
        <v>1351</v>
      </c>
      <c r="H19" s="4316">
        <v>98.2</v>
      </c>
      <c r="I19" s="4315">
        <v>19284</v>
      </c>
      <c r="J19" s="4318" t="s">
        <v>1351</v>
      </c>
      <c r="K19" s="4316">
        <v>99.2</v>
      </c>
      <c r="L19" s="4315">
        <v>16848</v>
      </c>
      <c r="M19" s="4318" t="s">
        <v>1351</v>
      </c>
      <c r="N19" s="4322">
        <v>98.5</v>
      </c>
      <c r="O19" s="4315">
        <v>18154</v>
      </c>
      <c r="P19" s="4318" t="s">
        <v>1351</v>
      </c>
      <c r="Q19" s="4322">
        <v>100</v>
      </c>
      <c r="R19" s="4315">
        <v>17354</v>
      </c>
      <c r="S19" s="4318" t="s">
        <v>1351</v>
      </c>
      <c r="T19" s="4322">
        <v>100</v>
      </c>
      <c r="U19" s="4185" t="s">
        <v>4728</v>
      </c>
    </row>
    <row r="20" spans="2:22" ht="16.5" customHeight="1">
      <c r="B20" s="4295" t="s">
        <v>4729</v>
      </c>
      <c r="C20" s="4315">
        <v>10675</v>
      </c>
      <c r="D20" s="4318"/>
      <c r="E20" s="4316">
        <v>11.2</v>
      </c>
      <c r="F20" s="4317" t="s">
        <v>21</v>
      </c>
      <c r="G20" s="4188" t="s">
        <v>1351</v>
      </c>
      <c r="H20" s="4319" t="s">
        <v>21</v>
      </c>
      <c r="I20" s="4317" t="s">
        <v>21</v>
      </c>
      <c r="J20" s="4188" t="s">
        <v>1351</v>
      </c>
      <c r="K20" s="4319" t="s">
        <v>21</v>
      </c>
      <c r="L20" s="4315">
        <v>2379</v>
      </c>
      <c r="M20" s="4318" t="s">
        <v>2359</v>
      </c>
      <c r="N20" s="4322">
        <v>13.9</v>
      </c>
      <c r="O20" s="4315">
        <v>3197</v>
      </c>
      <c r="P20" s="4318" t="s">
        <v>1351</v>
      </c>
      <c r="Q20" s="4322">
        <v>17.600000000000001</v>
      </c>
      <c r="R20" s="4315">
        <v>3888</v>
      </c>
      <c r="S20" s="4318" t="s">
        <v>1351</v>
      </c>
      <c r="T20" s="4322">
        <v>22.4</v>
      </c>
      <c r="U20" s="4185" t="s">
        <v>4730</v>
      </c>
    </row>
    <row r="21" spans="2:22" ht="16.5" customHeight="1">
      <c r="B21" s="4295" t="s">
        <v>4731</v>
      </c>
      <c r="C21" s="4311">
        <v>64766</v>
      </c>
      <c r="D21" s="4313"/>
      <c r="E21" s="4310">
        <v>67.900000000000006</v>
      </c>
      <c r="F21" s="4311">
        <v>12896</v>
      </c>
      <c r="G21" s="4313" t="s">
        <v>1351</v>
      </c>
      <c r="H21" s="4310">
        <v>55.1</v>
      </c>
      <c r="I21" s="4311">
        <v>10600</v>
      </c>
      <c r="J21" s="4313" t="s">
        <v>1351</v>
      </c>
      <c r="K21" s="4310">
        <v>54.5</v>
      </c>
      <c r="L21" s="4311">
        <v>11340</v>
      </c>
      <c r="M21" s="4313" t="s">
        <v>1351</v>
      </c>
      <c r="N21" s="4314">
        <v>66.3</v>
      </c>
      <c r="O21" s="4311">
        <v>14673</v>
      </c>
      <c r="P21" s="4313" t="s">
        <v>1351</v>
      </c>
      <c r="Q21" s="4314">
        <v>80.8</v>
      </c>
      <c r="R21" s="4311">
        <v>15257</v>
      </c>
      <c r="S21" s="4313" t="s">
        <v>1351</v>
      </c>
      <c r="T21" s="4314">
        <v>87.9</v>
      </c>
      <c r="U21" s="4185" t="s">
        <v>4732</v>
      </c>
    </row>
    <row r="22" spans="2:22" s="4200" customFormat="1" ht="16.5" customHeight="1">
      <c r="B22" s="4294" t="s">
        <v>4733</v>
      </c>
      <c r="C22" s="4315">
        <v>22976</v>
      </c>
      <c r="D22" s="4318"/>
      <c r="E22" s="4316">
        <v>24.1</v>
      </c>
      <c r="F22" s="4315">
        <v>3346</v>
      </c>
      <c r="G22" s="4318" t="s">
        <v>1351</v>
      </c>
      <c r="H22" s="4316">
        <v>14.3</v>
      </c>
      <c r="I22" s="4315">
        <v>3430</v>
      </c>
      <c r="J22" s="4318" t="s">
        <v>1351</v>
      </c>
      <c r="K22" s="4316">
        <v>17.600000000000001</v>
      </c>
      <c r="L22" s="4315">
        <v>5536</v>
      </c>
      <c r="M22" s="4318" t="s">
        <v>1351</v>
      </c>
      <c r="N22" s="4322">
        <v>32.4</v>
      </c>
      <c r="O22" s="4315">
        <v>5711</v>
      </c>
      <c r="P22" s="4318" t="s">
        <v>1351</v>
      </c>
      <c r="Q22" s="4322">
        <v>31.5</v>
      </c>
      <c r="R22" s="4315">
        <v>4953</v>
      </c>
      <c r="S22" s="4318" t="s">
        <v>1351</v>
      </c>
      <c r="T22" s="4322">
        <v>28.5</v>
      </c>
      <c r="U22" s="4185" t="s">
        <v>4734</v>
      </c>
    </row>
    <row r="23" spans="2:22" ht="16.5" customHeight="1">
      <c r="B23" s="4295" t="s">
        <v>4735</v>
      </c>
      <c r="C23" s="4311">
        <v>38937</v>
      </c>
      <c r="D23" s="4313"/>
      <c r="E23" s="4310">
        <v>40.799999999999997</v>
      </c>
      <c r="F23" s="4311">
        <v>5950</v>
      </c>
      <c r="G23" s="4313" t="s">
        <v>1351</v>
      </c>
      <c r="H23" s="4310">
        <v>25.4</v>
      </c>
      <c r="I23" s="4311">
        <v>4981</v>
      </c>
      <c r="J23" s="4313" t="s">
        <v>1351</v>
      </c>
      <c r="K23" s="4310">
        <v>25.6</v>
      </c>
      <c r="L23" s="4311">
        <v>6649</v>
      </c>
      <c r="M23" s="4313" t="s">
        <v>1351</v>
      </c>
      <c r="N23" s="4314">
        <v>38.9</v>
      </c>
      <c r="O23" s="4311">
        <v>9766</v>
      </c>
      <c r="P23" s="4313" t="s">
        <v>1351</v>
      </c>
      <c r="Q23" s="4314">
        <v>53.8</v>
      </c>
      <c r="R23" s="4311">
        <v>11591</v>
      </c>
      <c r="S23" s="4313" t="s">
        <v>1351</v>
      </c>
      <c r="T23" s="4314">
        <v>66.8</v>
      </c>
      <c r="U23" s="4185" t="s">
        <v>4736</v>
      </c>
    </row>
    <row r="24" spans="2:22" s="4200" customFormat="1" ht="22.5">
      <c r="B24" s="4294" t="s">
        <v>4737</v>
      </c>
      <c r="C24" s="4315">
        <v>36799</v>
      </c>
      <c r="D24" s="4318"/>
      <c r="E24" s="4316">
        <v>38.6</v>
      </c>
      <c r="F24" s="4315">
        <v>5456</v>
      </c>
      <c r="G24" s="4318" t="s">
        <v>1351</v>
      </c>
      <c r="H24" s="4316">
        <v>23.3</v>
      </c>
      <c r="I24" s="4315">
        <v>3758</v>
      </c>
      <c r="J24" s="4318" t="s">
        <v>1351</v>
      </c>
      <c r="K24" s="4316">
        <v>19.3</v>
      </c>
      <c r="L24" s="4315">
        <v>6886</v>
      </c>
      <c r="M24" s="4318" t="s">
        <v>1351</v>
      </c>
      <c r="N24" s="4322">
        <v>40.200000000000003</v>
      </c>
      <c r="O24" s="4315">
        <v>9269</v>
      </c>
      <c r="P24" s="4318" t="s">
        <v>1351</v>
      </c>
      <c r="Q24" s="4322">
        <v>51.1</v>
      </c>
      <c r="R24" s="4315">
        <v>11430</v>
      </c>
      <c r="S24" s="4318" t="s">
        <v>1351</v>
      </c>
      <c r="T24" s="4322">
        <v>65.900000000000006</v>
      </c>
      <c r="U24" s="4185" t="s">
        <v>4738</v>
      </c>
      <c r="V24" s="4296"/>
    </row>
    <row r="25" spans="2:22" s="4200" customFormat="1" ht="16.5" customHeight="1">
      <c r="B25" s="4294" t="s">
        <v>4739</v>
      </c>
      <c r="C25" s="4315">
        <v>17394</v>
      </c>
      <c r="D25" s="4318"/>
      <c r="E25" s="4316">
        <v>18.2</v>
      </c>
      <c r="F25" s="4315">
        <v>2204</v>
      </c>
      <c r="G25" s="4318" t="s">
        <v>1351</v>
      </c>
      <c r="H25" s="4316">
        <v>9.4</v>
      </c>
      <c r="I25" s="4315">
        <v>1494</v>
      </c>
      <c r="J25" s="4318" t="s">
        <v>2359</v>
      </c>
      <c r="K25" s="4316">
        <v>7.7</v>
      </c>
      <c r="L25" s="4315">
        <v>3656</v>
      </c>
      <c r="M25" s="4318" t="s">
        <v>1351</v>
      </c>
      <c r="N25" s="4322">
        <v>21.4</v>
      </c>
      <c r="O25" s="4315">
        <v>3768</v>
      </c>
      <c r="P25" s="4318" t="s">
        <v>1351</v>
      </c>
      <c r="Q25" s="4322">
        <v>20.8</v>
      </c>
      <c r="R25" s="4315">
        <v>6272</v>
      </c>
      <c r="S25" s="4318" t="s">
        <v>1351</v>
      </c>
      <c r="T25" s="4322">
        <v>36.1</v>
      </c>
      <c r="U25" s="4185" t="s">
        <v>4740</v>
      </c>
    </row>
    <row r="26" spans="2:22" s="4200" customFormat="1" ht="16.5" customHeight="1">
      <c r="B26" s="4294" t="s">
        <v>4741</v>
      </c>
      <c r="C26" s="4315">
        <v>70678</v>
      </c>
      <c r="D26" s="4318"/>
      <c r="E26" s="4316">
        <v>74.099999999999994</v>
      </c>
      <c r="F26" s="4315">
        <v>15100</v>
      </c>
      <c r="G26" s="4318" t="s">
        <v>1351</v>
      </c>
      <c r="H26" s="4316">
        <v>64.599999999999994</v>
      </c>
      <c r="I26" s="4315">
        <v>12537</v>
      </c>
      <c r="J26" s="4318" t="s">
        <v>1351</v>
      </c>
      <c r="K26" s="4316">
        <v>64.5</v>
      </c>
      <c r="L26" s="4315">
        <v>12021</v>
      </c>
      <c r="M26" s="4318" t="s">
        <v>1351</v>
      </c>
      <c r="N26" s="4322">
        <v>70.3</v>
      </c>
      <c r="O26" s="4315">
        <v>15438</v>
      </c>
      <c r="P26" s="4318" t="s">
        <v>1351</v>
      </c>
      <c r="Q26" s="4322">
        <v>85</v>
      </c>
      <c r="R26" s="4315">
        <v>15581</v>
      </c>
      <c r="S26" s="4318" t="s">
        <v>1351</v>
      </c>
      <c r="T26" s="4322">
        <v>89.8</v>
      </c>
      <c r="U26" s="4185" t="s">
        <v>4742</v>
      </c>
    </row>
    <row r="27" spans="2:22" ht="16.5" customHeight="1">
      <c r="B27" s="4295" t="s">
        <v>4743</v>
      </c>
      <c r="C27" s="4311">
        <v>81233</v>
      </c>
      <c r="D27" s="4313"/>
      <c r="E27" s="4310">
        <v>85.1</v>
      </c>
      <c r="F27" s="4311">
        <v>18125</v>
      </c>
      <c r="G27" s="4313" t="s">
        <v>1351</v>
      </c>
      <c r="H27" s="4310">
        <v>77.5</v>
      </c>
      <c r="I27" s="4311">
        <v>16305</v>
      </c>
      <c r="J27" s="4313" t="s">
        <v>1351</v>
      </c>
      <c r="K27" s="4310">
        <v>83.9</v>
      </c>
      <c r="L27" s="4311">
        <v>13870</v>
      </c>
      <c r="M27" s="4313" t="s">
        <v>1351</v>
      </c>
      <c r="N27" s="4314">
        <v>81.099999999999994</v>
      </c>
      <c r="O27" s="4311">
        <v>16782</v>
      </c>
      <c r="P27" s="4313" t="s">
        <v>1351</v>
      </c>
      <c r="Q27" s="4314">
        <v>92.4</v>
      </c>
      <c r="R27" s="4311">
        <v>16152</v>
      </c>
      <c r="S27" s="4313" t="s">
        <v>1351</v>
      </c>
      <c r="T27" s="4314">
        <v>93.1</v>
      </c>
      <c r="U27" s="4185" t="s">
        <v>4744</v>
      </c>
    </row>
    <row r="28" spans="2:22" ht="16.5" customHeight="1">
      <c r="B28" s="4295" t="s">
        <v>4745</v>
      </c>
      <c r="C28" s="4311">
        <v>89350</v>
      </c>
      <c r="D28" s="4313"/>
      <c r="E28" s="4310">
        <v>93.6</v>
      </c>
      <c r="F28" s="4311">
        <v>20948</v>
      </c>
      <c r="G28" s="4313" t="s">
        <v>1351</v>
      </c>
      <c r="H28" s="4310">
        <v>89.6</v>
      </c>
      <c r="I28" s="4311">
        <v>16833</v>
      </c>
      <c r="J28" s="4313" t="s">
        <v>1351</v>
      </c>
      <c r="K28" s="4310">
        <v>86.6</v>
      </c>
      <c r="L28" s="4311">
        <v>16347</v>
      </c>
      <c r="M28" s="4313" t="s">
        <v>1351</v>
      </c>
      <c r="N28" s="4314">
        <v>95.5</v>
      </c>
      <c r="O28" s="4311">
        <v>17891</v>
      </c>
      <c r="P28" s="4313" t="s">
        <v>1351</v>
      </c>
      <c r="Q28" s="4314">
        <v>98.6</v>
      </c>
      <c r="R28" s="4311">
        <v>17331</v>
      </c>
      <c r="S28" s="4313" t="s">
        <v>1351</v>
      </c>
      <c r="T28" s="4314">
        <v>99.9</v>
      </c>
      <c r="U28" s="4185" t="s">
        <v>4746</v>
      </c>
    </row>
    <row r="29" spans="2:22" ht="22.5">
      <c r="B29" s="4294" t="s">
        <v>4747</v>
      </c>
      <c r="C29" s="4311">
        <v>82430</v>
      </c>
      <c r="D29" s="4313"/>
      <c r="E29" s="4310">
        <v>86.4</v>
      </c>
      <c r="F29" s="4311">
        <v>18131</v>
      </c>
      <c r="G29" s="4313" t="s">
        <v>1351</v>
      </c>
      <c r="H29" s="4310">
        <v>77.5</v>
      </c>
      <c r="I29" s="4311">
        <v>15917</v>
      </c>
      <c r="J29" s="4313" t="s">
        <v>1351</v>
      </c>
      <c r="K29" s="4310">
        <v>81.900000000000006</v>
      </c>
      <c r="L29" s="4311">
        <v>14864</v>
      </c>
      <c r="M29" s="4313" t="s">
        <v>1351</v>
      </c>
      <c r="N29" s="4314">
        <v>86.9</v>
      </c>
      <c r="O29" s="4311">
        <v>16828</v>
      </c>
      <c r="P29" s="4313" t="s">
        <v>1351</v>
      </c>
      <c r="Q29" s="4314">
        <v>92.7</v>
      </c>
      <c r="R29" s="4311">
        <v>16689</v>
      </c>
      <c r="S29" s="4313" t="s">
        <v>1351</v>
      </c>
      <c r="T29" s="4314">
        <v>96.2</v>
      </c>
      <c r="U29" s="4297" t="s">
        <v>4748</v>
      </c>
    </row>
    <row r="30" spans="2:22" s="4200" customFormat="1" ht="22.5">
      <c r="B30" s="4298" t="s">
        <v>4749</v>
      </c>
      <c r="C30" s="4315"/>
      <c r="D30" s="4318"/>
      <c r="E30" s="4316"/>
      <c r="F30" s="4315"/>
      <c r="G30" s="4318"/>
      <c r="H30" s="4316"/>
      <c r="I30" s="4315"/>
      <c r="J30" s="4318"/>
      <c r="K30" s="4316"/>
      <c r="L30" s="4315"/>
      <c r="M30" s="4318"/>
      <c r="N30" s="4322"/>
      <c r="O30" s="4315"/>
      <c r="P30" s="4318"/>
      <c r="Q30" s="4322"/>
      <c r="R30" s="4315"/>
      <c r="S30" s="4318"/>
      <c r="T30" s="4322"/>
      <c r="U30" s="4170" t="s">
        <v>4750</v>
      </c>
    </row>
    <row r="31" spans="2:22" ht="22.5">
      <c r="B31" s="4295" t="s">
        <v>4751</v>
      </c>
      <c r="C31" s="4311">
        <v>69354</v>
      </c>
      <c r="D31" s="4313"/>
      <c r="E31" s="4310">
        <v>72.7</v>
      </c>
      <c r="F31" s="4311">
        <v>12264</v>
      </c>
      <c r="G31" s="4313" t="s">
        <v>1351</v>
      </c>
      <c r="H31" s="4310">
        <v>52.4</v>
      </c>
      <c r="I31" s="4311">
        <v>11931</v>
      </c>
      <c r="J31" s="4313" t="s">
        <v>1351</v>
      </c>
      <c r="K31" s="4310">
        <v>61.4</v>
      </c>
      <c r="L31" s="4311">
        <v>12559</v>
      </c>
      <c r="M31" s="4313" t="s">
        <v>1351</v>
      </c>
      <c r="N31" s="4314">
        <v>73.400000000000006</v>
      </c>
      <c r="O31" s="4311">
        <v>16169</v>
      </c>
      <c r="P31" s="4313" t="s">
        <v>1351</v>
      </c>
      <c r="Q31" s="4314">
        <v>89.1</v>
      </c>
      <c r="R31" s="4311">
        <v>16430</v>
      </c>
      <c r="S31" s="4313" t="s">
        <v>1351</v>
      </c>
      <c r="T31" s="4314">
        <v>94.7</v>
      </c>
      <c r="U31" s="4185" t="s">
        <v>4752</v>
      </c>
    </row>
    <row r="32" spans="2:22" ht="16.5" customHeight="1">
      <c r="B32" s="4295" t="s">
        <v>4753</v>
      </c>
      <c r="C32" s="4311">
        <v>11762</v>
      </c>
      <c r="D32" s="4313"/>
      <c r="E32" s="4310">
        <v>12.3</v>
      </c>
      <c r="F32" s="4311">
        <v>2359</v>
      </c>
      <c r="G32" s="4313" t="s">
        <v>1351</v>
      </c>
      <c r="H32" s="4310">
        <v>10.1</v>
      </c>
      <c r="I32" s="4311">
        <v>1241</v>
      </c>
      <c r="J32" s="4313" t="s">
        <v>2359</v>
      </c>
      <c r="K32" s="4310">
        <v>6.4</v>
      </c>
      <c r="L32" s="4311">
        <v>2590</v>
      </c>
      <c r="M32" s="4313" t="s">
        <v>2359</v>
      </c>
      <c r="N32" s="4314">
        <v>15.1</v>
      </c>
      <c r="O32" s="4311">
        <v>3780</v>
      </c>
      <c r="P32" s="4313" t="s">
        <v>1351</v>
      </c>
      <c r="Q32" s="4314">
        <v>20.8</v>
      </c>
      <c r="R32" s="4311">
        <v>1793</v>
      </c>
      <c r="S32" s="4313" t="s">
        <v>2359</v>
      </c>
      <c r="T32" s="4314">
        <v>10.3</v>
      </c>
      <c r="U32" s="4185" t="s">
        <v>4754</v>
      </c>
    </row>
    <row r="33" spans="2:22" ht="16.5" customHeight="1">
      <c r="B33" s="4295" t="s">
        <v>4755</v>
      </c>
      <c r="C33" s="4311">
        <v>1828</v>
      </c>
      <c r="D33" s="4313" t="s">
        <v>2359</v>
      </c>
      <c r="E33" s="4316">
        <v>1.9</v>
      </c>
      <c r="F33" s="4312" t="s">
        <v>21</v>
      </c>
      <c r="G33" s="4324" t="s">
        <v>1351</v>
      </c>
      <c r="H33" s="4325" t="s">
        <v>21</v>
      </c>
      <c r="I33" s="4312" t="s">
        <v>21</v>
      </c>
      <c r="J33" s="4324" t="s">
        <v>1351</v>
      </c>
      <c r="K33" s="4325" t="s">
        <v>21</v>
      </c>
      <c r="L33" s="4312" t="s">
        <v>21</v>
      </c>
      <c r="M33" s="4324" t="s">
        <v>1351</v>
      </c>
      <c r="N33" s="4326" t="s">
        <v>21</v>
      </c>
      <c r="O33" s="4312" t="s">
        <v>21</v>
      </c>
      <c r="P33" s="4324" t="s">
        <v>1351</v>
      </c>
      <c r="Q33" s="4326" t="s">
        <v>21</v>
      </c>
      <c r="R33" s="4312" t="s">
        <v>21</v>
      </c>
      <c r="S33" s="4324" t="s">
        <v>1351</v>
      </c>
      <c r="T33" s="4326" t="s">
        <v>21</v>
      </c>
      <c r="U33" s="4185" t="s">
        <v>4756</v>
      </c>
    </row>
    <row r="34" spans="2:22" ht="22.5">
      <c r="B34" s="4327" t="s">
        <v>4757</v>
      </c>
      <c r="C34" s="4311">
        <v>7449</v>
      </c>
      <c r="D34" s="4313"/>
      <c r="E34" s="4310">
        <v>7.8</v>
      </c>
      <c r="F34" s="4312" t="s">
        <v>21</v>
      </c>
      <c r="G34" s="4324" t="s">
        <v>1351</v>
      </c>
      <c r="H34" s="4325" t="s">
        <v>21</v>
      </c>
      <c r="I34" s="4311">
        <v>1050</v>
      </c>
      <c r="J34" s="4313" t="s">
        <v>2359</v>
      </c>
      <c r="K34" s="4310">
        <v>5.4</v>
      </c>
      <c r="L34" s="4311">
        <v>1542</v>
      </c>
      <c r="M34" s="4313" t="s">
        <v>2359</v>
      </c>
      <c r="N34" s="4314">
        <v>9</v>
      </c>
      <c r="O34" s="4311">
        <v>2092</v>
      </c>
      <c r="P34" s="4313" t="s">
        <v>2359</v>
      </c>
      <c r="Q34" s="4314">
        <v>11.5</v>
      </c>
      <c r="R34" s="4311">
        <v>1960</v>
      </c>
      <c r="S34" s="4313" t="s">
        <v>2359</v>
      </c>
      <c r="T34" s="4314">
        <v>11.3</v>
      </c>
      <c r="U34" s="4185" t="s">
        <v>4758</v>
      </c>
    </row>
    <row r="35" spans="2:22" ht="18" customHeight="1">
      <c r="B35" s="5687"/>
      <c r="C35" s="5688" t="s">
        <v>177</v>
      </c>
      <c r="D35" s="5688"/>
      <c r="E35" s="5688"/>
      <c r="F35" s="5661" t="s">
        <v>4638</v>
      </c>
      <c r="G35" s="5661"/>
      <c r="H35" s="5661"/>
      <c r="I35" s="5661" t="s">
        <v>4639</v>
      </c>
      <c r="J35" s="5661"/>
      <c r="K35" s="5661"/>
      <c r="L35" s="5661" t="s">
        <v>4640</v>
      </c>
      <c r="M35" s="5661"/>
      <c r="N35" s="5661"/>
      <c r="O35" s="5661" t="s">
        <v>4641</v>
      </c>
      <c r="P35" s="5661"/>
      <c r="Q35" s="5661"/>
      <c r="R35" s="5661" t="s">
        <v>4642</v>
      </c>
      <c r="S35" s="5661"/>
      <c r="T35" s="5661"/>
      <c r="U35" s="5689"/>
      <c r="V35" s="4210"/>
    </row>
    <row r="36" spans="2:22" ht="18" customHeight="1">
      <c r="B36" s="5687"/>
      <c r="C36" s="5688" t="s">
        <v>263</v>
      </c>
      <c r="D36" s="5688"/>
      <c r="E36" s="4289" t="s">
        <v>13</v>
      </c>
      <c r="F36" s="5688" t="s">
        <v>263</v>
      </c>
      <c r="G36" s="5688"/>
      <c r="H36" s="4289" t="s">
        <v>13</v>
      </c>
      <c r="I36" s="5688" t="s">
        <v>263</v>
      </c>
      <c r="J36" s="5688"/>
      <c r="K36" s="4289" t="s">
        <v>13</v>
      </c>
      <c r="L36" s="5688" t="s">
        <v>263</v>
      </c>
      <c r="M36" s="5688"/>
      <c r="N36" s="4321" t="s">
        <v>13</v>
      </c>
      <c r="O36" s="5688" t="s">
        <v>263</v>
      </c>
      <c r="P36" s="5688"/>
      <c r="Q36" s="4321" t="s">
        <v>13</v>
      </c>
      <c r="R36" s="5688" t="s">
        <v>263</v>
      </c>
      <c r="S36" s="5688"/>
      <c r="T36" s="4321" t="s">
        <v>13</v>
      </c>
      <c r="U36" s="5689"/>
      <c r="V36" s="4210"/>
    </row>
    <row r="37" spans="2:22" ht="4.5" customHeight="1">
      <c r="B37" s="4309"/>
      <c r="C37" s="4182"/>
      <c r="D37" s="4182"/>
      <c r="E37" s="4182"/>
      <c r="F37" s="4182"/>
      <c r="G37" s="4182"/>
      <c r="H37" s="4182"/>
      <c r="I37" s="4182"/>
      <c r="J37" s="4182"/>
      <c r="K37" s="4182"/>
      <c r="L37" s="4182"/>
      <c r="M37" s="4182"/>
      <c r="N37" s="4328"/>
      <c r="O37" s="4182"/>
      <c r="P37" s="4182"/>
      <c r="Q37" s="4328"/>
      <c r="R37" s="4182"/>
      <c r="S37" s="4182"/>
      <c r="T37" s="4328"/>
      <c r="U37" s="4309"/>
      <c r="V37" s="4210"/>
    </row>
    <row r="38" spans="2:22" s="4183" customFormat="1" ht="12" customHeight="1">
      <c r="B38" s="5681" t="s">
        <v>200</v>
      </c>
      <c r="C38" s="5681"/>
      <c r="D38" s="5681"/>
      <c r="E38" s="5681"/>
      <c r="F38" s="5681"/>
      <c r="G38" s="5681"/>
      <c r="H38" s="5681"/>
      <c r="I38" s="5681"/>
      <c r="J38" s="5681"/>
      <c r="K38" s="5681"/>
      <c r="L38" s="5681"/>
      <c r="M38" s="5681"/>
      <c r="N38" s="5681"/>
      <c r="O38" s="5681"/>
      <c r="P38" s="5681"/>
      <c r="Q38" s="5681"/>
      <c r="R38" s="5681"/>
      <c r="S38" s="5681"/>
      <c r="T38" s="5681"/>
      <c r="U38" s="5681"/>
      <c r="V38" s="4303"/>
    </row>
    <row r="39" spans="2:22" s="4252" customFormat="1" ht="12" customHeight="1">
      <c r="B39" s="5700" t="s">
        <v>4597</v>
      </c>
      <c r="C39" s="5700"/>
      <c r="D39" s="5700"/>
      <c r="E39" s="5700"/>
      <c r="F39" s="5700"/>
      <c r="G39" s="5700"/>
      <c r="H39" s="5700"/>
      <c r="I39" s="5700"/>
      <c r="J39" s="5700"/>
      <c r="K39" s="5700"/>
      <c r="L39" s="5700"/>
      <c r="M39" s="5700"/>
      <c r="N39" s="5700"/>
      <c r="O39" s="5700"/>
      <c r="P39" s="5700"/>
      <c r="Q39" s="5700"/>
      <c r="R39" s="5700"/>
      <c r="S39" s="5700"/>
      <c r="T39" s="5700"/>
      <c r="U39" s="5700"/>
    </row>
    <row r="40" spans="2:22" s="4252" customFormat="1" ht="12" customHeight="1">
      <c r="B40" s="5681" t="s">
        <v>4598</v>
      </c>
      <c r="C40" s="5681"/>
      <c r="D40" s="5681"/>
      <c r="E40" s="5681"/>
      <c r="F40" s="5681"/>
      <c r="G40" s="5681"/>
      <c r="H40" s="5681"/>
      <c r="I40" s="5681"/>
      <c r="J40" s="5681"/>
      <c r="K40" s="5681"/>
      <c r="L40" s="5681"/>
      <c r="M40" s="5681"/>
      <c r="N40" s="5681"/>
      <c r="O40" s="5681"/>
      <c r="P40" s="5681"/>
      <c r="Q40" s="5681"/>
      <c r="R40" s="5681"/>
      <c r="S40" s="5681"/>
      <c r="T40" s="5681"/>
      <c r="U40" s="5681"/>
    </row>
    <row r="41" spans="2:22" s="4252" customFormat="1" ht="32.25" customHeight="1">
      <c r="B41" s="5644" t="s">
        <v>4759</v>
      </c>
      <c r="C41" s="5644"/>
      <c r="D41" s="5644"/>
      <c r="E41" s="5644"/>
      <c r="F41" s="5644"/>
      <c r="G41" s="5644"/>
      <c r="H41" s="5644"/>
      <c r="I41" s="5644"/>
      <c r="J41" s="5644"/>
      <c r="K41" s="5644"/>
      <c r="L41" s="5644"/>
      <c r="M41" s="5644"/>
      <c r="N41" s="5644"/>
      <c r="O41" s="5644"/>
      <c r="P41" s="5644"/>
      <c r="Q41" s="5644"/>
      <c r="R41" s="5644"/>
      <c r="S41" s="5644"/>
      <c r="T41" s="5644"/>
      <c r="U41" s="5644"/>
    </row>
    <row r="42" spans="2:22" s="4252" customFormat="1" ht="21.75" customHeight="1">
      <c r="B42" s="5644" t="s">
        <v>4760</v>
      </c>
      <c r="C42" s="5644"/>
      <c r="D42" s="5644"/>
      <c r="E42" s="5644"/>
      <c r="F42" s="5644"/>
      <c r="G42" s="5644"/>
      <c r="H42" s="5644"/>
      <c r="I42" s="5644"/>
      <c r="J42" s="5644"/>
      <c r="K42" s="5644"/>
      <c r="L42" s="5644"/>
      <c r="M42" s="5644"/>
      <c r="N42" s="5644"/>
      <c r="O42" s="5644"/>
      <c r="P42" s="5644"/>
      <c r="Q42" s="5644"/>
      <c r="R42" s="5644"/>
      <c r="S42" s="5644"/>
      <c r="T42" s="5644"/>
      <c r="U42" s="5644"/>
    </row>
    <row r="44" spans="2:22">
      <c r="B44" s="4304"/>
    </row>
  </sheetData>
  <mergeCells count="35">
    <mergeCell ref="B38:U38"/>
    <mergeCell ref="B39:U39"/>
    <mergeCell ref="B40:U40"/>
    <mergeCell ref="B41:U41"/>
    <mergeCell ref="B42:U42"/>
    <mergeCell ref="R35:T35"/>
    <mergeCell ref="U35:U36"/>
    <mergeCell ref="C36:D36"/>
    <mergeCell ref="F36:G36"/>
    <mergeCell ref="I36:J36"/>
    <mergeCell ref="L36:M36"/>
    <mergeCell ref="O36:P36"/>
    <mergeCell ref="R36:S36"/>
    <mergeCell ref="O35:Q35"/>
    <mergeCell ref="B35:B36"/>
    <mergeCell ref="C35:E35"/>
    <mergeCell ref="F35:H35"/>
    <mergeCell ref="I35:K35"/>
    <mergeCell ref="L35:N35"/>
    <mergeCell ref="R5:S5"/>
    <mergeCell ref="B1:U1"/>
    <mergeCell ref="B2:U2"/>
    <mergeCell ref="B4:B5"/>
    <mergeCell ref="C4:E4"/>
    <mergeCell ref="F4:H4"/>
    <mergeCell ref="I4:K4"/>
    <mergeCell ref="L4:N4"/>
    <mergeCell ref="O4:Q4"/>
    <mergeCell ref="R4:T4"/>
    <mergeCell ref="U4:U5"/>
    <mergeCell ref="C5:D5"/>
    <mergeCell ref="F5:G5"/>
    <mergeCell ref="I5:J5"/>
    <mergeCell ref="L5:M5"/>
    <mergeCell ref="O5:P5"/>
  </mergeCells>
  <hyperlinks>
    <hyperlink ref="W2" location="Indice!A1" display="(Back to Contents)"/>
  </hyperlinks>
  <printOptions horizontalCentered="1"/>
  <pageMargins left="0.27559055118110237" right="0.27559055118110237" top="0.6692913385826772" bottom="0.27559055118110237" header="0" footer="0"/>
  <pageSetup paperSize="9" scale="8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2"/>
  <sheetViews>
    <sheetView showGridLines="0" workbookViewId="0">
      <selection activeCell="B2" sqref="B2:J2"/>
    </sheetView>
  </sheetViews>
  <sheetFormatPr defaultRowHeight="11.25"/>
  <cols>
    <col min="1" max="1" width="6.7109375" style="4335" customWidth="1"/>
    <col min="2" max="2" width="16.7109375" style="4335" customWidth="1"/>
    <col min="3" max="10" width="11" style="4335" customWidth="1"/>
    <col min="11" max="11" width="6.7109375" style="4335" customWidth="1"/>
    <col min="12" max="12" width="15.5703125" style="4335" bestFit="1" customWidth="1"/>
    <col min="13" max="16384" width="9.140625" style="4335"/>
  </cols>
  <sheetData>
    <row r="1" spans="2:14" s="4331" customFormat="1" ht="30" customHeight="1">
      <c r="B1" s="5701" t="s">
        <v>4765</v>
      </c>
      <c r="C1" s="5701"/>
      <c r="D1" s="5701"/>
      <c r="E1" s="5701"/>
      <c r="F1" s="5701"/>
      <c r="G1" s="5701"/>
      <c r="H1" s="5701"/>
      <c r="I1" s="5701"/>
      <c r="J1" s="5701"/>
      <c r="K1" s="4330"/>
      <c r="L1" s="4330"/>
      <c r="M1" s="4330"/>
      <c r="N1" s="4330"/>
    </row>
    <row r="2" spans="2:14" s="4331" customFormat="1" ht="30" customHeight="1">
      <c r="B2" s="5701" t="s">
        <v>3363</v>
      </c>
      <c r="C2" s="5701"/>
      <c r="D2" s="5701"/>
      <c r="E2" s="5701"/>
      <c r="F2" s="5701"/>
      <c r="G2" s="5701"/>
      <c r="H2" s="5701"/>
      <c r="I2" s="5701"/>
      <c r="J2" s="5701"/>
      <c r="K2" s="4330"/>
      <c r="L2" s="2763" t="s">
        <v>2377</v>
      </c>
      <c r="M2" s="4330"/>
      <c r="N2" s="4330"/>
    </row>
    <row r="3" spans="2:14" s="4331" customFormat="1" ht="9" customHeight="1">
      <c r="B3" s="4332"/>
      <c r="C3" s="4332"/>
      <c r="D3" s="4332"/>
      <c r="E3" s="4332"/>
      <c r="F3" s="4332"/>
      <c r="G3" s="4332"/>
      <c r="H3" s="4332"/>
      <c r="I3" s="4332"/>
      <c r="J3" s="4332"/>
      <c r="K3" s="4330"/>
      <c r="L3" s="4330"/>
      <c r="M3" s="4330"/>
      <c r="N3" s="4330"/>
    </row>
    <row r="4" spans="2:14" ht="84" customHeight="1">
      <c r="B4" s="5702"/>
      <c r="C4" s="4333" t="s">
        <v>4766</v>
      </c>
      <c r="D4" s="4333" t="s">
        <v>4767</v>
      </c>
      <c r="E4" s="4333" t="s">
        <v>4768</v>
      </c>
      <c r="F4" s="4333" t="s">
        <v>4769</v>
      </c>
      <c r="G4" s="4333" t="s">
        <v>4770</v>
      </c>
      <c r="H4" s="4333" t="s">
        <v>4771</v>
      </c>
      <c r="I4" s="4333" t="s">
        <v>4772</v>
      </c>
      <c r="J4" s="4334" t="s">
        <v>4773</v>
      </c>
    </row>
    <row r="5" spans="2:14" ht="18" customHeight="1">
      <c r="B5" s="5703"/>
      <c r="C5" s="5264" t="s">
        <v>749</v>
      </c>
      <c r="D5" s="5264"/>
      <c r="E5" s="5264"/>
      <c r="F5" s="5264"/>
      <c r="G5" s="5264"/>
      <c r="H5" s="5264"/>
      <c r="I5" s="5264"/>
      <c r="J5" s="2185" t="s">
        <v>13</v>
      </c>
    </row>
    <row r="6" spans="2:14" s="4338" customFormat="1" ht="21" customHeight="1">
      <c r="B6" s="4336" t="s">
        <v>17</v>
      </c>
      <c r="C6" s="354">
        <v>8352</v>
      </c>
      <c r="D6" s="354">
        <v>1041</v>
      </c>
      <c r="E6" s="354">
        <v>7311</v>
      </c>
      <c r="F6" s="354">
        <v>17007</v>
      </c>
      <c r="G6" s="354">
        <v>11045</v>
      </c>
      <c r="H6" s="354">
        <v>2120</v>
      </c>
      <c r="I6" s="354">
        <v>14886</v>
      </c>
      <c r="J6" s="180">
        <v>12.5</v>
      </c>
      <c r="K6" s="4337"/>
    </row>
    <row r="7" spans="2:14" s="4338" customFormat="1" ht="21" customHeight="1">
      <c r="B7" s="4336" t="s">
        <v>18</v>
      </c>
      <c r="C7" s="354">
        <v>8408</v>
      </c>
      <c r="D7" s="354">
        <v>1058</v>
      </c>
      <c r="E7" s="354">
        <v>7350</v>
      </c>
      <c r="F7" s="354">
        <v>17040</v>
      </c>
      <c r="G7" s="354">
        <v>11063</v>
      </c>
      <c r="H7" s="354">
        <v>2144</v>
      </c>
      <c r="I7" s="354">
        <v>14896</v>
      </c>
      <c r="J7" s="180">
        <v>12.6</v>
      </c>
      <c r="K7" s="4337"/>
    </row>
    <row r="8" spans="2:14" s="4338" customFormat="1" ht="21" customHeight="1">
      <c r="B8" s="4339" t="s">
        <v>47</v>
      </c>
      <c r="C8" s="354">
        <v>7028</v>
      </c>
      <c r="D8" s="354">
        <v>801</v>
      </c>
      <c r="E8" s="354">
        <v>6226</v>
      </c>
      <c r="F8" s="354">
        <v>16138</v>
      </c>
      <c r="G8" s="354">
        <v>10668</v>
      </c>
      <c r="H8" s="354">
        <v>1840</v>
      </c>
      <c r="I8" s="354">
        <v>14297</v>
      </c>
      <c r="J8" s="180">
        <v>11.4</v>
      </c>
      <c r="K8" s="4337"/>
    </row>
    <row r="9" spans="2:14" s="4338" customFormat="1" ht="21" customHeight="1">
      <c r="B9" s="4340" t="s">
        <v>243</v>
      </c>
      <c r="C9" s="348">
        <v>4451</v>
      </c>
      <c r="D9" s="348">
        <v>401</v>
      </c>
      <c r="E9" s="348">
        <v>4049</v>
      </c>
      <c r="F9" s="348">
        <v>12530</v>
      </c>
      <c r="G9" s="348">
        <v>8796</v>
      </c>
      <c r="H9" s="348">
        <v>1130</v>
      </c>
      <c r="I9" s="348">
        <v>11400</v>
      </c>
      <c r="J9" s="4341">
        <v>9</v>
      </c>
      <c r="K9" s="4337"/>
    </row>
    <row r="10" spans="2:14" s="4338" customFormat="1" ht="21" customHeight="1">
      <c r="B10" s="4340" t="s">
        <v>244</v>
      </c>
      <c r="C10" s="348">
        <v>4196</v>
      </c>
      <c r="D10" s="348">
        <v>258</v>
      </c>
      <c r="E10" s="348">
        <v>3939</v>
      </c>
      <c r="F10" s="348">
        <v>11667</v>
      </c>
      <c r="G10" s="348">
        <v>8900</v>
      </c>
      <c r="H10" s="348">
        <v>716</v>
      </c>
      <c r="I10" s="348">
        <v>10951</v>
      </c>
      <c r="J10" s="4341">
        <v>6.1</v>
      </c>
      <c r="K10" s="4337"/>
    </row>
    <row r="11" spans="2:14" s="4338" customFormat="1" ht="21" customHeight="1">
      <c r="B11" s="4340" t="s">
        <v>245</v>
      </c>
      <c r="C11" s="348">
        <v>9173</v>
      </c>
      <c r="D11" s="348">
        <v>1252</v>
      </c>
      <c r="E11" s="348">
        <v>7920</v>
      </c>
      <c r="F11" s="348">
        <v>18476</v>
      </c>
      <c r="G11" s="348">
        <v>11836</v>
      </c>
      <c r="H11" s="348">
        <v>2523</v>
      </c>
      <c r="I11" s="348">
        <v>15953</v>
      </c>
      <c r="J11" s="4341">
        <v>13.7</v>
      </c>
      <c r="K11" s="4337"/>
    </row>
    <row r="12" spans="2:14" s="4338" customFormat="1" ht="21" customHeight="1">
      <c r="B12" s="4340" t="s">
        <v>246</v>
      </c>
      <c r="C12" s="348">
        <v>5619</v>
      </c>
      <c r="D12" s="348">
        <v>442</v>
      </c>
      <c r="E12" s="348">
        <v>5177</v>
      </c>
      <c r="F12" s="348">
        <v>13420</v>
      </c>
      <c r="G12" s="348">
        <v>9761</v>
      </c>
      <c r="H12" s="348">
        <v>1055</v>
      </c>
      <c r="I12" s="348">
        <v>12366</v>
      </c>
      <c r="J12" s="4341">
        <v>7.9</v>
      </c>
      <c r="K12" s="4337"/>
    </row>
    <row r="13" spans="2:14" s="4338" customFormat="1" ht="21" customHeight="1">
      <c r="B13" s="4340" t="s">
        <v>247</v>
      </c>
      <c r="C13" s="348">
        <v>4222</v>
      </c>
      <c r="D13" s="348">
        <v>352</v>
      </c>
      <c r="E13" s="348">
        <v>3870</v>
      </c>
      <c r="F13" s="348">
        <v>12257</v>
      </c>
      <c r="G13" s="348">
        <v>8628</v>
      </c>
      <c r="H13" s="348">
        <v>1022</v>
      </c>
      <c r="I13" s="348">
        <v>11236</v>
      </c>
      <c r="J13" s="4341">
        <v>8.3000000000000007</v>
      </c>
      <c r="K13" s="4337"/>
    </row>
    <row r="14" spans="2:14" s="4338" customFormat="1" ht="21" customHeight="1">
      <c r="B14" s="4340" t="s">
        <v>248</v>
      </c>
      <c r="C14" s="348">
        <v>5334</v>
      </c>
      <c r="D14" s="348">
        <v>426</v>
      </c>
      <c r="E14" s="348">
        <v>4908</v>
      </c>
      <c r="F14" s="348">
        <v>12083</v>
      </c>
      <c r="G14" s="348">
        <v>8156</v>
      </c>
      <c r="H14" s="348">
        <v>965</v>
      </c>
      <c r="I14" s="348">
        <v>11117</v>
      </c>
      <c r="J14" s="4341">
        <v>8</v>
      </c>
      <c r="K14" s="4337"/>
    </row>
    <row r="15" spans="2:14" s="4338" customFormat="1" ht="21" customHeight="1">
      <c r="B15" s="4340" t="s">
        <v>249</v>
      </c>
      <c r="C15" s="348">
        <v>4708</v>
      </c>
      <c r="D15" s="348">
        <v>361</v>
      </c>
      <c r="E15" s="348">
        <v>4347</v>
      </c>
      <c r="F15" s="348">
        <v>13056</v>
      </c>
      <c r="G15" s="348">
        <v>9485</v>
      </c>
      <c r="H15" s="348">
        <v>1002</v>
      </c>
      <c r="I15" s="348">
        <v>12053</v>
      </c>
      <c r="J15" s="4341">
        <v>7.7</v>
      </c>
      <c r="K15" s="4337"/>
    </row>
    <row r="16" spans="2:14" s="4338" customFormat="1" ht="21" customHeight="1">
      <c r="B16" s="4340" t="s">
        <v>250</v>
      </c>
      <c r="C16" s="348">
        <v>7009</v>
      </c>
      <c r="D16" s="348">
        <v>727</v>
      </c>
      <c r="E16" s="348">
        <v>6282</v>
      </c>
      <c r="F16" s="348">
        <v>16995</v>
      </c>
      <c r="G16" s="348">
        <v>11961</v>
      </c>
      <c r="H16" s="348">
        <v>1762</v>
      </c>
      <c r="I16" s="348">
        <v>15232</v>
      </c>
      <c r="J16" s="4341">
        <v>10.4</v>
      </c>
      <c r="K16" s="4337"/>
    </row>
    <row r="17" spans="2:11" s="4338" customFormat="1" ht="21" customHeight="1">
      <c r="B17" s="4340" t="s">
        <v>251</v>
      </c>
      <c r="C17" s="348">
        <v>4799</v>
      </c>
      <c r="D17" s="348">
        <v>302</v>
      </c>
      <c r="E17" s="348">
        <v>4497</v>
      </c>
      <c r="F17" s="348">
        <v>11364</v>
      </c>
      <c r="G17" s="348">
        <v>8494</v>
      </c>
      <c r="H17" s="348">
        <v>716</v>
      </c>
      <c r="I17" s="348">
        <v>10649</v>
      </c>
      <c r="J17" s="4341">
        <v>6.3</v>
      </c>
      <c r="K17" s="4337"/>
    </row>
    <row r="18" spans="2:11" s="4338" customFormat="1" ht="21" customHeight="1">
      <c r="B18" s="4340" t="s">
        <v>252</v>
      </c>
      <c r="C18" s="348">
        <v>4387</v>
      </c>
      <c r="D18" s="348">
        <v>347</v>
      </c>
      <c r="E18" s="348">
        <v>4040</v>
      </c>
      <c r="F18" s="348">
        <v>12391</v>
      </c>
      <c r="G18" s="348">
        <v>8865</v>
      </c>
      <c r="H18" s="348">
        <v>981</v>
      </c>
      <c r="I18" s="348">
        <v>11409</v>
      </c>
      <c r="J18" s="4341">
        <v>7.9</v>
      </c>
      <c r="K18" s="4337"/>
    </row>
    <row r="19" spans="2:11" s="4338" customFormat="1" ht="21" customHeight="1">
      <c r="B19" s="4340" t="s">
        <v>253</v>
      </c>
      <c r="C19" s="348">
        <v>10031</v>
      </c>
      <c r="D19" s="348">
        <v>1244</v>
      </c>
      <c r="E19" s="348">
        <v>8787</v>
      </c>
      <c r="F19" s="348">
        <v>17959</v>
      </c>
      <c r="G19" s="348">
        <v>12289</v>
      </c>
      <c r="H19" s="348">
        <v>2227</v>
      </c>
      <c r="I19" s="348">
        <v>15732</v>
      </c>
      <c r="J19" s="4341">
        <v>12.4</v>
      </c>
      <c r="K19" s="4337"/>
    </row>
    <row r="20" spans="2:11" ht="73.5" customHeight="1">
      <c r="B20" s="5702"/>
      <c r="C20" s="4333" t="s">
        <v>4774</v>
      </c>
      <c r="D20" s="4333" t="s">
        <v>4775</v>
      </c>
      <c r="E20" s="4333" t="s">
        <v>4776</v>
      </c>
      <c r="F20" s="4333" t="s">
        <v>4777</v>
      </c>
      <c r="G20" s="4333" t="s">
        <v>4778</v>
      </c>
      <c r="H20" s="4333" t="s">
        <v>4779</v>
      </c>
      <c r="I20" s="4333" t="s">
        <v>4780</v>
      </c>
      <c r="J20" s="4334" t="s">
        <v>4781</v>
      </c>
    </row>
    <row r="21" spans="2:11" ht="18" customHeight="1">
      <c r="B21" s="5703"/>
      <c r="C21" s="5264" t="s">
        <v>749</v>
      </c>
      <c r="D21" s="5264"/>
      <c r="E21" s="5264"/>
      <c r="F21" s="5264"/>
      <c r="G21" s="5264"/>
      <c r="H21" s="5264"/>
      <c r="I21" s="5264"/>
      <c r="J21" s="2185" t="s">
        <v>13</v>
      </c>
    </row>
    <row r="22" spans="2:11" ht="5.25" customHeight="1">
      <c r="B22" s="4342"/>
      <c r="C22" s="1417"/>
      <c r="D22" s="1417"/>
      <c r="E22" s="1417"/>
      <c r="F22" s="1417"/>
      <c r="G22" s="1417"/>
      <c r="H22" s="1417"/>
      <c r="I22" s="1417"/>
      <c r="J22" s="1417"/>
    </row>
    <row r="23" spans="2:11" s="4343" customFormat="1" ht="12" customHeight="1">
      <c r="B23" s="5704" t="s">
        <v>4782</v>
      </c>
      <c r="C23" s="5143"/>
      <c r="D23" s="5143"/>
      <c r="E23" s="5143"/>
      <c r="F23" s="5143"/>
      <c r="G23" s="5143"/>
      <c r="H23" s="5143"/>
      <c r="I23" s="5143"/>
      <c r="J23" s="5143"/>
    </row>
    <row r="24" spans="2:11" s="4343" customFormat="1" ht="12" customHeight="1">
      <c r="B24" s="5704" t="s">
        <v>4783</v>
      </c>
      <c r="C24" s="5143"/>
      <c r="D24" s="5143"/>
      <c r="E24" s="5143"/>
      <c r="F24" s="5143"/>
      <c r="G24" s="5143"/>
      <c r="H24" s="5143"/>
      <c r="I24" s="5143"/>
      <c r="J24" s="5143"/>
      <c r="K24" s="4344"/>
    </row>
    <row r="25" spans="2:11" s="4343" customFormat="1" ht="12" customHeight="1">
      <c r="B25" s="5704" t="s">
        <v>4784</v>
      </c>
      <c r="C25" s="5143"/>
      <c r="D25" s="5143"/>
      <c r="E25" s="5143"/>
      <c r="F25" s="5143"/>
      <c r="G25" s="5143"/>
      <c r="H25" s="5143"/>
      <c r="I25" s="5143"/>
      <c r="J25" s="5143"/>
    </row>
    <row r="26" spans="2:11" s="4343" customFormat="1" ht="12" customHeight="1">
      <c r="B26" s="5704" t="s">
        <v>4785</v>
      </c>
      <c r="C26" s="5143"/>
      <c r="D26" s="5143"/>
      <c r="E26" s="5143"/>
      <c r="F26" s="5143"/>
      <c r="G26" s="5143"/>
      <c r="H26" s="5143"/>
      <c r="I26" s="5143"/>
      <c r="J26" s="5143"/>
    </row>
    <row r="27" spans="2:11" s="4343" customFormat="1" ht="12" customHeight="1">
      <c r="B27" s="5704" t="s">
        <v>4786</v>
      </c>
      <c r="C27" s="5143"/>
      <c r="D27" s="5143"/>
      <c r="E27" s="5143"/>
      <c r="F27" s="5143"/>
      <c r="G27" s="5143"/>
      <c r="H27" s="5143"/>
      <c r="I27" s="5143"/>
      <c r="J27" s="5143"/>
    </row>
    <row r="28" spans="2:11" ht="4.5" customHeight="1"/>
    <row r="29" spans="2:11" ht="12" customHeight="1">
      <c r="B29" s="5066" t="s">
        <v>64</v>
      </c>
      <c r="C29" s="5066"/>
      <c r="D29" s="5066"/>
      <c r="E29" s="5066"/>
    </row>
    <row r="30" spans="2:11" ht="12" customHeight="1">
      <c r="B30" s="5705" t="s">
        <v>4787</v>
      </c>
      <c r="C30" s="5705"/>
      <c r="D30" s="5705" t="s">
        <v>4788</v>
      </c>
      <c r="E30" s="5705"/>
      <c r="F30" s="5705"/>
      <c r="G30" s="5705" t="s">
        <v>4789</v>
      </c>
      <c r="H30" s="5705"/>
      <c r="I30" s="5705"/>
    </row>
    <row r="31" spans="2:11" ht="12" customHeight="1">
      <c r="B31" s="5705" t="s">
        <v>4790</v>
      </c>
      <c r="C31" s="5705"/>
      <c r="D31" s="5705" t="s">
        <v>4791</v>
      </c>
      <c r="E31" s="5705"/>
      <c r="F31" s="5705"/>
      <c r="G31" s="5705" t="s">
        <v>4792</v>
      </c>
      <c r="H31" s="5705"/>
      <c r="I31" s="5705"/>
    </row>
    <row r="32" spans="2:11" ht="12" customHeight="1">
      <c r="B32" s="5705" t="s">
        <v>4793</v>
      </c>
      <c r="C32" s="5705"/>
      <c r="D32" s="5705" t="s">
        <v>4794</v>
      </c>
      <c r="E32" s="5705"/>
      <c r="F32" s="5705"/>
    </row>
  </sheetData>
  <mergeCells count="20">
    <mergeCell ref="B32:C32"/>
    <mergeCell ref="D32:F32"/>
    <mergeCell ref="B30:C30"/>
    <mergeCell ref="D30:F30"/>
    <mergeCell ref="G30:I30"/>
    <mergeCell ref="B31:C31"/>
    <mergeCell ref="D31:F31"/>
    <mergeCell ref="G31:I31"/>
    <mergeCell ref="B29:E29"/>
    <mergeCell ref="B1:J1"/>
    <mergeCell ref="B2:J2"/>
    <mergeCell ref="B4:B5"/>
    <mergeCell ref="C5:I5"/>
    <mergeCell ref="B20:B21"/>
    <mergeCell ref="C21:I21"/>
    <mergeCell ref="B23:J23"/>
    <mergeCell ref="B24:J24"/>
    <mergeCell ref="B25:J25"/>
    <mergeCell ref="B26:J26"/>
    <mergeCell ref="B27:J27"/>
  </mergeCells>
  <conditionalFormatting sqref="C6:J19">
    <cfRule type="cellIs" dxfId="277" priority="2" operator="between">
      <formula>0.00000001</formula>
      <formula>0.499999999999999</formula>
    </cfRule>
  </conditionalFormatting>
  <conditionalFormatting sqref="C6:J19">
    <cfRule type="cellIs" dxfId="276" priority="1" operator="between">
      <formula>0.00000001</formula>
      <formula>0.045</formula>
    </cfRule>
  </conditionalFormatting>
  <hyperlinks>
    <hyperlink ref="C4" r:id="rId1"/>
    <hyperlink ref="F4" r:id="rId2"/>
    <hyperlink ref="G4" r:id="rId3"/>
    <hyperlink ref="E4" r:id="rId4"/>
    <hyperlink ref="I4" r:id="rId5"/>
    <hyperlink ref="D4" r:id="rId6"/>
    <hyperlink ref="H4" r:id="rId7"/>
    <hyperlink ref="J4" r:id="rId8"/>
    <hyperlink ref="J20" r:id="rId9"/>
    <hyperlink ref="I20" r:id="rId10"/>
    <hyperlink ref="H20" r:id="rId11"/>
    <hyperlink ref="G20" r:id="rId12"/>
    <hyperlink ref="F20" r:id="rId13"/>
    <hyperlink ref="E20" r:id="rId14"/>
    <hyperlink ref="D20" r:id="rId15"/>
    <hyperlink ref="C20" r:id="rId16"/>
    <hyperlink ref="B30" r:id="rId17"/>
    <hyperlink ref="B31" r:id="rId18"/>
    <hyperlink ref="B32" r:id="rId19"/>
    <hyperlink ref="D30" r:id="rId20"/>
    <hyperlink ref="D31" r:id="rId21"/>
    <hyperlink ref="D32" r:id="rId22"/>
    <hyperlink ref="G30" r:id="rId23"/>
    <hyperlink ref="G31" r:id="rId24"/>
    <hyperlink ref="L2" location="Indice!A1" display="(Back to Contents)"/>
  </hyperlinks>
  <printOptions horizontalCentered="1"/>
  <pageMargins left="0.27559055118110237" right="0.27559055118110237" top="0.6692913385826772" bottom="0.27559055118110237" header="0" footer="0"/>
  <pageSetup paperSize="9" scale="95" orientation="portrait" r:id="rId25"/>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1"/>
  <sheetViews>
    <sheetView showGridLines="0" workbookViewId="0">
      <selection activeCell="B2" sqref="B2:H2"/>
    </sheetView>
  </sheetViews>
  <sheetFormatPr defaultRowHeight="11.25"/>
  <cols>
    <col min="1" max="1" width="6.7109375" style="4335" customWidth="1"/>
    <col min="2" max="2" width="16.7109375" style="4335" customWidth="1"/>
    <col min="3" max="8" width="13.7109375" style="4335" customWidth="1"/>
    <col min="9" max="9" width="6.7109375" style="4335" customWidth="1"/>
    <col min="10" max="10" width="15.5703125" style="4335" bestFit="1" customWidth="1"/>
    <col min="11" max="16384" width="9.140625" style="4335"/>
  </cols>
  <sheetData>
    <row r="1" spans="2:10" s="4331" customFormat="1" ht="30" customHeight="1">
      <c r="B1" s="5701" t="s">
        <v>4795</v>
      </c>
      <c r="C1" s="5701"/>
      <c r="D1" s="5701"/>
      <c r="E1" s="5701"/>
      <c r="F1" s="5701"/>
      <c r="G1" s="5701"/>
      <c r="H1" s="5701"/>
      <c r="I1" s="4330"/>
      <c r="J1" s="4330"/>
    </row>
    <row r="2" spans="2:10" s="4331" customFormat="1" ht="30" customHeight="1">
      <c r="B2" s="5701" t="s">
        <v>3364</v>
      </c>
      <c r="C2" s="5701"/>
      <c r="D2" s="5701"/>
      <c r="E2" s="5701"/>
      <c r="F2" s="5701"/>
      <c r="G2" s="5701"/>
      <c r="H2" s="5701"/>
      <c r="I2" s="4330"/>
      <c r="J2" s="2763" t="s">
        <v>2377</v>
      </c>
    </row>
    <row r="3" spans="2:10" s="4331" customFormat="1" ht="9" customHeight="1">
      <c r="B3" s="4332"/>
      <c r="C3" s="4332"/>
      <c r="D3" s="4332"/>
      <c r="E3" s="4332"/>
      <c r="F3" s="4332"/>
      <c r="G3" s="4332"/>
      <c r="H3" s="4332"/>
      <c r="I3" s="4330"/>
      <c r="J3" s="4330"/>
    </row>
    <row r="4" spans="2:10" ht="48" customHeight="1">
      <c r="B4" s="5702"/>
      <c r="C4" s="4345" t="s">
        <v>4796</v>
      </c>
      <c r="D4" s="4345" t="s">
        <v>4797</v>
      </c>
      <c r="E4" s="4346" t="s">
        <v>4798</v>
      </c>
      <c r="F4" s="4346" t="s">
        <v>4799</v>
      </c>
      <c r="G4" s="4347" t="s">
        <v>4800</v>
      </c>
      <c r="H4" s="4347" t="s">
        <v>4801</v>
      </c>
    </row>
    <row r="5" spans="2:10" ht="18" customHeight="1">
      <c r="B5" s="5703"/>
      <c r="C5" s="5264" t="s">
        <v>242</v>
      </c>
      <c r="D5" s="5264"/>
      <c r="E5" s="5252" t="s">
        <v>14</v>
      </c>
      <c r="F5" s="5252"/>
      <c r="G5" s="5252"/>
      <c r="H5" s="5707"/>
    </row>
    <row r="6" spans="2:10" s="4338" customFormat="1" ht="21" customHeight="1">
      <c r="B6" s="4336" t="s">
        <v>17</v>
      </c>
      <c r="C6" s="354">
        <v>5071151</v>
      </c>
      <c r="D6" s="354">
        <v>7221784</v>
      </c>
      <c r="E6" s="354">
        <v>86242652</v>
      </c>
      <c r="F6" s="354">
        <v>60422659</v>
      </c>
      <c r="G6" s="354">
        <v>10751110</v>
      </c>
      <c r="H6" s="354">
        <v>75491542</v>
      </c>
      <c r="I6" s="4337"/>
    </row>
    <row r="7" spans="2:10" s="4338" customFormat="1" ht="21" customHeight="1">
      <c r="B7" s="4336" t="s">
        <v>18</v>
      </c>
      <c r="C7" s="354">
        <v>4847485</v>
      </c>
      <c r="D7" s="354">
        <v>6903014</v>
      </c>
      <c r="E7" s="354">
        <v>82599964</v>
      </c>
      <c r="F7" s="354">
        <v>57887584</v>
      </c>
      <c r="G7" s="354">
        <v>10391633</v>
      </c>
      <c r="H7" s="354">
        <v>72208331</v>
      </c>
      <c r="I7" s="4337"/>
    </row>
    <row r="8" spans="2:10" s="4338" customFormat="1" ht="21" customHeight="1">
      <c r="B8" s="4339" t="s">
        <v>47</v>
      </c>
      <c r="C8" s="354">
        <v>111335</v>
      </c>
      <c r="D8" s="354">
        <v>156550</v>
      </c>
      <c r="E8" s="354">
        <v>1796686</v>
      </c>
      <c r="F8" s="354">
        <v>1245761</v>
      </c>
      <c r="G8" s="354">
        <v>204884</v>
      </c>
      <c r="H8" s="354">
        <v>1591801</v>
      </c>
      <c r="I8" s="4337"/>
    </row>
    <row r="9" spans="2:10" s="4338" customFormat="1" ht="21" customHeight="1">
      <c r="B9" s="4340" t="s">
        <v>243</v>
      </c>
      <c r="C9" s="348">
        <v>3907</v>
      </c>
      <c r="D9" s="348">
        <v>5640</v>
      </c>
      <c r="E9" s="348">
        <v>48954</v>
      </c>
      <c r="F9" s="348">
        <v>32112</v>
      </c>
      <c r="G9" s="348">
        <v>4414</v>
      </c>
      <c r="H9" s="348">
        <v>44540</v>
      </c>
      <c r="I9" s="4337"/>
    </row>
    <row r="10" spans="2:10" s="4338" customFormat="1" ht="21" customHeight="1">
      <c r="B10" s="4340" t="s">
        <v>244</v>
      </c>
      <c r="C10" s="348">
        <v>12282</v>
      </c>
      <c r="D10" s="348">
        <v>17633</v>
      </c>
      <c r="E10" s="348">
        <v>143294</v>
      </c>
      <c r="F10" s="348">
        <v>85246</v>
      </c>
      <c r="G10" s="348">
        <v>8797</v>
      </c>
      <c r="H10" s="348">
        <v>134496</v>
      </c>
      <c r="I10" s="4337"/>
    </row>
    <row r="11" spans="2:10" s="4338" customFormat="1" ht="21" customHeight="1">
      <c r="B11" s="4340" t="s">
        <v>245</v>
      </c>
      <c r="C11" s="348">
        <v>52222</v>
      </c>
      <c r="D11" s="348">
        <v>71519</v>
      </c>
      <c r="E11" s="348">
        <v>964854</v>
      </c>
      <c r="F11" s="348">
        <v>701362</v>
      </c>
      <c r="G11" s="348">
        <v>131737</v>
      </c>
      <c r="H11" s="348">
        <v>833117</v>
      </c>
      <c r="I11" s="4337"/>
    </row>
    <row r="12" spans="2:10" s="4338" customFormat="1" ht="21" customHeight="1">
      <c r="B12" s="4340" t="s">
        <v>246</v>
      </c>
      <c r="C12" s="348">
        <v>8605</v>
      </c>
      <c r="D12" s="348">
        <v>12606</v>
      </c>
      <c r="E12" s="348">
        <v>115483</v>
      </c>
      <c r="F12" s="348">
        <v>72572</v>
      </c>
      <c r="G12" s="348">
        <v>9076</v>
      </c>
      <c r="H12" s="348">
        <v>106407</v>
      </c>
      <c r="I12" s="4337"/>
    </row>
    <row r="13" spans="2:10" s="4338" customFormat="1" ht="21" customHeight="1">
      <c r="B13" s="4340" t="s">
        <v>247</v>
      </c>
      <c r="C13" s="348">
        <v>2958</v>
      </c>
      <c r="D13" s="348">
        <v>4281</v>
      </c>
      <c r="E13" s="348">
        <v>36257</v>
      </c>
      <c r="F13" s="348">
        <v>23458</v>
      </c>
      <c r="G13" s="348">
        <v>3022</v>
      </c>
      <c r="H13" s="348">
        <v>33235</v>
      </c>
      <c r="I13" s="4337"/>
    </row>
    <row r="14" spans="2:10" s="4338" customFormat="1" ht="21" customHeight="1">
      <c r="B14" s="4340" t="s">
        <v>248</v>
      </c>
      <c r="C14" s="348">
        <v>1061</v>
      </c>
      <c r="D14" s="348">
        <v>1475</v>
      </c>
      <c r="E14" s="348">
        <v>12820</v>
      </c>
      <c r="F14" s="348">
        <v>8020</v>
      </c>
      <c r="G14" s="348">
        <v>1024</v>
      </c>
      <c r="H14" s="348">
        <v>11795</v>
      </c>
      <c r="I14" s="4337"/>
    </row>
    <row r="15" spans="2:10" s="4338" customFormat="1" ht="21" customHeight="1">
      <c r="B15" s="4340" t="s">
        <v>249</v>
      </c>
      <c r="C15" s="348">
        <v>4508</v>
      </c>
      <c r="D15" s="348">
        <v>6440</v>
      </c>
      <c r="E15" s="348">
        <v>58856</v>
      </c>
      <c r="F15" s="348">
        <v>37269</v>
      </c>
      <c r="G15" s="348">
        <v>4519</v>
      </c>
      <c r="H15" s="348">
        <v>54337</v>
      </c>
      <c r="I15" s="4337"/>
    </row>
    <row r="16" spans="2:10" s="4338" customFormat="1" ht="21" customHeight="1">
      <c r="B16" s="4340" t="s">
        <v>250</v>
      </c>
      <c r="C16" s="348">
        <v>18137</v>
      </c>
      <c r="D16" s="348">
        <v>26020</v>
      </c>
      <c r="E16" s="348">
        <v>308231</v>
      </c>
      <c r="F16" s="348">
        <v>215107</v>
      </c>
      <c r="G16" s="348">
        <v>31962</v>
      </c>
      <c r="H16" s="348">
        <v>276270</v>
      </c>
      <c r="I16" s="4337"/>
    </row>
    <row r="17" spans="2:9" s="4338" customFormat="1" ht="21" customHeight="1">
      <c r="B17" s="4340" t="s">
        <v>251</v>
      </c>
      <c r="C17" s="348">
        <v>2928</v>
      </c>
      <c r="D17" s="348">
        <v>4198</v>
      </c>
      <c r="E17" s="348">
        <v>33275</v>
      </c>
      <c r="F17" s="348">
        <v>19623</v>
      </c>
      <c r="G17" s="348">
        <v>2095</v>
      </c>
      <c r="H17" s="348">
        <v>31179</v>
      </c>
      <c r="I17" s="4337"/>
    </row>
    <row r="18" spans="2:9" s="4338" customFormat="1" ht="21" customHeight="1">
      <c r="B18" s="4340" t="s">
        <v>252</v>
      </c>
      <c r="C18" s="348">
        <v>1837</v>
      </c>
      <c r="D18" s="348">
        <v>2664</v>
      </c>
      <c r="E18" s="348">
        <v>22761</v>
      </c>
      <c r="F18" s="348">
        <v>14143</v>
      </c>
      <c r="G18" s="348">
        <v>1803</v>
      </c>
      <c r="H18" s="348">
        <v>20959</v>
      </c>
      <c r="I18" s="4337"/>
    </row>
    <row r="19" spans="2:9" s="4338" customFormat="1" ht="21" customHeight="1">
      <c r="B19" s="4340" t="s">
        <v>253</v>
      </c>
      <c r="C19" s="348">
        <v>2890</v>
      </c>
      <c r="D19" s="348">
        <v>4074</v>
      </c>
      <c r="E19" s="348">
        <v>51902</v>
      </c>
      <c r="F19" s="348">
        <v>36849</v>
      </c>
      <c r="G19" s="348">
        <v>6436</v>
      </c>
      <c r="H19" s="348">
        <v>45466</v>
      </c>
      <c r="I19" s="4337"/>
    </row>
    <row r="20" spans="2:9" ht="42" customHeight="1">
      <c r="B20" s="5702"/>
      <c r="C20" s="4347" t="s">
        <v>4802</v>
      </c>
      <c r="D20" s="4347" t="s">
        <v>4803</v>
      </c>
      <c r="E20" s="4347" t="s">
        <v>4804</v>
      </c>
      <c r="F20" s="4347" t="s">
        <v>4805</v>
      </c>
      <c r="G20" s="4347" t="s">
        <v>4806</v>
      </c>
      <c r="H20" s="4347" t="s">
        <v>4807</v>
      </c>
    </row>
    <row r="21" spans="2:9" ht="18" customHeight="1">
      <c r="B21" s="5703"/>
      <c r="C21" s="5264" t="s">
        <v>263</v>
      </c>
      <c r="D21" s="5264"/>
      <c r="E21" s="5252" t="s">
        <v>4808</v>
      </c>
      <c r="F21" s="5252"/>
      <c r="G21" s="5252"/>
      <c r="H21" s="5707"/>
    </row>
    <row r="22" spans="2:9" ht="4.5" customHeight="1">
      <c r="B22" s="4348"/>
      <c r="C22" s="1405"/>
      <c r="D22" s="1405"/>
      <c r="E22" s="79"/>
      <c r="F22" s="79"/>
      <c r="G22" s="79"/>
      <c r="H22" s="79"/>
    </row>
    <row r="23" spans="2:9" s="4343" customFormat="1" ht="12" customHeight="1">
      <c r="B23" s="5704" t="s">
        <v>4782</v>
      </c>
      <c r="C23" s="5143"/>
      <c r="D23" s="5143"/>
      <c r="E23" s="5143"/>
      <c r="F23" s="5143"/>
      <c r="G23" s="5143"/>
      <c r="H23" s="5143"/>
    </row>
    <row r="24" spans="2:9" s="4343" customFormat="1" ht="12" customHeight="1">
      <c r="B24" s="5704" t="s">
        <v>4783</v>
      </c>
      <c r="C24" s="5143"/>
      <c r="D24" s="5143"/>
      <c r="E24" s="5143"/>
      <c r="F24" s="5143"/>
      <c r="G24" s="5143"/>
      <c r="H24" s="5143"/>
      <c r="I24" s="4344"/>
    </row>
    <row r="25" spans="2:9" s="4343" customFormat="1" ht="12" customHeight="1">
      <c r="B25" s="5704" t="s">
        <v>4784</v>
      </c>
      <c r="C25" s="5143"/>
      <c r="D25" s="5143"/>
      <c r="E25" s="5143"/>
      <c r="F25" s="5143"/>
      <c r="G25" s="5143"/>
      <c r="H25" s="5143"/>
    </row>
    <row r="26" spans="2:9" s="4343" customFormat="1" ht="12" customHeight="1">
      <c r="B26" s="5704" t="s">
        <v>4785</v>
      </c>
      <c r="C26" s="5143"/>
      <c r="D26" s="5143"/>
      <c r="E26" s="5143"/>
      <c r="F26" s="5143"/>
      <c r="G26" s="5143"/>
      <c r="H26" s="5143"/>
      <c r="I26" s="4349"/>
    </row>
    <row r="27" spans="2:9" s="4343" customFormat="1" ht="12" customHeight="1">
      <c r="B27" s="5704" t="s">
        <v>4786</v>
      </c>
      <c r="C27" s="5143"/>
      <c r="D27" s="5143"/>
      <c r="E27" s="5143"/>
      <c r="F27" s="5143"/>
      <c r="G27" s="5143"/>
      <c r="H27" s="5143"/>
      <c r="I27" s="4349"/>
    </row>
    <row r="28" spans="2:9" ht="4.5" customHeight="1"/>
    <row r="29" spans="2:9" ht="12" customHeight="1">
      <c r="B29" s="5706" t="s">
        <v>64</v>
      </c>
      <c r="C29" s="5706"/>
      <c r="D29" s="5706"/>
      <c r="E29" s="5706"/>
    </row>
    <row r="30" spans="2:9" ht="12" customHeight="1">
      <c r="B30" s="5705" t="s">
        <v>4809</v>
      </c>
      <c r="C30" s="5705"/>
      <c r="D30" s="5705" t="s">
        <v>4810</v>
      </c>
      <c r="E30" s="5705"/>
      <c r="F30" s="5705" t="s">
        <v>4811</v>
      </c>
      <c r="G30" s="5705"/>
    </row>
    <row r="31" spans="2:9" ht="12" customHeight="1">
      <c r="B31" s="5705" t="s">
        <v>4812</v>
      </c>
      <c r="C31" s="5705"/>
      <c r="D31" s="5705" t="s">
        <v>4813</v>
      </c>
      <c r="E31" s="5705"/>
      <c r="F31" s="5705" t="s">
        <v>4814</v>
      </c>
      <c r="G31" s="5705"/>
    </row>
  </sheetData>
  <mergeCells count="20">
    <mergeCell ref="B30:C30"/>
    <mergeCell ref="D30:E30"/>
    <mergeCell ref="F30:G30"/>
    <mergeCell ref="B31:C31"/>
    <mergeCell ref="D31:E31"/>
    <mergeCell ref="F31:G31"/>
    <mergeCell ref="B29:E29"/>
    <mergeCell ref="B1:H1"/>
    <mergeCell ref="B2:H2"/>
    <mergeCell ref="B4:B5"/>
    <mergeCell ref="C5:D5"/>
    <mergeCell ref="E5:H5"/>
    <mergeCell ref="B20:B21"/>
    <mergeCell ref="C21:D21"/>
    <mergeCell ref="E21:H21"/>
    <mergeCell ref="B23:H23"/>
    <mergeCell ref="B24:H24"/>
    <mergeCell ref="B25:H25"/>
    <mergeCell ref="B26:H26"/>
    <mergeCell ref="B27:H27"/>
  </mergeCells>
  <conditionalFormatting sqref="C6:H19">
    <cfRule type="cellIs" dxfId="275" priority="1" operator="between">
      <formula>0.00000001</formula>
      <formula>0.045</formula>
    </cfRule>
  </conditionalFormatting>
  <hyperlinks>
    <hyperlink ref="D4" r:id="rId1" display="Sujeitos passivos"/>
    <hyperlink ref="E4" r:id="rId2"/>
    <hyperlink ref="F4" r:id="rId3" display="Rendimento coletável"/>
    <hyperlink ref="G4" r:id="rId4"/>
    <hyperlink ref="C4" r:id="rId5" display="Agregados fiscais"/>
    <hyperlink ref="H4" r:id="rId6"/>
    <hyperlink ref="C20" r:id="rId7" display="Tax Households"/>
    <hyperlink ref="D20" r:id="rId8" display="Taxable person"/>
    <hyperlink ref="E20" r:id="rId9" display="Declared gross income"/>
    <hyperlink ref="F20" r:id="rId10" display="Taxable income"/>
    <hyperlink ref="G20" r:id="rId11"/>
    <hyperlink ref="H20" r:id="rId12"/>
    <hyperlink ref="B30" r:id="rId13"/>
    <hyperlink ref="B31" r:id="rId14"/>
    <hyperlink ref="D30" r:id="rId15"/>
    <hyperlink ref="D31" r:id="rId16"/>
    <hyperlink ref="F30" r:id="rId17"/>
    <hyperlink ref="F31" r:id="rId18"/>
    <hyperlink ref="J2" location="Indice!A1" display="(Back to Contents)"/>
  </hyperlinks>
  <printOptions horizontalCentered="1"/>
  <pageMargins left="0.27559055118110237" right="0.27559055118110237" top="0.6692913385826772" bottom="0.27559055118110237" header="0" footer="0"/>
  <pageSetup paperSize="9" orientation="portrait" r:id="rId1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G36"/>
  <sheetViews>
    <sheetView showGridLines="0" workbookViewId="0">
      <pane ySplit="7" topLeftCell="A8" activePane="bottomLeft" state="frozen"/>
      <selection activeCell="B2" sqref="B2:J2"/>
      <selection pane="bottomLeft" activeCell="B2" sqref="B2:Q2"/>
    </sheetView>
  </sheetViews>
  <sheetFormatPr defaultColWidth="9.140625" defaultRowHeight="11.25"/>
  <cols>
    <col min="1" max="1" width="6.7109375" style="2471" customWidth="1"/>
    <col min="2" max="2" width="15.7109375" style="2471" customWidth="1"/>
    <col min="3" max="3" width="7.85546875" style="2471" customWidth="1"/>
    <col min="4" max="4" width="6.7109375" style="2471" customWidth="1"/>
    <col min="5" max="5" width="7.85546875" style="2471" customWidth="1"/>
    <col min="6" max="6" width="6.7109375" style="2471" customWidth="1"/>
    <col min="7" max="7" width="7.85546875" style="2471" customWidth="1"/>
    <col min="8" max="8" width="6.7109375" style="2471" customWidth="1"/>
    <col min="9" max="9" width="7.85546875" style="2471" customWidth="1"/>
    <col min="10" max="10" width="6.7109375" style="2471" customWidth="1"/>
    <col min="11" max="11" width="7.85546875" style="2471" customWidth="1"/>
    <col min="12" max="12" width="6.7109375" style="2471" customWidth="1"/>
    <col min="13" max="13" width="7.85546875" style="2471" customWidth="1"/>
    <col min="14" max="14" width="6.7109375" style="2471" customWidth="1"/>
    <col min="15" max="15" width="7.85546875" style="2471" customWidth="1"/>
    <col min="16" max="16" width="6.7109375" style="2471" customWidth="1"/>
    <col min="17" max="17" width="7.85546875" style="2471" customWidth="1"/>
    <col min="18" max="18" width="6.7109375" style="2471" customWidth="1"/>
    <col min="19" max="19" width="16.7109375" style="2471" bestFit="1" customWidth="1"/>
    <col min="20" max="20" width="0" style="2471" hidden="1" customWidth="1"/>
    <col min="21" max="16384" width="9.140625" style="2471"/>
  </cols>
  <sheetData>
    <row r="1" spans="2:33" s="2462" customFormat="1" ht="30" customHeight="1">
      <c r="B1" s="4835" t="s">
        <v>2953</v>
      </c>
      <c r="C1" s="4835"/>
      <c r="D1" s="4835"/>
      <c r="E1" s="4835"/>
      <c r="F1" s="4835"/>
      <c r="G1" s="4835"/>
      <c r="H1" s="4835"/>
      <c r="I1" s="4835"/>
      <c r="J1" s="4835"/>
      <c r="K1" s="4835"/>
      <c r="L1" s="4835"/>
      <c r="M1" s="4835"/>
      <c r="N1" s="4835"/>
      <c r="O1" s="4835"/>
      <c r="P1" s="4835"/>
      <c r="Q1" s="4835"/>
      <c r="R1" s="2460"/>
      <c r="S1" s="2461"/>
    </row>
    <row r="2" spans="2:33" s="2462" customFormat="1" ht="30" customHeight="1">
      <c r="B2" s="4835" t="s">
        <v>2397</v>
      </c>
      <c r="C2" s="4835"/>
      <c r="D2" s="4835"/>
      <c r="E2" s="4835"/>
      <c r="F2" s="4835"/>
      <c r="G2" s="4835"/>
      <c r="H2" s="4835"/>
      <c r="I2" s="4835"/>
      <c r="J2" s="4835"/>
      <c r="K2" s="4835"/>
      <c r="L2" s="4835"/>
      <c r="M2" s="4835"/>
      <c r="N2" s="4835"/>
      <c r="O2" s="4835"/>
      <c r="P2" s="4835"/>
      <c r="Q2" s="4835"/>
      <c r="R2" s="2460"/>
      <c r="S2" s="2204" t="s">
        <v>2377</v>
      </c>
    </row>
    <row r="3" spans="2:33" s="2468" customFormat="1" ht="12" customHeight="1">
      <c r="B3" s="2463" t="s">
        <v>358</v>
      </c>
      <c r="C3" s="2464"/>
      <c r="D3" s="2465"/>
      <c r="E3" s="2465"/>
      <c r="F3" s="2465"/>
      <c r="G3" s="2465"/>
      <c r="H3" s="2465"/>
      <c r="I3" s="2465"/>
      <c r="J3" s="2465"/>
      <c r="K3" s="2465"/>
      <c r="L3" s="2466"/>
      <c r="M3" s="2467"/>
      <c r="N3" s="2467"/>
      <c r="O3" s="2467"/>
      <c r="Q3" s="2466" t="s">
        <v>359</v>
      </c>
      <c r="R3" s="2466"/>
      <c r="S3" s="2466"/>
    </row>
    <row r="4" spans="2:33" ht="18" customHeight="1">
      <c r="B4" s="4836"/>
      <c r="C4" s="4837" t="s">
        <v>2954</v>
      </c>
      <c r="D4" s="4838" t="s">
        <v>2955</v>
      </c>
      <c r="E4" s="4838"/>
      <c r="F4" s="4838"/>
      <c r="G4" s="4838"/>
      <c r="H4" s="4838"/>
      <c r="I4" s="4838"/>
      <c r="J4" s="4838"/>
      <c r="K4" s="4838"/>
      <c r="L4" s="4838"/>
      <c r="M4" s="4838"/>
      <c r="N4" s="4838"/>
      <c r="O4" s="4838"/>
      <c r="P4" s="4838"/>
      <c r="Q4" s="4839"/>
      <c r="R4" s="2469"/>
      <c r="S4" s="2470"/>
    </row>
    <row r="5" spans="2:33" ht="18" customHeight="1">
      <c r="B5" s="4836"/>
      <c r="C5" s="4837"/>
      <c r="D5" s="4840" t="s">
        <v>2956</v>
      </c>
      <c r="E5" s="4840"/>
      <c r="F5" s="4840" t="s">
        <v>2957</v>
      </c>
      <c r="G5" s="4840"/>
      <c r="H5" s="4840"/>
      <c r="I5" s="4840"/>
      <c r="J5" s="4840"/>
      <c r="K5" s="4840"/>
      <c r="L5" s="4840"/>
      <c r="M5" s="4840"/>
      <c r="N5" s="4840"/>
      <c r="O5" s="4840"/>
      <c r="P5" s="4840"/>
      <c r="Q5" s="4841"/>
      <c r="R5" s="2276"/>
      <c r="S5" s="2472"/>
    </row>
    <row r="6" spans="2:33" ht="27" customHeight="1">
      <c r="B6" s="4836"/>
      <c r="C6" s="4837"/>
      <c r="D6" s="4840"/>
      <c r="E6" s="4840"/>
      <c r="F6" s="4840" t="s">
        <v>177</v>
      </c>
      <c r="G6" s="4840"/>
      <c r="H6" s="4840" t="s">
        <v>2958</v>
      </c>
      <c r="I6" s="4840"/>
      <c r="J6" s="4838" t="s">
        <v>2959</v>
      </c>
      <c r="K6" s="4838"/>
      <c r="L6" s="4840" t="s">
        <v>2960</v>
      </c>
      <c r="M6" s="4840"/>
      <c r="N6" s="4840" t="s">
        <v>2961</v>
      </c>
      <c r="O6" s="4840"/>
      <c r="P6" s="4840" t="s">
        <v>2962</v>
      </c>
      <c r="Q6" s="4841"/>
      <c r="R6" s="2276"/>
      <c r="S6" s="2472"/>
    </row>
    <row r="7" spans="2:33" ht="27" customHeight="1">
      <c r="B7" s="4836"/>
      <c r="C7" s="4837"/>
      <c r="D7" s="2473" t="s">
        <v>177</v>
      </c>
      <c r="E7" s="2473" t="s">
        <v>2963</v>
      </c>
      <c r="F7" s="2473" t="s">
        <v>177</v>
      </c>
      <c r="G7" s="2473" t="s">
        <v>2963</v>
      </c>
      <c r="H7" s="2473" t="s">
        <v>177</v>
      </c>
      <c r="I7" s="2473" t="s">
        <v>2963</v>
      </c>
      <c r="J7" s="2473" t="s">
        <v>177</v>
      </c>
      <c r="K7" s="2473" t="s">
        <v>2963</v>
      </c>
      <c r="L7" s="2473" t="s">
        <v>177</v>
      </c>
      <c r="M7" s="2473" t="s">
        <v>2963</v>
      </c>
      <c r="N7" s="2473" t="s">
        <v>177</v>
      </c>
      <c r="O7" s="2473" t="s">
        <v>2963</v>
      </c>
      <c r="P7" s="2473" t="s">
        <v>177</v>
      </c>
      <c r="Q7" s="2474" t="s">
        <v>2963</v>
      </c>
      <c r="R7" s="2475"/>
      <c r="S7" s="2472"/>
    </row>
    <row r="8" spans="2:33" s="2482" customFormat="1" ht="21" customHeight="1">
      <c r="B8" s="2476" t="s">
        <v>17</v>
      </c>
      <c r="C8" s="2477">
        <v>178684</v>
      </c>
      <c r="D8" s="2477">
        <v>25904</v>
      </c>
      <c r="E8" s="2477">
        <v>3945623</v>
      </c>
      <c r="F8" s="2477">
        <v>588</v>
      </c>
      <c r="G8" s="2477">
        <v>6437871</v>
      </c>
      <c r="H8" s="2477">
        <v>312</v>
      </c>
      <c r="I8" s="2477">
        <v>983197</v>
      </c>
      <c r="J8" s="2477">
        <v>134</v>
      </c>
      <c r="K8" s="2477">
        <v>947768</v>
      </c>
      <c r="L8" s="2477">
        <v>128</v>
      </c>
      <c r="M8" s="2477">
        <v>2479937</v>
      </c>
      <c r="N8" s="2477">
        <v>7</v>
      </c>
      <c r="O8" s="2477">
        <v>526461</v>
      </c>
      <c r="P8" s="2477">
        <v>7</v>
      </c>
      <c r="Q8" s="2477">
        <v>1500508</v>
      </c>
      <c r="R8" s="2478"/>
      <c r="S8" s="2479"/>
      <c r="T8" s="2480"/>
      <c r="U8" s="2481"/>
      <c r="V8" s="2481"/>
      <c r="W8" s="2481"/>
      <c r="X8" s="2481"/>
      <c r="Y8" s="2481"/>
      <c r="Z8" s="2481"/>
      <c r="AA8" s="2481"/>
      <c r="AB8" s="2481"/>
      <c r="AC8" s="2481"/>
      <c r="AD8" s="2481"/>
      <c r="AE8" s="2481"/>
      <c r="AF8" s="2481"/>
      <c r="AG8" s="2481"/>
    </row>
    <row r="9" spans="2:33" s="2482" customFormat="1" ht="21" customHeight="1">
      <c r="B9" s="2476" t="s">
        <v>18</v>
      </c>
      <c r="C9" s="2477">
        <v>173516</v>
      </c>
      <c r="D9" s="2477">
        <v>24865</v>
      </c>
      <c r="E9" s="2477">
        <v>3707220</v>
      </c>
      <c r="F9" s="2477">
        <v>557</v>
      </c>
      <c r="G9" s="2477">
        <v>6166885</v>
      </c>
      <c r="H9" s="2477">
        <v>291</v>
      </c>
      <c r="I9" s="2477">
        <v>913619</v>
      </c>
      <c r="J9" s="2477">
        <v>128</v>
      </c>
      <c r="K9" s="2477">
        <v>905109</v>
      </c>
      <c r="L9" s="2477">
        <v>125</v>
      </c>
      <c r="M9" s="2477">
        <v>2432729</v>
      </c>
      <c r="N9" s="2477">
        <v>7</v>
      </c>
      <c r="O9" s="2477">
        <v>526461</v>
      </c>
      <c r="P9" s="2477">
        <v>6</v>
      </c>
      <c r="Q9" s="2477">
        <v>1388967</v>
      </c>
      <c r="R9" s="2478"/>
      <c r="S9" s="2479"/>
      <c r="T9" s="2480"/>
      <c r="U9" s="2481"/>
      <c r="V9" s="2481"/>
      <c r="W9" s="2481"/>
      <c r="X9" s="2481"/>
      <c r="Y9" s="2481"/>
      <c r="Z9" s="2481"/>
      <c r="AA9" s="2481"/>
      <c r="AB9" s="2481"/>
      <c r="AC9" s="2481"/>
      <c r="AD9" s="2481"/>
      <c r="AE9" s="2481"/>
      <c r="AF9" s="2481"/>
      <c r="AG9" s="2481"/>
    </row>
    <row r="10" spans="2:33" s="2487" customFormat="1" ht="21" customHeight="1">
      <c r="B10" s="2483" t="s">
        <v>47</v>
      </c>
      <c r="C10" s="2484">
        <v>1119</v>
      </c>
      <c r="D10" s="2484">
        <v>627</v>
      </c>
      <c r="E10" s="2484">
        <v>115271</v>
      </c>
      <c r="F10" s="2484">
        <v>7</v>
      </c>
      <c r="G10" s="2484">
        <v>151395</v>
      </c>
      <c r="H10" s="2484">
        <v>4</v>
      </c>
      <c r="I10" s="2484">
        <v>13122</v>
      </c>
      <c r="J10" s="2484">
        <v>0</v>
      </c>
      <c r="K10" s="2484">
        <v>0</v>
      </c>
      <c r="L10" s="2484">
        <v>2</v>
      </c>
      <c r="M10" s="2484">
        <v>26732</v>
      </c>
      <c r="N10" s="2484">
        <v>0</v>
      </c>
      <c r="O10" s="2484">
        <v>0</v>
      </c>
      <c r="P10" s="2484">
        <v>1</v>
      </c>
      <c r="Q10" s="2484">
        <v>111541</v>
      </c>
      <c r="R10" s="2485"/>
      <c r="S10" s="2486"/>
      <c r="T10" s="2483"/>
      <c r="U10" s="2481"/>
      <c r="V10" s="2481"/>
      <c r="W10" s="2481"/>
      <c r="X10" s="2481"/>
      <c r="Y10" s="2481"/>
      <c r="Z10" s="2481"/>
      <c r="AA10" s="2481"/>
      <c r="AB10" s="2481"/>
      <c r="AC10" s="2481"/>
      <c r="AD10" s="2481"/>
      <c r="AE10" s="2481"/>
      <c r="AF10" s="2481"/>
      <c r="AG10" s="2481"/>
    </row>
    <row r="11" spans="2:33" s="2487" customFormat="1" ht="21" customHeight="1">
      <c r="B11" s="2488" t="s">
        <v>243</v>
      </c>
      <c r="C11" s="2489">
        <v>9</v>
      </c>
      <c r="D11" s="2489">
        <v>72</v>
      </c>
      <c r="E11" s="2489">
        <v>11512</v>
      </c>
      <c r="F11" s="2489">
        <v>0</v>
      </c>
      <c r="G11" s="2489">
        <v>0</v>
      </c>
      <c r="H11" s="2489">
        <v>0</v>
      </c>
      <c r="I11" s="2489">
        <v>0</v>
      </c>
      <c r="J11" s="2489">
        <v>0</v>
      </c>
      <c r="K11" s="2489">
        <v>0</v>
      </c>
      <c r="L11" s="2489">
        <v>0</v>
      </c>
      <c r="M11" s="2489">
        <v>0</v>
      </c>
      <c r="N11" s="2489">
        <v>0</v>
      </c>
      <c r="O11" s="2489">
        <v>0</v>
      </c>
      <c r="P11" s="2489">
        <v>0</v>
      </c>
      <c r="Q11" s="2489">
        <v>0</v>
      </c>
      <c r="R11" s="2490"/>
      <c r="S11" s="2491"/>
      <c r="T11" s="2492"/>
      <c r="U11" s="2481"/>
      <c r="V11" s="2481"/>
      <c r="W11" s="2481"/>
      <c r="X11" s="2481"/>
      <c r="Y11" s="2481"/>
      <c r="Z11" s="2481"/>
      <c r="AA11" s="2481"/>
      <c r="AB11" s="2481"/>
      <c r="AC11" s="2481"/>
      <c r="AD11" s="2481"/>
      <c r="AE11" s="2481"/>
      <c r="AF11" s="2481"/>
      <c r="AG11" s="2481"/>
    </row>
    <row r="12" spans="2:33" s="2487" customFormat="1" ht="21" customHeight="1">
      <c r="B12" s="2488" t="s">
        <v>244</v>
      </c>
      <c r="C12" s="2489">
        <v>37</v>
      </c>
      <c r="D12" s="2489">
        <v>57</v>
      </c>
      <c r="E12" s="2489">
        <v>18396</v>
      </c>
      <c r="F12" s="2489">
        <v>2</v>
      </c>
      <c r="G12" s="2489">
        <v>17233</v>
      </c>
      <c r="H12" s="2489">
        <v>1</v>
      </c>
      <c r="I12" s="2489">
        <v>2006</v>
      </c>
      <c r="J12" s="2489">
        <v>0</v>
      </c>
      <c r="K12" s="2489">
        <v>0</v>
      </c>
      <c r="L12" s="2489">
        <v>1</v>
      </c>
      <c r="M12" s="2489">
        <v>15227</v>
      </c>
      <c r="N12" s="2489">
        <v>0</v>
      </c>
      <c r="O12" s="2489">
        <v>0</v>
      </c>
      <c r="P12" s="2489">
        <v>0</v>
      </c>
      <c r="Q12" s="2489">
        <v>0</v>
      </c>
      <c r="R12" s="2490"/>
      <c r="S12" s="2486"/>
      <c r="T12" s="2492"/>
      <c r="U12" s="2481"/>
      <c r="V12" s="2481"/>
      <c r="W12" s="2481"/>
      <c r="X12" s="2481"/>
      <c r="Y12" s="2481"/>
      <c r="Z12" s="2481"/>
      <c r="AA12" s="2481"/>
      <c r="AB12" s="2481"/>
      <c r="AC12" s="2481"/>
      <c r="AD12" s="2481"/>
      <c r="AE12" s="2481"/>
      <c r="AF12" s="2481"/>
      <c r="AG12" s="2481"/>
    </row>
    <row r="13" spans="2:33" s="2487" customFormat="1" ht="21" customHeight="1">
      <c r="B13" s="2488" t="s">
        <v>245</v>
      </c>
      <c r="C13" s="2489">
        <v>351</v>
      </c>
      <c r="D13" s="2489">
        <v>0</v>
      </c>
      <c r="E13" s="2489">
        <v>0</v>
      </c>
      <c r="F13" s="2489">
        <v>1</v>
      </c>
      <c r="G13" s="2489">
        <v>111541</v>
      </c>
      <c r="H13" s="2489">
        <v>0</v>
      </c>
      <c r="I13" s="2489">
        <v>0</v>
      </c>
      <c r="J13" s="2489">
        <v>0</v>
      </c>
      <c r="K13" s="2489">
        <v>0</v>
      </c>
      <c r="L13" s="2489">
        <v>0</v>
      </c>
      <c r="M13" s="2489">
        <v>0</v>
      </c>
      <c r="N13" s="2489">
        <v>0</v>
      </c>
      <c r="O13" s="2489">
        <v>0</v>
      </c>
      <c r="P13" s="2489">
        <v>1</v>
      </c>
      <c r="Q13" s="2489">
        <v>111541</v>
      </c>
      <c r="R13" s="2490"/>
      <c r="S13" s="2491"/>
      <c r="T13" s="2492"/>
      <c r="U13" s="2481"/>
      <c r="V13" s="2481"/>
      <c r="W13" s="2481"/>
      <c r="X13" s="2481"/>
      <c r="Y13" s="2481"/>
      <c r="Z13" s="2481"/>
      <c r="AA13" s="2481"/>
      <c r="AB13" s="2481"/>
      <c r="AC13" s="2481"/>
      <c r="AD13" s="2481"/>
      <c r="AE13" s="2481"/>
      <c r="AF13" s="2481"/>
      <c r="AG13" s="2481"/>
    </row>
    <row r="14" spans="2:33" s="2487" customFormat="1" ht="21" customHeight="1">
      <c r="B14" s="2488" t="s">
        <v>246</v>
      </c>
      <c r="C14" s="2489">
        <v>150</v>
      </c>
      <c r="D14" s="2489">
        <v>34</v>
      </c>
      <c r="E14" s="2489">
        <v>10173</v>
      </c>
      <c r="F14" s="2489">
        <v>1</v>
      </c>
      <c r="G14" s="2489">
        <v>11505</v>
      </c>
      <c r="H14" s="2489">
        <v>0</v>
      </c>
      <c r="I14" s="2489">
        <v>0</v>
      </c>
      <c r="J14" s="2489">
        <v>0</v>
      </c>
      <c r="K14" s="2489">
        <v>0</v>
      </c>
      <c r="L14" s="2489">
        <v>1</v>
      </c>
      <c r="M14" s="2489">
        <v>11505</v>
      </c>
      <c r="N14" s="2489">
        <v>0</v>
      </c>
      <c r="O14" s="2489">
        <v>0</v>
      </c>
      <c r="P14" s="2489">
        <v>0</v>
      </c>
      <c r="Q14" s="2489">
        <v>0</v>
      </c>
      <c r="R14" s="2490"/>
      <c r="S14" s="2486"/>
      <c r="T14" s="2492"/>
      <c r="U14" s="2481"/>
      <c r="V14" s="2481"/>
      <c r="W14" s="2481"/>
      <c r="X14" s="2481"/>
      <c r="Y14" s="2481"/>
      <c r="Z14" s="2481"/>
      <c r="AA14" s="2481"/>
      <c r="AB14" s="2481"/>
      <c r="AC14" s="2481"/>
      <c r="AD14" s="2481"/>
      <c r="AE14" s="2481"/>
      <c r="AF14" s="2481"/>
      <c r="AG14" s="2481"/>
    </row>
    <row r="15" spans="2:33" s="2487" customFormat="1" ht="21" customHeight="1">
      <c r="B15" s="2488" t="s">
        <v>247</v>
      </c>
      <c r="C15" s="2489">
        <v>9</v>
      </c>
      <c r="D15" s="2489">
        <v>87</v>
      </c>
      <c r="E15" s="2489">
        <v>8853</v>
      </c>
      <c r="F15" s="2489">
        <v>0</v>
      </c>
      <c r="G15" s="2489">
        <v>0</v>
      </c>
      <c r="H15" s="2489">
        <v>0</v>
      </c>
      <c r="I15" s="2489">
        <v>0</v>
      </c>
      <c r="J15" s="2489">
        <v>0</v>
      </c>
      <c r="K15" s="2489">
        <v>0</v>
      </c>
      <c r="L15" s="2489">
        <v>0</v>
      </c>
      <c r="M15" s="2489">
        <v>0</v>
      </c>
      <c r="N15" s="2489">
        <v>0</v>
      </c>
      <c r="O15" s="2489">
        <v>0</v>
      </c>
      <c r="P15" s="2489">
        <v>0</v>
      </c>
      <c r="Q15" s="2489">
        <v>0</v>
      </c>
      <c r="R15" s="2490"/>
      <c r="S15" s="2486"/>
      <c r="T15" s="2492"/>
      <c r="U15" s="2481"/>
      <c r="V15" s="2481"/>
      <c r="W15" s="2481"/>
      <c r="X15" s="2481"/>
      <c r="Y15" s="2481"/>
      <c r="Z15" s="2481"/>
      <c r="AA15" s="2481"/>
      <c r="AB15" s="2481"/>
      <c r="AC15" s="2481"/>
      <c r="AD15" s="2481"/>
      <c r="AE15" s="2481"/>
      <c r="AF15" s="2481"/>
      <c r="AG15" s="2481"/>
    </row>
    <row r="16" spans="2:33" s="2487" customFormat="1" ht="21" customHeight="1">
      <c r="B16" s="2488" t="s">
        <v>248</v>
      </c>
      <c r="C16" s="2489">
        <v>48</v>
      </c>
      <c r="D16" s="2489">
        <v>27</v>
      </c>
      <c r="E16" s="2489">
        <v>2663</v>
      </c>
      <c r="F16" s="2489">
        <v>0</v>
      </c>
      <c r="G16" s="2489">
        <v>0</v>
      </c>
      <c r="H16" s="2489">
        <v>0</v>
      </c>
      <c r="I16" s="2489">
        <v>0</v>
      </c>
      <c r="J16" s="2489">
        <v>0</v>
      </c>
      <c r="K16" s="2489">
        <v>0</v>
      </c>
      <c r="L16" s="2489">
        <v>0</v>
      </c>
      <c r="M16" s="2489">
        <v>0</v>
      </c>
      <c r="N16" s="2489">
        <v>0</v>
      </c>
      <c r="O16" s="2489">
        <v>0</v>
      </c>
      <c r="P16" s="2489">
        <v>0</v>
      </c>
      <c r="Q16" s="2489">
        <v>0</v>
      </c>
      <c r="R16" s="2490"/>
      <c r="S16" s="2491"/>
      <c r="T16" s="2492"/>
      <c r="U16" s="2481"/>
      <c r="V16" s="2481"/>
      <c r="W16" s="2481"/>
      <c r="X16" s="2481"/>
      <c r="Y16" s="2481"/>
      <c r="Z16" s="2481"/>
      <c r="AA16" s="2481"/>
      <c r="AB16" s="2481"/>
      <c r="AC16" s="2481"/>
      <c r="AD16" s="2481"/>
      <c r="AE16" s="2481"/>
      <c r="AF16" s="2481"/>
      <c r="AG16" s="2481"/>
    </row>
    <row r="17" spans="2:33" s="2487" customFormat="1" ht="21" customHeight="1">
      <c r="B17" s="2488" t="s">
        <v>249</v>
      </c>
      <c r="C17" s="2489">
        <v>166</v>
      </c>
      <c r="D17" s="2489">
        <v>85</v>
      </c>
      <c r="E17" s="2489">
        <v>13209</v>
      </c>
      <c r="F17" s="2489">
        <v>0</v>
      </c>
      <c r="G17" s="2489">
        <v>0</v>
      </c>
      <c r="H17" s="2489">
        <v>0</v>
      </c>
      <c r="I17" s="2489">
        <v>0</v>
      </c>
      <c r="J17" s="2489">
        <v>0</v>
      </c>
      <c r="K17" s="2489">
        <v>0</v>
      </c>
      <c r="L17" s="2489">
        <v>0</v>
      </c>
      <c r="M17" s="2489">
        <v>0</v>
      </c>
      <c r="N17" s="2489">
        <v>0</v>
      </c>
      <c r="O17" s="2489">
        <v>0</v>
      </c>
      <c r="P17" s="2489">
        <v>0</v>
      </c>
      <c r="Q17" s="2489">
        <v>0</v>
      </c>
      <c r="R17" s="2490"/>
      <c r="S17" s="2486"/>
      <c r="T17" s="2492"/>
      <c r="U17" s="2481"/>
      <c r="V17" s="2481"/>
      <c r="W17" s="2481"/>
      <c r="X17" s="2481"/>
      <c r="Y17" s="2481"/>
      <c r="Z17" s="2481"/>
      <c r="AA17" s="2481"/>
      <c r="AB17" s="2481"/>
      <c r="AC17" s="2481"/>
      <c r="AD17" s="2481"/>
      <c r="AE17" s="2481"/>
      <c r="AF17" s="2481"/>
      <c r="AG17" s="2481"/>
    </row>
    <row r="18" spans="2:33" s="2493" customFormat="1" ht="21" customHeight="1">
      <c r="B18" s="2488" t="s">
        <v>250</v>
      </c>
      <c r="C18" s="2489">
        <v>141</v>
      </c>
      <c r="D18" s="2489">
        <v>101</v>
      </c>
      <c r="E18" s="2489">
        <v>31748</v>
      </c>
      <c r="F18" s="2489">
        <v>3</v>
      </c>
      <c r="G18" s="2489">
        <v>11116</v>
      </c>
      <c r="H18" s="2489">
        <v>3</v>
      </c>
      <c r="I18" s="2489">
        <v>11116</v>
      </c>
      <c r="J18" s="2489">
        <v>0</v>
      </c>
      <c r="K18" s="2489">
        <v>0</v>
      </c>
      <c r="L18" s="2489">
        <v>0</v>
      </c>
      <c r="M18" s="2489">
        <v>0</v>
      </c>
      <c r="N18" s="2489">
        <v>0</v>
      </c>
      <c r="O18" s="2489">
        <v>0</v>
      </c>
      <c r="P18" s="2489">
        <v>0</v>
      </c>
      <c r="Q18" s="2489">
        <v>0</v>
      </c>
      <c r="R18" s="2490"/>
      <c r="S18" s="2491"/>
      <c r="T18" s="2492"/>
      <c r="U18" s="2481"/>
      <c r="V18" s="2481"/>
      <c r="W18" s="2481"/>
      <c r="X18" s="2481"/>
      <c r="Y18" s="2481"/>
      <c r="Z18" s="2481"/>
      <c r="AA18" s="2481"/>
      <c r="AB18" s="2481"/>
      <c r="AC18" s="2481"/>
      <c r="AD18" s="2481"/>
      <c r="AE18" s="2481"/>
      <c r="AF18" s="2481"/>
      <c r="AG18" s="2481"/>
    </row>
    <row r="19" spans="2:33" s="2487" customFormat="1" ht="21" customHeight="1">
      <c r="B19" s="2488" t="s">
        <v>251</v>
      </c>
      <c r="C19" s="2489">
        <v>127</v>
      </c>
      <c r="D19" s="2489">
        <v>87</v>
      </c>
      <c r="E19" s="2489">
        <v>7592</v>
      </c>
      <c r="F19" s="2489">
        <v>0</v>
      </c>
      <c r="G19" s="2489">
        <v>0</v>
      </c>
      <c r="H19" s="2489">
        <v>0</v>
      </c>
      <c r="I19" s="2489">
        <v>0</v>
      </c>
      <c r="J19" s="2489">
        <v>0</v>
      </c>
      <c r="K19" s="2489">
        <v>0</v>
      </c>
      <c r="L19" s="2489">
        <v>0</v>
      </c>
      <c r="M19" s="2489">
        <v>0</v>
      </c>
      <c r="N19" s="2489">
        <v>0</v>
      </c>
      <c r="O19" s="2489">
        <v>0</v>
      </c>
      <c r="P19" s="2489">
        <v>0</v>
      </c>
      <c r="Q19" s="2489">
        <v>0</v>
      </c>
      <c r="R19" s="2490"/>
      <c r="S19" s="2486"/>
      <c r="T19" s="2492"/>
      <c r="U19" s="2481"/>
      <c r="V19" s="2481"/>
      <c r="W19" s="2481"/>
      <c r="X19" s="2481"/>
      <c r="Y19" s="2481"/>
      <c r="Z19" s="2481"/>
      <c r="AA19" s="2481"/>
      <c r="AB19" s="2481"/>
      <c r="AC19" s="2481"/>
      <c r="AD19" s="2481"/>
      <c r="AE19" s="2481"/>
      <c r="AF19" s="2481"/>
      <c r="AG19" s="2481"/>
    </row>
    <row r="20" spans="2:33" s="2487" customFormat="1" ht="21" customHeight="1">
      <c r="B20" s="2488" t="s">
        <v>252</v>
      </c>
      <c r="C20" s="2489">
        <v>63</v>
      </c>
      <c r="D20" s="2489">
        <v>61</v>
      </c>
      <c r="E20" s="2489">
        <v>5660</v>
      </c>
      <c r="F20" s="2489">
        <v>0</v>
      </c>
      <c r="G20" s="2489">
        <v>0</v>
      </c>
      <c r="H20" s="2489">
        <v>0</v>
      </c>
      <c r="I20" s="2489">
        <v>0</v>
      </c>
      <c r="J20" s="2489">
        <v>0</v>
      </c>
      <c r="K20" s="2489">
        <v>0</v>
      </c>
      <c r="L20" s="2489">
        <v>0</v>
      </c>
      <c r="M20" s="2489">
        <v>0</v>
      </c>
      <c r="N20" s="2489">
        <v>0</v>
      </c>
      <c r="O20" s="2489">
        <v>0</v>
      </c>
      <c r="P20" s="2489">
        <v>0</v>
      </c>
      <c r="Q20" s="2489">
        <v>0</v>
      </c>
      <c r="R20" s="2490"/>
      <c r="S20" s="2486"/>
      <c r="T20" s="2492"/>
      <c r="U20" s="2481"/>
      <c r="V20" s="2481"/>
      <c r="W20" s="2481"/>
      <c r="X20" s="2481"/>
      <c r="Y20" s="2481"/>
      <c r="Z20" s="2481"/>
      <c r="AA20" s="2481"/>
      <c r="AB20" s="2481"/>
      <c r="AC20" s="2481"/>
      <c r="AD20" s="2481"/>
      <c r="AE20" s="2481"/>
      <c r="AF20" s="2481"/>
      <c r="AG20" s="2481"/>
    </row>
    <row r="21" spans="2:33" s="2487" customFormat="1" ht="21" customHeight="1">
      <c r="B21" s="2488" t="s">
        <v>253</v>
      </c>
      <c r="C21" s="2489">
        <v>18</v>
      </c>
      <c r="D21" s="2489">
        <v>16</v>
      </c>
      <c r="E21" s="2489">
        <v>5465</v>
      </c>
      <c r="F21" s="2489">
        <v>0</v>
      </c>
      <c r="G21" s="2489">
        <v>0</v>
      </c>
      <c r="H21" s="2489">
        <v>0</v>
      </c>
      <c r="I21" s="2489">
        <v>0</v>
      </c>
      <c r="J21" s="2489">
        <v>0</v>
      </c>
      <c r="K21" s="2489">
        <v>0</v>
      </c>
      <c r="L21" s="2489">
        <v>0</v>
      </c>
      <c r="M21" s="2489">
        <v>0</v>
      </c>
      <c r="N21" s="2489">
        <v>0</v>
      </c>
      <c r="O21" s="2489">
        <v>0</v>
      </c>
      <c r="P21" s="2489">
        <v>0</v>
      </c>
      <c r="Q21" s="2489">
        <v>0</v>
      </c>
      <c r="R21" s="2490"/>
      <c r="S21" s="2486"/>
      <c r="T21" s="2492"/>
      <c r="U21" s="2481"/>
      <c r="V21" s="2481"/>
      <c r="W21" s="2481"/>
      <c r="X21" s="2481"/>
      <c r="Y21" s="2481"/>
      <c r="Z21" s="2481"/>
      <c r="AA21" s="2481"/>
      <c r="AB21" s="2481"/>
      <c r="AC21" s="2481"/>
      <c r="AD21" s="2481"/>
      <c r="AE21" s="2481"/>
      <c r="AF21" s="2481"/>
      <c r="AG21" s="2481"/>
    </row>
    <row r="22" spans="2:33" ht="18" customHeight="1">
      <c r="B22" s="4842"/>
      <c r="C22" s="4837" t="s">
        <v>2964</v>
      </c>
      <c r="D22" s="4838" t="s">
        <v>2965</v>
      </c>
      <c r="E22" s="4838"/>
      <c r="F22" s="4838"/>
      <c r="G22" s="4838"/>
      <c r="H22" s="4838"/>
      <c r="I22" s="4838"/>
      <c r="J22" s="4838"/>
      <c r="K22" s="4838"/>
      <c r="L22" s="4838"/>
      <c r="M22" s="4838"/>
      <c r="N22" s="4838"/>
      <c r="O22" s="4838"/>
      <c r="P22" s="4838"/>
      <c r="Q22" s="4839"/>
      <c r="R22" s="2469"/>
      <c r="S22" s="2472"/>
    </row>
    <row r="23" spans="2:33" ht="18" customHeight="1">
      <c r="B23" s="4842"/>
      <c r="C23" s="4837"/>
      <c r="D23" s="4840" t="s">
        <v>2966</v>
      </c>
      <c r="E23" s="4840"/>
      <c r="F23" s="4840" t="s">
        <v>2967</v>
      </c>
      <c r="G23" s="4840"/>
      <c r="H23" s="4840"/>
      <c r="I23" s="4840"/>
      <c r="J23" s="4840"/>
      <c r="K23" s="4840"/>
      <c r="L23" s="4840"/>
      <c r="M23" s="4840"/>
      <c r="N23" s="4840"/>
      <c r="O23" s="4840"/>
      <c r="P23" s="4840"/>
      <c r="Q23" s="4841"/>
      <c r="R23" s="2276"/>
      <c r="S23" s="2472"/>
    </row>
    <row r="24" spans="2:33" ht="27" customHeight="1">
      <c r="B24" s="4842"/>
      <c r="C24" s="4837"/>
      <c r="D24" s="4840"/>
      <c r="E24" s="4840"/>
      <c r="F24" s="4840" t="s">
        <v>177</v>
      </c>
      <c r="G24" s="4840"/>
      <c r="H24" s="4840" t="s">
        <v>2968</v>
      </c>
      <c r="I24" s="4840"/>
      <c r="J24" s="4838" t="s">
        <v>2969</v>
      </c>
      <c r="K24" s="4838"/>
      <c r="L24" s="4840" t="s">
        <v>2970</v>
      </c>
      <c r="M24" s="4840"/>
      <c r="N24" s="4840" t="s">
        <v>2971</v>
      </c>
      <c r="O24" s="4840"/>
      <c r="P24" s="4841" t="s">
        <v>2972</v>
      </c>
      <c r="Q24" s="4843"/>
      <c r="R24" s="2276"/>
      <c r="S24" s="2494"/>
    </row>
    <row r="25" spans="2:33" ht="27" customHeight="1">
      <c r="B25" s="4842"/>
      <c r="C25" s="4837"/>
      <c r="D25" s="2473" t="s">
        <v>177</v>
      </c>
      <c r="E25" s="2473" t="s">
        <v>2973</v>
      </c>
      <c r="F25" s="2473" t="s">
        <v>177</v>
      </c>
      <c r="G25" s="2473" t="s">
        <v>2973</v>
      </c>
      <c r="H25" s="2473" t="s">
        <v>177</v>
      </c>
      <c r="I25" s="2473" t="s">
        <v>2973</v>
      </c>
      <c r="J25" s="2473" t="s">
        <v>177</v>
      </c>
      <c r="K25" s="2473" t="s">
        <v>2973</v>
      </c>
      <c r="L25" s="2473" t="s">
        <v>177</v>
      </c>
      <c r="M25" s="2473" t="s">
        <v>2973</v>
      </c>
      <c r="N25" s="2473" t="s">
        <v>177</v>
      </c>
      <c r="O25" s="2473" t="s">
        <v>2973</v>
      </c>
      <c r="P25" s="2473" t="s">
        <v>177</v>
      </c>
      <c r="Q25" s="2474" t="s">
        <v>2973</v>
      </c>
      <c r="R25" s="2475"/>
      <c r="S25" s="2472"/>
    </row>
    <row r="26" spans="2:33" s="2499" customFormat="1" ht="4.5" customHeight="1">
      <c r="B26" s="2495"/>
      <c r="C26" s="2496"/>
      <c r="D26" s="2496"/>
      <c r="E26" s="2496"/>
      <c r="F26" s="2496"/>
      <c r="G26" s="2496"/>
      <c r="H26" s="2496"/>
      <c r="I26" s="2496"/>
      <c r="J26" s="2496"/>
      <c r="K26" s="2496"/>
      <c r="L26" s="2496"/>
      <c r="M26" s="2496"/>
      <c r="N26" s="2496"/>
      <c r="O26" s="2496"/>
      <c r="P26" s="2496"/>
      <c r="Q26" s="2496"/>
      <c r="R26" s="2497"/>
      <c r="S26" s="2498"/>
    </row>
    <row r="27" spans="2:33" s="2502" customFormat="1" ht="12" customHeight="1">
      <c r="B27" s="4834" t="s">
        <v>200</v>
      </c>
      <c r="C27" s="4834"/>
      <c r="D27" s="4834"/>
      <c r="E27" s="4834"/>
      <c r="F27" s="4834"/>
      <c r="G27" s="4834"/>
      <c r="H27" s="4834"/>
      <c r="I27" s="4834"/>
      <c r="J27" s="4834"/>
      <c r="K27" s="4834"/>
      <c r="L27" s="4834"/>
      <c r="M27" s="4834"/>
      <c r="N27" s="4834"/>
      <c r="O27" s="4834"/>
      <c r="P27" s="4834"/>
      <c r="Q27" s="4834"/>
      <c r="R27" s="2500"/>
      <c r="S27" s="2501"/>
    </row>
    <row r="28" spans="2:33" s="2463" customFormat="1" ht="12" customHeight="1">
      <c r="B28" s="4834" t="s">
        <v>2974</v>
      </c>
      <c r="C28" s="4834"/>
      <c r="D28" s="4834"/>
      <c r="E28" s="4834"/>
      <c r="F28" s="4834"/>
      <c r="G28" s="4834"/>
      <c r="H28" s="4834"/>
      <c r="I28" s="4834"/>
      <c r="J28" s="4834"/>
      <c r="K28" s="4834"/>
      <c r="L28" s="4834"/>
      <c r="M28" s="4834"/>
      <c r="N28" s="4834"/>
      <c r="O28" s="4834"/>
      <c r="P28" s="4834"/>
      <c r="Q28" s="4834"/>
      <c r="R28" s="2503"/>
    </row>
    <row r="29" spans="2:33" s="2463" customFormat="1" ht="12" customHeight="1">
      <c r="B29" s="4834" t="s">
        <v>2975</v>
      </c>
      <c r="C29" s="4834"/>
      <c r="D29" s="4834"/>
      <c r="E29" s="4834"/>
      <c r="F29" s="4834"/>
      <c r="G29" s="4834"/>
      <c r="H29" s="4834"/>
      <c r="I29" s="4834"/>
      <c r="J29" s="4834"/>
      <c r="K29" s="4834"/>
      <c r="L29" s="4834"/>
      <c r="M29" s="4834"/>
      <c r="N29" s="4834"/>
      <c r="O29" s="4834"/>
      <c r="P29" s="4834"/>
      <c r="Q29" s="4834"/>
      <c r="R29" s="2503"/>
    </row>
    <row r="30" spans="2:33" s="2505" customFormat="1" ht="48" customHeight="1">
      <c r="B30" s="4844" t="s">
        <v>2976</v>
      </c>
      <c r="C30" s="4844"/>
      <c r="D30" s="4844"/>
      <c r="E30" s="4844"/>
      <c r="F30" s="4844"/>
      <c r="G30" s="4844"/>
      <c r="H30" s="4844"/>
      <c r="I30" s="4844"/>
      <c r="J30" s="4844"/>
      <c r="K30" s="4844"/>
      <c r="L30" s="4844"/>
      <c r="M30" s="4844"/>
      <c r="N30" s="4844"/>
      <c r="O30" s="4844"/>
      <c r="P30" s="4844"/>
      <c r="Q30" s="4844"/>
      <c r="R30" s="2504"/>
    </row>
    <row r="31" spans="2:33" s="2505" customFormat="1" ht="48" customHeight="1">
      <c r="B31" s="4844" t="s">
        <v>2977</v>
      </c>
      <c r="C31" s="4844"/>
      <c r="D31" s="4844"/>
      <c r="E31" s="4844"/>
      <c r="F31" s="4844"/>
      <c r="G31" s="4844"/>
      <c r="H31" s="4844"/>
      <c r="I31" s="4844"/>
      <c r="J31" s="4844"/>
      <c r="K31" s="4844"/>
      <c r="L31" s="4844"/>
      <c r="M31" s="4844"/>
      <c r="N31" s="4844"/>
      <c r="O31" s="4844"/>
      <c r="P31" s="4844"/>
      <c r="Q31" s="4844"/>
      <c r="R31" s="2504"/>
    </row>
    <row r="32" spans="2:33" ht="4.5" customHeight="1"/>
    <row r="33" spans="2:9" ht="12" customHeight="1">
      <c r="B33" s="4759" t="s">
        <v>64</v>
      </c>
      <c r="C33" s="4759"/>
      <c r="D33" s="4759"/>
      <c r="E33" s="4759"/>
      <c r="F33" s="4759"/>
      <c r="G33" s="4759"/>
      <c r="H33" s="4759"/>
      <c r="I33" s="4759"/>
    </row>
    <row r="34" spans="2:9" ht="12" customHeight="1">
      <c r="B34" s="4803" t="s">
        <v>2978</v>
      </c>
      <c r="C34" s="4803"/>
      <c r="D34" s="4803"/>
      <c r="E34" s="4803"/>
    </row>
    <row r="35" spans="2:9" ht="12" customHeight="1">
      <c r="B35" s="4803" t="s">
        <v>2979</v>
      </c>
      <c r="C35" s="4803"/>
      <c r="D35" s="4803"/>
      <c r="E35" s="4803"/>
    </row>
    <row r="36" spans="2:9">
      <c r="B36" s="2506"/>
    </row>
  </sheetData>
  <mergeCells count="32">
    <mergeCell ref="B35:E35"/>
    <mergeCell ref="J24:K24"/>
    <mergeCell ref="L24:M24"/>
    <mergeCell ref="N24:O24"/>
    <mergeCell ref="P24:Q24"/>
    <mergeCell ref="B27:Q27"/>
    <mergeCell ref="B28:Q28"/>
    <mergeCell ref="B29:Q29"/>
    <mergeCell ref="B30:Q30"/>
    <mergeCell ref="B31:Q31"/>
    <mergeCell ref="B33:I33"/>
    <mergeCell ref="B34:E34"/>
    <mergeCell ref="B22:B25"/>
    <mergeCell ref="C22:C25"/>
    <mergeCell ref="D22:Q22"/>
    <mergeCell ref="D23:E24"/>
    <mergeCell ref="F23:Q23"/>
    <mergeCell ref="F24:G24"/>
    <mergeCell ref="H24:I24"/>
    <mergeCell ref="B1:Q1"/>
    <mergeCell ref="B2:Q2"/>
    <mergeCell ref="B4:B7"/>
    <mergeCell ref="C4:C7"/>
    <mergeCell ref="D4:Q4"/>
    <mergeCell ref="D5:E6"/>
    <mergeCell ref="F5:Q5"/>
    <mergeCell ref="F6:G6"/>
    <mergeCell ref="H6:I6"/>
    <mergeCell ref="J6:K6"/>
    <mergeCell ref="L6:M6"/>
    <mergeCell ref="N6:O6"/>
    <mergeCell ref="P6:Q6"/>
  </mergeCells>
  <conditionalFormatting sqref="T8:AG21">
    <cfRule type="cellIs" dxfId="440" priority="1" operator="notEqual">
      <formula>0</formula>
    </cfRule>
  </conditionalFormatting>
  <hyperlinks>
    <hyperlink ref="D7" r:id="rId1"/>
    <hyperlink ref="E7" r:id="rId2"/>
    <hyperlink ref="C4:C7" r:id="rId3" display="População isolada"/>
    <hyperlink ref="F7" r:id="rId4"/>
    <hyperlink ref="G7" r:id="rId5"/>
    <hyperlink ref="H7" r:id="rId6"/>
    <hyperlink ref="I7" r:id="rId7"/>
    <hyperlink ref="J7" r:id="rId8"/>
    <hyperlink ref="L7" r:id="rId9"/>
    <hyperlink ref="N7" r:id="rId10"/>
    <hyperlink ref="K7" r:id="rId11"/>
    <hyperlink ref="M7" r:id="rId12"/>
    <hyperlink ref="O7" r:id="rId13"/>
    <hyperlink ref="P7" r:id="rId14"/>
    <hyperlink ref="Q7" r:id="rId15"/>
    <hyperlink ref="C22:C25" r:id="rId16" display="Isolated population"/>
    <hyperlink ref="Q25" r:id="rId17"/>
    <hyperlink ref="P25" r:id="rId18"/>
    <hyperlink ref="D25" r:id="rId19"/>
    <hyperlink ref="E25" r:id="rId20"/>
    <hyperlink ref="F25" r:id="rId21"/>
    <hyperlink ref="H25" r:id="rId22"/>
    <hyperlink ref="J25" r:id="rId23"/>
    <hyperlink ref="L25" r:id="rId24"/>
    <hyperlink ref="N25" r:id="rId25"/>
    <hyperlink ref="G25" r:id="rId26"/>
    <hyperlink ref="I25" r:id="rId27"/>
    <hyperlink ref="K25" r:id="rId28"/>
    <hyperlink ref="M25" r:id="rId29"/>
    <hyperlink ref="O25" r:id="rId30"/>
    <hyperlink ref="B35" r:id="rId31"/>
    <hyperlink ref="B34" r:id="rId32"/>
    <hyperlink ref="S2" location="Indice!A1" display="(Back to Contents)"/>
  </hyperlinks>
  <printOptions horizontalCentered="1"/>
  <pageMargins left="0.27559055118110237" right="0.27559055118110237" top="0.6692913385826772" bottom="0.27559055118110237" header="0" footer="0"/>
  <pageSetup paperSize="9" scale="80" orientation="portrait" verticalDpi="0" r:id="rId3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1"/>
  <sheetViews>
    <sheetView showGridLines="0" workbookViewId="0">
      <selection activeCell="B2" sqref="B2:L2"/>
    </sheetView>
  </sheetViews>
  <sheetFormatPr defaultRowHeight="11.25"/>
  <cols>
    <col min="1" max="1" width="6.7109375" style="4335" customWidth="1"/>
    <col min="2" max="2" width="16.7109375" style="4335" customWidth="1"/>
    <col min="3" max="6" width="8.140625" style="4335" customWidth="1"/>
    <col min="7" max="7" width="8.7109375" style="4335" customWidth="1"/>
    <col min="8" max="11" width="9.140625" style="4335" customWidth="1"/>
    <col min="12" max="12" width="8.7109375" style="4335" customWidth="1"/>
    <col min="13" max="13" width="6.7109375" style="4335" customWidth="1"/>
    <col min="14" max="14" width="15.5703125" style="4335" bestFit="1" customWidth="1"/>
    <col min="15" max="16384" width="9.140625" style="4335"/>
  </cols>
  <sheetData>
    <row r="1" spans="2:14" s="4331" customFormat="1" ht="30" customHeight="1">
      <c r="B1" s="5701" t="s">
        <v>4815</v>
      </c>
      <c r="C1" s="5701"/>
      <c r="D1" s="5701"/>
      <c r="E1" s="5701"/>
      <c r="F1" s="5701"/>
      <c r="G1" s="5701"/>
      <c r="H1" s="5701"/>
      <c r="I1" s="5701"/>
      <c r="J1" s="5701"/>
      <c r="K1" s="5701"/>
      <c r="L1" s="5701"/>
    </row>
    <row r="2" spans="2:14" s="4331" customFormat="1" ht="30" customHeight="1">
      <c r="B2" s="5701" t="s">
        <v>3365</v>
      </c>
      <c r="C2" s="5701"/>
      <c r="D2" s="5701"/>
      <c r="E2" s="5701"/>
      <c r="F2" s="5701"/>
      <c r="G2" s="5701"/>
      <c r="H2" s="5701"/>
      <c r="I2" s="5701"/>
      <c r="J2" s="5701"/>
      <c r="K2" s="5701"/>
      <c r="L2" s="5701"/>
      <c r="N2" s="2763" t="s">
        <v>2377</v>
      </c>
    </row>
    <row r="3" spans="2:14" s="4331" customFormat="1" ht="9.75" customHeight="1">
      <c r="B3" s="4332"/>
      <c r="C3" s="4332"/>
      <c r="D3" s="4332"/>
      <c r="E3" s="4332"/>
      <c r="F3" s="4332"/>
      <c r="G3" s="4332"/>
      <c r="H3" s="4332"/>
      <c r="I3" s="4332"/>
      <c r="J3" s="4332"/>
      <c r="K3" s="4332"/>
      <c r="L3" s="4332"/>
    </row>
    <row r="4" spans="2:14" ht="28.5" customHeight="1">
      <c r="B4" s="5708"/>
      <c r="C4" s="5709" t="s">
        <v>4816</v>
      </c>
      <c r="D4" s="5710"/>
      <c r="E4" s="5710"/>
      <c r="F4" s="5711"/>
      <c r="G4" s="5712" t="s">
        <v>4817</v>
      </c>
      <c r="H4" s="5713"/>
      <c r="I4" s="5713"/>
      <c r="J4" s="5713"/>
      <c r="K4" s="5713"/>
      <c r="L4" s="5713"/>
    </row>
    <row r="5" spans="2:14" ht="42" customHeight="1">
      <c r="B5" s="5708"/>
      <c r="C5" s="4350" t="s">
        <v>4633</v>
      </c>
      <c r="D5" s="4350" t="s">
        <v>4634</v>
      </c>
      <c r="E5" s="4350" t="s">
        <v>4635</v>
      </c>
      <c r="F5" s="4350" t="s">
        <v>4636</v>
      </c>
      <c r="G5" s="4351" t="s">
        <v>4818</v>
      </c>
      <c r="H5" s="4352" t="s">
        <v>4819</v>
      </c>
      <c r="I5" s="4352" t="s">
        <v>4820</v>
      </c>
      <c r="J5" s="4352" t="s">
        <v>4821</v>
      </c>
      <c r="K5" s="4352" t="s">
        <v>4822</v>
      </c>
      <c r="L5" s="4353" t="s">
        <v>4823</v>
      </c>
    </row>
    <row r="6" spans="2:14" ht="18" customHeight="1">
      <c r="B6" s="5708"/>
      <c r="C6" s="5714" t="s">
        <v>749</v>
      </c>
      <c r="D6" s="5714"/>
      <c r="E6" s="5714"/>
      <c r="F6" s="5714"/>
      <c r="G6" s="5715" t="s">
        <v>242</v>
      </c>
      <c r="H6" s="5715"/>
      <c r="I6" s="5715"/>
      <c r="J6" s="5715"/>
      <c r="K6" s="5715"/>
      <c r="L6" s="5716"/>
    </row>
    <row r="7" spans="2:14" s="4338" customFormat="1" ht="21" customHeight="1">
      <c r="B7" s="4336" t="s">
        <v>17</v>
      </c>
      <c r="C7" s="354">
        <v>6072</v>
      </c>
      <c r="D7" s="354">
        <v>9103</v>
      </c>
      <c r="E7" s="354">
        <v>13814</v>
      </c>
      <c r="F7" s="354">
        <v>23549</v>
      </c>
      <c r="G7" s="354">
        <v>744923</v>
      </c>
      <c r="H7" s="354">
        <v>1536298</v>
      </c>
      <c r="I7" s="354">
        <v>713129</v>
      </c>
      <c r="J7" s="354">
        <v>687843</v>
      </c>
      <c r="K7" s="354">
        <v>792369</v>
      </c>
      <c r="L7" s="354">
        <v>596589</v>
      </c>
    </row>
    <row r="8" spans="2:14" s="4338" customFormat="1" ht="21" customHeight="1">
      <c r="B8" s="4336" t="s">
        <v>18</v>
      </c>
      <c r="C8" s="354">
        <v>6088</v>
      </c>
      <c r="D8" s="354">
        <v>9113</v>
      </c>
      <c r="E8" s="354">
        <v>13836</v>
      </c>
      <c r="F8" s="354">
        <v>23569</v>
      </c>
      <c r="G8" s="354">
        <v>709450</v>
      </c>
      <c r="H8" s="354">
        <v>1467565</v>
      </c>
      <c r="I8" s="354">
        <v>681915</v>
      </c>
      <c r="J8" s="354">
        <v>659681</v>
      </c>
      <c r="K8" s="354">
        <v>757619</v>
      </c>
      <c r="L8" s="354">
        <v>571255</v>
      </c>
    </row>
    <row r="9" spans="2:14" s="4338" customFormat="1" ht="21" customHeight="1">
      <c r="B9" s="4339" t="s">
        <v>47</v>
      </c>
      <c r="C9" s="354">
        <v>5891</v>
      </c>
      <c r="D9" s="354">
        <v>8953</v>
      </c>
      <c r="E9" s="354">
        <v>13260</v>
      </c>
      <c r="F9" s="354">
        <v>23037</v>
      </c>
      <c r="G9" s="354">
        <v>17765</v>
      </c>
      <c r="H9" s="354">
        <v>34042</v>
      </c>
      <c r="I9" s="354">
        <v>15769</v>
      </c>
      <c r="J9" s="354">
        <v>13814</v>
      </c>
      <c r="K9" s="354">
        <v>17557</v>
      </c>
      <c r="L9" s="354">
        <v>12388</v>
      </c>
    </row>
    <row r="10" spans="2:14" s="4338" customFormat="1" ht="21" customHeight="1">
      <c r="B10" s="4340" t="s">
        <v>243</v>
      </c>
      <c r="C10" s="348">
        <v>4039</v>
      </c>
      <c r="D10" s="348">
        <v>7568</v>
      </c>
      <c r="E10" s="348">
        <v>10431</v>
      </c>
      <c r="F10" s="348">
        <v>18326</v>
      </c>
      <c r="G10" s="348">
        <v>932</v>
      </c>
      <c r="H10" s="348">
        <v>1328</v>
      </c>
      <c r="I10" s="348">
        <v>488</v>
      </c>
      <c r="J10" s="348">
        <v>416</v>
      </c>
      <c r="K10" s="348">
        <v>463</v>
      </c>
      <c r="L10" s="348">
        <v>280</v>
      </c>
    </row>
    <row r="11" spans="2:14" s="4338" customFormat="1" ht="21" customHeight="1">
      <c r="B11" s="4340" t="s">
        <v>244</v>
      </c>
      <c r="C11" s="348">
        <v>5091</v>
      </c>
      <c r="D11" s="348">
        <v>7820</v>
      </c>
      <c r="E11" s="348">
        <v>10286</v>
      </c>
      <c r="F11" s="348">
        <v>16162</v>
      </c>
      <c r="G11" s="348">
        <v>2347</v>
      </c>
      <c r="H11" s="348">
        <v>4782</v>
      </c>
      <c r="I11" s="348">
        <v>1917</v>
      </c>
      <c r="J11" s="348">
        <v>1381</v>
      </c>
      <c r="K11" s="348">
        <v>1324</v>
      </c>
      <c r="L11" s="348">
        <v>531</v>
      </c>
    </row>
    <row r="12" spans="2:14" s="4338" customFormat="1" ht="21" customHeight="1">
      <c r="B12" s="4340" t="s">
        <v>245</v>
      </c>
      <c r="C12" s="348">
        <v>6471</v>
      </c>
      <c r="D12" s="348">
        <v>9713</v>
      </c>
      <c r="E12" s="348">
        <v>15093</v>
      </c>
      <c r="F12" s="348">
        <v>26003</v>
      </c>
      <c r="G12" s="348">
        <v>7216</v>
      </c>
      <c r="H12" s="348">
        <v>14510</v>
      </c>
      <c r="I12" s="348">
        <v>7338</v>
      </c>
      <c r="J12" s="348">
        <v>6694</v>
      </c>
      <c r="K12" s="348">
        <v>8934</v>
      </c>
      <c r="L12" s="348">
        <v>7530</v>
      </c>
    </row>
    <row r="13" spans="2:14" s="4338" customFormat="1" ht="21" customHeight="1">
      <c r="B13" s="4340" t="s">
        <v>246</v>
      </c>
      <c r="C13" s="348">
        <v>5328</v>
      </c>
      <c r="D13" s="348">
        <v>8441</v>
      </c>
      <c r="E13" s="348">
        <v>11542</v>
      </c>
      <c r="F13" s="348">
        <v>19318</v>
      </c>
      <c r="G13" s="348">
        <v>1537</v>
      </c>
      <c r="H13" s="348">
        <v>2899</v>
      </c>
      <c r="I13" s="348">
        <v>1354</v>
      </c>
      <c r="J13" s="348">
        <v>1038</v>
      </c>
      <c r="K13" s="348">
        <v>1141</v>
      </c>
      <c r="L13" s="348">
        <v>636</v>
      </c>
    </row>
    <row r="14" spans="2:14" s="4338" customFormat="1" ht="21" customHeight="1">
      <c r="B14" s="4340" t="s">
        <v>247</v>
      </c>
      <c r="C14" s="348">
        <v>4021</v>
      </c>
      <c r="D14" s="348">
        <v>7458</v>
      </c>
      <c r="E14" s="348">
        <v>10331</v>
      </c>
      <c r="F14" s="348">
        <v>18131</v>
      </c>
      <c r="G14" s="348">
        <v>725</v>
      </c>
      <c r="H14" s="348">
        <v>986</v>
      </c>
      <c r="I14" s="348">
        <v>404</v>
      </c>
      <c r="J14" s="348">
        <v>295</v>
      </c>
      <c r="K14" s="348">
        <v>352</v>
      </c>
      <c r="L14" s="348">
        <v>196</v>
      </c>
    </row>
    <row r="15" spans="2:14" s="4338" customFormat="1" ht="21" customHeight="1">
      <c r="B15" s="4340" t="s">
        <v>248</v>
      </c>
      <c r="C15" s="348">
        <v>4311</v>
      </c>
      <c r="D15" s="348">
        <v>7473</v>
      </c>
      <c r="E15" s="348">
        <v>9587</v>
      </c>
      <c r="F15" s="348">
        <v>17663</v>
      </c>
      <c r="G15" s="348">
        <v>257</v>
      </c>
      <c r="H15" s="348">
        <v>402</v>
      </c>
      <c r="I15" s="348">
        <v>99</v>
      </c>
      <c r="J15" s="348">
        <v>110</v>
      </c>
      <c r="K15" s="348">
        <v>126</v>
      </c>
      <c r="L15" s="348">
        <v>67</v>
      </c>
    </row>
    <row r="16" spans="2:14" s="4338" customFormat="1" ht="21" customHeight="1">
      <c r="B16" s="4340" t="s">
        <v>249</v>
      </c>
      <c r="C16" s="348">
        <v>5328</v>
      </c>
      <c r="D16" s="348">
        <v>8083</v>
      </c>
      <c r="E16" s="348">
        <v>11367</v>
      </c>
      <c r="F16" s="348">
        <v>19176</v>
      </c>
      <c r="G16" s="348">
        <v>773</v>
      </c>
      <c r="H16" s="348">
        <v>1628</v>
      </c>
      <c r="I16" s="348">
        <v>627</v>
      </c>
      <c r="J16" s="348">
        <v>568</v>
      </c>
      <c r="K16" s="348">
        <v>630</v>
      </c>
      <c r="L16" s="348">
        <v>282</v>
      </c>
    </row>
    <row r="17" spans="2:12" s="4338" customFormat="1" ht="21" customHeight="1">
      <c r="B17" s="4340" t="s">
        <v>250</v>
      </c>
      <c r="C17" s="348">
        <v>6413</v>
      </c>
      <c r="D17" s="348">
        <v>9751</v>
      </c>
      <c r="E17" s="348">
        <v>15423</v>
      </c>
      <c r="F17" s="348">
        <v>25159</v>
      </c>
      <c r="G17" s="348">
        <v>2595</v>
      </c>
      <c r="H17" s="348">
        <v>4907</v>
      </c>
      <c r="I17" s="348">
        <v>2453</v>
      </c>
      <c r="J17" s="348">
        <v>2395</v>
      </c>
      <c r="K17" s="348">
        <v>3572</v>
      </c>
      <c r="L17" s="348">
        <v>2215</v>
      </c>
    </row>
    <row r="18" spans="2:12" s="4338" customFormat="1" ht="21" customHeight="1">
      <c r="B18" s="4340" t="s">
        <v>251</v>
      </c>
      <c r="C18" s="348">
        <v>4932</v>
      </c>
      <c r="D18" s="348">
        <v>7564</v>
      </c>
      <c r="E18" s="348">
        <v>9791</v>
      </c>
      <c r="F18" s="348">
        <v>16011</v>
      </c>
      <c r="G18" s="348">
        <v>598</v>
      </c>
      <c r="H18" s="348">
        <v>1194</v>
      </c>
      <c r="I18" s="348">
        <v>385</v>
      </c>
      <c r="J18" s="348">
        <v>323</v>
      </c>
      <c r="K18" s="348">
        <v>293</v>
      </c>
      <c r="L18" s="348">
        <v>135</v>
      </c>
    </row>
    <row r="19" spans="2:12" s="4338" customFormat="1" ht="21" customHeight="1">
      <c r="B19" s="4340" t="s">
        <v>252</v>
      </c>
      <c r="C19" s="348">
        <v>4800</v>
      </c>
      <c r="D19" s="348">
        <v>7757</v>
      </c>
      <c r="E19" s="348">
        <v>10589</v>
      </c>
      <c r="F19" s="348">
        <v>17447</v>
      </c>
      <c r="G19" s="348">
        <v>381</v>
      </c>
      <c r="H19" s="348">
        <v>658</v>
      </c>
      <c r="I19" s="348">
        <v>275</v>
      </c>
      <c r="J19" s="348">
        <v>201</v>
      </c>
      <c r="K19" s="348">
        <v>203</v>
      </c>
      <c r="L19" s="348">
        <v>119</v>
      </c>
    </row>
    <row r="20" spans="2:12" s="4338" customFormat="1" ht="21" customHeight="1">
      <c r="B20" s="4340" t="s">
        <v>253</v>
      </c>
      <c r="C20" s="348">
        <v>6436</v>
      </c>
      <c r="D20" s="348">
        <v>10022</v>
      </c>
      <c r="E20" s="348">
        <v>14926</v>
      </c>
      <c r="F20" s="348">
        <v>25987</v>
      </c>
      <c r="G20" s="348">
        <v>404</v>
      </c>
      <c r="H20" s="348">
        <v>748</v>
      </c>
      <c r="I20" s="348">
        <v>429</v>
      </c>
      <c r="J20" s="348">
        <v>393</v>
      </c>
      <c r="K20" s="348">
        <v>519</v>
      </c>
      <c r="L20" s="348">
        <v>397</v>
      </c>
    </row>
    <row r="21" spans="2:12" ht="28.5" customHeight="1">
      <c r="B21" s="5708"/>
      <c r="C21" s="5709" t="s">
        <v>4824</v>
      </c>
      <c r="D21" s="5710"/>
      <c r="E21" s="5710"/>
      <c r="F21" s="5710"/>
      <c r="G21" s="5717" t="s">
        <v>4825</v>
      </c>
      <c r="H21" s="5717"/>
      <c r="I21" s="5717"/>
      <c r="J21" s="5717"/>
      <c r="K21" s="5717"/>
      <c r="L21" s="5712"/>
    </row>
    <row r="22" spans="2:12" ht="50.25" customHeight="1">
      <c r="B22" s="5708"/>
      <c r="C22" s="4352" t="s">
        <v>4684</v>
      </c>
      <c r="D22" s="4352" t="s">
        <v>4685</v>
      </c>
      <c r="E22" s="4352" t="s">
        <v>4686</v>
      </c>
      <c r="F22" s="4352" t="s">
        <v>4687</v>
      </c>
      <c r="G22" s="4351" t="s">
        <v>4826</v>
      </c>
      <c r="H22" s="4352" t="s">
        <v>4827</v>
      </c>
      <c r="I22" s="4352" t="s">
        <v>4828</v>
      </c>
      <c r="J22" s="4352" t="s">
        <v>4829</v>
      </c>
      <c r="K22" s="4352" t="s">
        <v>4830</v>
      </c>
      <c r="L22" s="4353" t="s">
        <v>4831</v>
      </c>
    </row>
    <row r="23" spans="2:12" ht="18" customHeight="1">
      <c r="B23" s="5708"/>
      <c r="C23" s="5714" t="s">
        <v>749</v>
      </c>
      <c r="D23" s="5714"/>
      <c r="E23" s="5714"/>
      <c r="F23" s="5714"/>
      <c r="G23" s="5715" t="s">
        <v>263</v>
      </c>
      <c r="H23" s="5715"/>
      <c r="I23" s="5715"/>
      <c r="J23" s="5715"/>
      <c r="K23" s="5715"/>
      <c r="L23" s="5716"/>
    </row>
    <row r="24" spans="2:12" ht="4.5" customHeight="1">
      <c r="B24" s="4342"/>
      <c r="C24" s="4354"/>
      <c r="D24" s="4354"/>
      <c r="E24" s="4354"/>
      <c r="F24" s="4354"/>
      <c r="G24" s="4355"/>
      <c r="H24" s="4355"/>
      <c r="I24" s="4355"/>
      <c r="J24" s="4355"/>
      <c r="K24" s="4355"/>
      <c r="L24" s="4355"/>
    </row>
    <row r="25" spans="2:12" s="4343" customFormat="1" ht="12" customHeight="1">
      <c r="B25" s="5704" t="s">
        <v>4782</v>
      </c>
      <c r="C25" s="5539"/>
      <c r="D25" s="5539"/>
      <c r="E25" s="5539"/>
      <c r="F25" s="5539"/>
      <c r="G25" s="5539"/>
      <c r="H25" s="5539"/>
      <c r="I25" s="5539"/>
      <c r="J25" s="5539"/>
      <c r="K25" s="5539"/>
      <c r="L25" s="5539"/>
    </row>
    <row r="26" spans="2:12" s="4343" customFormat="1" ht="12" customHeight="1">
      <c r="B26" s="5704" t="s">
        <v>4783</v>
      </c>
      <c r="C26" s="5539"/>
      <c r="D26" s="5539"/>
      <c r="E26" s="5539"/>
      <c r="F26" s="5539"/>
      <c r="G26" s="5539"/>
      <c r="H26" s="5539"/>
      <c r="I26" s="5539"/>
      <c r="J26" s="5539"/>
      <c r="K26" s="5539"/>
      <c r="L26" s="5539"/>
    </row>
    <row r="27" spans="2:12" s="4343" customFormat="1" ht="12" customHeight="1">
      <c r="B27" s="5704" t="s">
        <v>4784</v>
      </c>
      <c r="C27" s="5539"/>
      <c r="D27" s="5539"/>
      <c r="E27" s="5539"/>
      <c r="F27" s="5539"/>
      <c r="G27" s="5539"/>
      <c r="H27" s="5539"/>
      <c r="I27" s="5539"/>
      <c r="J27" s="5539"/>
      <c r="K27" s="5539"/>
      <c r="L27" s="5539"/>
    </row>
    <row r="28" spans="2:12" ht="5.25" customHeight="1">
      <c r="B28" s="4356"/>
      <c r="C28" s="4357"/>
      <c r="D28" s="4357"/>
      <c r="E28" s="4357"/>
      <c r="F28" s="4357"/>
    </row>
    <row r="29" spans="2:12" ht="12" customHeight="1">
      <c r="B29" s="5706" t="s">
        <v>64</v>
      </c>
      <c r="C29" s="5706"/>
      <c r="D29" s="5706"/>
      <c r="E29" s="5706"/>
      <c r="F29" s="5706"/>
    </row>
    <row r="30" spans="2:12" ht="12" customHeight="1">
      <c r="B30" s="5705" t="s">
        <v>4832</v>
      </c>
      <c r="C30" s="5705"/>
      <c r="D30" s="5705"/>
    </row>
    <row r="31" spans="2:12" ht="12" customHeight="1">
      <c r="B31" s="5705" t="s">
        <v>4809</v>
      </c>
      <c r="C31" s="5705"/>
      <c r="D31" s="5705"/>
    </row>
  </sheetData>
  <mergeCells count="18">
    <mergeCell ref="B26:L26"/>
    <mergeCell ref="B27:L27"/>
    <mergeCell ref="B29:F29"/>
    <mergeCell ref="B30:D30"/>
    <mergeCell ref="B31:D31"/>
    <mergeCell ref="B25:L25"/>
    <mergeCell ref="B1:L1"/>
    <mergeCell ref="B2:L2"/>
    <mergeCell ref="B4:B6"/>
    <mergeCell ref="C4:F4"/>
    <mergeCell ref="G4:L4"/>
    <mergeCell ref="C6:F6"/>
    <mergeCell ref="G6:L6"/>
    <mergeCell ref="B21:B23"/>
    <mergeCell ref="C21:F21"/>
    <mergeCell ref="G21:L21"/>
    <mergeCell ref="C23:F23"/>
    <mergeCell ref="G23:L23"/>
  </mergeCells>
  <conditionalFormatting sqref="C7:L20">
    <cfRule type="cellIs" dxfId="274" priority="2" operator="lessThan">
      <formula>10</formula>
    </cfRule>
    <cfRule type="cellIs" dxfId="273" priority="3" operator="equal">
      <formula>0</formula>
    </cfRule>
    <cfRule type="cellIs" dxfId="272" priority="4" operator="equal">
      <formula>0</formula>
    </cfRule>
    <cfRule type="cellIs" dxfId="271" priority="5" operator="between">
      <formula>1E-35</formula>
      <formula>0.499999999999999</formula>
    </cfRule>
  </conditionalFormatting>
  <conditionalFormatting sqref="C7:L20">
    <cfRule type="cellIs" dxfId="270" priority="1" operator="between">
      <formula>0.00000001</formula>
      <formula>0.045</formula>
    </cfRule>
  </conditionalFormatting>
  <hyperlinks>
    <hyperlink ref="C4:F4" r:id="rId1" display="Quintis do rendimento bruto declarado por agregado fiscal"/>
    <hyperlink ref="G4:L4" r:id="rId2" display="Distribuição do número de agregados fiscais por escalões de rendimento bruto declarado"/>
    <hyperlink ref="B30" r:id="rId3"/>
    <hyperlink ref="B31" r:id="rId4"/>
    <hyperlink ref="C21:F21" r:id="rId5" display="Quintiles of declared gross income by tax household"/>
    <hyperlink ref="G21:L21" r:id="rId6" display="Distribution of the number of tax households by declared gross income"/>
    <hyperlink ref="N2" location="Indice!A1" display="(Back to Contents)"/>
  </hyperlinks>
  <printOptions horizontalCentered="1"/>
  <pageMargins left="0.27559055118110237" right="0.27559055118110237" top="0.6692913385826772" bottom="0.27559055118110237" header="0" footer="0"/>
  <pageSetup paperSize="9" scale="97" orientation="portrait" r:id="rId7"/>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3"/>
  <sheetViews>
    <sheetView showGridLines="0" workbookViewId="0">
      <selection activeCell="B2" sqref="B2:L2"/>
    </sheetView>
  </sheetViews>
  <sheetFormatPr defaultRowHeight="11.25"/>
  <cols>
    <col min="1" max="1" width="6.7109375" style="4335" customWidth="1"/>
    <col min="2" max="2" width="16.7109375" style="4335" customWidth="1"/>
    <col min="3" max="6" width="7.140625" style="4335" customWidth="1"/>
    <col min="7" max="12" width="9.28515625" style="4335" customWidth="1"/>
    <col min="13" max="13" width="6.7109375" style="4335" customWidth="1"/>
    <col min="14" max="14" width="15.5703125" style="4335" bestFit="1" customWidth="1"/>
    <col min="15" max="16384" width="9.140625" style="4335"/>
  </cols>
  <sheetData>
    <row r="1" spans="2:17" s="4331" customFormat="1" ht="30" customHeight="1">
      <c r="B1" s="5701" t="s">
        <v>4833</v>
      </c>
      <c r="C1" s="5701"/>
      <c r="D1" s="5701"/>
      <c r="E1" s="5701"/>
      <c r="F1" s="5701"/>
      <c r="G1" s="5701"/>
      <c r="H1" s="5701"/>
      <c r="I1" s="5701"/>
      <c r="J1" s="5701"/>
      <c r="K1" s="5701"/>
      <c r="L1" s="5701"/>
    </row>
    <row r="2" spans="2:17" s="4331" customFormat="1" ht="30" customHeight="1">
      <c r="B2" s="5701" t="s">
        <v>3366</v>
      </c>
      <c r="C2" s="5701"/>
      <c r="D2" s="5701"/>
      <c r="E2" s="5701"/>
      <c r="F2" s="5701"/>
      <c r="G2" s="5701"/>
      <c r="H2" s="5701"/>
      <c r="I2" s="5701"/>
      <c r="J2" s="5701"/>
      <c r="K2" s="5701"/>
      <c r="L2" s="5701"/>
      <c r="N2" s="2763" t="s">
        <v>2377</v>
      </c>
    </row>
    <row r="3" spans="2:17" s="4331" customFormat="1" ht="9.75" customHeight="1">
      <c r="B3" s="4332"/>
      <c r="C3" s="4332"/>
      <c r="D3" s="4332"/>
      <c r="E3" s="4332"/>
      <c r="F3" s="4332"/>
      <c r="G3" s="4332"/>
      <c r="H3" s="4332"/>
      <c r="I3" s="4332"/>
      <c r="J3" s="4332"/>
      <c r="K3" s="4332"/>
      <c r="L3" s="4332"/>
    </row>
    <row r="4" spans="2:17" ht="37.5" customHeight="1">
      <c r="B4" s="5708"/>
      <c r="C4" s="5718" t="s">
        <v>4834</v>
      </c>
      <c r="D4" s="5718"/>
      <c r="E4" s="5718"/>
      <c r="F4" s="5718"/>
      <c r="G4" s="5717" t="s">
        <v>4835</v>
      </c>
      <c r="H4" s="5717"/>
      <c r="I4" s="5717"/>
      <c r="J4" s="5717"/>
      <c r="K4" s="5717"/>
      <c r="L4" s="5712"/>
    </row>
    <row r="5" spans="2:17" ht="41.25" customHeight="1">
      <c r="B5" s="5708"/>
      <c r="C5" s="4350" t="s">
        <v>4836</v>
      </c>
      <c r="D5" s="4350" t="s">
        <v>4837</v>
      </c>
      <c r="E5" s="4350" t="s">
        <v>4838</v>
      </c>
      <c r="F5" s="4350" t="s">
        <v>4839</v>
      </c>
      <c r="G5" s="4351" t="s">
        <v>4818</v>
      </c>
      <c r="H5" s="4352" t="s">
        <v>4840</v>
      </c>
      <c r="I5" s="4352" t="s">
        <v>4820</v>
      </c>
      <c r="J5" s="4352" t="s">
        <v>4841</v>
      </c>
      <c r="K5" s="4352" t="s">
        <v>4822</v>
      </c>
      <c r="L5" s="4353" t="s">
        <v>4823</v>
      </c>
    </row>
    <row r="6" spans="2:17" ht="18" customHeight="1">
      <c r="B6" s="5708"/>
      <c r="C6" s="5714" t="s">
        <v>749</v>
      </c>
      <c r="D6" s="5714"/>
      <c r="E6" s="5714"/>
      <c r="F6" s="5714"/>
      <c r="G6" s="5715" t="s">
        <v>242</v>
      </c>
      <c r="H6" s="5715"/>
      <c r="I6" s="5715"/>
      <c r="J6" s="5715"/>
      <c r="K6" s="5715"/>
      <c r="L6" s="5716"/>
    </row>
    <row r="7" spans="2:17" s="4338" customFormat="1" ht="21" customHeight="1">
      <c r="B7" s="4336" t="s">
        <v>17</v>
      </c>
      <c r="C7" s="354">
        <v>6033</v>
      </c>
      <c r="D7" s="354">
        <v>8861</v>
      </c>
      <c r="E7" s="354">
        <v>13104</v>
      </c>
      <c r="F7" s="354">
        <v>21406</v>
      </c>
      <c r="G7" s="354">
        <v>759832</v>
      </c>
      <c r="H7" s="354">
        <v>1611334</v>
      </c>
      <c r="I7" s="354">
        <v>736918</v>
      </c>
      <c r="J7" s="354">
        <v>719969</v>
      </c>
      <c r="K7" s="354">
        <v>811942</v>
      </c>
      <c r="L7" s="354">
        <v>431156</v>
      </c>
      <c r="N7" s="4358"/>
      <c r="O7" s="4358"/>
      <c r="P7" s="4358"/>
      <c r="Q7" s="4358"/>
    </row>
    <row r="8" spans="2:17" s="4338" customFormat="1" ht="21" customHeight="1">
      <c r="B8" s="4336" t="s">
        <v>18</v>
      </c>
      <c r="C8" s="354">
        <v>6050</v>
      </c>
      <c r="D8" s="354">
        <v>8868</v>
      </c>
      <c r="E8" s="354">
        <v>13117</v>
      </c>
      <c r="F8" s="354">
        <v>21411</v>
      </c>
      <c r="G8" s="354">
        <v>723816</v>
      </c>
      <c r="H8" s="354">
        <v>1539960</v>
      </c>
      <c r="I8" s="354">
        <v>705190</v>
      </c>
      <c r="J8" s="354">
        <v>689907</v>
      </c>
      <c r="K8" s="354">
        <v>777051</v>
      </c>
      <c r="L8" s="354">
        <v>411561</v>
      </c>
      <c r="N8" s="4358"/>
      <c r="O8" s="4358"/>
      <c r="P8" s="4358"/>
    </row>
    <row r="9" spans="2:17" s="4338" customFormat="1" ht="21" customHeight="1">
      <c r="B9" s="4339" t="s">
        <v>47</v>
      </c>
      <c r="C9" s="354">
        <v>5857</v>
      </c>
      <c r="D9" s="354">
        <v>8705</v>
      </c>
      <c r="E9" s="354">
        <v>12627</v>
      </c>
      <c r="F9" s="354">
        <v>20899</v>
      </c>
      <c r="G9" s="354">
        <v>18063</v>
      </c>
      <c r="H9" s="354">
        <v>35700</v>
      </c>
      <c r="I9" s="354">
        <v>16131</v>
      </c>
      <c r="J9" s="354">
        <v>15097</v>
      </c>
      <c r="K9" s="354">
        <v>17365</v>
      </c>
      <c r="L9" s="354">
        <v>8979</v>
      </c>
      <c r="N9" s="4358"/>
      <c r="O9" s="4358"/>
      <c r="P9" s="4358"/>
    </row>
    <row r="10" spans="2:17" s="4338" customFormat="1" ht="21" customHeight="1">
      <c r="B10" s="4340" t="s">
        <v>243</v>
      </c>
      <c r="C10" s="348">
        <v>3923</v>
      </c>
      <c r="D10" s="348">
        <v>7568</v>
      </c>
      <c r="E10" s="348">
        <v>10108</v>
      </c>
      <c r="F10" s="348">
        <v>17225</v>
      </c>
      <c r="G10" s="348">
        <v>948</v>
      </c>
      <c r="H10" s="348">
        <v>1372</v>
      </c>
      <c r="I10" s="348">
        <v>496</v>
      </c>
      <c r="J10" s="348">
        <v>451</v>
      </c>
      <c r="K10" s="348">
        <v>433</v>
      </c>
      <c r="L10" s="348">
        <v>207</v>
      </c>
      <c r="N10" s="4358"/>
      <c r="O10" s="4358"/>
      <c r="P10" s="4358"/>
    </row>
    <row r="11" spans="2:17" s="4338" customFormat="1" ht="21" customHeight="1">
      <c r="B11" s="4340" t="s">
        <v>244</v>
      </c>
      <c r="C11" s="348">
        <v>5056</v>
      </c>
      <c r="D11" s="348">
        <v>7800</v>
      </c>
      <c r="E11" s="348">
        <v>10023</v>
      </c>
      <c r="F11" s="348">
        <v>15494</v>
      </c>
      <c r="G11" s="348">
        <v>2365</v>
      </c>
      <c r="H11" s="348">
        <v>4985</v>
      </c>
      <c r="I11" s="348">
        <v>1849</v>
      </c>
      <c r="J11" s="348">
        <v>1452</v>
      </c>
      <c r="K11" s="348">
        <v>1262</v>
      </c>
      <c r="L11" s="348">
        <v>369</v>
      </c>
      <c r="N11" s="4358"/>
      <c r="O11" s="4358"/>
      <c r="P11" s="4358"/>
    </row>
    <row r="12" spans="2:17" s="4338" customFormat="1" ht="21" customHeight="1">
      <c r="B12" s="4340" t="s">
        <v>245</v>
      </c>
      <c r="C12" s="348">
        <v>6436</v>
      </c>
      <c r="D12" s="348">
        <v>9399</v>
      </c>
      <c r="E12" s="348">
        <v>14083</v>
      </c>
      <c r="F12" s="348">
        <v>23077</v>
      </c>
      <c r="G12" s="348">
        <v>7397</v>
      </c>
      <c r="H12" s="348">
        <v>15289</v>
      </c>
      <c r="I12" s="348">
        <v>7676</v>
      </c>
      <c r="J12" s="348">
        <v>7407</v>
      </c>
      <c r="K12" s="348">
        <v>8959</v>
      </c>
      <c r="L12" s="348">
        <v>5494</v>
      </c>
      <c r="N12" s="4358"/>
      <c r="O12" s="4358"/>
      <c r="P12" s="4358"/>
    </row>
    <row r="13" spans="2:17" s="4338" customFormat="1" ht="21" customHeight="1">
      <c r="B13" s="4340" t="s">
        <v>246</v>
      </c>
      <c r="C13" s="348">
        <v>5328</v>
      </c>
      <c r="D13" s="348">
        <v>8424</v>
      </c>
      <c r="E13" s="348">
        <v>11248</v>
      </c>
      <c r="F13" s="348">
        <v>18068</v>
      </c>
      <c r="G13" s="348">
        <v>1550</v>
      </c>
      <c r="H13" s="348">
        <v>3019</v>
      </c>
      <c r="I13" s="348">
        <v>1365</v>
      </c>
      <c r="J13" s="348">
        <v>1108</v>
      </c>
      <c r="K13" s="348">
        <v>1133</v>
      </c>
      <c r="L13" s="348">
        <v>430</v>
      </c>
      <c r="N13" s="4358"/>
      <c r="O13" s="4358"/>
      <c r="P13" s="4358"/>
    </row>
    <row r="14" spans="2:17" s="4338" customFormat="1" ht="21" customHeight="1">
      <c r="B14" s="4340" t="s">
        <v>247</v>
      </c>
      <c r="C14" s="348">
        <v>3965</v>
      </c>
      <c r="D14" s="348">
        <v>7380</v>
      </c>
      <c r="E14" s="348">
        <v>10101</v>
      </c>
      <c r="F14" s="348">
        <v>16934</v>
      </c>
      <c r="G14" s="348">
        <v>734</v>
      </c>
      <c r="H14" s="348">
        <v>1024</v>
      </c>
      <c r="I14" s="348">
        <v>396</v>
      </c>
      <c r="J14" s="348">
        <v>342</v>
      </c>
      <c r="K14" s="348">
        <v>321</v>
      </c>
      <c r="L14" s="348">
        <v>141</v>
      </c>
      <c r="N14" s="4358"/>
      <c r="O14" s="4358"/>
      <c r="P14" s="4358"/>
    </row>
    <row r="15" spans="2:17" s="4338" customFormat="1" ht="21" customHeight="1">
      <c r="B15" s="4340" t="s">
        <v>248</v>
      </c>
      <c r="C15" s="348">
        <v>4281</v>
      </c>
      <c r="D15" s="348">
        <v>7473</v>
      </c>
      <c r="E15" s="348">
        <v>9329</v>
      </c>
      <c r="F15" s="348">
        <v>16709</v>
      </c>
      <c r="G15" s="348">
        <v>260</v>
      </c>
      <c r="H15" s="348">
        <v>410</v>
      </c>
      <c r="I15" s="348">
        <v>103</v>
      </c>
      <c r="J15" s="348">
        <v>119</v>
      </c>
      <c r="K15" s="348">
        <v>121</v>
      </c>
      <c r="L15" s="348">
        <v>48</v>
      </c>
      <c r="N15" s="4358"/>
      <c r="O15" s="4358"/>
      <c r="P15" s="4358"/>
    </row>
    <row r="16" spans="2:17" s="4338" customFormat="1" ht="21" customHeight="1">
      <c r="B16" s="4340" t="s">
        <v>249</v>
      </c>
      <c r="C16" s="348">
        <v>5279</v>
      </c>
      <c r="D16" s="348">
        <v>8064</v>
      </c>
      <c r="E16" s="348">
        <v>11012</v>
      </c>
      <c r="F16" s="348">
        <v>17814</v>
      </c>
      <c r="G16" s="348">
        <v>791</v>
      </c>
      <c r="H16" s="348">
        <v>1695</v>
      </c>
      <c r="I16" s="348">
        <v>620</v>
      </c>
      <c r="J16" s="348">
        <v>612</v>
      </c>
      <c r="K16" s="348">
        <v>583</v>
      </c>
      <c r="L16" s="348">
        <v>207</v>
      </c>
      <c r="N16" s="4358"/>
      <c r="O16" s="4358"/>
      <c r="P16" s="4358"/>
    </row>
    <row r="17" spans="2:16" s="4338" customFormat="1" ht="21" customHeight="1">
      <c r="B17" s="4340" t="s">
        <v>250</v>
      </c>
      <c r="C17" s="348">
        <v>6368</v>
      </c>
      <c r="D17" s="348">
        <v>9482</v>
      </c>
      <c r="E17" s="348">
        <v>14551</v>
      </c>
      <c r="F17" s="348">
        <v>22886</v>
      </c>
      <c r="G17" s="348">
        <v>2621</v>
      </c>
      <c r="H17" s="348">
        <v>5184</v>
      </c>
      <c r="I17" s="348">
        <v>2528</v>
      </c>
      <c r="J17" s="348">
        <v>2630</v>
      </c>
      <c r="K17" s="348">
        <v>3567</v>
      </c>
      <c r="L17" s="348">
        <v>1607</v>
      </c>
      <c r="N17" s="4358"/>
      <c r="O17" s="4358"/>
      <c r="P17" s="4358"/>
    </row>
    <row r="18" spans="2:16" s="4338" customFormat="1" ht="21" customHeight="1">
      <c r="B18" s="4340" t="s">
        <v>251</v>
      </c>
      <c r="C18" s="348">
        <v>4904</v>
      </c>
      <c r="D18" s="348">
        <v>7541</v>
      </c>
      <c r="E18" s="348">
        <v>9564</v>
      </c>
      <c r="F18" s="348">
        <v>15286</v>
      </c>
      <c r="G18" s="348">
        <v>602</v>
      </c>
      <c r="H18" s="348">
        <v>1237</v>
      </c>
      <c r="I18" s="348">
        <v>371</v>
      </c>
      <c r="J18" s="348">
        <v>347</v>
      </c>
      <c r="K18" s="348">
        <v>279</v>
      </c>
      <c r="L18" s="348">
        <v>92</v>
      </c>
      <c r="N18" s="4358"/>
      <c r="O18" s="4358"/>
      <c r="P18" s="4358"/>
    </row>
    <row r="19" spans="2:16" s="4338" customFormat="1" ht="21" customHeight="1">
      <c r="B19" s="4340" t="s">
        <v>252</v>
      </c>
      <c r="C19" s="348">
        <v>4792</v>
      </c>
      <c r="D19" s="348">
        <v>7722</v>
      </c>
      <c r="E19" s="348">
        <v>10345</v>
      </c>
      <c r="F19" s="348">
        <v>16614</v>
      </c>
      <c r="G19" s="348">
        <v>385</v>
      </c>
      <c r="H19" s="348">
        <v>682</v>
      </c>
      <c r="I19" s="348">
        <v>275</v>
      </c>
      <c r="J19" s="348">
        <v>208</v>
      </c>
      <c r="K19" s="348">
        <v>209</v>
      </c>
      <c r="L19" s="348">
        <v>78</v>
      </c>
      <c r="N19" s="4358"/>
      <c r="O19" s="4358"/>
      <c r="P19" s="4358"/>
    </row>
    <row r="20" spans="2:16" s="4338" customFormat="1" ht="21" customHeight="1">
      <c r="B20" s="4340" t="s">
        <v>253</v>
      </c>
      <c r="C20" s="348">
        <v>6419</v>
      </c>
      <c r="D20" s="348">
        <v>9678</v>
      </c>
      <c r="E20" s="348">
        <v>14153</v>
      </c>
      <c r="F20" s="348">
        <v>23175</v>
      </c>
      <c r="G20" s="348">
        <v>410</v>
      </c>
      <c r="H20" s="348">
        <v>803</v>
      </c>
      <c r="I20" s="348">
        <v>452</v>
      </c>
      <c r="J20" s="348">
        <v>421</v>
      </c>
      <c r="K20" s="348">
        <v>498</v>
      </c>
      <c r="L20" s="348">
        <v>306</v>
      </c>
      <c r="N20" s="4358"/>
      <c r="O20" s="4358"/>
      <c r="P20" s="4358"/>
    </row>
    <row r="21" spans="2:16" ht="37.5" customHeight="1">
      <c r="B21" s="5708"/>
      <c r="C21" s="5709" t="s">
        <v>4842</v>
      </c>
      <c r="D21" s="5710"/>
      <c r="E21" s="5710"/>
      <c r="F21" s="5710"/>
      <c r="G21" s="5717" t="s">
        <v>4843</v>
      </c>
      <c r="H21" s="5717"/>
      <c r="I21" s="5717"/>
      <c r="J21" s="5717"/>
      <c r="K21" s="5717"/>
      <c r="L21" s="5712"/>
    </row>
    <row r="22" spans="2:16" ht="48.75" customHeight="1">
      <c r="B22" s="5708"/>
      <c r="C22" s="4352" t="s">
        <v>4684</v>
      </c>
      <c r="D22" s="4352" t="s">
        <v>4685</v>
      </c>
      <c r="E22" s="4352" t="s">
        <v>4686</v>
      </c>
      <c r="F22" s="4352" t="s">
        <v>4687</v>
      </c>
      <c r="G22" s="4351" t="s">
        <v>4826</v>
      </c>
      <c r="H22" s="4352" t="s">
        <v>4827</v>
      </c>
      <c r="I22" s="4352" t="s">
        <v>4828</v>
      </c>
      <c r="J22" s="4352" t="s">
        <v>4829</v>
      </c>
      <c r="K22" s="4352" t="s">
        <v>4844</v>
      </c>
      <c r="L22" s="4353" t="s">
        <v>4831</v>
      </c>
    </row>
    <row r="23" spans="2:16" ht="18" customHeight="1">
      <c r="B23" s="5708"/>
      <c r="C23" s="5714" t="s">
        <v>749</v>
      </c>
      <c r="D23" s="5714"/>
      <c r="E23" s="5714"/>
      <c r="F23" s="5714"/>
      <c r="G23" s="5715" t="s">
        <v>263</v>
      </c>
      <c r="H23" s="5715"/>
      <c r="I23" s="5715"/>
      <c r="J23" s="5715"/>
      <c r="K23" s="5715"/>
      <c r="L23" s="5716"/>
    </row>
    <row r="24" spans="2:16" ht="4.5" customHeight="1">
      <c r="B24" s="4342"/>
      <c r="C24" s="4354"/>
      <c r="D24" s="4354"/>
      <c r="E24" s="4354"/>
      <c r="F24" s="4354"/>
      <c r="G24" s="4355"/>
      <c r="H24" s="4355"/>
      <c r="I24" s="4355"/>
      <c r="J24" s="4355"/>
      <c r="K24" s="4355"/>
      <c r="L24" s="4355"/>
    </row>
    <row r="25" spans="2:16" s="4343" customFormat="1" ht="12" customHeight="1">
      <c r="B25" s="5704" t="s">
        <v>4782</v>
      </c>
      <c r="C25" s="5539"/>
      <c r="D25" s="5539"/>
      <c r="E25" s="5539"/>
      <c r="F25" s="5539"/>
      <c r="G25" s="5539"/>
      <c r="H25" s="5539"/>
      <c r="I25" s="5539"/>
      <c r="J25" s="5539"/>
      <c r="K25" s="5539"/>
      <c r="L25" s="5539"/>
    </row>
    <row r="26" spans="2:16" s="4343" customFormat="1" ht="12" customHeight="1">
      <c r="B26" s="5704" t="s">
        <v>4783</v>
      </c>
      <c r="C26" s="5539"/>
      <c r="D26" s="5539"/>
      <c r="E26" s="5539"/>
      <c r="F26" s="5539"/>
      <c r="G26" s="5539"/>
      <c r="H26" s="5539"/>
      <c r="I26" s="5539"/>
      <c r="J26" s="5539"/>
      <c r="K26" s="5539"/>
      <c r="L26" s="5539"/>
    </row>
    <row r="27" spans="2:16" s="4343" customFormat="1" ht="12" customHeight="1">
      <c r="B27" s="5704" t="s">
        <v>4784</v>
      </c>
      <c r="C27" s="5539"/>
      <c r="D27" s="5539"/>
      <c r="E27" s="5539"/>
      <c r="F27" s="5539"/>
      <c r="G27" s="5539"/>
      <c r="H27" s="5539"/>
      <c r="I27" s="5539"/>
      <c r="J27" s="5539"/>
      <c r="K27" s="5539"/>
      <c r="L27" s="5539"/>
    </row>
    <row r="28" spans="2:16" s="4343" customFormat="1" ht="12" customHeight="1">
      <c r="B28" s="5704" t="s">
        <v>4785</v>
      </c>
      <c r="C28" s="5539"/>
      <c r="D28" s="5539"/>
      <c r="E28" s="5539"/>
      <c r="F28" s="5539"/>
      <c r="G28" s="5539"/>
      <c r="H28" s="5539"/>
      <c r="I28" s="5539"/>
      <c r="J28" s="5539"/>
      <c r="K28" s="5539"/>
      <c r="L28" s="5539"/>
    </row>
    <row r="29" spans="2:16" s="4343" customFormat="1" ht="12" customHeight="1">
      <c r="B29" s="5704" t="s">
        <v>4786</v>
      </c>
      <c r="C29" s="5539"/>
      <c r="D29" s="5539"/>
      <c r="E29" s="5539"/>
      <c r="F29" s="5539"/>
      <c r="G29" s="5539"/>
      <c r="H29" s="5539"/>
      <c r="I29" s="5539"/>
      <c r="J29" s="5539"/>
      <c r="K29" s="5539"/>
      <c r="L29" s="5539"/>
    </row>
    <row r="30" spans="2:16" ht="4.5" customHeight="1"/>
    <row r="31" spans="2:16" ht="12" customHeight="1">
      <c r="B31" s="5706" t="s">
        <v>64</v>
      </c>
      <c r="C31" s="5706"/>
      <c r="D31" s="5706"/>
      <c r="E31" s="5706"/>
      <c r="F31" s="5706"/>
      <c r="G31" s="5706"/>
    </row>
    <row r="32" spans="2:16" ht="12" customHeight="1">
      <c r="B32" s="5705" t="s">
        <v>4845</v>
      </c>
      <c r="C32" s="5705"/>
      <c r="D32" s="5705"/>
    </row>
    <row r="33" spans="2:4" ht="12" customHeight="1">
      <c r="B33" s="5705" t="s">
        <v>4846</v>
      </c>
      <c r="C33" s="5705"/>
      <c r="D33" s="5705"/>
    </row>
  </sheetData>
  <mergeCells count="20">
    <mergeCell ref="B33:D33"/>
    <mergeCell ref="B26:L26"/>
    <mergeCell ref="B27:L27"/>
    <mergeCell ref="B28:L28"/>
    <mergeCell ref="B29:L29"/>
    <mergeCell ref="B31:G31"/>
    <mergeCell ref="B32:D32"/>
    <mergeCell ref="B25:L25"/>
    <mergeCell ref="B1:L1"/>
    <mergeCell ref="B2:L2"/>
    <mergeCell ref="B4:B6"/>
    <mergeCell ref="C4:F4"/>
    <mergeCell ref="G4:L4"/>
    <mergeCell ref="C6:F6"/>
    <mergeCell ref="G6:L6"/>
    <mergeCell ref="B21:B23"/>
    <mergeCell ref="C21:F21"/>
    <mergeCell ref="G21:L21"/>
    <mergeCell ref="C23:F23"/>
    <mergeCell ref="G23:L23"/>
  </mergeCells>
  <conditionalFormatting sqref="C7:L20">
    <cfRule type="cellIs" dxfId="269" priority="6" operator="lessThan">
      <formula>10</formula>
    </cfRule>
    <cfRule type="cellIs" dxfId="268" priority="7" operator="equal">
      <formula>0</formula>
    </cfRule>
  </conditionalFormatting>
  <conditionalFormatting sqref="C7:L20">
    <cfRule type="cellIs" dxfId="267" priority="2" operator="lessThan">
      <formula>10</formula>
    </cfRule>
    <cfRule type="cellIs" dxfId="266" priority="3" operator="equal">
      <formula>0</formula>
    </cfRule>
    <cfRule type="cellIs" dxfId="265" priority="4" operator="equal">
      <formula>0</formula>
    </cfRule>
    <cfRule type="cellIs" dxfId="264" priority="5" operator="between">
      <formula>1E-35</formula>
      <formula>0.499999999999999</formula>
    </cfRule>
  </conditionalFormatting>
  <conditionalFormatting sqref="C7:L20">
    <cfRule type="cellIs" dxfId="263" priority="1" operator="between">
      <formula>0.00000001</formula>
      <formula>0.045</formula>
    </cfRule>
  </conditionalFormatting>
  <hyperlinks>
    <hyperlink ref="C4:F4" r:id="rId1" display="Quintis do rendimento bruto declarado deduzido do IRS Liquidado por agregado fiscal"/>
    <hyperlink ref="G4:L4" r:id="rId2" display="Distribuição do número de agregados fiscais por escalões de rendimento bruto declarado deduzido do IRS Liquidado"/>
    <hyperlink ref="C21:F21" r:id="rId3" display="Quintiles of declared gross income less individual tax income paid by tax household"/>
    <hyperlink ref="G21:L21" r:id="rId4" display="Distribution of the number of tax households by declared gross income less individual tax income paid"/>
    <hyperlink ref="B32" r:id="rId5"/>
    <hyperlink ref="B33" r:id="rId6"/>
    <hyperlink ref="N2" location="Indice!A1" display="(Back to Contents)"/>
  </hyperlinks>
  <printOptions horizontalCentered="1"/>
  <pageMargins left="0.27559055118110237" right="0.27559055118110237" top="0.6692913385826772" bottom="0.27559055118110237" header="0" footer="0"/>
  <pageSetup paperSize="9" scale="99" orientation="portrait" r:id="rId7"/>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8"/>
  <sheetViews>
    <sheetView showGridLines="0" workbookViewId="0">
      <selection activeCell="B2" sqref="B2:O2"/>
    </sheetView>
  </sheetViews>
  <sheetFormatPr defaultColWidth="9.140625" defaultRowHeight="11.25"/>
  <cols>
    <col min="1" max="1" width="6.7109375" style="37" customWidth="1"/>
    <col min="2" max="2" width="20.42578125" style="37" customWidth="1"/>
    <col min="3" max="3" width="6.28515625" style="37" customWidth="1"/>
    <col min="4" max="4" width="7.140625" style="37" customWidth="1"/>
    <col min="5" max="5" width="10.85546875" style="37" customWidth="1"/>
    <col min="6" max="6" width="8.85546875" style="37" customWidth="1"/>
    <col min="7" max="7" width="9.42578125" style="37" customWidth="1"/>
    <col min="8" max="8" width="10.28515625" style="37" customWidth="1"/>
    <col min="9" max="9" width="8.85546875" style="37" customWidth="1"/>
    <col min="10" max="10" width="5.85546875" style="37" customWidth="1"/>
    <col min="11" max="11" width="6.28515625" style="37" customWidth="1"/>
    <col min="12" max="12" width="6.85546875" style="37" customWidth="1"/>
    <col min="13" max="13" width="10.85546875" style="37" customWidth="1"/>
    <col min="14" max="14" width="8.85546875" style="37" customWidth="1"/>
    <col min="15" max="15" width="9.42578125" style="37" customWidth="1"/>
    <col min="16" max="16" width="6.7109375" style="37" customWidth="1"/>
    <col min="17" max="17" width="15.5703125" style="38" bestFit="1" customWidth="1"/>
    <col min="18" max="23" width="8.85546875" style="38" customWidth="1"/>
    <col min="24" max="16384" width="9.140625" style="37"/>
  </cols>
  <sheetData>
    <row r="1" spans="2:25" s="1" customFormat="1" ht="30" customHeight="1">
      <c r="B1" s="5747" t="s">
        <v>0</v>
      </c>
      <c r="C1" s="5747"/>
      <c r="D1" s="5747"/>
      <c r="E1" s="5747"/>
      <c r="F1" s="5747"/>
      <c r="G1" s="5747"/>
      <c r="H1" s="5747"/>
      <c r="I1" s="5747"/>
      <c r="J1" s="5747"/>
      <c r="K1" s="5747"/>
      <c r="L1" s="5747"/>
      <c r="M1" s="5747"/>
      <c r="N1" s="5747"/>
      <c r="O1" s="5747"/>
    </row>
    <row r="2" spans="2:25" s="1" customFormat="1" ht="30" customHeight="1">
      <c r="B2" s="5747" t="s">
        <v>1</v>
      </c>
      <c r="C2" s="5747"/>
      <c r="D2" s="5747"/>
      <c r="E2" s="5747"/>
      <c r="F2" s="5747"/>
      <c r="G2" s="5747"/>
      <c r="H2" s="5747"/>
      <c r="I2" s="5747"/>
      <c r="J2" s="5747"/>
      <c r="K2" s="5747"/>
      <c r="L2" s="5747"/>
      <c r="M2" s="5747"/>
      <c r="N2" s="5747"/>
      <c r="O2" s="5747"/>
      <c r="Q2" s="2158" t="s">
        <v>2377</v>
      </c>
    </row>
    <row r="3" spans="2:25" s="1" customFormat="1" ht="11.25" customHeight="1">
      <c r="B3" s="2"/>
      <c r="C3" s="2"/>
      <c r="D3" s="2"/>
      <c r="E3" s="2"/>
      <c r="F3" s="2"/>
      <c r="G3" s="3"/>
      <c r="H3" s="2"/>
      <c r="I3" s="3"/>
      <c r="J3" s="2"/>
      <c r="K3" s="2"/>
      <c r="L3" s="2"/>
      <c r="M3" s="2"/>
      <c r="N3" s="2"/>
      <c r="O3" s="3"/>
    </row>
    <row r="4" spans="2:25" s="4" customFormat="1" ht="16.5" customHeight="1">
      <c r="B4" s="5748"/>
      <c r="C4" s="5707" t="s">
        <v>2</v>
      </c>
      <c r="D4" s="5736"/>
      <c r="E4" s="5736"/>
      <c r="F4" s="5737"/>
      <c r="G4" s="5738" t="s">
        <v>3</v>
      </c>
      <c r="H4" s="5252" t="s">
        <v>4</v>
      </c>
      <c r="I4" s="5738" t="s">
        <v>5</v>
      </c>
      <c r="J4" s="5252" t="s">
        <v>6</v>
      </c>
      <c r="K4" s="5707" t="s">
        <v>2</v>
      </c>
      <c r="L4" s="5736"/>
      <c r="M4" s="5736"/>
      <c r="N4" s="5737"/>
      <c r="O4" s="5741" t="s">
        <v>7</v>
      </c>
    </row>
    <row r="5" spans="2:25" s="4" customFormat="1" ht="16.5" customHeight="1">
      <c r="B5" s="5748"/>
      <c r="C5" s="5252" t="s">
        <v>8</v>
      </c>
      <c r="D5" s="5744" t="s">
        <v>9</v>
      </c>
      <c r="E5" s="5745"/>
      <c r="F5" s="5746"/>
      <c r="G5" s="5739"/>
      <c r="H5" s="5252"/>
      <c r="I5" s="5739"/>
      <c r="J5" s="5252"/>
      <c r="K5" s="5252" t="s">
        <v>8</v>
      </c>
      <c r="L5" s="5744" t="s">
        <v>9</v>
      </c>
      <c r="M5" s="5745"/>
      <c r="N5" s="5746"/>
      <c r="O5" s="5742"/>
    </row>
    <row r="6" spans="2:25" s="4" customFormat="1" ht="39" customHeight="1">
      <c r="B6" s="5748"/>
      <c r="C6" s="5252"/>
      <c r="D6" s="5" t="s">
        <v>10</v>
      </c>
      <c r="E6" s="6" t="s">
        <v>11</v>
      </c>
      <c r="F6" s="5" t="s">
        <v>12</v>
      </c>
      <c r="G6" s="5740"/>
      <c r="H6" s="5252"/>
      <c r="I6" s="5740"/>
      <c r="J6" s="5252"/>
      <c r="K6" s="5252"/>
      <c r="L6" s="5" t="s">
        <v>10</v>
      </c>
      <c r="M6" s="7" t="s">
        <v>11</v>
      </c>
      <c r="N6" s="5" t="s">
        <v>12</v>
      </c>
      <c r="O6" s="5743"/>
    </row>
    <row r="7" spans="2:25" s="10" customFormat="1" ht="25.5" customHeight="1">
      <c r="B7" s="5748"/>
      <c r="C7" s="7" t="s">
        <v>13</v>
      </c>
      <c r="D7" s="8" t="s">
        <v>14</v>
      </c>
      <c r="E7" s="5726" t="s">
        <v>13</v>
      </c>
      <c r="F7" s="5732"/>
      <c r="G7" s="8" t="s">
        <v>14</v>
      </c>
      <c r="H7" s="5749" t="s">
        <v>15</v>
      </c>
      <c r="I7" s="5750"/>
      <c r="J7" s="7" t="s">
        <v>13</v>
      </c>
      <c r="K7" s="7" t="s">
        <v>13</v>
      </c>
      <c r="L7" s="8" t="s">
        <v>14</v>
      </c>
      <c r="M7" s="5726" t="s">
        <v>13</v>
      </c>
      <c r="N7" s="5732"/>
      <c r="O7" s="9" t="s">
        <v>14</v>
      </c>
    </row>
    <row r="8" spans="2:25" s="10" customFormat="1" ht="16.5" customHeight="1">
      <c r="B8" s="5748"/>
      <c r="C8" s="5729">
        <v>2016</v>
      </c>
      <c r="D8" s="5730"/>
      <c r="E8" s="5730"/>
      <c r="F8" s="5730"/>
      <c r="G8" s="5730"/>
      <c r="H8" s="5730"/>
      <c r="I8" s="5730"/>
      <c r="J8" s="5731"/>
      <c r="K8" s="5726" t="s">
        <v>16</v>
      </c>
      <c r="L8" s="5727"/>
      <c r="M8" s="5727"/>
      <c r="N8" s="5727"/>
      <c r="O8" s="5727"/>
    </row>
    <row r="9" spans="2:25" s="15" customFormat="1" ht="15" customHeight="1">
      <c r="B9" s="11" t="s">
        <v>17</v>
      </c>
      <c r="C9" s="12">
        <v>100</v>
      </c>
      <c r="D9" s="13">
        <v>18.059999999999999</v>
      </c>
      <c r="E9" s="12">
        <v>100</v>
      </c>
      <c r="F9" s="12">
        <v>77.2</v>
      </c>
      <c r="G9" s="13">
        <v>34.889000000000003</v>
      </c>
      <c r="H9" s="14">
        <v>20629</v>
      </c>
      <c r="I9" s="14">
        <v>12066</v>
      </c>
      <c r="J9" s="12">
        <v>17.8</v>
      </c>
      <c r="K9" s="12">
        <v>100</v>
      </c>
      <c r="L9" s="13">
        <v>18.893999999999998</v>
      </c>
      <c r="M9" s="12">
        <v>100</v>
      </c>
      <c r="N9" s="12">
        <v>76.599999999999994</v>
      </c>
      <c r="O9" s="13">
        <v>35.125</v>
      </c>
      <c r="Y9" s="16"/>
    </row>
    <row r="10" spans="2:25" s="15" customFormat="1" ht="15" customHeight="1">
      <c r="B10" s="11" t="s">
        <v>18</v>
      </c>
      <c r="C10" s="12">
        <v>95.4</v>
      </c>
      <c r="D10" s="13">
        <v>18.114999999999998</v>
      </c>
      <c r="E10" s="12">
        <v>100.3</v>
      </c>
      <c r="F10" s="12">
        <v>77.400000000000006</v>
      </c>
      <c r="G10" s="13">
        <v>34.936999999999998</v>
      </c>
      <c r="H10" s="14">
        <v>20684</v>
      </c>
      <c r="I10" s="14">
        <v>12056</v>
      </c>
      <c r="J10" s="12">
        <v>17.899999999999999</v>
      </c>
      <c r="K10" s="12">
        <v>95.4</v>
      </c>
      <c r="L10" s="13">
        <v>18.949000000000002</v>
      </c>
      <c r="M10" s="12">
        <v>100.3</v>
      </c>
      <c r="N10" s="12">
        <v>76.8</v>
      </c>
      <c r="O10" s="13">
        <v>35.162999999999997</v>
      </c>
      <c r="Y10" s="16"/>
    </row>
    <row r="11" spans="2:25" s="21" customFormat="1" ht="15" customHeight="1">
      <c r="B11" s="17" t="s">
        <v>19</v>
      </c>
      <c r="C11" s="18">
        <v>29.5</v>
      </c>
      <c r="D11" s="19">
        <v>15.316000000000001</v>
      </c>
      <c r="E11" s="18">
        <v>84.8</v>
      </c>
      <c r="F11" s="18">
        <v>65.5</v>
      </c>
      <c r="G11" s="19">
        <v>29.847999999999999</v>
      </c>
      <c r="H11" s="20">
        <v>18241</v>
      </c>
      <c r="I11" s="20">
        <v>10595</v>
      </c>
      <c r="J11" s="18">
        <v>19.2</v>
      </c>
      <c r="K11" s="18">
        <v>29.4</v>
      </c>
      <c r="L11" s="19">
        <v>15.987</v>
      </c>
      <c r="M11" s="18">
        <v>84.6</v>
      </c>
      <c r="N11" s="18">
        <v>64.8</v>
      </c>
      <c r="O11" s="19">
        <v>30.05</v>
      </c>
      <c r="Y11" s="22"/>
    </row>
    <row r="12" spans="2:25" s="15" customFormat="1" ht="15" customHeight="1">
      <c r="B12" s="17" t="s">
        <v>20</v>
      </c>
      <c r="C12" s="18">
        <v>1.7</v>
      </c>
      <c r="D12" s="19">
        <v>13.811999999999999</v>
      </c>
      <c r="E12" s="18">
        <v>76.5</v>
      </c>
      <c r="F12" s="18">
        <v>59</v>
      </c>
      <c r="G12" s="19">
        <v>30.754999999999999</v>
      </c>
      <c r="H12" s="20">
        <v>17194</v>
      </c>
      <c r="I12" s="20" t="s">
        <v>21</v>
      </c>
      <c r="J12" s="20" t="s">
        <v>21</v>
      </c>
      <c r="K12" s="18">
        <v>1.7</v>
      </c>
      <c r="L12" s="19">
        <v>14.561</v>
      </c>
      <c r="M12" s="18">
        <v>77.099999999999994</v>
      </c>
      <c r="N12" s="18">
        <v>59</v>
      </c>
      <c r="O12" s="19">
        <v>30.937999999999999</v>
      </c>
      <c r="Y12" s="16"/>
    </row>
    <row r="13" spans="2:25" s="15" customFormat="1" ht="15" customHeight="1">
      <c r="B13" s="17" t="s">
        <v>22</v>
      </c>
      <c r="C13" s="18">
        <v>3.2</v>
      </c>
      <c r="D13" s="19">
        <v>14.896000000000001</v>
      </c>
      <c r="E13" s="18">
        <v>82.5</v>
      </c>
      <c r="F13" s="18">
        <v>63.7</v>
      </c>
      <c r="G13" s="19">
        <v>27.414000000000001</v>
      </c>
      <c r="H13" s="20">
        <v>17282</v>
      </c>
      <c r="I13" s="20" t="s">
        <v>21</v>
      </c>
      <c r="J13" s="20" t="s">
        <v>21</v>
      </c>
      <c r="K13" s="18">
        <v>3.3</v>
      </c>
      <c r="L13" s="19">
        <v>15.667</v>
      </c>
      <c r="M13" s="18">
        <v>82.9</v>
      </c>
      <c r="N13" s="18">
        <v>63.5</v>
      </c>
      <c r="O13" s="19">
        <v>27.728000000000002</v>
      </c>
      <c r="Y13" s="16"/>
    </row>
    <row r="14" spans="2:25" s="15" customFormat="1" ht="15" customHeight="1">
      <c r="B14" s="17" t="s">
        <v>23</v>
      </c>
      <c r="C14" s="18">
        <v>3.4</v>
      </c>
      <c r="D14" s="19">
        <v>15.391999999999999</v>
      </c>
      <c r="E14" s="18">
        <v>85.2</v>
      </c>
      <c r="F14" s="18">
        <v>65.8</v>
      </c>
      <c r="G14" s="19">
        <v>29.347000000000001</v>
      </c>
      <c r="H14" s="20">
        <v>16307</v>
      </c>
      <c r="I14" s="20" t="s">
        <v>21</v>
      </c>
      <c r="J14" s="20" t="s">
        <v>21</v>
      </c>
      <c r="K14" s="18">
        <v>3.4</v>
      </c>
      <c r="L14" s="19">
        <v>16.068999999999999</v>
      </c>
      <c r="M14" s="18">
        <v>85</v>
      </c>
      <c r="N14" s="18">
        <v>65.2</v>
      </c>
      <c r="O14" s="19">
        <v>29.798999999999999</v>
      </c>
      <c r="Y14" s="16"/>
    </row>
    <row r="15" spans="2:25" s="15" customFormat="1" ht="15" customHeight="1">
      <c r="B15" s="17" t="s">
        <v>24</v>
      </c>
      <c r="C15" s="18">
        <v>15.8</v>
      </c>
      <c r="D15" s="19">
        <v>17.087</v>
      </c>
      <c r="E15" s="18">
        <v>94.6</v>
      </c>
      <c r="F15" s="18">
        <v>73</v>
      </c>
      <c r="G15" s="19">
        <v>32.985999999999997</v>
      </c>
      <c r="H15" s="20">
        <v>19826</v>
      </c>
      <c r="I15" s="20" t="s">
        <v>21</v>
      </c>
      <c r="J15" s="20" t="s">
        <v>21</v>
      </c>
      <c r="K15" s="18">
        <v>15.8</v>
      </c>
      <c r="L15" s="19">
        <v>17.876999999999999</v>
      </c>
      <c r="M15" s="18">
        <v>94.6</v>
      </c>
      <c r="N15" s="18">
        <v>72.5</v>
      </c>
      <c r="O15" s="19">
        <v>33.265999999999998</v>
      </c>
      <c r="Y15" s="16"/>
    </row>
    <row r="16" spans="2:25" s="15" customFormat="1" ht="15" customHeight="1">
      <c r="B16" s="17" t="s">
        <v>25</v>
      </c>
      <c r="C16" s="18">
        <v>0.6</v>
      </c>
      <c r="D16" s="19">
        <v>12.01</v>
      </c>
      <c r="E16" s="18">
        <v>66.5</v>
      </c>
      <c r="F16" s="18">
        <v>51.3</v>
      </c>
      <c r="G16" s="19">
        <v>29.134</v>
      </c>
      <c r="H16" s="20">
        <v>17819</v>
      </c>
      <c r="I16" s="20" t="s">
        <v>21</v>
      </c>
      <c r="J16" s="20" t="s">
        <v>21</v>
      </c>
      <c r="K16" s="18">
        <v>0.6</v>
      </c>
      <c r="L16" s="19">
        <v>12.268000000000001</v>
      </c>
      <c r="M16" s="18">
        <v>64.900000000000006</v>
      </c>
      <c r="N16" s="18">
        <v>49.7</v>
      </c>
      <c r="O16" s="19">
        <v>29.751000000000001</v>
      </c>
      <c r="Y16" s="16"/>
    </row>
    <row r="17" spans="2:28" s="15" customFormat="1" ht="15" customHeight="1">
      <c r="B17" s="17" t="s">
        <v>26</v>
      </c>
      <c r="C17" s="18">
        <v>2.6</v>
      </c>
      <c r="D17" s="19">
        <v>11.336</v>
      </c>
      <c r="E17" s="18">
        <v>62.8</v>
      </c>
      <c r="F17" s="18">
        <v>48.5</v>
      </c>
      <c r="G17" s="19">
        <v>23.943000000000001</v>
      </c>
      <c r="H17" s="20">
        <v>14879</v>
      </c>
      <c r="I17" s="20" t="s">
        <v>21</v>
      </c>
      <c r="J17" s="20" t="s">
        <v>21</v>
      </c>
      <c r="K17" s="18">
        <v>2.5</v>
      </c>
      <c r="L17" s="19">
        <v>11.818</v>
      </c>
      <c r="M17" s="18">
        <v>62.5</v>
      </c>
      <c r="N17" s="18">
        <v>47.9</v>
      </c>
      <c r="O17" s="19">
        <v>23.943999999999999</v>
      </c>
      <c r="Y17" s="16"/>
    </row>
    <row r="18" spans="2:28" s="15" customFormat="1" ht="15" customHeight="1">
      <c r="B18" s="17" t="s">
        <v>27</v>
      </c>
      <c r="C18" s="18">
        <v>1.4</v>
      </c>
      <c r="D18" s="19">
        <v>13.052</v>
      </c>
      <c r="E18" s="18">
        <v>72.3</v>
      </c>
      <c r="F18" s="18">
        <v>55.8</v>
      </c>
      <c r="G18" s="19">
        <v>22.338999999999999</v>
      </c>
      <c r="H18" s="20">
        <v>17886</v>
      </c>
      <c r="I18" s="20" t="s">
        <v>21</v>
      </c>
      <c r="J18" s="20" t="s">
        <v>21</v>
      </c>
      <c r="K18" s="18">
        <v>1.3</v>
      </c>
      <c r="L18" s="19">
        <v>13.458</v>
      </c>
      <c r="M18" s="18">
        <v>71.2</v>
      </c>
      <c r="N18" s="18">
        <v>54.6</v>
      </c>
      <c r="O18" s="19">
        <v>21.966999999999999</v>
      </c>
      <c r="Y18" s="16"/>
    </row>
    <row r="19" spans="2:28" s="15" customFormat="1" ht="15" customHeight="1">
      <c r="B19" s="17" t="s">
        <v>28</v>
      </c>
      <c r="C19" s="18">
        <v>0.8</v>
      </c>
      <c r="D19" s="19">
        <v>14.016999999999999</v>
      </c>
      <c r="E19" s="18">
        <v>77.599999999999994</v>
      </c>
      <c r="F19" s="18">
        <v>59.9</v>
      </c>
      <c r="G19" s="19">
        <v>26.58</v>
      </c>
      <c r="H19" s="20">
        <v>18400</v>
      </c>
      <c r="I19" s="20" t="s">
        <v>21</v>
      </c>
      <c r="J19" s="20" t="s">
        <v>21</v>
      </c>
      <c r="K19" s="18">
        <v>0.8</v>
      </c>
      <c r="L19" s="19">
        <v>13.615</v>
      </c>
      <c r="M19" s="18">
        <v>72.099999999999994</v>
      </c>
      <c r="N19" s="18">
        <v>55.2</v>
      </c>
      <c r="O19" s="19">
        <v>25.664999999999999</v>
      </c>
      <c r="Y19" s="16"/>
    </row>
    <row r="20" spans="2:28" s="21" customFormat="1" ht="15" customHeight="1">
      <c r="B20" s="23" t="s">
        <v>29</v>
      </c>
      <c r="C20" s="18">
        <v>19</v>
      </c>
      <c r="D20" s="19">
        <v>15.707000000000001</v>
      </c>
      <c r="E20" s="18">
        <v>87</v>
      </c>
      <c r="F20" s="18">
        <v>67.099999999999994</v>
      </c>
      <c r="G20" s="19">
        <v>31.195</v>
      </c>
      <c r="H20" s="20">
        <v>18913</v>
      </c>
      <c r="I20" s="20">
        <v>11279</v>
      </c>
      <c r="J20" s="18">
        <v>17</v>
      </c>
      <c r="K20" s="18">
        <v>18.899999999999999</v>
      </c>
      <c r="L20" s="19">
        <v>16.425999999999998</v>
      </c>
      <c r="M20" s="18">
        <v>86.9</v>
      </c>
      <c r="N20" s="18">
        <v>66.599999999999994</v>
      </c>
      <c r="O20" s="19">
        <v>31.475000000000001</v>
      </c>
      <c r="Y20" s="22"/>
    </row>
    <row r="21" spans="2:28" s="15" customFormat="1" ht="15" customHeight="1">
      <c r="B21" s="17" t="s">
        <v>30</v>
      </c>
      <c r="C21" s="18">
        <v>2.9</v>
      </c>
      <c r="D21" s="19">
        <v>14.964</v>
      </c>
      <c r="E21" s="18">
        <v>82.9</v>
      </c>
      <c r="F21" s="18">
        <v>64</v>
      </c>
      <c r="G21" s="19">
        <v>26.193999999999999</v>
      </c>
      <c r="H21" s="20">
        <v>17768</v>
      </c>
      <c r="I21" s="20" t="s">
        <v>21</v>
      </c>
      <c r="J21" s="20" t="s">
        <v>21</v>
      </c>
      <c r="K21" s="18">
        <v>2.9</v>
      </c>
      <c r="L21" s="19">
        <v>15.698</v>
      </c>
      <c r="M21" s="18">
        <v>83.1</v>
      </c>
      <c r="N21" s="18">
        <v>63.7</v>
      </c>
      <c r="O21" s="19">
        <v>26.481999999999999</v>
      </c>
      <c r="Y21" s="16"/>
    </row>
    <row r="22" spans="2:28" s="15" customFormat="1" ht="15" customHeight="1">
      <c r="B22" s="17" t="s">
        <v>31</v>
      </c>
      <c r="C22" s="18">
        <v>3.5</v>
      </c>
      <c r="D22" s="19">
        <v>17.725999999999999</v>
      </c>
      <c r="E22" s="18">
        <v>98.2</v>
      </c>
      <c r="F22" s="18">
        <v>75.8</v>
      </c>
      <c r="G22" s="19">
        <v>33.362000000000002</v>
      </c>
      <c r="H22" s="20">
        <v>19018</v>
      </c>
      <c r="I22" s="20" t="s">
        <v>21</v>
      </c>
      <c r="J22" s="20" t="s">
        <v>21</v>
      </c>
      <c r="K22" s="18">
        <v>3.4</v>
      </c>
      <c r="L22" s="19">
        <v>18.398</v>
      </c>
      <c r="M22" s="18">
        <v>97.4</v>
      </c>
      <c r="N22" s="18">
        <v>74.599999999999994</v>
      </c>
      <c r="O22" s="19">
        <v>33.668999999999997</v>
      </c>
      <c r="Y22" s="16"/>
    </row>
    <row r="23" spans="2:28" s="15" customFormat="1" ht="15" customHeight="1">
      <c r="B23" s="17" t="s">
        <v>32</v>
      </c>
      <c r="C23" s="18">
        <v>3.8</v>
      </c>
      <c r="D23" s="19">
        <v>16.254000000000001</v>
      </c>
      <c r="E23" s="18">
        <v>90</v>
      </c>
      <c r="F23" s="18">
        <v>69.5</v>
      </c>
      <c r="G23" s="19">
        <v>33.823999999999998</v>
      </c>
      <c r="H23" s="20">
        <v>20130</v>
      </c>
      <c r="I23" s="20" t="s">
        <v>21</v>
      </c>
      <c r="J23" s="20" t="s">
        <v>21</v>
      </c>
      <c r="K23" s="18">
        <v>3.8</v>
      </c>
      <c r="L23" s="19">
        <v>16.925999999999998</v>
      </c>
      <c r="M23" s="18">
        <v>89.6</v>
      </c>
      <c r="N23" s="18">
        <v>68.599999999999994</v>
      </c>
      <c r="O23" s="19">
        <v>34.024000000000001</v>
      </c>
      <c r="Y23" s="16"/>
    </row>
    <row r="24" spans="2:28" s="15" customFormat="1" ht="15" customHeight="1">
      <c r="B24" s="17" t="s">
        <v>33</v>
      </c>
      <c r="C24" s="18">
        <v>2.8</v>
      </c>
      <c r="D24" s="19">
        <v>17.946000000000002</v>
      </c>
      <c r="E24" s="18">
        <v>99.4</v>
      </c>
      <c r="F24" s="18">
        <v>76.7</v>
      </c>
      <c r="G24" s="19">
        <v>33.579000000000001</v>
      </c>
      <c r="H24" s="20">
        <v>19388</v>
      </c>
      <c r="I24" s="20" t="s">
        <v>21</v>
      </c>
      <c r="J24" s="20" t="s">
        <v>21</v>
      </c>
      <c r="K24" s="18">
        <v>2.8</v>
      </c>
      <c r="L24" s="19">
        <v>18.873999999999999</v>
      </c>
      <c r="M24" s="18">
        <v>99.9</v>
      </c>
      <c r="N24" s="18">
        <v>76.5</v>
      </c>
      <c r="O24" s="19">
        <v>33.881</v>
      </c>
      <c r="Y24" s="16"/>
    </row>
    <row r="25" spans="2:28" s="15" customFormat="1" ht="15" customHeight="1">
      <c r="B25" s="17" t="s">
        <v>34</v>
      </c>
      <c r="C25" s="18">
        <v>1.9</v>
      </c>
      <c r="D25" s="19">
        <v>13.725</v>
      </c>
      <c r="E25" s="18">
        <v>76</v>
      </c>
      <c r="F25" s="18">
        <v>58.7</v>
      </c>
      <c r="G25" s="19">
        <v>29.795000000000002</v>
      </c>
      <c r="H25" s="20">
        <v>18199</v>
      </c>
      <c r="I25" s="20" t="s">
        <v>21</v>
      </c>
      <c r="J25" s="20" t="s">
        <v>21</v>
      </c>
      <c r="K25" s="18">
        <v>1.9</v>
      </c>
      <c r="L25" s="19">
        <v>14.487</v>
      </c>
      <c r="M25" s="18">
        <v>76.7</v>
      </c>
      <c r="N25" s="18">
        <v>58.7</v>
      </c>
      <c r="O25" s="19">
        <v>30.03</v>
      </c>
      <c r="Y25" s="16"/>
    </row>
    <row r="26" spans="2:28" s="15" customFormat="1" ht="15" customHeight="1">
      <c r="B26" s="17" t="s">
        <v>35</v>
      </c>
      <c r="C26" s="18">
        <v>0.7</v>
      </c>
      <c r="D26" s="19">
        <v>16.314</v>
      </c>
      <c r="E26" s="18">
        <v>90.3</v>
      </c>
      <c r="F26" s="18">
        <v>69.7</v>
      </c>
      <c r="G26" s="19">
        <v>31.795999999999999</v>
      </c>
      <c r="H26" s="20">
        <v>18699</v>
      </c>
      <c r="I26" s="20" t="s">
        <v>21</v>
      </c>
      <c r="J26" s="20" t="s">
        <v>21</v>
      </c>
      <c r="K26" s="18">
        <v>0.7</v>
      </c>
      <c r="L26" s="19">
        <v>16.975000000000001</v>
      </c>
      <c r="M26" s="18">
        <v>89.8</v>
      </c>
      <c r="N26" s="18">
        <v>68.8</v>
      </c>
      <c r="O26" s="19">
        <v>32.302999999999997</v>
      </c>
      <c r="Y26" s="16"/>
    </row>
    <row r="27" spans="2:28" s="15" customFormat="1" ht="15" customHeight="1">
      <c r="B27" s="17" t="s">
        <v>36</v>
      </c>
      <c r="C27" s="18">
        <v>1.9</v>
      </c>
      <c r="D27" s="19">
        <v>15.112</v>
      </c>
      <c r="E27" s="18">
        <v>83.7</v>
      </c>
      <c r="F27" s="18">
        <v>64.599999999999994</v>
      </c>
      <c r="G27" s="19">
        <v>34.234000000000002</v>
      </c>
      <c r="H27" s="20">
        <v>19001</v>
      </c>
      <c r="I27" s="20" t="s">
        <v>21</v>
      </c>
      <c r="J27" s="20" t="s">
        <v>21</v>
      </c>
      <c r="K27" s="18">
        <v>1.9</v>
      </c>
      <c r="L27" s="19">
        <v>15.896000000000001</v>
      </c>
      <c r="M27" s="18">
        <v>84.1</v>
      </c>
      <c r="N27" s="18">
        <v>64.5</v>
      </c>
      <c r="O27" s="19">
        <v>34.423999999999999</v>
      </c>
      <c r="Y27" s="16"/>
    </row>
    <row r="28" spans="2:28" s="15" customFormat="1" ht="15" customHeight="1">
      <c r="B28" s="17" t="s">
        <v>37</v>
      </c>
      <c r="C28" s="18">
        <v>1.5</v>
      </c>
      <c r="D28" s="19">
        <v>12.282</v>
      </c>
      <c r="E28" s="18">
        <v>68</v>
      </c>
      <c r="F28" s="18">
        <v>52.5</v>
      </c>
      <c r="G28" s="19">
        <v>26.35</v>
      </c>
      <c r="H28" s="20">
        <v>18023</v>
      </c>
      <c r="I28" s="20" t="s">
        <v>21</v>
      </c>
      <c r="J28" s="20" t="s">
        <v>21</v>
      </c>
      <c r="K28" s="18">
        <v>1.4</v>
      </c>
      <c r="L28" s="19">
        <v>12.74</v>
      </c>
      <c r="M28" s="18">
        <v>67.400000000000006</v>
      </c>
      <c r="N28" s="18">
        <v>51.7</v>
      </c>
      <c r="O28" s="19">
        <v>26.706</v>
      </c>
      <c r="Y28" s="16"/>
    </row>
    <row r="29" spans="2:28" s="21" customFormat="1" ht="15" customHeight="1">
      <c r="B29" s="17" t="s">
        <v>38</v>
      </c>
      <c r="C29" s="18">
        <v>35.9</v>
      </c>
      <c r="D29" s="19">
        <v>23.768000000000001</v>
      </c>
      <c r="E29" s="18">
        <v>131.6</v>
      </c>
      <c r="F29" s="18">
        <v>101.6</v>
      </c>
      <c r="G29" s="19">
        <v>43.093000000000004</v>
      </c>
      <c r="H29" s="20">
        <v>25127</v>
      </c>
      <c r="I29" s="20">
        <v>14518</v>
      </c>
      <c r="J29" s="18">
        <v>17.600000000000001</v>
      </c>
      <c r="K29" s="18">
        <v>36</v>
      </c>
      <c r="L29" s="19">
        <v>24.748999999999999</v>
      </c>
      <c r="M29" s="18">
        <v>131</v>
      </c>
      <c r="N29" s="18">
        <v>100.4</v>
      </c>
      <c r="O29" s="19">
        <v>43.118000000000002</v>
      </c>
      <c r="Y29" s="22"/>
    </row>
    <row r="30" spans="2:28" s="21" customFormat="1" ht="15" customHeight="1">
      <c r="B30" s="17" t="s">
        <v>39</v>
      </c>
      <c r="C30" s="18">
        <v>6.5</v>
      </c>
      <c r="D30" s="19">
        <v>16.806000000000001</v>
      </c>
      <c r="E30" s="18">
        <v>93.1</v>
      </c>
      <c r="F30" s="18">
        <v>71.8</v>
      </c>
      <c r="G30" s="19">
        <v>36.506999999999998</v>
      </c>
      <c r="H30" s="20">
        <v>18853</v>
      </c>
      <c r="I30" s="20">
        <v>11533</v>
      </c>
      <c r="J30" s="18">
        <v>17.399999999999999</v>
      </c>
      <c r="K30" s="18">
        <v>6.5</v>
      </c>
      <c r="L30" s="19">
        <v>17.812999999999999</v>
      </c>
      <c r="M30" s="18">
        <v>94.3</v>
      </c>
      <c r="N30" s="18">
        <v>72.2</v>
      </c>
      <c r="O30" s="19">
        <v>37.229999999999997</v>
      </c>
      <c r="Y30" s="22"/>
    </row>
    <row r="31" spans="2:28" s="21" customFormat="1" ht="15" customHeight="1">
      <c r="B31" s="17" t="s">
        <v>40</v>
      </c>
      <c r="C31" s="18">
        <v>1.3</v>
      </c>
      <c r="D31" s="19">
        <v>25.593</v>
      </c>
      <c r="E31" s="18">
        <v>141.69999999999999</v>
      </c>
      <c r="F31" s="18">
        <v>109.4</v>
      </c>
      <c r="G31" s="19">
        <v>49.847999999999999</v>
      </c>
      <c r="H31" s="20">
        <v>20047</v>
      </c>
      <c r="I31" s="20" t="s">
        <v>21</v>
      </c>
      <c r="J31" s="20" t="s">
        <v>21</v>
      </c>
      <c r="K31" s="18">
        <v>1.3</v>
      </c>
      <c r="L31" s="19">
        <v>27.28</v>
      </c>
      <c r="M31" s="18">
        <v>144.4</v>
      </c>
      <c r="N31" s="18">
        <v>110.6</v>
      </c>
      <c r="O31" s="19">
        <v>51.070999999999998</v>
      </c>
      <c r="Y31" s="16"/>
      <c r="AB31" s="15"/>
    </row>
    <row r="32" spans="2:28" s="21" customFormat="1" ht="15" customHeight="1">
      <c r="B32" s="17" t="s">
        <v>41</v>
      </c>
      <c r="C32" s="18">
        <v>1.1000000000000001</v>
      </c>
      <c r="D32" s="19">
        <v>16.850999999999999</v>
      </c>
      <c r="E32" s="18">
        <v>93.3</v>
      </c>
      <c r="F32" s="18">
        <v>72</v>
      </c>
      <c r="G32" s="19">
        <v>37.055</v>
      </c>
      <c r="H32" s="20">
        <v>19317</v>
      </c>
      <c r="I32" s="20" t="s">
        <v>21</v>
      </c>
      <c r="J32" s="20" t="s">
        <v>21</v>
      </c>
      <c r="K32" s="18">
        <v>1.1000000000000001</v>
      </c>
      <c r="L32" s="19">
        <v>18.12</v>
      </c>
      <c r="M32" s="18">
        <v>95.9</v>
      </c>
      <c r="N32" s="18">
        <v>73.5</v>
      </c>
      <c r="O32" s="19">
        <v>38.451000000000001</v>
      </c>
      <c r="Y32" s="16"/>
      <c r="AB32" s="15"/>
    </row>
    <row r="33" spans="2:28" s="15" customFormat="1" ht="15" customHeight="1">
      <c r="B33" s="17" t="s">
        <v>42</v>
      </c>
      <c r="C33" s="18">
        <v>2</v>
      </c>
      <c r="D33" s="19">
        <v>15.25</v>
      </c>
      <c r="E33" s="18">
        <v>84.4</v>
      </c>
      <c r="F33" s="18">
        <v>65.2</v>
      </c>
      <c r="G33" s="19">
        <v>35.220999999999997</v>
      </c>
      <c r="H33" s="20">
        <v>18315</v>
      </c>
      <c r="I33" s="20" t="s">
        <v>21</v>
      </c>
      <c r="J33" s="20" t="s">
        <v>21</v>
      </c>
      <c r="K33" s="18">
        <v>2</v>
      </c>
      <c r="L33" s="19">
        <v>16.030999999999999</v>
      </c>
      <c r="M33" s="18">
        <v>84.8</v>
      </c>
      <c r="N33" s="18">
        <v>65</v>
      </c>
      <c r="O33" s="19">
        <v>35.655999999999999</v>
      </c>
      <c r="Y33" s="16"/>
    </row>
    <row r="34" spans="2:28" s="21" customFormat="1" ht="15" customHeight="1">
      <c r="B34" s="17" t="s">
        <v>43</v>
      </c>
      <c r="C34" s="18">
        <v>0.8</v>
      </c>
      <c r="D34" s="19">
        <v>14.129</v>
      </c>
      <c r="E34" s="18">
        <v>78.2</v>
      </c>
      <c r="F34" s="18">
        <v>60.4</v>
      </c>
      <c r="G34" s="19">
        <v>32.222000000000001</v>
      </c>
      <c r="H34" s="20">
        <v>18095</v>
      </c>
      <c r="I34" s="20" t="s">
        <v>21</v>
      </c>
      <c r="J34" s="20" t="s">
        <v>21</v>
      </c>
      <c r="K34" s="18">
        <v>0.8</v>
      </c>
      <c r="L34" s="19">
        <v>14.73</v>
      </c>
      <c r="M34" s="18">
        <v>78</v>
      </c>
      <c r="N34" s="18">
        <v>59.7</v>
      </c>
      <c r="O34" s="19">
        <v>32.686</v>
      </c>
      <c r="Y34" s="16"/>
      <c r="AB34" s="15"/>
    </row>
    <row r="35" spans="2:28" s="15" customFormat="1" ht="15" customHeight="1">
      <c r="B35" s="17" t="s">
        <v>44</v>
      </c>
      <c r="C35" s="18">
        <v>1.3</v>
      </c>
      <c r="D35" s="19">
        <v>15.728</v>
      </c>
      <c r="E35" s="18">
        <v>87.1</v>
      </c>
      <c r="F35" s="18">
        <v>67.2</v>
      </c>
      <c r="G35" s="19">
        <v>32.113</v>
      </c>
      <c r="H35" s="20">
        <v>19025</v>
      </c>
      <c r="I35" s="20" t="s">
        <v>21</v>
      </c>
      <c r="J35" s="20" t="s">
        <v>21</v>
      </c>
      <c r="K35" s="18">
        <v>1.3</v>
      </c>
      <c r="L35" s="19">
        <v>16.731999999999999</v>
      </c>
      <c r="M35" s="18">
        <v>88.6</v>
      </c>
      <c r="N35" s="18">
        <v>67.8</v>
      </c>
      <c r="O35" s="19">
        <v>32.555999999999997</v>
      </c>
      <c r="Y35" s="16"/>
    </row>
    <row r="36" spans="2:28" s="21" customFormat="1" ht="15" customHeight="1">
      <c r="B36" s="17" t="s">
        <v>45</v>
      </c>
      <c r="C36" s="18">
        <v>4.5999999999999996</v>
      </c>
      <c r="D36" s="19">
        <v>19.245999999999999</v>
      </c>
      <c r="E36" s="18">
        <v>106.6</v>
      </c>
      <c r="F36" s="18">
        <v>82.3</v>
      </c>
      <c r="G36" s="19">
        <v>36.801000000000002</v>
      </c>
      <c r="H36" s="20">
        <v>18289</v>
      </c>
      <c r="I36" s="20">
        <v>13046</v>
      </c>
      <c r="J36" s="18">
        <v>16.899999999999999</v>
      </c>
      <c r="K36" s="18">
        <v>4.5999999999999996</v>
      </c>
      <c r="L36" s="19">
        <v>20.463000000000001</v>
      </c>
      <c r="M36" s="18">
        <v>108.3</v>
      </c>
      <c r="N36" s="18">
        <v>83</v>
      </c>
      <c r="O36" s="19">
        <v>36.914000000000001</v>
      </c>
      <c r="Y36" s="22"/>
    </row>
    <row r="37" spans="2:28" s="21" customFormat="1" ht="15" customHeight="1">
      <c r="B37" s="11" t="s">
        <v>46</v>
      </c>
      <c r="C37" s="12">
        <v>2.1</v>
      </c>
      <c r="D37" s="13">
        <v>16.135999999999999</v>
      </c>
      <c r="E37" s="12">
        <v>89.3</v>
      </c>
      <c r="F37" s="12">
        <v>69</v>
      </c>
      <c r="G37" s="13">
        <v>31.975999999999999</v>
      </c>
      <c r="H37" s="14">
        <v>18959</v>
      </c>
      <c r="I37" s="14">
        <v>12446</v>
      </c>
      <c r="J37" s="12">
        <v>15.7</v>
      </c>
      <c r="K37" s="12">
        <v>2.1</v>
      </c>
      <c r="L37" s="13">
        <v>16.879000000000001</v>
      </c>
      <c r="M37" s="12">
        <v>89.3</v>
      </c>
      <c r="N37" s="12">
        <v>68.400000000000006</v>
      </c>
      <c r="O37" s="13">
        <v>32.39</v>
      </c>
      <c r="Y37" s="16"/>
      <c r="AB37" s="15"/>
    </row>
    <row r="38" spans="2:28" s="21" customFormat="1" ht="15" customHeight="1">
      <c r="B38" s="24" t="s">
        <v>47</v>
      </c>
      <c r="C38" s="12">
        <v>2.4</v>
      </c>
      <c r="D38" s="13">
        <v>17.213999999999999</v>
      </c>
      <c r="E38" s="12">
        <v>95.3</v>
      </c>
      <c r="F38" s="12">
        <v>73.599999999999994</v>
      </c>
      <c r="G38" s="13">
        <v>35.515000000000001</v>
      </c>
      <c r="H38" s="14">
        <v>19629</v>
      </c>
      <c r="I38" s="14">
        <v>11747</v>
      </c>
      <c r="J38" s="12">
        <v>14.2</v>
      </c>
      <c r="K38" s="12">
        <v>2.4</v>
      </c>
      <c r="L38" s="13">
        <v>18.096</v>
      </c>
      <c r="M38" s="12">
        <v>95.8</v>
      </c>
      <c r="N38" s="12">
        <v>73.400000000000006</v>
      </c>
      <c r="O38" s="13">
        <v>35.951000000000001</v>
      </c>
      <c r="Y38" s="16"/>
      <c r="AB38" s="15"/>
    </row>
    <row r="39" spans="2:28" s="15" customFormat="1" ht="15" customHeight="1">
      <c r="B39" s="25" t="s">
        <v>48</v>
      </c>
      <c r="C39" s="12" t="s">
        <v>49</v>
      </c>
      <c r="D39" s="26" t="s">
        <v>50</v>
      </c>
      <c r="E39" s="27" t="s">
        <v>50</v>
      </c>
      <c r="F39" s="27" t="s">
        <v>50</v>
      </c>
      <c r="G39" s="13">
        <v>47.405999999999999</v>
      </c>
      <c r="H39" s="14">
        <v>33913</v>
      </c>
      <c r="I39" s="27" t="s">
        <v>50</v>
      </c>
      <c r="J39" s="12">
        <v>1.5</v>
      </c>
      <c r="K39" s="12" t="s">
        <v>49</v>
      </c>
      <c r="L39" s="27" t="s">
        <v>50</v>
      </c>
      <c r="M39" s="27" t="s">
        <v>50</v>
      </c>
      <c r="N39" s="27" t="s">
        <v>50</v>
      </c>
      <c r="O39" s="13">
        <v>47.649000000000001</v>
      </c>
      <c r="P39" s="28"/>
    </row>
    <row r="40" spans="2:28" s="4" customFormat="1" ht="16.5" customHeight="1">
      <c r="B40" s="5733"/>
      <c r="C40" s="5707" t="s">
        <v>51</v>
      </c>
      <c r="D40" s="5736"/>
      <c r="E40" s="5736"/>
      <c r="F40" s="5737"/>
      <c r="G40" s="5738" t="s">
        <v>52</v>
      </c>
      <c r="H40" s="5252" t="s">
        <v>53</v>
      </c>
      <c r="I40" s="5738" t="s">
        <v>54</v>
      </c>
      <c r="J40" s="5252" t="s">
        <v>55</v>
      </c>
      <c r="K40" s="5707" t="s">
        <v>51</v>
      </c>
      <c r="L40" s="5736"/>
      <c r="M40" s="5736"/>
      <c r="N40" s="5737"/>
      <c r="O40" s="5741" t="s">
        <v>52</v>
      </c>
    </row>
    <row r="41" spans="2:28" s="4" customFormat="1" ht="16.5" customHeight="1">
      <c r="B41" s="5734"/>
      <c r="C41" s="5252" t="s">
        <v>56</v>
      </c>
      <c r="D41" s="5744" t="s">
        <v>9</v>
      </c>
      <c r="E41" s="5745"/>
      <c r="F41" s="5746"/>
      <c r="G41" s="5739"/>
      <c r="H41" s="5252"/>
      <c r="I41" s="5739"/>
      <c r="J41" s="5252"/>
      <c r="K41" s="5252" t="s">
        <v>56</v>
      </c>
      <c r="L41" s="5744" t="s">
        <v>9</v>
      </c>
      <c r="M41" s="5745"/>
      <c r="N41" s="5746"/>
      <c r="O41" s="5742"/>
    </row>
    <row r="42" spans="2:28" s="4" customFormat="1" ht="39" customHeight="1">
      <c r="B42" s="5734"/>
      <c r="C42" s="5252"/>
      <c r="D42" s="5" t="s">
        <v>57</v>
      </c>
      <c r="E42" s="7" t="s">
        <v>58</v>
      </c>
      <c r="F42" s="5" t="s">
        <v>59</v>
      </c>
      <c r="G42" s="5740"/>
      <c r="H42" s="5252"/>
      <c r="I42" s="5740"/>
      <c r="J42" s="5252"/>
      <c r="K42" s="5252"/>
      <c r="L42" s="5" t="s">
        <v>57</v>
      </c>
      <c r="M42" s="7" t="s">
        <v>58</v>
      </c>
      <c r="N42" s="5" t="s">
        <v>59</v>
      </c>
      <c r="O42" s="5743"/>
    </row>
    <row r="43" spans="2:28" s="10" customFormat="1" ht="25.5" customHeight="1">
      <c r="B43" s="5734"/>
      <c r="C43" s="7" t="s">
        <v>13</v>
      </c>
      <c r="D43" s="29" t="s">
        <v>60</v>
      </c>
      <c r="E43" s="5724" t="s">
        <v>13</v>
      </c>
      <c r="F43" s="5725"/>
      <c r="G43" s="29" t="s">
        <v>60</v>
      </c>
      <c r="H43" s="5722" t="s">
        <v>15</v>
      </c>
      <c r="I43" s="5723"/>
      <c r="J43" s="7" t="s">
        <v>13</v>
      </c>
      <c r="K43" s="7" t="s">
        <v>13</v>
      </c>
      <c r="L43" s="29" t="s">
        <v>60</v>
      </c>
      <c r="M43" s="5724" t="s">
        <v>13</v>
      </c>
      <c r="N43" s="5725"/>
      <c r="O43" s="30" t="s">
        <v>60</v>
      </c>
    </row>
    <row r="44" spans="2:28" s="10" customFormat="1" ht="16.5" customHeight="1">
      <c r="B44" s="5735"/>
      <c r="C44" s="5729">
        <v>2016</v>
      </c>
      <c r="D44" s="5730"/>
      <c r="E44" s="5730"/>
      <c r="F44" s="5730"/>
      <c r="G44" s="5730"/>
      <c r="H44" s="5730"/>
      <c r="I44" s="5730"/>
      <c r="J44" s="5731"/>
      <c r="K44" s="5726" t="s">
        <v>16</v>
      </c>
      <c r="L44" s="5727"/>
      <c r="M44" s="5727"/>
      <c r="N44" s="5727"/>
      <c r="O44" s="5727"/>
    </row>
    <row r="45" spans="2:28" s="10" customFormat="1" ht="4.5" customHeight="1">
      <c r="B45" s="31"/>
      <c r="C45" s="32"/>
      <c r="D45" s="32"/>
      <c r="E45" s="32"/>
      <c r="F45" s="32"/>
      <c r="G45" s="32"/>
      <c r="H45" s="32"/>
      <c r="I45" s="32"/>
      <c r="J45" s="32"/>
      <c r="K45" s="33"/>
      <c r="L45" s="33"/>
      <c r="M45" s="33"/>
      <c r="N45" s="33"/>
      <c r="O45" s="33"/>
    </row>
    <row r="46" spans="2:28" s="34" customFormat="1" ht="12" customHeight="1">
      <c r="B46" s="5728" t="s">
        <v>61</v>
      </c>
      <c r="C46" s="5728"/>
      <c r="D46" s="5728"/>
      <c r="E46" s="5728"/>
      <c r="F46" s="5728"/>
      <c r="G46" s="5728"/>
      <c r="H46" s="5728"/>
      <c r="I46" s="5728"/>
      <c r="J46" s="5728"/>
      <c r="K46" s="5728"/>
      <c r="L46" s="5728"/>
      <c r="M46" s="5728"/>
      <c r="N46" s="5728"/>
      <c r="O46" s="5728"/>
    </row>
    <row r="47" spans="2:28" s="35" customFormat="1" ht="12" customHeight="1">
      <c r="B47" s="5719" t="s">
        <v>62</v>
      </c>
      <c r="C47" s="5719"/>
      <c r="D47" s="5719"/>
      <c r="E47" s="5719"/>
      <c r="F47" s="5719"/>
      <c r="G47" s="5719"/>
      <c r="H47" s="5719"/>
      <c r="I47" s="5719"/>
      <c r="J47" s="5719"/>
      <c r="K47" s="5719"/>
      <c r="L47" s="5719"/>
      <c r="M47" s="5719"/>
      <c r="N47" s="5719"/>
      <c r="O47" s="5719"/>
    </row>
    <row r="48" spans="2:28" s="35" customFormat="1" ht="12" customHeight="1">
      <c r="B48" s="5719" t="s">
        <v>63</v>
      </c>
      <c r="C48" s="5719"/>
      <c r="D48" s="5719"/>
      <c r="E48" s="5719"/>
      <c r="F48" s="5719"/>
      <c r="G48" s="5719"/>
      <c r="H48" s="5719"/>
      <c r="I48" s="5719"/>
      <c r="J48" s="5719"/>
      <c r="K48" s="5719"/>
      <c r="L48" s="5719"/>
      <c r="M48" s="5719"/>
      <c r="N48" s="5719"/>
      <c r="O48" s="5720"/>
    </row>
    <row r="49" spans="2:23" ht="4.5" customHeight="1">
      <c r="B49" s="36"/>
      <c r="C49" s="36"/>
      <c r="D49" s="36"/>
      <c r="E49" s="36"/>
      <c r="F49" s="36"/>
      <c r="G49" s="36"/>
      <c r="H49" s="36"/>
      <c r="I49" s="36"/>
      <c r="J49" s="36"/>
      <c r="K49" s="36"/>
      <c r="L49" s="36"/>
      <c r="M49" s="36"/>
      <c r="N49" s="36"/>
      <c r="O49" s="36"/>
      <c r="Q49" s="37"/>
      <c r="R49" s="37"/>
      <c r="S49" s="37"/>
      <c r="T49" s="37"/>
      <c r="U49" s="37"/>
      <c r="V49" s="37"/>
      <c r="W49" s="37"/>
    </row>
    <row r="50" spans="2:23" ht="12" customHeight="1">
      <c r="B50" s="5066" t="s">
        <v>64</v>
      </c>
      <c r="C50" s="5066"/>
      <c r="D50" s="5066"/>
      <c r="E50" s="5066"/>
      <c r="F50" s="5066"/>
      <c r="G50" s="5066"/>
    </row>
    <row r="51" spans="2:23" ht="12" customHeight="1">
      <c r="B51" s="5721" t="s">
        <v>65</v>
      </c>
      <c r="C51" s="5721"/>
      <c r="D51" s="5721"/>
      <c r="E51" s="5721" t="s">
        <v>66</v>
      </c>
      <c r="F51" s="5721"/>
      <c r="G51" s="5721"/>
      <c r="H51" s="5721"/>
    </row>
    <row r="52" spans="2:23" ht="12" customHeight="1">
      <c r="B52" s="5721" t="s">
        <v>67</v>
      </c>
      <c r="C52" s="5721"/>
      <c r="D52" s="5721"/>
      <c r="E52" s="5721" t="s">
        <v>68</v>
      </c>
      <c r="F52" s="5721"/>
      <c r="G52" s="5721"/>
      <c r="H52" s="5721"/>
    </row>
    <row r="53" spans="2:23" ht="12" customHeight="1"/>
    <row r="54" spans="2:23" ht="12" customHeight="1"/>
    <row r="55" spans="2:23">
      <c r="B55" s="39"/>
    </row>
    <row r="56" spans="2:23">
      <c r="B56" s="39"/>
    </row>
    <row r="57" spans="2:23">
      <c r="B57" s="39"/>
    </row>
    <row r="58" spans="2:23">
      <c r="B58" s="39"/>
    </row>
  </sheetData>
  <mergeCells count="44">
    <mergeCell ref="B1:O1"/>
    <mergeCell ref="B2:O2"/>
    <mergeCell ref="B4:B8"/>
    <mergeCell ref="C4:F4"/>
    <mergeCell ref="G4:G6"/>
    <mergeCell ref="H4:H6"/>
    <mergeCell ref="I4:I6"/>
    <mergeCell ref="J4:J6"/>
    <mergeCell ref="K4:N4"/>
    <mergeCell ref="O4:O6"/>
    <mergeCell ref="C5:C6"/>
    <mergeCell ref="D5:F5"/>
    <mergeCell ref="K5:K6"/>
    <mergeCell ref="L5:N5"/>
    <mergeCell ref="E7:F7"/>
    <mergeCell ref="H7:I7"/>
    <mergeCell ref="M7:N7"/>
    <mergeCell ref="C8:J8"/>
    <mergeCell ref="K8:O8"/>
    <mergeCell ref="B40:B44"/>
    <mergeCell ref="C40:F40"/>
    <mergeCell ref="G40:G42"/>
    <mergeCell ref="H40:H42"/>
    <mergeCell ref="I40:I42"/>
    <mergeCell ref="J40:J42"/>
    <mergeCell ref="K40:N40"/>
    <mergeCell ref="O40:O42"/>
    <mergeCell ref="C41:C42"/>
    <mergeCell ref="D41:F41"/>
    <mergeCell ref="K41:K42"/>
    <mergeCell ref="L41:N41"/>
    <mergeCell ref="E43:F43"/>
    <mergeCell ref="H43:I43"/>
    <mergeCell ref="M43:N43"/>
    <mergeCell ref="K44:O44"/>
    <mergeCell ref="B46:O46"/>
    <mergeCell ref="B47:O47"/>
    <mergeCell ref="C44:J44"/>
    <mergeCell ref="B48:O48"/>
    <mergeCell ref="B50:G50"/>
    <mergeCell ref="B51:D51"/>
    <mergeCell ref="E51:H51"/>
    <mergeCell ref="B52:D52"/>
    <mergeCell ref="E52:H52"/>
  </mergeCells>
  <hyperlinks>
    <hyperlink ref="D42" r:id="rId1"/>
    <hyperlink ref="F42" r:id="rId2"/>
    <hyperlink ref="G40:G42" r:id="rId3" display="Apparent labour productivity (GVA/Employment)"/>
    <hyperlink ref="I40:I42" r:id="rId4" display="Households GDI per capita"/>
    <hyperlink ref="O40:O42" r:id="rId5" display="Apparent labour productivity (GVA/Employment)"/>
    <hyperlink ref="N42" r:id="rId6"/>
    <hyperlink ref="L42" r:id="rId7"/>
    <hyperlink ref="O4:O6" r:id="rId8" display="Produtividade aparente do trabalho (VAB/Emprego)"/>
    <hyperlink ref="N6" r:id="rId9"/>
    <hyperlink ref="L6" r:id="rId10"/>
    <hyperlink ref="I4:I6" r:id="rId11" display="RDB das famílias per capita"/>
    <hyperlink ref="G4:G6" r:id="rId12" display="Produtividade aparente do trabalho (VAB/Emprego)"/>
    <hyperlink ref="F6" r:id="rId13"/>
    <hyperlink ref="B51" r:id="rId14"/>
    <hyperlink ref="B52" r:id="rId15"/>
    <hyperlink ref="E51" r:id="rId16"/>
    <hyperlink ref="E52" r:id="rId17"/>
    <hyperlink ref="D6" r:id="rId18"/>
    <hyperlink ref="Q2" location="Indice!A1" display="(Voltar ao Índice)"/>
  </hyperlinks>
  <printOptions horizontalCentered="1"/>
  <pageMargins left="0.27559055118110237" right="0.27559055118110237" top="0.6692913385826772" bottom="0.27559055118110237" header="0" footer="0"/>
  <pageSetup paperSize="9" scale="73" orientation="portrait" r:id="rId19"/>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4"/>
  <sheetViews>
    <sheetView showGridLines="0" workbookViewId="0">
      <selection activeCell="B2" sqref="B2:H2"/>
    </sheetView>
  </sheetViews>
  <sheetFormatPr defaultColWidth="9.140625" defaultRowHeight="11.25"/>
  <cols>
    <col min="1" max="1" width="6.7109375" style="37" customWidth="1"/>
    <col min="2" max="2" width="27.140625" style="37" customWidth="1"/>
    <col min="3" max="3" width="8.42578125" style="37" customWidth="1"/>
    <col min="4" max="4" width="10" style="37" customWidth="1"/>
    <col min="5" max="5" width="10.28515625" style="37" customWidth="1"/>
    <col min="6" max="6" width="10.42578125" style="37" customWidth="1"/>
    <col min="7" max="7" width="7.7109375" style="37" customWidth="1"/>
    <col min="8" max="8" width="27.140625" style="37" customWidth="1"/>
    <col min="9" max="9" width="6.7109375" style="37" customWidth="1"/>
    <col min="10" max="10" width="15.5703125" style="37" bestFit="1" customWidth="1"/>
    <col min="11" max="16384" width="9.140625" style="37"/>
  </cols>
  <sheetData>
    <row r="1" spans="2:10" s="1" customFormat="1" ht="30" customHeight="1">
      <c r="B1" s="5756" t="s">
        <v>69</v>
      </c>
      <c r="C1" s="5756"/>
      <c r="D1" s="5756"/>
      <c r="E1" s="5756"/>
      <c r="F1" s="5756"/>
      <c r="G1" s="5756"/>
      <c r="H1" s="5756"/>
    </row>
    <row r="2" spans="2:10" s="1" customFormat="1" ht="30" customHeight="1">
      <c r="B2" s="5747" t="s">
        <v>70</v>
      </c>
      <c r="C2" s="5747"/>
      <c r="D2" s="5747"/>
      <c r="E2" s="5747"/>
      <c r="F2" s="5747"/>
      <c r="G2" s="5747"/>
      <c r="H2" s="5747"/>
      <c r="J2" s="2158" t="s">
        <v>2377</v>
      </c>
    </row>
    <row r="3" spans="2:10" s="1" customFormat="1" ht="12.75">
      <c r="B3" s="2"/>
      <c r="C3" s="2"/>
      <c r="D3" s="2"/>
      <c r="E3" s="2"/>
      <c r="F3" s="2"/>
      <c r="G3" s="2"/>
      <c r="H3" s="2"/>
    </row>
    <row r="4" spans="2:10" s="4" customFormat="1" ht="56.25">
      <c r="B4" s="5748"/>
      <c r="C4" s="7" t="s">
        <v>71</v>
      </c>
      <c r="D4" s="7" t="s">
        <v>7</v>
      </c>
      <c r="E4" s="7" t="s">
        <v>4</v>
      </c>
      <c r="F4" s="7" t="s">
        <v>72</v>
      </c>
      <c r="G4" s="7" t="s">
        <v>6</v>
      </c>
      <c r="H4" s="5757"/>
      <c r="I4" s="40"/>
    </row>
    <row r="5" spans="2:10" s="10" customFormat="1" ht="22.5">
      <c r="B5" s="5748"/>
      <c r="C5" s="7" t="s">
        <v>13</v>
      </c>
      <c r="D5" s="8" t="s">
        <v>14</v>
      </c>
      <c r="E5" s="7" t="s">
        <v>15</v>
      </c>
      <c r="F5" s="5758" t="s">
        <v>13</v>
      </c>
      <c r="G5" s="5758"/>
      <c r="H5" s="5757"/>
      <c r="I5" s="41"/>
    </row>
    <row r="6" spans="2:10" s="15" customFormat="1">
      <c r="B6" s="42" t="s">
        <v>17</v>
      </c>
      <c r="C6" s="43">
        <v>100</v>
      </c>
      <c r="D6" s="44">
        <v>34.889000000000003</v>
      </c>
      <c r="E6" s="45">
        <v>20629</v>
      </c>
      <c r="F6" s="43">
        <v>50.5</v>
      </c>
      <c r="G6" s="43">
        <v>17.8</v>
      </c>
      <c r="H6" s="15" t="s">
        <v>17</v>
      </c>
      <c r="I6" s="46"/>
    </row>
    <row r="7" spans="2:10" s="51" customFormat="1" ht="33.75">
      <c r="B7" s="47" t="s">
        <v>73</v>
      </c>
      <c r="C7" s="48">
        <v>2.2000000000000002</v>
      </c>
      <c r="D7" s="49">
        <v>8.2530000000000001</v>
      </c>
      <c r="E7" s="50">
        <v>10393</v>
      </c>
      <c r="F7" s="48">
        <v>30.1</v>
      </c>
      <c r="G7" s="48">
        <v>28</v>
      </c>
      <c r="H7" s="47" t="s">
        <v>74</v>
      </c>
      <c r="I7" s="46"/>
    </row>
    <row r="8" spans="2:10" s="52" customFormat="1" ht="78.75">
      <c r="B8" s="47" t="s">
        <v>75</v>
      </c>
      <c r="C8" s="48">
        <v>18.5</v>
      </c>
      <c r="D8" s="49">
        <v>38.314</v>
      </c>
      <c r="E8" s="50">
        <v>18234</v>
      </c>
      <c r="F8" s="48">
        <v>45.1</v>
      </c>
      <c r="G8" s="48">
        <v>23.3</v>
      </c>
      <c r="H8" s="47" t="s">
        <v>76</v>
      </c>
      <c r="I8" s="46"/>
    </row>
    <row r="9" spans="2:10" s="54" customFormat="1">
      <c r="B9" s="53" t="s">
        <v>77</v>
      </c>
      <c r="C9" s="48">
        <v>3.9</v>
      </c>
      <c r="D9" s="49">
        <v>22.844000000000001</v>
      </c>
      <c r="E9" s="50">
        <v>16779</v>
      </c>
      <c r="F9" s="48">
        <v>65.599999999999994</v>
      </c>
      <c r="G9" s="48">
        <v>8.1999999999999993</v>
      </c>
      <c r="H9" s="53" t="s">
        <v>78</v>
      </c>
      <c r="I9" s="46"/>
    </row>
    <row r="10" spans="2:10" s="52" customFormat="1" ht="67.5">
      <c r="B10" s="47" t="s">
        <v>79</v>
      </c>
      <c r="C10" s="48">
        <v>24.7</v>
      </c>
      <c r="D10" s="49">
        <v>33.969000000000001</v>
      </c>
      <c r="E10" s="50">
        <v>18459</v>
      </c>
      <c r="F10" s="48">
        <v>50</v>
      </c>
      <c r="G10" s="48">
        <v>12.2</v>
      </c>
      <c r="H10" s="47" t="s">
        <v>80</v>
      </c>
      <c r="I10" s="46"/>
    </row>
    <row r="11" spans="2:10" s="52" customFormat="1" ht="22.5">
      <c r="B11" s="47" t="s">
        <v>81</v>
      </c>
      <c r="C11" s="48">
        <v>3.5</v>
      </c>
      <c r="D11" s="49">
        <v>65.481999999999999</v>
      </c>
      <c r="E11" s="50">
        <v>35077</v>
      </c>
      <c r="F11" s="48">
        <v>50.6</v>
      </c>
      <c r="G11" s="48">
        <v>37.200000000000003</v>
      </c>
      <c r="H11" s="47" t="s">
        <v>82</v>
      </c>
      <c r="I11" s="46"/>
    </row>
    <row r="12" spans="2:10" s="52" customFormat="1" ht="22.5">
      <c r="B12" s="47" t="s">
        <v>83</v>
      </c>
      <c r="C12" s="48">
        <v>5.0999999999999996</v>
      </c>
      <c r="D12" s="49">
        <v>101.164</v>
      </c>
      <c r="E12" s="50">
        <v>45955</v>
      </c>
      <c r="F12" s="48">
        <v>43.9</v>
      </c>
      <c r="G12" s="48">
        <v>4.8</v>
      </c>
      <c r="H12" s="47" t="s">
        <v>84</v>
      </c>
      <c r="I12" s="46"/>
    </row>
    <row r="13" spans="2:10" s="54" customFormat="1">
      <c r="B13" s="53" t="s">
        <v>85</v>
      </c>
      <c r="C13" s="48">
        <v>12.3</v>
      </c>
      <c r="D13" s="49">
        <v>639.67200000000003</v>
      </c>
      <c r="E13" s="50">
        <v>25082</v>
      </c>
      <c r="F13" s="48">
        <v>2.7</v>
      </c>
      <c r="G13" s="48">
        <v>30.4</v>
      </c>
      <c r="H13" s="53" t="s">
        <v>86</v>
      </c>
      <c r="I13" s="28"/>
    </row>
    <row r="14" spans="2:10" s="52" customFormat="1" ht="45">
      <c r="B14" s="47" t="s">
        <v>87</v>
      </c>
      <c r="C14" s="48">
        <v>7.3</v>
      </c>
      <c r="D14" s="49">
        <v>22.614999999999998</v>
      </c>
      <c r="E14" s="50">
        <v>18077</v>
      </c>
      <c r="F14" s="48">
        <v>66.599999999999994</v>
      </c>
      <c r="G14" s="48">
        <v>20</v>
      </c>
      <c r="H14" s="47" t="s">
        <v>88</v>
      </c>
      <c r="I14" s="28"/>
    </row>
    <row r="15" spans="2:10" s="52" customFormat="1" ht="45">
      <c r="B15" s="47" t="s">
        <v>89</v>
      </c>
      <c r="C15" s="48">
        <v>19.5</v>
      </c>
      <c r="D15" s="49">
        <v>32.54</v>
      </c>
      <c r="E15" s="50">
        <v>26415</v>
      </c>
      <c r="F15" s="48">
        <v>78.599999999999994</v>
      </c>
      <c r="G15" s="48">
        <v>11.8</v>
      </c>
      <c r="H15" s="47" t="s">
        <v>90</v>
      </c>
      <c r="I15" s="28"/>
    </row>
    <row r="16" spans="2:10" s="52" customFormat="1" ht="45">
      <c r="B16" s="47" t="s">
        <v>91</v>
      </c>
      <c r="C16" s="48">
        <v>2.9</v>
      </c>
      <c r="D16" s="49">
        <v>17.372</v>
      </c>
      <c r="E16" s="50">
        <v>14234</v>
      </c>
      <c r="F16" s="48">
        <v>68.400000000000006</v>
      </c>
      <c r="G16" s="48">
        <v>15.9</v>
      </c>
      <c r="H16" s="47" t="s">
        <v>92</v>
      </c>
      <c r="I16" s="46"/>
    </row>
    <row r="17" spans="2:9" s="15" customFormat="1">
      <c r="B17" s="25" t="s">
        <v>47</v>
      </c>
      <c r="C17" s="43">
        <v>100</v>
      </c>
      <c r="D17" s="44">
        <v>35.515000000000001</v>
      </c>
      <c r="E17" s="45">
        <v>19629</v>
      </c>
      <c r="F17" s="43">
        <v>47.5</v>
      </c>
      <c r="G17" s="43">
        <v>14.2</v>
      </c>
      <c r="H17" s="55" t="s">
        <v>47</v>
      </c>
      <c r="I17" s="46"/>
    </row>
    <row r="18" spans="2:9" s="51" customFormat="1" ht="33.75">
      <c r="B18" s="47" t="s">
        <v>73</v>
      </c>
      <c r="C18" s="48">
        <v>2.1</v>
      </c>
      <c r="D18" s="49">
        <v>7.96</v>
      </c>
      <c r="E18" s="50">
        <v>10046</v>
      </c>
      <c r="F18" s="48">
        <v>22.8</v>
      </c>
      <c r="G18" s="48">
        <v>4.7</v>
      </c>
      <c r="H18" s="47" t="s">
        <v>74</v>
      </c>
      <c r="I18" s="46"/>
    </row>
    <row r="19" spans="2:9" s="51" customFormat="1" ht="78.75">
      <c r="B19" s="47" t="s">
        <v>75</v>
      </c>
      <c r="C19" s="48">
        <v>7.4</v>
      </c>
      <c r="D19" s="49">
        <v>36.713999999999999</v>
      </c>
      <c r="E19" s="50">
        <v>18089</v>
      </c>
      <c r="F19" s="48">
        <v>44.4</v>
      </c>
      <c r="G19" s="48">
        <v>12.7</v>
      </c>
      <c r="H19" s="47" t="s">
        <v>76</v>
      </c>
      <c r="I19" s="46"/>
    </row>
    <row r="20" spans="2:9" s="56" customFormat="1">
      <c r="B20" s="53" t="s">
        <v>77</v>
      </c>
      <c r="C20" s="48">
        <v>5.5</v>
      </c>
      <c r="D20" s="49">
        <v>34.628999999999998</v>
      </c>
      <c r="E20" s="50">
        <v>21498</v>
      </c>
      <c r="F20" s="48">
        <v>59</v>
      </c>
      <c r="G20" s="48">
        <v>14.3</v>
      </c>
      <c r="H20" s="53" t="s">
        <v>78</v>
      </c>
      <c r="I20" s="46"/>
    </row>
    <row r="21" spans="2:9" s="51" customFormat="1" ht="67.5">
      <c r="B21" s="47" t="s">
        <v>79</v>
      </c>
      <c r="C21" s="48">
        <v>33.799999999999997</v>
      </c>
      <c r="D21" s="49">
        <v>37.83</v>
      </c>
      <c r="E21" s="50">
        <v>16510</v>
      </c>
      <c r="F21" s="48">
        <v>40.700000000000003</v>
      </c>
      <c r="G21" s="48">
        <v>10.3</v>
      </c>
      <c r="H21" s="47" t="s">
        <v>80</v>
      </c>
      <c r="I21" s="46"/>
    </row>
    <row r="22" spans="2:9" s="51" customFormat="1" ht="22.5">
      <c r="B22" s="47" t="s">
        <v>81</v>
      </c>
      <c r="C22" s="48">
        <v>1.5</v>
      </c>
      <c r="D22" s="49">
        <v>60.965000000000003</v>
      </c>
      <c r="E22" s="50">
        <v>29934</v>
      </c>
      <c r="F22" s="48">
        <v>44.5</v>
      </c>
      <c r="G22" s="48">
        <v>35.9</v>
      </c>
      <c r="H22" s="47" t="s">
        <v>82</v>
      </c>
      <c r="I22" s="46"/>
    </row>
    <row r="23" spans="2:9" s="52" customFormat="1" ht="22.5">
      <c r="B23" s="47" t="s">
        <v>83</v>
      </c>
      <c r="C23" s="48">
        <v>2.8</v>
      </c>
      <c r="D23" s="49">
        <v>114.43899999999999</v>
      </c>
      <c r="E23" s="50">
        <v>37046</v>
      </c>
      <c r="F23" s="48">
        <v>31.3</v>
      </c>
      <c r="G23" s="48">
        <v>1.2</v>
      </c>
      <c r="H23" s="47" t="s">
        <v>84</v>
      </c>
      <c r="I23" s="46"/>
    </row>
    <row r="24" spans="2:9" s="54" customFormat="1">
      <c r="B24" s="53" t="s">
        <v>85</v>
      </c>
      <c r="C24" s="48">
        <v>11.5</v>
      </c>
      <c r="D24" s="49">
        <v>499.04500000000002</v>
      </c>
      <c r="E24" s="50">
        <v>21671</v>
      </c>
      <c r="F24" s="48">
        <v>3.3</v>
      </c>
      <c r="G24" s="48">
        <v>33.9</v>
      </c>
      <c r="H24" s="53" t="s">
        <v>86</v>
      </c>
      <c r="I24" s="28"/>
    </row>
    <row r="25" spans="2:9" s="52" customFormat="1" ht="45">
      <c r="B25" s="47" t="s">
        <v>87</v>
      </c>
      <c r="C25" s="48">
        <v>5.2</v>
      </c>
      <c r="D25" s="49">
        <v>23.565000000000001</v>
      </c>
      <c r="E25" s="50">
        <v>17913</v>
      </c>
      <c r="F25" s="48">
        <v>58.7</v>
      </c>
      <c r="G25" s="48">
        <v>11.7</v>
      </c>
      <c r="H25" s="47" t="s">
        <v>88</v>
      </c>
      <c r="I25" s="28"/>
    </row>
    <row r="26" spans="2:9" s="52" customFormat="1" ht="45">
      <c r="B26" s="47" t="s">
        <v>89</v>
      </c>
      <c r="C26" s="48">
        <v>27.6</v>
      </c>
      <c r="D26" s="49">
        <v>33.493000000000002</v>
      </c>
      <c r="E26" s="50">
        <v>24473</v>
      </c>
      <c r="F26" s="48">
        <v>71.7</v>
      </c>
      <c r="G26" s="48">
        <v>12.7</v>
      </c>
      <c r="H26" s="47" t="s">
        <v>90</v>
      </c>
      <c r="I26" s="28"/>
    </row>
    <row r="27" spans="2:9" s="52" customFormat="1" ht="45">
      <c r="B27" s="47" t="s">
        <v>91</v>
      </c>
      <c r="C27" s="48">
        <v>2.7</v>
      </c>
      <c r="D27" s="49">
        <v>14.536</v>
      </c>
      <c r="E27" s="50">
        <v>12024</v>
      </c>
      <c r="F27" s="48">
        <v>73.5</v>
      </c>
      <c r="G27" s="48">
        <v>10.9</v>
      </c>
      <c r="H27" s="47" t="s">
        <v>92</v>
      </c>
      <c r="I27" s="46"/>
    </row>
    <row r="28" spans="2:9" s="4" customFormat="1" ht="56.25">
      <c r="B28" s="5752"/>
      <c r="C28" s="7" t="s">
        <v>93</v>
      </c>
      <c r="D28" s="7" t="s">
        <v>52</v>
      </c>
      <c r="E28" s="7" t="s">
        <v>53</v>
      </c>
      <c r="F28" s="7" t="s">
        <v>94</v>
      </c>
      <c r="G28" s="57" t="s">
        <v>55</v>
      </c>
      <c r="H28" s="5754"/>
    </row>
    <row r="29" spans="2:9" s="10" customFormat="1" ht="22.5">
      <c r="B29" s="5753"/>
      <c r="C29" s="7" t="s">
        <v>13</v>
      </c>
      <c r="D29" s="29" t="s">
        <v>60</v>
      </c>
      <c r="E29" s="29" t="s">
        <v>15</v>
      </c>
      <c r="F29" s="5707" t="s">
        <v>13</v>
      </c>
      <c r="G29" s="5737"/>
      <c r="H29" s="5755"/>
    </row>
    <row r="30" spans="2:9" s="34" customFormat="1" ht="9">
      <c r="B30" s="58"/>
      <c r="C30" s="59"/>
      <c r="D30" s="60"/>
      <c r="E30" s="60"/>
      <c r="F30" s="59"/>
      <c r="G30" s="59"/>
      <c r="H30" s="58"/>
    </row>
    <row r="31" spans="2:9" s="34" customFormat="1" ht="9">
      <c r="B31" s="5728" t="s">
        <v>61</v>
      </c>
      <c r="C31" s="5728"/>
      <c r="D31" s="5728"/>
      <c r="E31" s="5728"/>
      <c r="F31" s="5728"/>
      <c r="G31" s="5728"/>
      <c r="H31" s="5728"/>
    </row>
    <row r="32" spans="2:9" s="35" customFormat="1" ht="9">
      <c r="B32" s="5719" t="s">
        <v>62</v>
      </c>
      <c r="C32" s="5719"/>
      <c r="D32" s="5719"/>
      <c r="E32" s="5719"/>
      <c r="F32" s="5719"/>
      <c r="G32" s="5719"/>
      <c r="H32" s="5719"/>
    </row>
    <row r="33" spans="2:8" s="35" customFormat="1" ht="9">
      <c r="B33" s="5751" t="s">
        <v>63</v>
      </c>
      <c r="C33" s="5751"/>
      <c r="D33" s="5751"/>
      <c r="E33" s="5751"/>
      <c r="F33" s="5751"/>
      <c r="G33" s="5751"/>
      <c r="H33" s="5751"/>
    </row>
    <row r="34" spans="2:8" s="35" customFormat="1" ht="9">
      <c r="B34" s="5719" t="s">
        <v>95</v>
      </c>
      <c r="C34" s="5719"/>
      <c r="D34" s="5719"/>
      <c r="E34" s="5719"/>
      <c r="F34" s="5719"/>
      <c r="G34" s="5719"/>
      <c r="H34" s="5719"/>
    </row>
    <row r="35" spans="2:8" s="35" customFormat="1" ht="9">
      <c r="B35" s="5751" t="s">
        <v>96</v>
      </c>
      <c r="C35" s="5751"/>
      <c r="D35" s="5751"/>
      <c r="E35" s="5751"/>
      <c r="F35" s="5751"/>
      <c r="G35" s="5751"/>
      <c r="H35" s="5751"/>
    </row>
    <row r="36" spans="2:8">
      <c r="B36" s="61"/>
    </row>
    <row r="37" spans="2:8">
      <c r="B37" s="62"/>
    </row>
    <row r="44" spans="2:8">
      <c r="B44" s="63"/>
    </row>
  </sheetData>
  <mergeCells count="13">
    <mergeCell ref="B28:B29"/>
    <mergeCell ref="H28:H29"/>
    <mergeCell ref="F29:G29"/>
    <mergeCell ref="B1:H1"/>
    <mergeCell ref="B2:H2"/>
    <mergeCell ref="B4:B5"/>
    <mergeCell ref="H4:H5"/>
    <mergeCell ref="F5:G5"/>
    <mergeCell ref="B31:H31"/>
    <mergeCell ref="B32:H32"/>
    <mergeCell ref="B33:H33"/>
    <mergeCell ref="B34:H34"/>
    <mergeCell ref="B35:H35"/>
  </mergeCells>
  <conditionalFormatting sqref="C6:G27">
    <cfRule type="cellIs" dxfId="262" priority="1" operator="between">
      <formula>0.000001</formula>
      <formula>0.05</formula>
    </cfRule>
  </conditionalFormatting>
  <hyperlinks>
    <hyperlink ref="J2" location="Indice!A1" display="(Voltar ao Índice)"/>
  </hyperlinks>
  <printOptions horizontalCentered="1"/>
  <pageMargins left="0.27559055118110237" right="0.27559055118110237" top="0.6692913385826772" bottom="0.27559055118110237" header="0" footer="0"/>
  <pageSetup paperSize="9" scale="99" fitToHeight="2"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1"/>
  <sheetViews>
    <sheetView showGridLines="0" workbookViewId="0">
      <selection activeCell="B2" sqref="B2:K2"/>
    </sheetView>
  </sheetViews>
  <sheetFormatPr defaultColWidth="9.140625" defaultRowHeight="11.25"/>
  <cols>
    <col min="1" max="1" width="6.7109375" style="83" customWidth="1"/>
    <col min="2" max="2" width="20.5703125" style="83" customWidth="1"/>
    <col min="3" max="4" width="9.7109375" style="83" customWidth="1"/>
    <col min="5" max="5" width="8.85546875" style="83" customWidth="1"/>
    <col min="6" max="7" width="9.7109375" style="83" customWidth="1"/>
    <col min="8" max="8" width="10.42578125" style="83" customWidth="1"/>
    <col min="9" max="9" width="8.85546875" style="86" customWidth="1"/>
    <col min="10" max="10" width="9.7109375" style="86" customWidth="1"/>
    <col min="11" max="11" width="8.85546875" style="83" customWidth="1"/>
    <col min="12" max="12" width="6.7109375" style="83" customWidth="1"/>
    <col min="13" max="13" width="15.5703125" style="83" bestFit="1" customWidth="1"/>
    <col min="14" max="16384" width="9.140625" style="83"/>
  </cols>
  <sheetData>
    <row r="1" spans="2:13" s="64" customFormat="1" ht="30" customHeight="1">
      <c r="B1" s="5763" t="s">
        <v>97</v>
      </c>
      <c r="C1" s="5763"/>
      <c r="D1" s="5763"/>
      <c r="E1" s="5763"/>
      <c r="F1" s="5763"/>
      <c r="G1" s="5763"/>
      <c r="H1" s="5763"/>
      <c r="I1" s="5763"/>
      <c r="J1" s="5763"/>
      <c r="K1" s="5763"/>
    </row>
    <row r="2" spans="2:13" s="64" customFormat="1" ht="30" customHeight="1">
      <c r="B2" s="5763" t="s">
        <v>98</v>
      </c>
      <c r="C2" s="5763"/>
      <c r="D2" s="5763"/>
      <c r="E2" s="5763"/>
      <c r="F2" s="5763"/>
      <c r="G2" s="5763"/>
      <c r="H2" s="5763"/>
      <c r="I2" s="5763"/>
      <c r="J2" s="5763"/>
      <c r="K2" s="5763"/>
      <c r="M2" s="2158" t="s">
        <v>2377</v>
      </c>
    </row>
    <row r="3" spans="2:13" s="67" customFormat="1" ht="10.5" customHeight="1">
      <c r="B3" s="65"/>
      <c r="C3" s="66"/>
      <c r="D3" s="66"/>
      <c r="E3" s="66"/>
      <c r="F3" s="66"/>
      <c r="G3" s="66"/>
      <c r="H3" s="66"/>
      <c r="I3" s="66"/>
      <c r="J3" s="66"/>
      <c r="K3" s="66"/>
    </row>
    <row r="4" spans="2:13" s="10" customFormat="1" ht="27" customHeight="1">
      <c r="B4" s="5764"/>
      <c r="C4" s="68" t="s">
        <v>2</v>
      </c>
      <c r="D4" s="68" t="s">
        <v>99</v>
      </c>
      <c r="E4" s="68" t="s">
        <v>100</v>
      </c>
      <c r="F4" s="68" t="s">
        <v>2</v>
      </c>
      <c r="G4" s="68" t="s">
        <v>99</v>
      </c>
      <c r="H4" s="7" t="s">
        <v>101</v>
      </c>
      <c r="I4" s="68" t="s">
        <v>100</v>
      </c>
      <c r="J4" s="68" t="s">
        <v>102</v>
      </c>
      <c r="K4" s="69" t="s">
        <v>103</v>
      </c>
    </row>
    <row r="5" spans="2:13" s="10" customFormat="1" ht="27" customHeight="1">
      <c r="B5" s="5765"/>
      <c r="C5" s="5707" t="s">
        <v>104</v>
      </c>
      <c r="D5" s="5737"/>
      <c r="E5" s="70" t="s">
        <v>105</v>
      </c>
      <c r="F5" s="5707" t="s">
        <v>104</v>
      </c>
      <c r="G5" s="5736"/>
      <c r="H5" s="5737"/>
      <c r="I5" s="70" t="s">
        <v>105</v>
      </c>
      <c r="J5" s="5707" t="s">
        <v>104</v>
      </c>
      <c r="K5" s="5736"/>
    </row>
    <row r="6" spans="2:13" s="71" customFormat="1" ht="16.5" customHeight="1">
      <c r="B6" s="5766"/>
      <c r="C6" s="5707" t="s">
        <v>16</v>
      </c>
      <c r="D6" s="5736"/>
      <c r="E6" s="5737"/>
      <c r="F6" s="5707">
        <v>2016</v>
      </c>
      <c r="G6" s="5736"/>
      <c r="H6" s="5736"/>
      <c r="I6" s="5736"/>
      <c r="J6" s="5736"/>
      <c r="K6" s="5736"/>
    </row>
    <row r="7" spans="2:13" s="71" customFormat="1" ht="16.5" customHeight="1">
      <c r="B7" s="11" t="s">
        <v>17</v>
      </c>
      <c r="C7" s="72">
        <v>194613.46799999999</v>
      </c>
      <c r="D7" s="72">
        <v>168677.33799999999</v>
      </c>
      <c r="E7" s="72">
        <v>4802.2700000000004</v>
      </c>
      <c r="F7" s="72">
        <v>186480.451</v>
      </c>
      <c r="G7" s="72">
        <v>162226.133</v>
      </c>
      <c r="H7" s="72">
        <v>81854.146999999997</v>
      </c>
      <c r="I7" s="72">
        <v>4649.8149999999996</v>
      </c>
      <c r="J7" s="72">
        <v>124585.561</v>
      </c>
      <c r="K7" s="72">
        <v>28829.576000000001</v>
      </c>
    </row>
    <row r="8" spans="2:13" s="71" customFormat="1" ht="16.5" customHeight="1">
      <c r="B8" s="11" t="s">
        <v>18</v>
      </c>
      <c r="C8" s="72">
        <v>185725.38</v>
      </c>
      <c r="D8" s="72">
        <v>160944.10699999999</v>
      </c>
      <c r="E8" s="72">
        <v>4577.13</v>
      </c>
      <c r="F8" s="72">
        <v>177969.49299999999</v>
      </c>
      <c r="G8" s="72">
        <v>154797.08199999999</v>
      </c>
      <c r="H8" s="72">
        <v>78209.241999999998</v>
      </c>
      <c r="I8" s="72">
        <v>4430.8059999999996</v>
      </c>
      <c r="J8" s="72">
        <v>118439.65399999999</v>
      </c>
      <c r="K8" s="72">
        <v>27739.162</v>
      </c>
    </row>
    <row r="9" spans="2:13" s="74" customFormat="1" ht="16.5" customHeight="1">
      <c r="B9" s="17" t="s">
        <v>19</v>
      </c>
      <c r="C9" s="73">
        <v>57240.635999999999</v>
      </c>
      <c r="D9" s="73">
        <v>49603.038</v>
      </c>
      <c r="E9" s="73">
        <v>1650.7090000000001</v>
      </c>
      <c r="F9" s="73">
        <v>55049.383000000002</v>
      </c>
      <c r="G9" s="73">
        <v>47881.711000000003</v>
      </c>
      <c r="H9" s="73">
        <v>24528.276999999998</v>
      </c>
      <c r="I9" s="73">
        <v>1604.2059999999999</v>
      </c>
      <c r="J9" s="73">
        <v>38080.449999999997</v>
      </c>
      <c r="K9" s="73">
        <v>9186.5159999999996</v>
      </c>
    </row>
    <row r="10" spans="2:13" s="71" customFormat="1" ht="16.5" customHeight="1">
      <c r="B10" s="17" t="s">
        <v>20</v>
      </c>
      <c r="C10" s="73">
        <v>3392.5949999999998</v>
      </c>
      <c r="D10" s="73">
        <v>2939.922</v>
      </c>
      <c r="E10" s="73">
        <v>95.025000000000006</v>
      </c>
      <c r="F10" s="73">
        <v>3246.3339999999998</v>
      </c>
      <c r="G10" s="73">
        <v>2823.6469999999999</v>
      </c>
      <c r="H10" s="73">
        <v>1285.0309999999999</v>
      </c>
      <c r="I10" s="73">
        <v>91.811999999999998</v>
      </c>
      <c r="J10" s="73" t="s">
        <v>21</v>
      </c>
      <c r="K10" s="73" t="s">
        <v>21</v>
      </c>
    </row>
    <row r="11" spans="2:13" s="71" customFormat="1" ht="16.5" customHeight="1">
      <c r="B11" s="17" t="s">
        <v>22</v>
      </c>
      <c r="C11" s="73">
        <v>6334.1940000000004</v>
      </c>
      <c r="D11" s="73">
        <v>5489.0240000000003</v>
      </c>
      <c r="E11" s="73">
        <v>197.96199999999999</v>
      </c>
      <c r="F11" s="73">
        <v>6041.6559999999999</v>
      </c>
      <c r="G11" s="73">
        <v>5255.0050000000001</v>
      </c>
      <c r="H11" s="73">
        <v>2793.66</v>
      </c>
      <c r="I11" s="73">
        <v>191.69300000000001</v>
      </c>
      <c r="J11" s="73" t="s">
        <v>21</v>
      </c>
      <c r="K11" s="73" t="s">
        <v>21</v>
      </c>
    </row>
    <row r="12" spans="2:13" s="71" customFormat="1" ht="16.5" customHeight="1">
      <c r="B12" s="17" t="s">
        <v>23</v>
      </c>
      <c r="C12" s="73">
        <v>6664.6390000000001</v>
      </c>
      <c r="D12" s="73">
        <v>5775.3789999999999</v>
      </c>
      <c r="E12" s="73">
        <v>193.81299999999999</v>
      </c>
      <c r="F12" s="73">
        <v>6419.2790000000005</v>
      </c>
      <c r="G12" s="73">
        <v>5583.4610000000002</v>
      </c>
      <c r="H12" s="73">
        <v>2761.2</v>
      </c>
      <c r="I12" s="73">
        <v>190.25700000000001</v>
      </c>
      <c r="J12" s="73" t="s">
        <v>21</v>
      </c>
      <c r="K12" s="73" t="s">
        <v>21</v>
      </c>
    </row>
    <row r="13" spans="2:13" s="71" customFormat="1" ht="16.5" customHeight="1">
      <c r="B13" s="17" t="s">
        <v>24</v>
      </c>
      <c r="C13" s="73">
        <v>30737.843000000001</v>
      </c>
      <c r="D13" s="73">
        <v>26636.503000000001</v>
      </c>
      <c r="E13" s="73">
        <v>800.71100000000001</v>
      </c>
      <c r="F13" s="73">
        <v>29413.041000000001</v>
      </c>
      <c r="G13" s="73">
        <v>25583.332999999999</v>
      </c>
      <c r="H13" s="73">
        <v>13607.071</v>
      </c>
      <c r="I13" s="73">
        <v>775.57600000000002</v>
      </c>
      <c r="J13" s="73" t="s">
        <v>21</v>
      </c>
      <c r="K13" s="73" t="s">
        <v>21</v>
      </c>
    </row>
    <row r="14" spans="2:13" s="71" customFormat="1" ht="16.5" customHeight="1">
      <c r="B14" s="17" t="s">
        <v>25</v>
      </c>
      <c r="C14" s="73">
        <v>1074.0619999999999</v>
      </c>
      <c r="D14" s="73">
        <v>930.75</v>
      </c>
      <c r="E14" s="73">
        <v>31.285</v>
      </c>
      <c r="F14" s="73">
        <v>1064.0889999999999</v>
      </c>
      <c r="G14" s="73">
        <v>925.54</v>
      </c>
      <c r="H14" s="73">
        <v>351.67599999999999</v>
      </c>
      <c r="I14" s="73">
        <v>31.768999999999998</v>
      </c>
      <c r="J14" s="73" t="s">
        <v>21</v>
      </c>
      <c r="K14" s="73" t="s">
        <v>21</v>
      </c>
    </row>
    <row r="15" spans="2:13" s="71" customFormat="1" ht="16.5" customHeight="1">
      <c r="B15" s="17" t="s">
        <v>26</v>
      </c>
      <c r="C15" s="73">
        <v>4961.2160000000003</v>
      </c>
      <c r="D15" s="73">
        <v>4299.2420000000002</v>
      </c>
      <c r="E15" s="73">
        <v>179.553</v>
      </c>
      <c r="F15" s="73">
        <v>4786.8879999999999</v>
      </c>
      <c r="G15" s="73">
        <v>4163.6139999999996</v>
      </c>
      <c r="H15" s="73">
        <v>2228.0100000000002</v>
      </c>
      <c r="I15" s="73">
        <v>173.9</v>
      </c>
      <c r="J15" s="73" t="s">
        <v>21</v>
      </c>
      <c r="K15" s="73" t="s">
        <v>21</v>
      </c>
    </row>
    <row r="16" spans="2:13" s="71" customFormat="1" ht="16.5" customHeight="1">
      <c r="B16" s="17" t="s">
        <v>27</v>
      </c>
      <c r="C16" s="73">
        <v>2592.3319999999999</v>
      </c>
      <c r="D16" s="73">
        <v>2246.4380000000001</v>
      </c>
      <c r="E16" s="73">
        <v>102.262</v>
      </c>
      <c r="F16" s="73">
        <v>2535.1010000000001</v>
      </c>
      <c r="G16" s="73">
        <v>2205.02</v>
      </c>
      <c r="H16" s="73">
        <v>978.52</v>
      </c>
      <c r="I16" s="73">
        <v>98.706999999999994</v>
      </c>
      <c r="J16" s="73" t="s">
        <v>21</v>
      </c>
      <c r="K16" s="73" t="s">
        <v>21</v>
      </c>
    </row>
    <row r="17" spans="2:11" s="71" customFormat="1" ht="16.5" customHeight="1">
      <c r="B17" s="17" t="s">
        <v>28</v>
      </c>
      <c r="C17" s="73">
        <v>1483.7570000000001</v>
      </c>
      <c r="D17" s="73">
        <v>1285.78</v>
      </c>
      <c r="E17" s="73">
        <v>50.097999999999999</v>
      </c>
      <c r="F17" s="73">
        <v>1542.9949999999999</v>
      </c>
      <c r="G17" s="73">
        <v>1342.09</v>
      </c>
      <c r="H17" s="73">
        <v>523.10799999999995</v>
      </c>
      <c r="I17" s="73">
        <v>50.493000000000002</v>
      </c>
      <c r="J17" s="73" t="s">
        <v>21</v>
      </c>
      <c r="K17" s="73" t="s">
        <v>21</v>
      </c>
    </row>
    <row r="18" spans="2:11" s="74" customFormat="1" ht="16.5" customHeight="1">
      <c r="B18" s="23" t="s">
        <v>29</v>
      </c>
      <c r="C18" s="73">
        <v>36755.690999999999</v>
      </c>
      <c r="D18" s="73">
        <v>31851.392</v>
      </c>
      <c r="E18" s="73">
        <v>1011.96</v>
      </c>
      <c r="F18" s="73">
        <v>35342.222999999998</v>
      </c>
      <c r="G18" s="73">
        <v>30740.51</v>
      </c>
      <c r="H18" s="73">
        <v>14769.869000000001</v>
      </c>
      <c r="I18" s="73">
        <v>985.44299999999998</v>
      </c>
      <c r="J18" s="73">
        <v>25379.75</v>
      </c>
      <c r="K18" s="73">
        <v>5233.4229999999998</v>
      </c>
    </row>
    <row r="19" spans="2:11" s="71" customFormat="1" ht="16.5" customHeight="1">
      <c r="B19" s="17" t="s">
        <v>30</v>
      </c>
      <c r="C19" s="73">
        <v>5617.9319999999998</v>
      </c>
      <c r="D19" s="73">
        <v>4868.3329999999996</v>
      </c>
      <c r="E19" s="73">
        <v>183.83799999999999</v>
      </c>
      <c r="F19" s="73">
        <v>5361.7439999999997</v>
      </c>
      <c r="G19" s="73">
        <v>4663.6220000000003</v>
      </c>
      <c r="H19" s="73">
        <v>2131.1010000000001</v>
      </c>
      <c r="I19" s="73">
        <v>178.04</v>
      </c>
      <c r="J19" s="73" t="s">
        <v>21</v>
      </c>
      <c r="K19" s="73" t="s">
        <v>21</v>
      </c>
    </row>
    <row r="20" spans="2:11" s="71" customFormat="1" ht="16.5" customHeight="1">
      <c r="B20" s="17" t="s">
        <v>31</v>
      </c>
      <c r="C20" s="73">
        <v>6686.1610000000001</v>
      </c>
      <c r="D20" s="73">
        <v>5794.0290000000005</v>
      </c>
      <c r="E20" s="73">
        <v>172.09</v>
      </c>
      <c r="F20" s="73">
        <v>6453.0069999999996</v>
      </c>
      <c r="G20" s="73">
        <v>5612.7969999999996</v>
      </c>
      <c r="H20" s="73">
        <v>2715.9870000000001</v>
      </c>
      <c r="I20" s="73">
        <v>168.23699999999999</v>
      </c>
      <c r="J20" s="73" t="s">
        <v>21</v>
      </c>
      <c r="K20" s="73" t="s">
        <v>21</v>
      </c>
    </row>
    <row r="21" spans="2:11" s="71" customFormat="1" ht="16.5" customHeight="1">
      <c r="B21" s="17" t="s">
        <v>32</v>
      </c>
      <c r="C21" s="73">
        <v>7417.3580000000002</v>
      </c>
      <c r="D21" s="73">
        <v>6427.6620000000003</v>
      </c>
      <c r="E21" s="73">
        <v>188.91399999999999</v>
      </c>
      <c r="F21" s="73">
        <v>7163.0640000000003</v>
      </c>
      <c r="G21" s="73">
        <v>6230.4009999999998</v>
      </c>
      <c r="H21" s="73">
        <v>3062.3989999999999</v>
      </c>
      <c r="I21" s="73">
        <v>184.19900000000001</v>
      </c>
      <c r="J21" s="73" t="s">
        <v>21</v>
      </c>
      <c r="K21" s="73" t="s">
        <v>21</v>
      </c>
    </row>
    <row r="22" spans="2:11" s="71" customFormat="1" ht="16.5" customHeight="1">
      <c r="B22" s="17" t="s">
        <v>33</v>
      </c>
      <c r="C22" s="73">
        <v>5417.549</v>
      </c>
      <c r="D22" s="73">
        <v>4694.6869999999999</v>
      </c>
      <c r="E22" s="73">
        <v>138.56399999999999</v>
      </c>
      <c r="F22" s="73">
        <v>5177.1940000000004</v>
      </c>
      <c r="G22" s="73">
        <v>4503.1009999999997</v>
      </c>
      <c r="H22" s="73">
        <v>2209.2669999999998</v>
      </c>
      <c r="I22" s="73">
        <v>134.10300000000001</v>
      </c>
      <c r="J22" s="73" t="s">
        <v>21</v>
      </c>
      <c r="K22" s="73" t="s">
        <v>21</v>
      </c>
    </row>
    <row r="23" spans="2:11" s="71" customFormat="1" ht="16.5" customHeight="1">
      <c r="B23" s="17" t="s">
        <v>34</v>
      </c>
      <c r="C23" s="73">
        <v>3705.3560000000002</v>
      </c>
      <c r="D23" s="73">
        <v>3210.9520000000002</v>
      </c>
      <c r="E23" s="73">
        <v>106.926</v>
      </c>
      <c r="F23" s="73">
        <v>3541.7139999999999</v>
      </c>
      <c r="G23" s="73">
        <v>3080.567</v>
      </c>
      <c r="H23" s="73">
        <v>1527.2439999999999</v>
      </c>
      <c r="I23" s="73">
        <v>103.393</v>
      </c>
      <c r="J23" s="73" t="s">
        <v>21</v>
      </c>
      <c r="K23" s="73" t="s">
        <v>21</v>
      </c>
    </row>
    <row r="24" spans="2:11" s="71" customFormat="1" ht="16.5" customHeight="1">
      <c r="B24" s="17" t="s">
        <v>35</v>
      </c>
      <c r="C24" s="73">
        <v>1396.6120000000001</v>
      </c>
      <c r="D24" s="73">
        <v>1210.2619999999999</v>
      </c>
      <c r="E24" s="73">
        <v>37.465000000000003</v>
      </c>
      <c r="F24" s="73">
        <v>1356.96</v>
      </c>
      <c r="G24" s="73">
        <v>1180.278</v>
      </c>
      <c r="H24" s="73">
        <v>524.40899999999999</v>
      </c>
      <c r="I24" s="73">
        <v>37.119999999999997</v>
      </c>
      <c r="J24" s="73" t="s">
        <v>21</v>
      </c>
      <c r="K24" s="73" t="s">
        <v>21</v>
      </c>
    </row>
    <row r="25" spans="2:11" s="71" customFormat="1" ht="16.5" customHeight="1">
      <c r="B25" s="17" t="s">
        <v>36</v>
      </c>
      <c r="C25" s="73">
        <v>3742.7289999999998</v>
      </c>
      <c r="D25" s="73">
        <v>3243.3380000000002</v>
      </c>
      <c r="E25" s="73">
        <v>94.216999999999999</v>
      </c>
      <c r="F25" s="73">
        <v>3582.04</v>
      </c>
      <c r="G25" s="73">
        <v>3115.643</v>
      </c>
      <c r="H25" s="73">
        <v>1437.0039999999999</v>
      </c>
      <c r="I25" s="73">
        <v>91.01</v>
      </c>
      <c r="J25" s="73" t="s">
        <v>21</v>
      </c>
      <c r="K25" s="73" t="s">
        <v>21</v>
      </c>
    </row>
    <row r="26" spans="2:11" s="71" customFormat="1" ht="16.5" customHeight="1">
      <c r="B26" s="17" t="s">
        <v>37</v>
      </c>
      <c r="C26" s="73">
        <v>2771.9949999999999</v>
      </c>
      <c r="D26" s="73">
        <v>2402.1289999999999</v>
      </c>
      <c r="E26" s="73">
        <v>89.945999999999998</v>
      </c>
      <c r="F26" s="73">
        <v>2706.5</v>
      </c>
      <c r="G26" s="73">
        <v>2354.1019999999999</v>
      </c>
      <c r="H26" s="73">
        <v>1162.4570000000001</v>
      </c>
      <c r="I26" s="73">
        <v>89.34</v>
      </c>
      <c r="J26" s="73" t="s">
        <v>21</v>
      </c>
      <c r="K26" s="73" t="s">
        <v>21</v>
      </c>
    </row>
    <row r="27" spans="2:11" s="74" customFormat="1" ht="16.5" customHeight="1">
      <c r="B27" s="17" t="s">
        <v>38</v>
      </c>
      <c r="C27" s="73">
        <v>69977.649999999994</v>
      </c>
      <c r="D27" s="73">
        <v>60640.557000000001</v>
      </c>
      <c r="E27" s="73">
        <v>1406.3779999999999</v>
      </c>
      <c r="F27" s="73">
        <v>66955.925000000003</v>
      </c>
      <c r="G27" s="73">
        <v>58237.968000000001</v>
      </c>
      <c r="H27" s="73">
        <v>31217.760999999999</v>
      </c>
      <c r="I27" s="73">
        <v>1351.4490000000001</v>
      </c>
      <c r="J27" s="73">
        <v>40898.731</v>
      </c>
      <c r="K27" s="73">
        <v>10238.776</v>
      </c>
    </row>
    <row r="28" spans="2:11" s="74" customFormat="1" ht="16.5" customHeight="1">
      <c r="B28" s="17" t="s">
        <v>39</v>
      </c>
      <c r="C28" s="73">
        <v>12736.407999999999</v>
      </c>
      <c r="D28" s="73">
        <v>11036.993</v>
      </c>
      <c r="E28" s="73">
        <v>296.45400000000001</v>
      </c>
      <c r="F28" s="73">
        <v>12120.968000000001</v>
      </c>
      <c r="G28" s="73">
        <v>10542.764999999999</v>
      </c>
      <c r="H28" s="73">
        <v>4591.652</v>
      </c>
      <c r="I28" s="73">
        <v>288.78399999999999</v>
      </c>
      <c r="J28" s="73">
        <v>8318.1679999999997</v>
      </c>
      <c r="K28" s="73">
        <v>1832.5350000000001</v>
      </c>
    </row>
    <row r="29" spans="2:11" s="74" customFormat="1" ht="16.5" customHeight="1">
      <c r="B29" s="17" t="s">
        <v>40</v>
      </c>
      <c r="C29" s="73">
        <v>2565.2020000000002</v>
      </c>
      <c r="D29" s="73">
        <v>2222.9279999999999</v>
      </c>
      <c r="E29" s="73">
        <v>43.526000000000003</v>
      </c>
      <c r="F29" s="73">
        <v>2420.6759999999999</v>
      </c>
      <c r="G29" s="73">
        <v>2105.4940000000001</v>
      </c>
      <c r="H29" s="73">
        <v>703.15899999999999</v>
      </c>
      <c r="I29" s="73">
        <v>42.238</v>
      </c>
      <c r="J29" s="73" t="s">
        <v>21</v>
      </c>
      <c r="K29" s="73" t="s">
        <v>21</v>
      </c>
    </row>
    <row r="30" spans="2:11" s="71" customFormat="1" ht="16.5" customHeight="1">
      <c r="B30" s="17" t="s">
        <v>41</v>
      </c>
      <c r="C30" s="73">
        <v>2146.2060000000001</v>
      </c>
      <c r="D30" s="73">
        <v>1859.8389999999999</v>
      </c>
      <c r="E30" s="73">
        <v>48.369</v>
      </c>
      <c r="F30" s="73">
        <v>2014.95</v>
      </c>
      <c r="G30" s="73">
        <v>1752.5940000000001</v>
      </c>
      <c r="H30" s="73">
        <v>730.32100000000003</v>
      </c>
      <c r="I30" s="73">
        <v>47.296999999999997</v>
      </c>
      <c r="J30" s="73" t="s">
        <v>21</v>
      </c>
      <c r="K30" s="73" t="s">
        <v>21</v>
      </c>
    </row>
    <row r="31" spans="2:11" s="74" customFormat="1" ht="16.5" customHeight="1">
      <c r="B31" s="17" t="s">
        <v>42</v>
      </c>
      <c r="C31" s="73">
        <v>3837.0430000000001</v>
      </c>
      <c r="D31" s="73">
        <v>3325.0680000000002</v>
      </c>
      <c r="E31" s="73">
        <v>93.253</v>
      </c>
      <c r="F31" s="73">
        <v>3670.4609999999998</v>
      </c>
      <c r="G31" s="73">
        <v>3192.5509999999999</v>
      </c>
      <c r="H31" s="73">
        <v>1445.809</v>
      </c>
      <c r="I31" s="73">
        <v>90.644999999999996</v>
      </c>
      <c r="J31" s="73" t="s">
        <v>21</v>
      </c>
      <c r="K31" s="73" t="s">
        <v>21</v>
      </c>
    </row>
    <row r="32" spans="2:11" s="71" customFormat="1" ht="16.5" customHeight="1">
      <c r="B32" s="17" t="s">
        <v>43</v>
      </c>
      <c r="C32" s="73">
        <v>1588.271</v>
      </c>
      <c r="D32" s="73">
        <v>1376.3489999999999</v>
      </c>
      <c r="E32" s="73">
        <v>42.107999999999997</v>
      </c>
      <c r="F32" s="73">
        <v>1545.8820000000001</v>
      </c>
      <c r="G32" s="73">
        <v>1344.6010000000001</v>
      </c>
      <c r="H32" s="73">
        <v>636.23900000000003</v>
      </c>
      <c r="I32" s="73">
        <v>41.73</v>
      </c>
      <c r="J32" s="73" t="s">
        <v>21</v>
      </c>
      <c r="K32" s="73" t="s">
        <v>21</v>
      </c>
    </row>
    <row r="33" spans="2:11" s="74" customFormat="1" ht="16.5" customHeight="1">
      <c r="B33" s="17" t="s">
        <v>44</v>
      </c>
      <c r="C33" s="73">
        <v>2599.6860000000001</v>
      </c>
      <c r="D33" s="73">
        <v>2252.8110000000001</v>
      </c>
      <c r="E33" s="73">
        <v>69.197999999999993</v>
      </c>
      <c r="F33" s="73">
        <v>2468.9989999999998</v>
      </c>
      <c r="G33" s="73">
        <v>2147.5250000000001</v>
      </c>
      <c r="H33" s="73">
        <v>1076.125</v>
      </c>
      <c r="I33" s="73">
        <v>66.875</v>
      </c>
      <c r="J33" s="73" t="s">
        <v>21</v>
      </c>
      <c r="K33" s="73" t="s">
        <v>21</v>
      </c>
    </row>
    <row r="34" spans="2:11" s="74" customFormat="1" ht="16.5" customHeight="1">
      <c r="B34" s="17" t="s">
        <v>45</v>
      </c>
      <c r="C34" s="73">
        <v>9014.9950000000008</v>
      </c>
      <c r="D34" s="73">
        <v>7812.1270000000004</v>
      </c>
      <c r="E34" s="73">
        <v>211.62899999999999</v>
      </c>
      <c r="F34" s="73">
        <v>8500.9940000000006</v>
      </c>
      <c r="G34" s="73">
        <v>7394.1270000000004</v>
      </c>
      <c r="H34" s="73">
        <v>3101.6840000000002</v>
      </c>
      <c r="I34" s="73">
        <v>200.923</v>
      </c>
      <c r="J34" s="73">
        <v>5762.5550000000003</v>
      </c>
      <c r="K34" s="73">
        <v>1247.912</v>
      </c>
    </row>
    <row r="35" spans="2:11" s="74" customFormat="1" ht="16.5" customHeight="1">
      <c r="B35" s="11" t="s">
        <v>46</v>
      </c>
      <c r="C35" s="72">
        <v>4128.0640000000003</v>
      </c>
      <c r="D35" s="72">
        <v>3577.2579999999998</v>
      </c>
      <c r="E35" s="72">
        <v>110.44199999999999</v>
      </c>
      <c r="F35" s="72">
        <v>3961.7109999999998</v>
      </c>
      <c r="G35" s="72">
        <v>3445.8789999999999</v>
      </c>
      <c r="H35" s="72">
        <v>1723.1469999999999</v>
      </c>
      <c r="I35" s="72">
        <v>107.76600000000001</v>
      </c>
      <c r="J35" s="72">
        <v>3055.85</v>
      </c>
      <c r="K35" s="72">
        <v>540.96699999999998</v>
      </c>
    </row>
    <row r="36" spans="2:11" s="74" customFormat="1" ht="16.5" customHeight="1">
      <c r="B36" s="24" t="s">
        <v>47</v>
      </c>
      <c r="C36" s="72">
        <v>4607.7139999999999</v>
      </c>
      <c r="D36" s="72">
        <v>4023.9850000000001</v>
      </c>
      <c r="E36" s="72">
        <v>111.929</v>
      </c>
      <c r="F36" s="72">
        <v>4400.7550000000001</v>
      </c>
      <c r="G36" s="72">
        <v>3854.0149999999999</v>
      </c>
      <c r="H36" s="72">
        <v>1829.3779999999999</v>
      </c>
      <c r="I36" s="72">
        <v>108.51900000000001</v>
      </c>
      <c r="J36" s="72">
        <v>3003.1640000000002</v>
      </c>
      <c r="K36" s="72">
        <v>547.46699999999998</v>
      </c>
    </row>
    <row r="37" spans="2:11" s="74" customFormat="1" ht="16.5" customHeight="1">
      <c r="B37" s="25" t="s">
        <v>48</v>
      </c>
      <c r="C37" s="72">
        <v>152.31100000000001</v>
      </c>
      <c r="D37" s="72">
        <v>131.988</v>
      </c>
      <c r="E37" s="72">
        <v>2.77</v>
      </c>
      <c r="F37" s="72">
        <v>148.49100000000001</v>
      </c>
      <c r="G37" s="72">
        <v>129.15700000000001</v>
      </c>
      <c r="H37" s="72">
        <v>92.38</v>
      </c>
      <c r="I37" s="72">
        <v>2.7240000000000002</v>
      </c>
      <c r="J37" s="72">
        <v>86.893000000000001</v>
      </c>
      <c r="K37" s="72">
        <v>1.98</v>
      </c>
    </row>
    <row r="38" spans="2:11" s="76" customFormat="1" ht="27" customHeight="1">
      <c r="B38" s="5762"/>
      <c r="C38" s="5" t="s">
        <v>51</v>
      </c>
      <c r="D38" s="5" t="s">
        <v>106</v>
      </c>
      <c r="E38" s="5" t="s">
        <v>107</v>
      </c>
      <c r="F38" s="5" t="s">
        <v>51</v>
      </c>
      <c r="G38" s="5" t="s">
        <v>106</v>
      </c>
      <c r="H38" s="7" t="s">
        <v>108</v>
      </c>
      <c r="I38" s="5" t="s">
        <v>107</v>
      </c>
      <c r="J38" s="5" t="s">
        <v>109</v>
      </c>
      <c r="K38" s="75" t="s">
        <v>110</v>
      </c>
    </row>
    <row r="39" spans="2:11" s="76" customFormat="1" ht="27" customHeight="1">
      <c r="B39" s="5762"/>
      <c r="C39" s="5707" t="s">
        <v>111</v>
      </c>
      <c r="D39" s="5736"/>
      <c r="E39" s="77" t="s">
        <v>112</v>
      </c>
      <c r="F39" s="5707" t="s">
        <v>111</v>
      </c>
      <c r="G39" s="5736"/>
      <c r="H39" s="5737"/>
      <c r="I39" s="77" t="s">
        <v>112</v>
      </c>
      <c r="J39" s="5252" t="s">
        <v>111</v>
      </c>
      <c r="K39" s="5707"/>
    </row>
    <row r="40" spans="2:11" s="10" customFormat="1" ht="16.5" customHeight="1">
      <c r="B40" s="5762"/>
      <c r="C40" s="5707" t="s">
        <v>16</v>
      </c>
      <c r="D40" s="5736"/>
      <c r="E40" s="5737"/>
      <c r="F40" s="5252">
        <v>2016</v>
      </c>
      <c r="G40" s="5252"/>
      <c r="H40" s="5252"/>
      <c r="I40" s="5252"/>
      <c r="J40" s="5252"/>
      <c r="K40" s="5707"/>
    </row>
    <row r="41" spans="2:11" s="10" customFormat="1" ht="4.5" customHeight="1">
      <c r="B41" s="78"/>
      <c r="C41" s="79"/>
      <c r="D41" s="79"/>
      <c r="E41" s="79"/>
      <c r="F41" s="79"/>
      <c r="G41" s="79"/>
      <c r="H41" s="79"/>
      <c r="I41" s="79"/>
      <c r="J41" s="79"/>
      <c r="K41" s="79"/>
    </row>
    <row r="42" spans="2:11" s="34" customFormat="1" ht="12" customHeight="1">
      <c r="B42" s="5759" t="s">
        <v>61</v>
      </c>
      <c r="C42" s="5759"/>
      <c r="D42" s="5759"/>
      <c r="E42" s="5759"/>
      <c r="F42" s="5759"/>
      <c r="G42" s="5759"/>
      <c r="H42" s="5759"/>
      <c r="I42" s="5759"/>
      <c r="J42" s="5759"/>
      <c r="K42" s="5759"/>
    </row>
    <row r="43" spans="2:11" s="80" customFormat="1" ht="12" customHeight="1">
      <c r="B43" s="5760" t="s">
        <v>62</v>
      </c>
      <c r="C43" s="5760"/>
      <c r="D43" s="5760"/>
      <c r="E43" s="5760"/>
      <c r="F43" s="5760"/>
      <c r="G43" s="5760"/>
      <c r="H43" s="5760"/>
      <c r="I43" s="5760"/>
      <c r="J43" s="5760"/>
      <c r="K43" s="5760"/>
    </row>
    <row r="44" spans="2:11" s="80" customFormat="1" ht="12" customHeight="1">
      <c r="B44" s="5760" t="s">
        <v>63</v>
      </c>
      <c r="C44" s="5760"/>
      <c r="D44" s="5760"/>
      <c r="E44" s="5720"/>
      <c r="F44" s="5720"/>
      <c r="G44" s="5720"/>
      <c r="H44" s="5720"/>
      <c r="I44" s="5720"/>
      <c r="J44" s="5720"/>
      <c r="K44" s="5720"/>
    </row>
    <row r="45" spans="2:11" ht="4.5" customHeight="1">
      <c r="B45" s="81"/>
      <c r="C45" s="81"/>
      <c r="D45" s="81"/>
      <c r="E45" s="81"/>
      <c r="F45" s="81"/>
      <c r="G45" s="81"/>
      <c r="H45" s="82"/>
      <c r="I45" s="83"/>
      <c r="J45" s="83"/>
    </row>
    <row r="46" spans="2:11" ht="12" customHeight="1">
      <c r="B46" s="5761" t="s">
        <v>64</v>
      </c>
      <c r="C46" s="5761"/>
      <c r="D46" s="5761"/>
      <c r="E46" s="5761"/>
      <c r="F46" s="5761"/>
      <c r="G46" s="84"/>
      <c r="I46" s="83"/>
      <c r="J46" s="83"/>
    </row>
    <row r="47" spans="2:11" ht="12" customHeight="1">
      <c r="B47" s="5721" t="s">
        <v>113</v>
      </c>
      <c r="C47" s="5721"/>
      <c r="D47" s="5721" t="s">
        <v>114</v>
      </c>
      <c r="E47" s="5721"/>
      <c r="F47" s="5721"/>
      <c r="G47" s="5721" t="s">
        <v>115</v>
      </c>
      <c r="H47" s="5721"/>
      <c r="I47" s="5721"/>
      <c r="J47" s="83"/>
    </row>
    <row r="48" spans="2:11" ht="12" customHeight="1">
      <c r="B48" s="5721" t="s">
        <v>116</v>
      </c>
      <c r="C48" s="5721"/>
      <c r="D48" s="5721" t="s">
        <v>113</v>
      </c>
      <c r="E48" s="5721"/>
      <c r="F48" s="5721"/>
      <c r="G48" s="5721" t="s">
        <v>117</v>
      </c>
      <c r="H48" s="5721"/>
      <c r="I48" s="5721"/>
      <c r="J48" s="83"/>
    </row>
    <row r="49" spans="2:10">
      <c r="C49" s="84"/>
      <c r="D49" s="84"/>
      <c r="E49" s="84"/>
      <c r="F49" s="84"/>
      <c r="G49" s="84"/>
      <c r="I49" s="83"/>
      <c r="J49" s="83"/>
    </row>
    <row r="50" spans="2:10">
      <c r="C50" s="84"/>
      <c r="D50" s="84"/>
      <c r="E50" s="84"/>
      <c r="F50" s="84"/>
      <c r="G50" s="84"/>
      <c r="I50" s="83"/>
      <c r="J50" s="83"/>
    </row>
    <row r="51" spans="2:10">
      <c r="B51" s="85"/>
    </row>
  </sheetData>
  <mergeCells count="24">
    <mergeCell ref="B1:K1"/>
    <mergeCell ref="B2:K2"/>
    <mergeCell ref="B4:B6"/>
    <mergeCell ref="C5:D5"/>
    <mergeCell ref="F5:H5"/>
    <mergeCell ref="J5:K5"/>
    <mergeCell ref="C6:E6"/>
    <mergeCell ref="F6:K6"/>
    <mergeCell ref="B38:B40"/>
    <mergeCell ref="C39:D39"/>
    <mergeCell ref="F39:H39"/>
    <mergeCell ref="J39:K39"/>
    <mergeCell ref="C40:E40"/>
    <mergeCell ref="F40:K40"/>
    <mergeCell ref="B48:C48"/>
    <mergeCell ref="D48:F48"/>
    <mergeCell ref="G48:I48"/>
    <mergeCell ref="B42:K42"/>
    <mergeCell ref="B43:K43"/>
    <mergeCell ref="B44:K44"/>
    <mergeCell ref="B46:F46"/>
    <mergeCell ref="B47:C47"/>
    <mergeCell ref="D47:F47"/>
    <mergeCell ref="G47:I47"/>
  </mergeCells>
  <hyperlinks>
    <hyperlink ref="B47" r:id="rId1"/>
    <hyperlink ref="B48" r:id="rId2"/>
    <hyperlink ref="D47" r:id="rId3"/>
    <hyperlink ref="D48" r:id="rId4"/>
    <hyperlink ref="C4" r:id="rId5"/>
    <hyperlink ref="C38" r:id="rId6"/>
    <hyperlink ref="D38" r:id="rId7"/>
    <hyperlink ref="D4" r:id="rId8"/>
    <hyperlink ref="E4" r:id="rId9"/>
    <hyperlink ref="F4" r:id="rId10"/>
    <hyperlink ref="F38" r:id="rId11"/>
    <hyperlink ref="G4" r:id="rId12"/>
    <hyperlink ref="G38" r:id="rId13"/>
    <hyperlink ref="I4" r:id="rId14"/>
    <hyperlink ref="I38" r:id="rId15"/>
    <hyperlink ref="J38" r:id="rId16"/>
    <hyperlink ref="J4" r:id="rId17"/>
    <hyperlink ref="K4" r:id="rId18"/>
    <hyperlink ref="K38" r:id="rId19"/>
    <hyperlink ref="E38" r:id="rId20"/>
    <hyperlink ref="G47" r:id="rId21"/>
    <hyperlink ref="G48" r:id="rId22"/>
    <hyperlink ref="M2" location="Indice!A1" display="(Voltar ao Índice)"/>
  </hyperlinks>
  <printOptions horizontalCentered="1"/>
  <pageMargins left="0.27559055118110237" right="0.27559055118110237" top="0.6692913385826772" bottom="0.27559055118110237" header="0" footer="0"/>
  <pageSetup paperSize="9" scale="94" orientation="portrait" r:id="rId2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96"/>
  <sheetViews>
    <sheetView showGridLines="0" workbookViewId="0">
      <selection activeCell="B2" sqref="B2:E2"/>
    </sheetView>
  </sheetViews>
  <sheetFormatPr defaultColWidth="9.140625" defaultRowHeight="11.25"/>
  <cols>
    <col min="1" max="1" width="6.7109375" style="37" customWidth="1"/>
    <col min="2" max="2" width="40.28515625" style="37" customWidth="1"/>
    <col min="3" max="4" width="13.5703125" style="37" customWidth="1"/>
    <col min="5" max="5" width="40.28515625" style="37" customWidth="1"/>
    <col min="6" max="6" width="6.7109375" style="37" customWidth="1"/>
    <col min="7" max="7" width="15.5703125" style="37" bestFit="1" customWidth="1"/>
    <col min="8" max="16384" width="9.140625" style="37"/>
  </cols>
  <sheetData>
    <row r="1" spans="2:7" s="1" customFormat="1" ht="30" customHeight="1">
      <c r="B1" s="5756" t="s">
        <v>118</v>
      </c>
      <c r="C1" s="5756"/>
      <c r="D1" s="5756"/>
      <c r="E1" s="5756"/>
    </row>
    <row r="2" spans="2:7" s="1" customFormat="1" ht="30" customHeight="1">
      <c r="B2" s="5756" t="s">
        <v>119</v>
      </c>
      <c r="C2" s="5756"/>
      <c r="D2" s="5756"/>
      <c r="E2" s="5756"/>
      <c r="G2" s="2158" t="s">
        <v>2377</v>
      </c>
    </row>
    <row r="3" spans="2:7" s="1" customFormat="1" ht="10.5" customHeight="1">
      <c r="B3" s="87"/>
      <c r="C3" s="87"/>
      <c r="D3" s="87"/>
      <c r="E3" s="87"/>
    </row>
    <row r="4" spans="2:7" s="4" customFormat="1" ht="21" customHeight="1">
      <c r="B4" s="5748"/>
      <c r="C4" s="7" t="s">
        <v>99</v>
      </c>
      <c r="D4" s="88" t="s">
        <v>100</v>
      </c>
      <c r="E4" s="5767"/>
    </row>
    <row r="5" spans="2:7" s="10" customFormat="1" ht="27" customHeight="1">
      <c r="B5" s="5748"/>
      <c r="C5" s="7" t="s">
        <v>120</v>
      </c>
      <c r="D5" s="8" t="s">
        <v>121</v>
      </c>
      <c r="E5" s="5767"/>
    </row>
    <row r="6" spans="2:7" s="15" customFormat="1" ht="15" customHeight="1">
      <c r="B6" s="42" t="s">
        <v>17</v>
      </c>
      <c r="C6" s="89">
        <v>162226.133</v>
      </c>
      <c r="D6" s="89">
        <v>4649.8149999999996</v>
      </c>
      <c r="E6" s="15" t="s">
        <v>17</v>
      </c>
      <c r="F6" s="46"/>
    </row>
    <row r="7" spans="2:7" s="51" customFormat="1" ht="25.5" customHeight="1">
      <c r="B7" s="47" t="s">
        <v>122</v>
      </c>
      <c r="C7" s="90">
        <v>3642.9639999999999</v>
      </c>
      <c r="D7" s="90">
        <v>441.42500000000001</v>
      </c>
      <c r="E7" s="47" t="s">
        <v>123</v>
      </c>
      <c r="F7" s="46"/>
    </row>
    <row r="8" spans="2:7" s="52" customFormat="1" ht="15" customHeight="1">
      <c r="B8" s="47" t="s">
        <v>124</v>
      </c>
      <c r="C8" s="90">
        <v>502.37</v>
      </c>
      <c r="D8" s="90">
        <v>11.396000000000001</v>
      </c>
      <c r="E8" s="47" t="s">
        <v>125</v>
      </c>
      <c r="F8" s="46"/>
    </row>
    <row r="9" spans="2:7" s="52" customFormat="1" ht="15" customHeight="1">
      <c r="B9" s="47" t="s">
        <v>126</v>
      </c>
      <c r="C9" s="90">
        <v>22939.307000000001</v>
      </c>
      <c r="D9" s="90">
        <v>722.86800000000005</v>
      </c>
      <c r="E9" s="47" t="s">
        <v>127</v>
      </c>
      <c r="F9" s="46"/>
    </row>
    <row r="10" spans="2:7" s="52" customFormat="1" ht="15" customHeight="1">
      <c r="B10" s="47" t="s">
        <v>128</v>
      </c>
      <c r="C10" s="90">
        <v>4619.0429999999997</v>
      </c>
      <c r="D10" s="90">
        <v>8.4450000000000003</v>
      </c>
      <c r="E10" s="47" t="s">
        <v>129</v>
      </c>
      <c r="F10" s="46"/>
    </row>
    <row r="11" spans="2:7" s="52" customFormat="1" ht="37.5" customHeight="1">
      <c r="B11" s="47" t="s">
        <v>130</v>
      </c>
      <c r="C11" s="90">
        <v>1969.9369999999999</v>
      </c>
      <c r="D11" s="90">
        <v>41.091999999999999</v>
      </c>
      <c r="E11" s="47" t="s">
        <v>131</v>
      </c>
      <c r="F11" s="46"/>
    </row>
    <row r="12" spans="2:7" s="52" customFormat="1" ht="15" customHeight="1">
      <c r="B12" s="47" t="s">
        <v>132</v>
      </c>
      <c r="C12" s="90">
        <v>6315.9740000000002</v>
      </c>
      <c r="D12" s="90">
        <v>276.47699999999998</v>
      </c>
      <c r="E12" s="47" t="s">
        <v>133</v>
      </c>
      <c r="F12" s="46"/>
    </row>
    <row r="13" spans="2:7" s="91" customFormat="1" ht="25.5" customHeight="1">
      <c r="B13" s="47" t="s">
        <v>134</v>
      </c>
      <c r="C13" s="90">
        <v>22823.913</v>
      </c>
      <c r="D13" s="90">
        <v>707.24800000000005</v>
      </c>
      <c r="E13" s="47" t="s">
        <v>135</v>
      </c>
      <c r="F13" s="46"/>
    </row>
    <row r="14" spans="2:7" s="91" customFormat="1" ht="15" customHeight="1">
      <c r="B14" s="47" t="s">
        <v>136</v>
      </c>
      <c r="C14" s="90">
        <v>7870.2039999999997</v>
      </c>
      <c r="D14" s="90">
        <v>169.24</v>
      </c>
      <c r="E14" s="47" t="s">
        <v>137</v>
      </c>
      <c r="F14" s="46"/>
    </row>
    <row r="15" spans="2:7" s="91" customFormat="1" ht="15" customHeight="1">
      <c r="B15" s="47" t="s">
        <v>138</v>
      </c>
      <c r="C15" s="90">
        <v>9371.7029999999995</v>
      </c>
      <c r="D15" s="90">
        <v>302.97800000000001</v>
      </c>
      <c r="E15" s="47" t="s">
        <v>139</v>
      </c>
      <c r="F15" s="46"/>
    </row>
    <row r="16" spans="2:7" s="91" customFormat="1" ht="15" customHeight="1">
      <c r="B16" s="47" t="s">
        <v>140</v>
      </c>
      <c r="C16" s="90">
        <v>5687.2179999999998</v>
      </c>
      <c r="D16" s="90">
        <v>86.850999999999999</v>
      </c>
      <c r="E16" s="47" t="s">
        <v>141</v>
      </c>
      <c r="F16" s="46"/>
    </row>
    <row r="17" spans="2:6" s="91" customFormat="1" ht="15" customHeight="1">
      <c r="B17" s="47" t="s">
        <v>142</v>
      </c>
      <c r="C17" s="90">
        <v>8299.4789999999994</v>
      </c>
      <c r="D17" s="90">
        <v>82.04</v>
      </c>
      <c r="E17" s="47" t="s">
        <v>143</v>
      </c>
      <c r="F17" s="46"/>
    </row>
    <row r="18" spans="2:6" s="91" customFormat="1" ht="15" customHeight="1">
      <c r="B18" s="47" t="s">
        <v>144</v>
      </c>
      <c r="C18" s="90">
        <v>19969.933000000001</v>
      </c>
      <c r="D18" s="90">
        <v>31.219000000000001</v>
      </c>
      <c r="E18" s="47" t="s">
        <v>145</v>
      </c>
      <c r="F18" s="46"/>
    </row>
    <row r="19" spans="2:6" s="91" customFormat="1" ht="25.5" customHeight="1">
      <c r="B19" s="47" t="s">
        <v>146</v>
      </c>
      <c r="C19" s="90">
        <v>5976.7179999999998</v>
      </c>
      <c r="D19" s="90">
        <v>192.036</v>
      </c>
      <c r="E19" s="47" t="s">
        <v>147</v>
      </c>
      <c r="F19" s="46"/>
    </row>
    <row r="20" spans="2:6" s="91" customFormat="1" ht="15" customHeight="1">
      <c r="B20" s="47" t="s">
        <v>148</v>
      </c>
      <c r="C20" s="90">
        <v>5870.6850000000004</v>
      </c>
      <c r="D20" s="90">
        <v>331.839</v>
      </c>
      <c r="E20" s="47" t="s">
        <v>149</v>
      </c>
      <c r="F20" s="46"/>
    </row>
    <row r="21" spans="2:6" s="91" customFormat="1" ht="25.5" customHeight="1">
      <c r="B21" s="47" t="s">
        <v>150</v>
      </c>
      <c r="C21" s="90">
        <v>11924.415999999999</v>
      </c>
      <c r="D21" s="90">
        <v>289.58199999999999</v>
      </c>
      <c r="E21" s="47" t="s">
        <v>151</v>
      </c>
      <c r="F21" s="46"/>
    </row>
    <row r="22" spans="2:6" s="91" customFormat="1" ht="15" customHeight="1">
      <c r="B22" s="47" t="s">
        <v>152</v>
      </c>
      <c r="C22" s="90">
        <v>9590.9339999999993</v>
      </c>
      <c r="D22" s="90">
        <v>303.03800000000001</v>
      </c>
      <c r="E22" s="47" t="s">
        <v>153</v>
      </c>
      <c r="F22" s="46"/>
    </row>
    <row r="23" spans="2:6" s="91" customFormat="1" ht="15" customHeight="1">
      <c r="B23" s="47" t="s">
        <v>154</v>
      </c>
      <c r="C23" s="90">
        <v>10115.571</v>
      </c>
      <c r="D23" s="90">
        <v>379.43400000000003</v>
      </c>
      <c r="E23" s="47" t="s">
        <v>155</v>
      </c>
      <c r="F23" s="46"/>
    </row>
    <row r="24" spans="2:6" s="91" customFormat="1" ht="25.5" customHeight="1">
      <c r="B24" s="47" t="s">
        <v>156</v>
      </c>
      <c r="C24" s="90">
        <v>1357.8340000000001</v>
      </c>
      <c r="D24" s="90">
        <v>47.534999999999997</v>
      </c>
      <c r="E24" s="47" t="s">
        <v>157</v>
      </c>
      <c r="F24" s="46"/>
    </row>
    <row r="25" spans="2:6" s="91" customFormat="1" ht="15" customHeight="1">
      <c r="B25" s="47" t="s">
        <v>158</v>
      </c>
      <c r="C25" s="90">
        <v>2213.8890000000001</v>
      </c>
      <c r="D25" s="90">
        <v>106.602</v>
      </c>
      <c r="E25" s="47" t="s">
        <v>159</v>
      </c>
      <c r="F25" s="46"/>
    </row>
    <row r="26" spans="2:6" s="91" customFormat="1" ht="37.5" customHeight="1">
      <c r="B26" s="47" t="s">
        <v>160</v>
      </c>
      <c r="C26" s="90">
        <v>1164.0409999999999</v>
      </c>
      <c r="D26" s="90">
        <v>118.47</v>
      </c>
      <c r="E26" s="47" t="s">
        <v>161</v>
      </c>
      <c r="F26" s="46"/>
    </row>
    <row r="27" spans="2:6" s="91" customFormat="1" ht="25.5" customHeight="1">
      <c r="B27" s="47" t="s">
        <v>162</v>
      </c>
      <c r="C27" s="90">
        <v>0</v>
      </c>
      <c r="D27" s="90">
        <v>0</v>
      </c>
      <c r="E27" s="47" t="s">
        <v>163</v>
      </c>
      <c r="F27" s="46"/>
    </row>
    <row r="28" spans="2:6" s="15" customFormat="1" ht="15" customHeight="1">
      <c r="B28" s="25" t="s">
        <v>47</v>
      </c>
      <c r="C28" s="89">
        <v>3854.0149999999999</v>
      </c>
      <c r="D28" s="89">
        <v>108.51900000000001</v>
      </c>
      <c r="E28" s="15" t="s">
        <v>47</v>
      </c>
      <c r="F28" s="46"/>
    </row>
    <row r="29" spans="2:6" s="51" customFormat="1" ht="25.5" customHeight="1">
      <c r="B29" s="47" t="s">
        <v>122</v>
      </c>
      <c r="C29" s="90">
        <v>80.826999999999998</v>
      </c>
      <c r="D29" s="90">
        <v>10.154</v>
      </c>
      <c r="E29" s="47" t="s">
        <v>123</v>
      </c>
      <c r="F29" s="46"/>
    </row>
    <row r="30" spans="2:6" s="52" customFormat="1" ht="15" customHeight="1">
      <c r="B30" s="47" t="s">
        <v>124</v>
      </c>
      <c r="C30" s="90">
        <v>2.669</v>
      </c>
      <c r="D30" s="90">
        <v>8.8999999999999996E-2</v>
      </c>
      <c r="E30" s="47" t="s">
        <v>125</v>
      </c>
      <c r="F30" s="46"/>
    </row>
    <row r="31" spans="2:6" s="52" customFormat="1" ht="15" customHeight="1">
      <c r="B31" s="47" t="s">
        <v>126</v>
      </c>
      <c r="C31" s="90">
        <v>118.4</v>
      </c>
      <c r="D31" s="90">
        <v>5.4390000000000001</v>
      </c>
      <c r="E31" s="47" t="s">
        <v>127</v>
      </c>
      <c r="F31" s="46"/>
    </row>
    <row r="32" spans="2:6" s="52" customFormat="1" ht="15" customHeight="1">
      <c r="B32" s="47" t="s">
        <v>128</v>
      </c>
      <c r="C32" s="90">
        <v>102.19</v>
      </c>
      <c r="D32" s="90">
        <v>0.76800000000000002</v>
      </c>
      <c r="E32" s="47" t="s">
        <v>129</v>
      </c>
      <c r="F32" s="46"/>
    </row>
    <row r="33" spans="2:6" s="52" customFormat="1" ht="37.5" customHeight="1">
      <c r="B33" s="47" t="s">
        <v>130</v>
      </c>
      <c r="C33" s="90">
        <v>62.045000000000002</v>
      </c>
      <c r="D33" s="90">
        <v>1.4750000000000001</v>
      </c>
      <c r="E33" s="47" t="s">
        <v>131</v>
      </c>
      <c r="F33" s="46"/>
    </row>
    <row r="34" spans="2:6" s="52" customFormat="1" ht="15" customHeight="1">
      <c r="B34" s="47" t="s">
        <v>132</v>
      </c>
      <c r="C34" s="90">
        <v>211.51400000000001</v>
      </c>
      <c r="D34" s="90">
        <v>6.1079999999999997</v>
      </c>
      <c r="E34" s="47" t="s">
        <v>133</v>
      </c>
      <c r="F34" s="46"/>
    </row>
    <row r="35" spans="2:6" s="52" customFormat="1" ht="25.5" customHeight="1">
      <c r="B35" s="47" t="s">
        <v>134</v>
      </c>
      <c r="C35" s="90">
        <v>465.40800000000002</v>
      </c>
      <c r="D35" s="90">
        <v>16.437000000000001</v>
      </c>
      <c r="E35" s="47" t="s">
        <v>135</v>
      </c>
      <c r="F35" s="46"/>
    </row>
    <row r="36" spans="2:6" s="52" customFormat="1" ht="15" customHeight="1">
      <c r="B36" s="47" t="s">
        <v>136</v>
      </c>
      <c r="C36" s="90">
        <v>236.44300000000001</v>
      </c>
      <c r="D36" s="90">
        <v>4.2190000000000003</v>
      </c>
      <c r="E36" s="47" t="s">
        <v>137</v>
      </c>
      <c r="F36" s="46"/>
    </row>
    <row r="37" spans="2:6" s="52" customFormat="1" ht="15" customHeight="1">
      <c r="B37" s="47" t="s">
        <v>138</v>
      </c>
      <c r="C37" s="90">
        <v>600.72199999999998</v>
      </c>
      <c r="D37" s="90">
        <v>13.776999999999999</v>
      </c>
      <c r="E37" s="47" t="s">
        <v>139</v>
      </c>
      <c r="F37" s="46"/>
    </row>
    <row r="38" spans="2:6" s="52" customFormat="1" ht="15" customHeight="1">
      <c r="B38" s="47" t="s">
        <v>140</v>
      </c>
      <c r="C38" s="90">
        <v>59.38</v>
      </c>
      <c r="D38" s="90">
        <v>0.97399999999999998</v>
      </c>
      <c r="E38" s="47" t="s">
        <v>141</v>
      </c>
      <c r="F38" s="46"/>
    </row>
    <row r="39" spans="2:6" s="52" customFormat="1" ht="15" customHeight="1">
      <c r="B39" s="47" t="s">
        <v>142</v>
      </c>
      <c r="C39" s="90">
        <v>106.08499999999999</v>
      </c>
      <c r="D39" s="90">
        <v>0.92700000000000005</v>
      </c>
      <c r="E39" s="47" t="s">
        <v>143</v>
      </c>
      <c r="F39" s="46"/>
    </row>
    <row r="40" spans="2:6" s="52" customFormat="1" ht="15" customHeight="1">
      <c r="B40" s="47" t="s">
        <v>144</v>
      </c>
      <c r="C40" s="90">
        <v>443.65100000000001</v>
      </c>
      <c r="D40" s="90">
        <v>0.88900000000000001</v>
      </c>
      <c r="E40" s="47" t="s">
        <v>145</v>
      </c>
      <c r="F40" s="46"/>
    </row>
    <row r="41" spans="2:6" s="52" customFormat="1" ht="25.5" customHeight="1">
      <c r="B41" s="47" t="s">
        <v>146</v>
      </c>
      <c r="C41" s="90">
        <v>84.096999999999994</v>
      </c>
      <c r="D41" s="90">
        <v>2.7690000000000001</v>
      </c>
      <c r="E41" s="47" t="s">
        <v>147</v>
      </c>
      <c r="F41" s="46"/>
    </row>
    <row r="42" spans="2:6" s="52" customFormat="1" ht="15" customHeight="1">
      <c r="B42" s="47" t="s">
        <v>148</v>
      </c>
      <c r="C42" s="90">
        <v>115.499</v>
      </c>
      <c r="D42" s="90">
        <v>5.7009999999999996</v>
      </c>
      <c r="E42" s="47" t="s">
        <v>149</v>
      </c>
      <c r="F42" s="46"/>
    </row>
    <row r="43" spans="2:6" s="91" customFormat="1" ht="25.5" customHeight="1">
      <c r="B43" s="47" t="s">
        <v>150</v>
      </c>
      <c r="C43" s="90">
        <v>523.6</v>
      </c>
      <c r="D43" s="90">
        <v>15.182</v>
      </c>
      <c r="E43" s="47" t="s">
        <v>151</v>
      </c>
      <c r="F43" s="46"/>
    </row>
    <row r="44" spans="2:6" s="91" customFormat="1" ht="15" customHeight="1">
      <c r="B44" s="47" t="s">
        <v>152</v>
      </c>
      <c r="C44" s="90">
        <v>265.60599999999999</v>
      </c>
      <c r="D44" s="90">
        <v>8.3379999999999992</v>
      </c>
      <c r="E44" s="47" t="s">
        <v>153</v>
      </c>
      <c r="F44" s="46"/>
    </row>
    <row r="45" spans="2:6" s="91" customFormat="1" ht="15" customHeight="1">
      <c r="B45" s="47" t="s">
        <v>154</v>
      </c>
      <c r="C45" s="90">
        <v>272.90499999999997</v>
      </c>
      <c r="D45" s="90">
        <v>8.1910000000000007</v>
      </c>
      <c r="E45" s="47" t="s">
        <v>155</v>
      </c>
      <c r="F45" s="46"/>
    </row>
    <row r="46" spans="2:6" s="91" customFormat="1" ht="25.5" customHeight="1">
      <c r="B46" s="47" t="s">
        <v>156</v>
      </c>
      <c r="C46" s="90">
        <v>33.536000000000001</v>
      </c>
      <c r="D46" s="90">
        <v>1.575</v>
      </c>
      <c r="E46" s="47" t="s">
        <v>157</v>
      </c>
      <c r="F46" s="46"/>
    </row>
    <row r="47" spans="2:6" s="91" customFormat="1" ht="15" customHeight="1">
      <c r="B47" s="47" t="s">
        <v>158</v>
      </c>
      <c r="C47" s="90">
        <v>41.162999999999997</v>
      </c>
      <c r="D47" s="90">
        <v>2.375</v>
      </c>
      <c r="E47" s="47" t="s">
        <v>159</v>
      </c>
      <c r="F47" s="46"/>
    </row>
    <row r="48" spans="2:6" s="91" customFormat="1" ht="37.5" customHeight="1">
      <c r="B48" s="47" t="s">
        <v>160</v>
      </c>
      <c r="C48" s="90">
        <v>28.274000000000001</v>
      </c>
      <c r="D48" s="90">
        <v>3.1339999999999999</v>
      </c>
      <c r="E48" s="47" t="s">
        <v>161</v>
      </c>
      <c r="F48" s="46"/>
    </row>
    <row r="49" spans="2:6" s="91" customFormat="1" ht="25.5" customHeight="1">
      <c r="B49" s="47" t="s">
        <v>162</v>
      </c>
      <c r="C49" s="90">
        <v>0</v>
      </c>
      <c r="D49" s="90">
        <v>0</v>
      </c>
      <c r="E49" s="47" t="s">
        <v>163</v>
      </c>
      <c r="F49" s="46"/>
    </row>
    <row r="50" spans="2:6" s="4" customFormat="1" ht="18" customHeight="1">
      <c r="B50" s="5768"/>
      <c r="C50" s="7" t="s">
        <v>106</v>
      </c>
      <c r="D50" s="7" t="s">
        <v>107</v>
      </c>
      <c r="E50" s="5770"/>
    </row>
    <row r="51" spans="2:6" s="10" customFormat="1" ht="18" customHeight="1">
      <c r="B51" s="5769"/>
      <c r="C51" s="7" t="s">
        <v>111</v>
      </c>
      <c r="D51" s="29" t="s">
        <v>112</v>
      </c>
      <c r="E51" s="5771"/>
    </row>
    <row r="52" spans="2:6" s="34" customFormat="1" ht="4.5" customHeight="1">
      <c r="B52" s="92"/>
      <c r="C52" s="59"/>
      <c r="D52" s="60"/>
      <c r="E52" s="92"/>
    </row>
    <row r="53" spans="2:6" s="34" customFormat="1" ht="12" customHeight="1">
      <c r="B53" s="5728" t="s">
        <v>61</v>
      </c>
      <c r="C53" s="5728"/>
      <c r="D53" s="5728"/>
      <c r="E53" s="5728"/>
    </row>
    <row r="54" spans="2:6" s="35" customFormat="1" ht="12" customHeight="1">
      <c r="B54" s="5719" t="s">
        <v>62</v>
      </c>
      <c r="C54" s="5719"/>
      <c r="D54" s="5719"/>
      <c r="E54" s="5719"/>
    </row>
    <row r="55" spans="2:6" s="35" customFormat="1" ht="12" customHeight="1">
      <c r="B55" s="5751" t="s">
        <v>63</v>
      </c>
      <c r="C55" s="5751"/>
      <c r="D55" s="5751"/>
      <c r="E55" s="5751"/>
    </row>
    <row r="56" spans="2:6" s="35" customFormat="1" ht="12" customHeight="1">
      <c r="B56" s="5751" t="s">
        <v>95</v>
      </c>
      <c r="C56" s="5751"/>
      <c r="D56" s="5751"/>
      <c r="E56" s="5751"/>
    </row>
    <row r="57" spans="2:6" s="35" customFormat="1" ht="12" customHeight="1">
      <c r="B57" s="5751" t="s">
        <v>96</v>
      </c>
      <c r="C57" s="5751"/>
      <c r="D57" s="5751"/>
      <c r="E57" s="5751"/>
    </row>
    <row r="58" spans="2:6">
      <c r="C58" s="93"/>
      <c r="D58" s="93"/>
      <c r="E58" s="94"/>
      <c r="F58" s="94"/>
    </row>
    <row r="59" spans="2:6">
      <c r="C59" s="93"/>
      <c r="D59" s="93"/>
      <c r="E59" s="94"/>
      <c r="F59" s="94"/>
    </row>
    <row r="60" spans="2:6">
      <c r="C60" s="93"/>
      <c r="D60" s="93"/>
      <c r="E60" s="94"/>
      <c r="F60" s="94"/>
    </row>
    <row r="61" spans="2:6">
      <c r="C61" s="93"/>
      <c r="D61" s="93"/>
      <c r="E61" s="94"/>
      <c r="F61" s="94"/>
    </row>
    <row r="62" spans="2:6">
      <c r="C62" s="93"/>
      <c r="D62" s="93"/>
      <c r="E62" s="94"/>
      <c r="F62" s="94"/>
    </row>
    <row r="63" spans="2:6">
      <c r="C63" s="93"/>
      <c r="D63" s="93"/>
      <c r="E63" s="94"/>
      <c r="F63" s="94"/>
    </row>
    <row r="64" spans="2:6">
      <c r="C64" s="93"/>
      <c r="D64" s="93"/>
      <c r="E64" s="94"/>
      <c r="F64" s="94"/>
    </row>
    <row r="65" spans="3:6">
      <c r="C65" s="93"/>
      <c r="D65" s="93"/>
      <c r="E65" s="94"/>
      <c r="F65" s="94"/>
    </row>
    <row r="66" spans="3:6">
      <c r="C66" s="93"/>
      <c r="D66" s="93"/>
      <c r="E66" s="94"/>
      <c r="F66" s="94"/>
    </row>
    <row r="67" spans="3:6">
      <c r="C67" s="93"/>
      <c r="D67" s="93"/>
      <c r="E67" s="94"/>
      <c r="F67" s="94"/>
    </row>
    <row r="68" spans="3:6">
      <c r="C68" s="93"/>
      <c r="D68" s="93"/>
      <c r="E68" s="94"/>
      <c r="F68" s="94"/>
    </row>
    <row r="69" spans="3:6">
      <c r="C69" s="93"/>
      <c r="D69" s="93"/>
      <c r="E69" s="94"/>
      <c r="F69" s="94"/>
    </row>
    <row r="70" spans="3:6">
      <c r="C70" s="93"/>
      <c r="D70" s="93"/>
      <c r="E70" s="94"/>
      <c r="F70" s="94"/>
    </row>
    <row r="71" spans="3:6">
      <c r="C71" s="93"/>
      <c r="D71" s="93"/>
      <c r="E71" s="94"/>
      <c r="F71" s="94"/>
    </row>
    <row r="72" spans="3:6">
      <c r="C72" s="93"/>
      <c r="D72" s="93"/>
      <c r="E72" s="94"/>
      <c r="F72" s="94"/>
    </row>
    <row r="73" spans="3:6">
      <c r="C73" s="93"/>
      <c r="D73" s="93"/>
      <c r="E73" s="94"/>
      <c r="F73" s="94"/>
    </row>
    <row r="74" spans="3:6">
      <c r="C74" s="93"/>
      <c r="D74" s="93"/>
      <c r="E74" s="94"/>
      <c r="F74" s="94"/>
    </row>
    <row r="75" spans="3:6">
      <c r="C75" s="93"/>
      <c r="D75" s="93"/>
      <c r="E75" s="94"/>
      <c r="F75" s="94"/>
    </row>
    <row r="76" spans="3:6">
      <c r="C76" s="93"/>
      <c r="D76" s="93"/>
      <c r="E76" s="94"/>
      <c r="F76" s="94"/>
    </row>
    <row r="77" spans="3:6">
      <c r="C77" s="93"/>
      <c r="D77" s="93"/>
      <c r="E77" s="94"/>
      <c r="F77" s="94"/>
    </row>
    <row r="78" spans="3:6">
      <c r="C78" s="93"/>
      <c r="D78" s="93"/>
      <c r="E78" s="94"/>
      <c r="F78" s="94"/>
    </row>
    <row r="79" spans="3:6">
      <c r="C79" s="93"/>
      <c r="D79" s="93"/>
      <c r="E79" s="94"/>
      <c r="F79" s="94"/>
    </row>
    <row r="80" spans="3:6">
      <c r="C80" s="93"/>
      <c r="D80" s="93"/>
      <c r="E80" s="94"/>
      <c r="F80" s="94"/>
    </row>
    <row r="81" spans="3:6">
      <c r="C81" s="93"/>
      <c r="D81" s="93"/>
      <c r="E81" s="94"/>
      <c r="F81" s="94"/>
    </row>
    <row r="82" spans="3:6">
      <c r="C82" s="93"/>
      <c r="D82" s="93"/>
      <c r="E82" s="94"/>
      <c r="F82" s="94"/>
    </row>
    <row r="83" spans="3:6">
      <c r="C83" s="93"/>
      <c r="D83" s="93"/>
      <c r="E83" s="94"/>
      <c r="F83" s="94"/>
    </row>
    <row r="84" spans="3:6">
      <c r="C84" s="93"/>
      <c r="D84" s="93"/>
      <c r="E84" s="94"/>
      <c r="F84" s="94"/>
    </row>
    <row r="85" spans="3:6">
      <c r="C85" s="93"/>
      <c r="D85" s="93"/>
      <c r="E85" s="94"/>
      <c r="F85" s="94"/>
    </row>
    <row r="86" spans="3:6">
      <c r="C86" s="93"/>
      <c r="D86" s="93"/>
      <c r="E86" s="94"/>
      <c r="F86" s="94"/>
    </row>
    <row r="87" spans="3:6">
      <c r="C87" s="93"/>
      <c r="D87" s="93"/>
      <c r="E87" s="94"/>
      <c r="F87" s="94"/>
    </row>
    <row r="88" spans="3:6">
      <c r="C88" s="93"/>
      <c r="D88" s="93"/>
      <c r="E88" s="94"/>
      <c r="F88" s="94"/>
    </row>
    <row r="89" spans="3:6">
      <c r="C89" s="93"/>
      <c r="D89" s="93"/>
      <c r="E89" s="94"/>
      <c r="F89" s="94"/>
    </row>
    <row r="90" spans="3:6">
      <c r="C90" s="93"/>
      <c r="D90" s="93"/>
      <c r="E90" s="94"/>
      <c r="F90" s="94"/>
    </row>
    <row r="91" spans="3:6">
      <c r="C91" s="93"/>
      <c r="D91" s="93"/>
      <c r="E91" s="94"/>
      <c r="F91" s="94"/>
    </row>
    <row r="92" spans="3:6">
      <c r="C92" s="93"/>
      <c r="D92" s="93"/>
      <c r="E92" s="94"/>
      <c r="F92" s="94"/>
    </row>
    <row r="93" spans="3:6">
      <c r="C93" s="93"/>
      <c r="D93" s="93"/>
      <c r="E93" s="94"/>
      <c r="F93" s="94"/>
    </row>
    <row r="94" spans="3:6">
      <c r="C94" s="93"/>
      <c r="D94" s="93"/>
      <c r="E94" s="94"/>
      <c r="F94" s="94"/>
    </row>
    <row r="95" spans="3:6">
      <c r="C95" s="93"/>
      <c r="D95" s="93"/>
      <c r="E95" s="94"/>
      <c r="F95" s="94"/>
    </row>
    <row r="96" spans="3:6">
      <c r="C96" s="93"/>
      <c r="D96" s="93"/>
      <c r="E96" s="94"/>
      <c r="F96" s="94"/>
    </row>
  </sheetData>
  <mergeCells count="11">
    <mergeCell ref="B1:E1"/>
    <mergeCell ref="B2:E2"/>
    <mergeCell ref="B4:B5"/>
    <mergeCell ref="E4:E5"/>
    <mergeCell ref="B50:B51"/>
    <mergeCell ref="E50:E51"/>
    <mergeCell ref="B53:E53"/>
    <mergeCell ref="B54:E54"/>
    <mergeCell ref="B55:E55"/>
    <mergeCell ref="B56:E56"/>
    <mergeCell ref="B57:E57"/>
  </mergeCells>
  <hyperlinks>
    <hyperlink ref="G2" location="Indice!A1" display="(Voltar ao Índice)"/>
  </hyperlinks>
  <printOptions horizontalCentered="1"/>
  <pageMargins left="0.27559055118110237" right="0.27559055118110237" top="0.6692913385826772" bottom="0.27559055118110237" header="0" footer="0"/>
  <pageSetup paperSize="9" scale="65"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7"/>
  <sheetViews>
    <sheetView showGridLines="0" workbookViewId="0">
      <selection activeCell="B2" sqref="B2:F2"/>
    </sheetView>
  </sheetViews>
  <sheetFormatPr defaultColWidth="9.140625" defaultRowHeight="11.25"/>
  <cols>
    <col min="1" max="1" width="6.7109375" style="37" customWidth="1"/>
    <col min="2" max="2" width="33.7109375" style="37" customWidth="1"/>
    <col min="3" max="5" width="12.7109375" style="37" customWidth="1"/>
    <col min="6" max="6" width="33.7109375" style="37" customWidth="1"/>
    <col min="7" max="7" width="6.7109375" style="37" customWidth="1"/>
    <col min="8" max="8" width="15.5703125" style="37" bestFit="1" customWidth="1"/>
    <col min="9" max="16384" width="9.140625" style="37"/>
  </cols>
  <sheetData>
    <row r="1" spans="2:8" s="1" customFormat="1" ht="30" customHeight="1">
      <c r="B1" s="5756" t="s">
        <v>164</v>
      </c>
      <c r="C1" s="5756"/>
      <c r="D1" s="5756"/>
      <c r="E1" s="5756"/>
      <c r="F1" s="5756"/>
    </row>
    <row r="2" spans="2:8" s="1" customFormat="1" ht="30" customHeight="1">
      <c r="B2" s="5747" t="s">
        <v>165</v>
      </c>
      <c r="C2" s="5747"/>
      <c r="D2" s="5747"/>
      <c r="E2" s="5747"/>
      <c r="F2" s="5747"/>
      <c r="H2" s="2158" t="s">
        <v>2377</v>
      </c>
    </row>
    <row r="3" spans="2:8" s="1" customFormat="1" ht="12" customHeight="1">
      <c r="B3" s="2"/>
      <c r="C3" s="2"/>
      <c r="D3" s="2"/>
      <c r="E3" s="2"/>
      <c r="F3" s="2"/>
    </row>
    <row r="4" spans="2:8" s="4" customFormat="1" ht="18" customHeight="1">
      <c r="B4" s="5748"/>
      <c r="C4" s="5772" t="s">
        <v>99</v>
      </c>
      <c r="D4" s="5773"/>
      <c r="E4" s="75" t="s">
        <v>100</v>
      </c>
      <c r="F4" s="5767"/>
    </row>
    <row r="5" spans="2:8" s="10" customFormat="1" ht="27" customHeight="1">
      <c r="B5" s="5748"/>
      <c r="C5" s="5707" t="s">
        <v>104</v>
      </c>
      <c r="D5" s="5737"/>
      <c r="E5" s="9" t="s">
        <v>121</v>
      </c>
      <c r="F5" s="5767"/>
    </row>
    <row r="6" spans="2:8" s="10" customFormat="1" ht="18" customHeight="1">
      <c r="B6" s="5748"/>
      <c r="C6" s="7">
        <v>2016</v>
      </c>
      <c r="D6" s="7" t="s">
        <v>16</v>
      </c>
      <c r="E6" s="7">
        <v>2016</v>
      </c>
      <c r="F6" s="5767"/>
    </row>
    <row r="7" spans="2:8" s="15" customFormat="1" ht="30" customHeight="1">
      <c r="B7" s="42" t="s">
        <v>17</v>
      </c>
      <c r="C7" s="89">
        <v>162226.133</v>
      </c>
      <c r="D7" s="89">
        <v>168677.33799999999</v>
      </c>
      <c r="E7" s="89">
        <v>4649.8149999999996</v>
      </c>
      <c r="F7" s="15" t="s">
        <v>17</v>
      </c>
      <c r="H7" s="95"/>
    </row>
    <row r="8" spans="2:8" s="52" customFormat="1" ht="27" customHeight="1">
      <c r="B8" s="96" t="s">
        <v>73</v>
      </c>
      <c r="C8" s="90">
        <v>3642.9639999999999</v>
      </c>
      <c r="D8" s="90">
        <v>3847.681</v>
      </c>
      <c r="E8" s="90">
        <v>441.42500000000001</v>
      </c>
      <c r="F8" s="96" t="s">
        <v>166</v>
      </c>
    </row>
    <row r="9" spans="2:8" s="52" customFormat="1" ht="73.5" customHeight="1">
      <c r="B9" s="47" t="s">
        <v>167</v>
      </c>
      <c r="C9" s="90">
        <v>36346.631000000001</v>
      </c>
      <c r="D9" s="90">
        <v>37861.784</v>
      </c>
      <c r="E9" s="90">
        <v>1060.278</v>
      </c>
      <c r="F9" s="96" t="s">
        <v>168</v>
      </c>
    </row>
    <row r="10" spans="2:8" s="52" customFormat="1" ht="21" customHeight="1">
      <c r="B10" s="97" t="s">
        <v>169</v>
      </c>
      <c r="C10" s="90">
        <v>122236.538</v>
      </c>
      <c r="D10" s="90">
        <v>126967.87300000001</v>
      </c>
      <c r="E10" s="90">
        <v>3148.1120000000001</v>
      </c>
      <c r="F10" s="96" t="s">
        <v>170</v>
      </c>
    </row>
    <row r="11" spans="2:8" s="15" customFormat="1" ht="30" customHeight="1">
      <c r="B11" s="42" t="s">
        <v>47</v>
      </c>
      <c r="C11" s="89">
        <v>3854.0149999999999</v>
      </c>
      <c r="D11" s="89">
        <v>4023.9850000000001</v>
      </c>
      <c r="E11" s="89">
        <v>108.51900000000001</v>
      </c>
      <c r="F11" s="15" t="s">
        <v>47</v>
      </c>
    </row>
    <row r="12" spans="2:8" s="52" customFormat="1" ht="27" customHeight="1">
      <c r="B12" s="96" t="s">
        <v>73</v>
      </c>
      <c r="C12" s="90">
        <v>80.826999999999998</v>
      </c>
      <c r="D12" s="90">
        <v>82.224000000000004</v>
      </c>
      <c r="E12" s="90">
        <v>10.154</v>
      </c>
      <c r="F12" s="96" t="s">
        <v>166</v>
      </c>
    </row>
    <row r="13" spans="2:8" s="52" customFormat="1" ht="73.5" customHeight="1">
      <c r="B13" s="98" t="s">
        <v>167</v>
      </c>
      <c r="C13" s="90">
        <v>496.81900000000002</v>
      </c>
      <c r="D13" s="90">
        <v>523.53300000000002</v>
      </c>
      <c r="E13" s="90">
        <v>13.879</v>
      </c>
      <c r="F13" s="96" t="s">
        <v>168</v>
      </c>
    </row>
    <row r="14" spans="2:8" s="52" customFormat="1" ht="21" customHeight="1">
      <c r="B14" s="97" t="s">
        <v>169</v>
      </c>
      <c r="C14" s="90">
        <v>3276.3690000000001</v>
      </c>
      <c r="D14" s="90">
        <v>3418.2280000000001</v>
      </c>
      <c r="E14" s="90">
        <v>84.486000000000004</v>
      </c>
      <c r="F14" s="96" t="s">
        <v>170</v>
      </c>
    </row>
    <row r="15" spans="2:8" s="4" customFormat="1" ht="18" customHeight="1">
      <c r="B15" s="5748"/>
      <c r="C15" s="5772" t="s">
        <v>106</v>
      </c>
      <c r="D15" s="5773"/>
      <c r="E15" s="75" t="s">
        <v>107</v>
      </c>
      <c r="F15" s="5774"/>
    </row>
    <row r="16" spans="2:8" s="10" customFormat="1" ht="27" customHeight="1">
      <c r="B16" s="5748"/>
      <c r="C16" s="5707" t="s">
        <v>111</v>
      </c>
      <c r="D16" s="5737"/>
      <c r="E16" s="9" t="s">
        <v>171</v>
      </c>
      <c r="F16" s="5775"/>
    </row>
    <row r="17" spans="2:6" s="10" customFormat="1" ht="18" customHeight="1">
      <c r="B17" s="5748"/>
      <c r="C17" s="7">
        <v>2016</v>
      </c>
      <c r="D17" s="7" t="s">
        <v>16</v>
      </c>
      <c r="E17" s="7">
        <v>2016</v>
      </c>
      <c r="F17" s="5776"/>
    </row>
    <row r="18" spans="2:6" s="34" customFormat="1" ht="4.5" customHeight="1">
      <c r="B18" s="99"/>
      <c r="C18" s="59"/>
      <c r="D18" s="59"/>
      <c r="E18" s="59"/>
      <c r="F18" s="100"/>
    </row>
    <row r="19" spans="2:6" s="34" customFormat="1" ht="12" customHeight="1">
      <c r="B19" s="5728" t="s">
        <v>61</v>
      </c>
      <c r="C19" s="5728"/>
      <c r="D19" s="5728"/>
      <c r="E19" s="5728"/>
      <c r="F19" s="5728"/>
    </row>
    <row r="20" spans="2:6" s="101" customFormat="1" ht="12" customHeight="1">
      <c r="B20" s="5719" t="s">
        <v>62</v>
      </c>
      <c r="C20" s="5719"/>
      <c r="D20" s="5719"/>
      <c r="E20" s="5719"/>
      <c r="F20" s="5719"/>
    </row>
    <row r="21" spans="2:6" s="101" customFormat="1" ht="12" customHeight="1">
      <c r="B21" s="5751" t="s">
        <v>63</v>
      </c>
      <c r="C21" s="5751"/>
      <c r="D21" s="5751"/>
      <c r="E21" s="5751"/>
      <c r="F21" s="5751"/>
    </row>
    <row r="22" spans="2:6" s="101" customFormat="1" ht="12" customHeight="1">
      <c r="B22" s="5751" t="s">
        <v>95</v>
      </c>
      <c r="C22" s="5751"/>
      <c r="D22" s="5751"/>
      <c r="E22" s="5751"/>
      <c r="F22" s="5751"/>
    </row>
    <row r="23" spans="2:6" s="101" customFormat="1" ht="12" customHeight="1">
      <c r="B23" s="5751" t="s">
        <v>172</v>
      </c>
      <c r="C23" s="5751"/>
      <c r="D23" s="5751"/>
      <c r="E23" s="5751"/>
      <c r="F23" s="5751"/>
    </row>
    <row r="24" spans="2:6" ht="6" customHeight="1">
      <c r="B24" s="61"/>
    </row>
    <row r="25" spans="2:6" s="21" customFormat="1" ht="12" customHeight="1">
      <c r="B25" s="5761" t="s">
        <v>64</v>
      </c>
      <c r="C25" s="5761"/>
      <c r="D25" s="5761"/>
      <c r="E25" s="5761"/>
    </row>
    <row r="26" spans="2:6" ht="12" customHeight="1">
      <c r="B26" s="39" t="s">
        <v>116</v>
      </c>
    </row>
    <row r="27" spans="2:6" ht="12" customHeight="1">
      <c r="B27" s="39" t="s">
        <v>114</v>
      </c>
    </row>
  </sheetData>
  <mergeCells count="16">
    <mergeCell ref="B1:F1"/>
    <mergeCell ref="B2:F2"/>
    <mergeCell ref="B4:B6"/>
    <mergeCell ref="C4:D4"/>
    <mergeCell ref="F4:F6"/>
    <mergeCell ref="C5:D5"/>
    <mergeCell ref="B21:F21"/>
    <mergeCell ref="B22:F22"/>
    <mergeCell ref="B23:F23"/>
    <mergeCell ref="B25:E25"/>
    <mergeCell ref="B15:B17"/>
    <mergeCell ref="C15:D15"/>
    <mergeCell ref="F15:F17"/>
    <mergeCell ref="C16:D16"/>
    <mergeCell ref="B19:F19"/>
    <mergeCell ref="B20:F20"/>
  </mergeCells>
  <hyperlinks>
    <hyperlink ref="C15:D15" r:id="rId1" display="GVA"/>
    <hyperlink ref="E15" r:id="rId2"/>
    <hyperlink ref="B26" r:id="rId3"/>
    <hyperlink ref="B27" r:id="rId4"/>
    <hyperlink ref="C4:D4" r:id="rId5" display="VAB"/>
    <hyperlink ref="E4" r:id="rId6"/>
    <hyperlink ref="H2" location="Indice!A1" display="(Voltar ao Índice)"/>
  </hyperlinks>
  <printOptions horizontalCentered="1"/>
  <pageMargins left="0.27559055118110237" right="0.27559055118110237" top="0.6692913385826772" bottom="0.27559055118110237" header="0" footer="0"/>
  <pageSetup paperSize="9" scale="95" orientation="portrait" r:id="rId7"/>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7"/>
  <sheetViews>
    <sheetView showGridLines="0" workbookViewId="0">
      <selection activeCell="B2" sqref="B2:K2"/>
    </sheetView>
  </sheetViews>
  <sheetFormatPr defaultColWidth="9.140625" defaultRowHeight="11.25"/>
  <cols>
    <col min="1" max="1" width="6.7109375" style="144" customWidth="1"/>
    <col min="2" max="2" width="12.85546875" style="144" customWidth="1"/>
    <col min="3" max="4" width="10.7109375" style="144" customWidth="1"/>
    <col min="5" max="5" width="11.140625" style="144" customWidth="1"/>
    <col min="6" max="6" width="11" style="144" customWidth="1"/>
    <col min="7" max="7" width="10.7109375" style="144" customWidth="1"/>
    <col min="8" max="8" width="11.140625" style="144" customWidth="1"/>
    <col min="9" max="11" width="10.7109375" style="144" customWidth="1"/>
    <col min="12" max="12" width="6.7109375" style="144" customWidth="1"/>
    <col min="13" max="13" width="15.5703125" style="144" bestFit="1" customWidth="1"/>
    <col min="14" max="16384" width="9.140625" style="144"/>
  </cols>
  <sheetData>
    <row r="1" spans="2:14" s="102" customFormat="1" ht="30" customHeight="1">
      <c r="B1" s="5778" t="s">
        <v>173</v>
      </c>
      <c r="C1" s="5778"/>
      <c r="D1" s="5778"/>
      <c r="E1" s="5778"/>
      <c r="F1" s="5778"/>
      <c r="G1" s="5778"/>
      <c r="H1" s="5778"/>
      <c r="I1" s="5778"/>
      <c r="J1" s="5778"/>
      <c r="K1" s="5778"/>
    </row>
    <row r="2" spans="2:14" s="102" customFormat="1" ht="30" customHeight="1">
      <c r="B2" s="5778" t="s">
        <v>174</v>
      </c>
      <c r="C2" s="5778"/>
      <c r="D2" s="5778"/>
      <c r="E2" s="5778"/>
      <c r="F2" s="5778"/>
      <c r="G2" s="5778"/>
      <c r="H2" s="5778"/>
      <c r="I2" s="5778"/>
      <c r="J2" s="5778"/>
      <c r="K2" s="5778"/>
      <c r="M2" s="2158" t="s">
        <v>2377</v>
      </c>
    </row>
    <row r="3" spans="2:14" s="105" customFormat="1" ht="12" customHeight="1">
      <c r="B3" s="103" t="s">
        <v>175</v>
      </c>
      <c r="C3" s="104"/>
      <c r="D3" s="104"/>
      <c r="E3" s="104"/>
      <c r="F3" s="104"/>
      <c r="G3" s="104"/>
      <c r="H3" s="104"/>
      <c r="K3" s="106" t="s">
        <v>176</v>
      </c>
    </row>
    <row r="4" spans="2:14" s="110" customFormat="1" ht="84" customHeight="1">
      <c r="B4" s="107"/>
      <c r="C4" s="108" t="s">
        <v>177</v>
      </c>
      <c r="D4" s="108" t="s">
        <v>178</v>
      </c>
      <c r="E4" s="108" t="s">
        <v>179</v>
      </c>
      <c r="F4" s="108" t="s">
        <v>180</v>
      </c>
      <c r="G4" s="108" t="s">
        <v>181</v>
      </c>
      <c r="H4" s="108" t="s">
        <v>182</v>
      </c>
      <c r="I4" s="108" t="s">
        <v>183</v>
      </c>
      <c r="J4" s="109" t="s">
        <v>184</v>
      </c>
      <c r="K4" s="109" t="s">
        <v>185</v>
      </c>
    </row>
    <row r="5" spans="2:14" s="114" customFormat="1" ht="21" customHeight="1">
      <c r="B5" s="111" t="s">
        <v>17</v>
      </c>
      <c r="C5" s="112">
        <v>1.37</v>
      </c>
      <c r="D5" s="112">
        <v>1.38</v>
      </c>
      <c r="E5" s="112">
        <v>1.0900000000000001</v>
      </c>
      <c r="F5" s="112">
        <v>1.32</v>
      </c>
      <c r="G5" s="112">
        <v>1.17</v>
      </c>
      <c r="H5" s="112">
        <v>1.79</v>
      </c>
      <c r="I5" s="112">
        <v>3.52</v>
      </c>
      <c r="J5" s="112">
        <v>0.87</v>
      </c>
      <c r="K5" s="112">
        <v>2.11</v>
      </c>
      <c r="L5" s="113"/>
      <c r="M5" s="113"/>
    </row>
    <row r="6" spans="2:14" s="114" customFormat="1" ht="21" customHeight="1">
      <c r="B6" s="111" t="s">
        <v>186</v>
      </c>
      <c r="C6" s="112">
        <v>1.36</v>
      </c>
      <c r="D6" s="112">
        <v>1.38</v>
      </c>
      <c r="E6" s="112">
        <v>1.08</v>
      </c>
      <c r="F6" s="112">
        <v>1.31</v>
      </c>
      <c r="G6" s="112">
        <v>1.1599999999999999</v>
      </c>
      <c r="H6" s="112">
        <v>1.81</v>
      </c>
      <c r="I6" s="112">
        <v>3.49</v>
      </c>
      <c r="J6" s="112">
        <v>0.84</v>
      </c>
      <c r="K6" s="112">
        <v>2.11</v>
      </c>
      <c r="L6" s="113"/>
      <c r="M6" s="115"/>
      <c r="N6" s="116"/>
    </row>
    <row r="7" spans="2:14" s="110" customFormat="1" ht="21" customHeight="1">
      <c r="B7" s="117" t="s">
        <v>187</v>
      </c>
      <c r="C7" s="118">
        <v>1.45</v>
      </c>
      <c r="D7" s="118">
        <v>1.48</v>
      </c>
      <c r="E7" s="118">
        <v>1.1100000000000001</v>
      </c>
      <c r="F7" s="118">
        <v>1.36</v>
      </c>
      <c r="G7" s="118">
        <v>1.24</v>
      </c>
      <c r="H7" s="118">
        <v>2.12</v>
      </c>
      <c r="I7" s="118">
        <v>3.6</v>
      </c>
      <c r="J7" s="119">
        <v>0.97</v>
      </c>
      <c r="K7" s="119">
        <v>2.2200000000000002</v>
      </c>
      <c r="L7" s="120"/>
      <c r="M7" s="121"/>
      <c r="N7" s="122"/>
    </row>
    <row r="8" spans="2:14" s="110" customFormat="1" ht="21" customHeight="1">
      <c r="B8" s="123" t="s">
        <v>188</v>
      </c>
      <c r="C8" s="119">
        <v>1.1200000000000001</v>
      </c>
      <c r="D8" s="119">
        <v>1.1200000000000001</v>
      </c>
      <c r="E8" s="119">
        <v>0.73</v>
      </c>
      <c r="F8" s="119">
        <v>1.07</v>
      </c>
      <c r="G8" s="119">
        <v>0.83</v>
      </c>
      <c r="H8" s="119">
        <v>1.59</v>
      </c>
      <c r="I8" s="119">
        <v>3.81</v>
      </c>
      <c r="J8" s="119">
        <v>0.89</v>
      </c>
      <c r="K8" s="119">
        <v>1.5</v>
      </c>
      <c r="L8" s="120"/>
      <c r="M8" s="121"/>
      <c r="N8" s="122"/>
    </row>
    <row r="9" spans="2:14" s="110" customFormat="1" ht="21" customHeight="1">
      <c r="B9" s="124" t="s">
        <v>189</v>
      </c>
      <c r="C9" s="119">
        <v>1.62</v>
      </c>
      <c r="D9" s="119">
        <v>1.63</v>
      </c>
      <c r="E9" s="119">
        <v>1.5</v>
      </c>
      <c r="F9" s="119">
        <v>1.62</v>
      </c>
      <c r="G9" s="119">
        <v>1.51</v>
      </c>
      <c r="H9" s="119">
        <v>1.66</v>
      </c>
      <c r="I9" s="119">
        <v>3.08</v>
      </c>
      <c r="J9" s="119">
        <v>0.84</v>
      </c>
      <c r="K9" s="119">
        <v>2.5099999999999998</v>
      </c>
      <c r="L9" s="120"/>
      <c r="M9" s="121"/>
      <c r="N9" s="125"/>
    </row>
    <row r="10" spans="2:14" s="110" customFormat="1" ht="21" customHeight="1">
      <c r="B10" s="117" t="s">
        <v>190</v>
      </c>
      <c r="C10" s="119">
        <v>0.96</v>
      </c>
      <c r="D10" s="119">
        <v>0.95</v>
      </c>
      <c r="E10" s="119">
        <v>0.66</v>
      </c>
      <c r="F10" s="119">
        <v>0.94</v>
      </c>
      <c r="G10" s="119">
        <v>0.71</v>
      </c>
      <c r="H10" s="119">
        <v>1.05</v>
      </c>
      <c r="I10" s="119">
        <v>3.24</v>
      </c>
      <c r="J10" s="119">
        <v>0.57999999999999996</v>
      </c>
      <c r="K10" s="119">
        <v>1.7</v>
      </c>
      <c r="L10" s="120"/>
      <c r="M10" s="121"/>
    </row>
    <row r="11" spans="2:14" s="110" customFormat="1" ht="21" customHeight="1">
      <c r="B11" s="117" t="s">
        <v>191</v>
      </c>
      <c r="C11" s="119">
        <v>0.54</v>
      </c>
      <c r="D11" s="119">
        <v>0.59</v>
      </c>
      <c r="E11" s="119">
        <v>0.03</v>
      </c>
      <c r="F11" s="119">
        <v>0.35</v>
      </c>
      <c r="G11" s="119">
        <v>0.27</v>
      </c>
      <c r="H11" s="119">
        <v>2.14</v>
      </c>
      <c r="I11" s="119">
        <v>3.54</v>
      </c>
      <c r="J11" s="119">
        <v>0.08</v>
      </c>
      <c r="K11" s="119">
        <v>1.3</v>
      </c>
      <c r="L11" s="120"/>
      <c r="M11" s="121"/>
    </row>
    <row r="12" spans="2:14" s="114" customFormat="1" ht="21" customHeight="1">
      <c r="B12" s="111" t="s">
        <v>46</v>
      </c>
      <c r="C12" s="112">
        <v>1.94</v>
      </c>
      <c r="D12" s="112">
        <v>1.96</v>
      </c>
      <c r="E12" s="112">
        <v>1.87</v>
      </c>
      <c r="F12" s="112">
        <v>2.09</v>
      </c>
      <c r="G12" s="112">
        <v>1.75</v>
      </c>
      <c r="H12" s="112">
        <v>1.1299999999999999</v>
      </c>
      <c r="I12" s="112">
        <v>4.16</v>
      </c>
      <c r="J12" s="112">
        <v>2.0499999999999998</v>
      </c>
      <c r="K12" s="112">
        <v>1.72</v>
      </c>
      <c r="M12" s="115"/>
    </row>
    <row r="13" spans="2:14" s="114" customFormat="1" ht="21" customHeight="1">
      <c r="B13" s="126" t="s">
        <v>47</v>
      </c>
      <c r="C13" s="112">
        <v>1.26</v>
      </c>
      <c r="D13" s="112">
        <v>1.23</v>
      </c>
      <c r="E13" s="112">
        <v>0.86</v>
      </c>
      <c r="F13" s="112">
        <v>1.2</v>
      </c>
      <c r="G13" s="112">
        <v>0.97</v>
      </c>
      <c r="H13" s="112">
        <v>1.72</v>
      </c>
      <c r="I13" s="112">
        <v>4.32</v>
      </c>
      <c r="J13" s="112">
        <v>0.83</v>
      </c>
      <c r="K13" s="112">
        <v>2.0099999999999998</v>
      </c>
    </row>
    <row r="14" spans="2:14" s="110" customFormat="1" ht="55.5" customHeight="1">
      <c r="B14" s="127"/>
      <c r="C14" s="108" t="s">
        <v>177</v>
      </c>
      <c r="D14" s="108" t="s">
        <v>192</v>
      </c>
      <c r="E14" s="108" t="s">
        <v>193</v>
      </c>
      <c r="F14" s="108" t="s">
        <v>194</v>
      </c>
      <c r="G14" s="108" t="s">
        <v>195</v>
      </c>
      <c r="H14" s="108" t="s">
        <v>196</v>
      </c>
      <c r="I14" s="108" t="s">
        <v>197</v>
      </c>
      <c r="J14" s="109" t="s">
        <v>198</v>
      </c>
      <c r="K14" s="109" t="s">
        <v>199</v>
      </c>
    </row>
    <row r="15" spans="2:14" s="131" customFormat="1" ht="6" customHeight="1">
      <c r="B15" s="128"/>
      <c r="C15" s="129"/>
      <c r="D15" s="129"/>
      <c r="E15" s="129"/>
      <c r="F15" s="129"/>
      <c r="G15" s="129"/>
      <c r="H15" s="129"/>
      <c r="I15" s="129"/>
      <c r="J15" s="130"/>
      <c r="K15" s="130"/>
    </row>
    <row r="16" spans="2:14" s="132" customFormat="1" ht="12" customHeight="1">
      <c r="B16" s="5779" t="s">
        <v>200</v>
      </c>
      <c r="C16" s="5779"/>
      <c r="D16" s="5779"/>
      <c r="E16" s="5779"/>
      <c r="F16" s="5779"/>
      <c r="G16" s="5779"/>
      <c r="H16" s="5779"/>
      <c r="I16" s="5779"/>
      <c r="J16" s="5779"/>
      <c r="K16" s="5779"/>
    </row>
    <row r="17" spans="2:19" s="133" customFormat="1" ht="12" customHeight="1">
      <c r="B17" s="5779" t="s">
        <v>201</v>
      </c>
      <c r="C17" s="5780"/>
      <c r="D17" s="5780"/>
      <c r="E17" s="5780"/>
      <c r="F17" s="5780"/>
      <c r="G17" s="5780"/>
      <c r="H17" s="5780"/>
      <c r="I17" s="5780"/>
    </row>
    <row r="18" spans="2:19" s="133" customFormat="1" ht="12" customHeight="1">
      <c r="B18" s="5781" t="s">
        <v>202</v>
      </c>
      <c r="C18" s="5782"/>
      <c r="D18" s="5782"/>
      <c r="E18" s="5782"/>
      <c r="F18" s="5782"/>
      <c r="G18" s="5782"/>
      <c r="H18" s="5782"/>
      <c r="I18" s="5782"/>
    </row>
    <row r="19" spans="2:19" s="110" customFormat="1" ht="6" customHeight="1">
      <c r="B19" s="5783"/>
      <c r="C19" s="5783"/>
      <c r="D19" s="5783"/>
      <c r="E19" s="5783"/>
      <c r="F19" s="5783"/>
      <c r="G19" s="5783"/>
      <c r="H19" s="5783"/>
      <c r="I19" s="5783"/>
      <c r="J19" s="134"/>
    </row>
    <row r="20" spans="2:19" s="137" customFormat="1" ht="12" customHeight="1">
      <c r="B20" s="4759" t="s">
        <v>64</v>
      </c>
      <c r="C20" s="4759"/>
      <c r="D20" s="4759"/>
      <c r="E20" s="4759"/>
      <c r="F20" s="4759"/>
      <c r="G20" s="4759"/>
      <c r="H20" s="4759"/>
      <c r="I20" s="135"/>
      <c r="J20" s="136"/>
      <c r="N20" s="138"/>
      <c r="O20" s="139"/>
      <c r="P20" s="138"/>
      <c r="Q20" s="138"/>
      <c r="S20" s="138"/>
    </row>
    <row r="21" spans="2:19" s="143" customFormat="1" ht="12" customHeight="1">
      <c r="B21" s="5777" t="s">
        <v>203</v>
      </c>
      <c r="C21" s="5777"/>
      <c r="D21" s="5777"/>
      <c r="E21" s="140"/>
      <c r="F21" s="140"/>
      <c r="G21" s="140"/>
      <c r="H21" s="140"/>
      <c r="I21" s="140"/>
      <c r="J21" s="141"/>
      <c r="K21" s="142"/>
      <c r="L21" s="142"/>
      <c r="M21" s="142"/>
      <c r="N21" s="142"/>
    </row>
    <row r="22" spans="2:19">
      <c r="C22" s="145"/>
    </row>
    <row r="23" spans="2:19" ht="12.75">
      <c r="B23" s="146"/>
      <c r="C23" s="146"/>
      <c r="D23" s="146"/>
      <c r="E23" s="146"/>
      <c r="F23" s="146"/>
      <c r="G23" s="146"/>
      <c r="H23" s="146"/>
    </row>
    <row r="24" spans="2:19">
      <c r="C24" s="145"/>
    </row>
    <row r="25" spans="2:19">
      <c r="C25" s="145"/>
    </row>
    <row r="26" spans="2:19">
      <c r="C26" s="145"/>
    </row>
    <row r="27" spans="2:19">
      <c r="C27" s="145"/>
    </row>
  </sheetData>
  <mergeCells count="8">
    <mergeCell ref="B20:H20"/>
    <mergeCell ref="B21:D21"/>
    <mergeCell ref="B1:K1"/>
    <mergeCell ref="B2:K2"/>
    <mergeCell ref="B16:K16"/>
    <mergeCell ref="B17:I17"/>
    <mergeCell ref="B18:I18"/>
    <mergeCell ref="B19:I19"/>
  </mergeCells>
  <hyperlinks>
    <hyperlink ref="B21" r:id="rId1"/>
    <hyperlink ref="C4" r:id="rId2"/>
    <hyperlink ref="D4" r:id="rId3"/>
    <hyperlink ref="E4" r:id="rId4"/>
    <hyperlink ref="F4" r:id="rId5"/>
    <hyperlink ref="G4" r:id="rId6"/>
    <hyperlink ref="H4" r:id="rId7"/>
    <hyperlink ref="I4" r:id="rId8"/>
    <hyperlink ref="D14" r:id="rId9"/>
    <hyperlink ref="E14" r:id="rId10"/>
    <hyperlink ref="F14" r:id="rId11"/>
    <hyperlink ref="G14" r:id="rId12"/>
    <hyperlink ref="H14" r:id="rId13"/>
    <hyperlink ref="I14" r:id="rId14"/>
    <hyperlink ref="C14" r:id="rId15"/>
    <hyperlink ref="M2" location="Indice!A1" display="(Voltar ao Índice)"/>
  </hyperlinks>
  <printOptions horizontalCentered="1"/>
  <pageMargins left="0.27559055118110237" right="0.27559055118110237" top="0.6692913385826772" bottom="0.27559055118110237" header="0" footer="0"/>
  <pageSetup paperSize="9" scale="90" orientation="portrait" r:id="rId16"/>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1"/>
  <sheetViews>
    <sheetView showGridLines="0" workbookViewId="0">
      <selection activeCell="B2" sqref="B2:O2"/>
    </sheetView>
  </sheetViews>
  <sheetFormatPr defaultColWidth="9.140625" defaultRowHeight="11.25"/>
  <cols>
    <col min="1" max="1" width="6.7109375" style="155" customWidth="1"/>
    <col min="2" max="2" width="12.7109375" style="155" customWidth="1"/>
    <col min="3" max="3" width="5" style="155" customWidth="1"/>
    <col min="4" max="4" width="8.5703125" style="155" customWidth="1"/>
    <col min="5" max="5" width="8.42578125" style="155" customWidth="1"/>
    <col min="6" max="6" width="7.42578125" style="155" customWidth="1"/>
    <col min="7" max="7" width="9.7109375" style="155" customWidth="1"/>
    <col min="8" max="8" width="9.42578125" style="155" customWidth="1"/>
    <col min="9" max="9" width="5.5703125" style="155" customWidth="1"/>
    <col min="10" max="10" width="7.5703125" style="155" customWidth="1"/>
    <col min="11" max="11" width="11" style="155" customWidth="1"/>
    <col min="12" max="12" width="8.28515625" style="155" customWidth="1"/>
    <col min="13" max="13" width="7.5703125" style="155" customWidth="1"/>
    <col min="14" max="14" width="9.42578125" style="155" customWidth="1"/>
    <col min="15" max="15" width="10.42578125" style="155" customWidth="1"/>
    <col min="16" max="16" width="6.7109375" style="155" customWidth="1"/>
    <col min="17" max="17" width="15.5703125" style="155" bestFit="1" customWidth="1"/>
    <col min="18" max="16384" width="9.140625" style="155"/>
  </cols>
  <sheetData>
    <row r="1" spans="2:17" s="146" customFormat="1" ht="30" customHeight="1">
      <c r="B1" s="5784" t="s">
        <v>204</v>
      </c>
      <c r="C1" s="5784"/>
      <c r="D1" s="5784"/>
      <c r="E1" s="5784"/>
      <c r="F1" s="5784"/>
      <c r="G1" s="5784"/>
      <c r="H1" s="5784"/>
      <c r="I1" s="5784"/>
      <c r="J1" s="5784"/>
      <c r="K1" s="5784"/>
      <c r="L1" s="5784"/>
      <c r="M1" s="5784"/>
      <c r="N1" s="5784"/>
      <c r="O1" s="5784"/>
    </row>
    <row r="2" spans="2:17" s="146" customFormat="1" ht="30" customHeight="1">
      <c r="B2" s="5784" t="s">
        <v>205</v>
      </c>
      <c r="C2" s="5784"/>
      <c r="D2" s="5784"/>
      <c r="E2" s="5784"/>
      <c r="F2" s="5784"/>
      <c r="G2" s="5784"/>
      <c r="H2" s="5784"/>
      <c r="I2" s="5784"/>
      <c r="J2" s="5784"/>
      <c r="K2" s="5784"/>
      <c r="L2" s="5784"/>
      <c r="M2" s="5784"/>
      <c r="N2" s="5784"/>
      <c r="O2" s="5784"/>
      <c r="Q2" s="2158" t="s">
        <v>2377</v>
      </c>
    </row>
    <row r="3" spans="2:17" s="151" customFormat="1" ht="12" customHeight="1">
      <c r="B3" s="147" t="s">
        <v>175</v>
      </c>
      <c r="C3" s="148"/>
      <c r="D3" s="148"/>
      <c r="E3" s="148"/>
      <c r="F3" s="148"/>
      <c r="G3" s="148"/>
      <c r="H3" s="148"/>
      <c r="I3" s="148"/>
      <c r="J3" s="148"/>
      <c r="K3" s="148"/>
      <c r="L3" s="148"/>
      <c r="M3" s="148"/>
      <c r="N3" s="149"/>
      <c r="O3" s="150" t="s">
        <v>176</v>
      </c>
    </row>
    <row r="4" spans="2:17" ht="90">
      <c r="B4" s="152"/>
      <c r="C4" s="153" t="s">
        <v>177</v>
      </c>
      <c r="D4" s="108" t="s">
        <v>206</v>
      </c>
      <c r="E4" s="108" t="s">
        <v>207</v>
      </c>
      <c r="F4" s="108" t="s">
        <v>208</v>
      </c>
      <c r="G4" s="108" t="s">
        <v>209</v>
      </c>
      <c r="H4" s="108" t="s">
        <v>210</v>
      </c>
      <c r="I4" s="108" t="s">
        <v>211</v>
      </c>
      <c r="J4" s="108" t="s">
        <v>2365</v>
      </c>
      <c r="K4" s="108" t="s">
        <v>212</v>
      </c>
      <c r="L4" s="108" t="s">
        <v>213</v>
      </c>
      <c r="M4" s="108" t="s">
        <v>214</v>
      </c>
      <c r="N4" s="108" t="s">
        <v>215</v>
      </c>
      <c r="O4" s="154" t="s">
        <v>216</v>
      </c>
    </row>
    <row r="5" spans="2:17" s="157" customFormat="1" ht="21" customHeight="1">
      <c r="B5" s="111" t="s">
        <v>17</v>
      </c>
      <c r="C5" s="114">
        <v>1.37</v>
      </c>
      <c r="D5" s="156">
        <v>1.53</v>
      </c>
      <c r="E5" s="156">
        <v>2.57</v>
      </c>
      <c r="F5" s="156">
        <v>-2.39</v>
      </c>
      <c r="G5" s="156">
        <v>0.59</v>
      </c>
      <c r="H5" s="156">
        <v>-0.45</v>
      </c>
      <c r="I5" s="156">
        <v>0.44</v>
      </c>
      <c r="J5" s="156">
        <v>3.06</v>
      </c>
      <c r="K5" s="156">
        <v>2.6</v>
      </c>
      <c r="L5" s="156">
        <v>1.42</v>
      </c>
      <c r="M5" s="156">
        <v>0.95</v>
      </c>
      <c r="N5" s="156">
        <v>3.73</v>
      </c>
      <c r="O5" s="156">
        <v>0.83</v>
      </c>
    </row>
    <row r="6" spans="2:17" s="157" customFormat="1" ht="21" customHeight="1">
      <c r="B6" s="111" t="s">
        <v>186</v>
      </c>
      <c r="C6" s="114">
        <v>1.36</v>
      </c>
      <c r="D6" s="156">
        <v>1.54</v>
      </c>
      <c r="E6" s="156">
        <v>2.42</v>
      </c>
      <c r="F6" s="156">
        <v>-2.4300000000000002</v>
      </c>
      <c r="G6" s="156">
        <v>0.56000000000000005</v>
      </c>
      <c r="H6" s="156">
        <v>-0.46</v>
      </c>
      <c r="I6" s="156">
        <v>0.44</v>
      </c>
      <c r="J6" s="156">
        <v>3.06</v>
      </c>
      <c r="K6" s="156">
        <v>2.62</v>
      </c>
      <c r="L6" s="156">
        <v>1.42</v>
      </c>
      <c r="M6" s="156">
        <v>0.94</v>
      </c>
      <c r="N6" s="156">
        <v>3.77</v>
      </c>
      <c r="O6" s="156">
        <v>0.82</v>
      </c>
    </row>
    <row r="7" spans="2:17" ht="21" customHeight="1">
      <c r="B7" s="117" t="s">
        <v>187</v>
      </c>
      <c r="C7" s="110">
        <v>1.45</v>
      </c>
      <c r="D7" s="158">
        <v>1.87</v>
      </c>
      <c r="E7" s="158">
        <v>2.44</v>
      </c>
      <c r="F7" s="158">
        <v>-2.38</v>
      </c>
      <c r="G7" s="158">
        <v>0.24</v>
      </c>
      <c r="H7" s="158">
        <v>-0.15</v>
      </c>
      <c r="I7" s="158">
        <v>0.44</v>
      </c>
      <c r="J7" s="158">
        <v>3.35</v>
      </c>
      <c r="K7" s="158">
        <v>2.77</v>
      </c>
      <c r="L7" s="158">
        <v>1.1399999999999999</v>
      </c>
      <c r="M7" s="158">
        <v>1.08</v>
      </c>
      <c r="N7" s="158">
        <v>4</v>
      </c>
      <c r="O7" s="158">
        <v>0.64</v>
      </c>
    </row>
    <row r="8" spans="2:17" ht="21" customHeight="1">
      <c r="B8" s="123" t="s">
        <v>188</v>
      </c>
      <c r="C8" s="110">
        <v>1.1200000000000001</v>
      </c>
      <c r="D8" s="158">
        <v>1.47</v>
      </c>
      <c r="E8" s="158">
        <v>2.4</v>
      </c>
      <c r="F8" s="158">
        <v>-1.8</v>
      </c>
      <c r="G8" s="158">
        <v>0.65</v>
      </c>
      <c r="H8" s="158">
        <v>-0.82</v>
      </c>
      <c r="I8" s="158">
        <v>0.33</v>
      </c>
      <c r="J8" s="158">
        <v>3.2</v>
      </c>
      <c r="K8" s="158">
        <v>2.8</v>
      </c>
      <c r="L8" s="158">
        <v>1.1499999999999999</v>
      </c>
      <c r="M8" s="158">
        <v>1.1000000000000001</v>
      </c>
      <c r="N8" s="158">
        <v>1.92</v>
      </c>
      <c r="O8" s="158">
        <v>0.68</v>
      </c>
      <c r="Q8" s="130"/>
    </row>
    <row r="9" spans="2:17" ht="21" customHeight="1">
      <c r="B9" s="124" t="s">
        <v>189</v>
      </c>
      <c r="C9" s="110">
        <v>1.62</v>
      </c>
      <c r="D9" s="158">
        <v>1.4</v>
      </c>
      <c r="E9" s="158">
        <v>2.4500000000000002</v>
      </c>
      <c r="F9" s="158">
        <v>-1.44</v>
      </c>
      <c r="G9" s="158">
        <v>0.88</v>
      </c>
      <c r="H9" s="158">
        <v>-0.43</v>
      </c>
      <c r="I9" s="158">
        <v>0.28999999999999998</v>
      </c>
      <c r="J9" s="158">
        <v>2.87</v>
      </c>
      <c r="K9" s="158">
        <v>2.37</v>
      </c>
      <c r="L9" s="158">
        <v>1.66</v>
      </c>
      <c r="M9" s="158">
        <v>0.75</v>
      </c>
      <c r="N9" s="158">
        <v>4.92</v>
      </c>
      <c r="O9" s="158">
        <v>1.1499999999999999</v>
      </c>
    </row>
    <row r="10" spans="2:17" ht="21" customHeight="1">
      <c r="B10" s="117" t="s">
        <v>190</v>
      </c>
      <c r="C10" s="110">
        <v>0.96</v>
      </c>
      <c r="D10" s="158">
        <v>0.75</v>
      </c>
      <c r="E10" s="158">
        <v>2.39</v>
      </c>
      <c r="F10" s="158">
        <v>-5.27</v>
      </c>
      <c r="G10" s="158">
        <v>0.34</v>
      </c>
      <c r="H10" s="158">
        <v>-0.04</v>
      </c>
      <c r="I10" s="158">
        <v>1.24</v>
      </c>
      <c r="J10" s="158">
        <v>3.21</v>
      </c>
      <c r="K10" s="158">
        <v>2.62</v>
      </c>
      <c r="L10" s="158">
        <v>2.52</v>
      </c>
      <c r="M10" s="158">
        <v>1.31</v>
      </c>
      <c r="N10" s="158">
        <v>1.61</v>
      </c>
      <c r="O10" s="158">
        <v>0.91</v>
      </c>
    </row>
    <row r="11" spans="2:17" ht="21" customHeight="1">
      <c r="B11" s="117" t="s">
        <v>191</v>
      </c>
      <c r="C11" s="110">
        <v>0.54</v>
      </c>
      <c r="D11" s="158">
        <v>1.1299999999999999</v>
      </c>
      <c r="E11" s="158">
        <v>2.1</v>
      </c>
      <c r="F11" s="158">
        <v>-9.49</v>
      </c>
      <c r="G11" s="158">
        <v>-0.13</v>
      </c>
      <c r="H11" s="158">
        <v>-1.86</v>
      </c>
      <c r="I11" s="158">
        <v>0.88</v>
      </c>
      <c r="J11" s="158">
        <v>1.37</v>
      </c>
      <c r="K11" s="158">
        <v>2.76</v>
      </c>
      <c r="L11" s="158">
        <v>1.76</v>
      </c>
      <c r="M11" s="158">
        <v>0.63</v>
      </c>
      <c r="N11" s="158">
        <v>3.75</v>
      </c>
      <c r="O11" s="158">
        <v>0.65</v>
      </c>
    </row>
    <row r="12" spans="2:17" s="159" customFormat="1" ht="21" customHeight="1">
      <c r="B12" s="111" t="s">
        <v>46</v>
      </c>
      <c r="C12" s="114">
        <v>1.94</v>
      </c>
      <c r="D12" s="156">
        <v>1.1100000000000001</v>
      </c>
      <c r="E12" s="156">
        <v>8.61</v>
      </c>
      <c r="F12" s="156">
        <v>0.86</v>
      </c>
      <c r="G12" s="156">
        <v>0.77</v>
      </c>
      <c r="H12" s="156">
        <v>1.33</v>
      </c>
      <c r="I12" s="156">
        <v>0.56999999999999995</v>
      </c>
      <c r="J12" s="156">
        <v>3.01</v>
      </c>
      <c r="K12" s="156">
        <v>2.09</v>
      </c>
      <c r="L12" s="156">
        <v>2.46</v>
      </c>
      <c r="M12" s="156">
        <v>0.9</v>
      </c>
      <c r="N12" s="156">
        <v>2.92</v>
      </c>
      <c r="O12" s="156">
        <v>1.43</v>
      </c>
    </row>
    <row r="13" spans="2:17" s="159" customFormat="1" ht="21" customHeight="1">
      <c r="B13" s="126" t="s">
        <v>47</v>
      </c>
      <c r="C13" s="114">
        <v>1.26</v>
      </c>
      <c r="D13" s="156">
        <v>1.77</v>
      </c>
      <c r="E13" s="156">
        <v>2.31</v>
      </c>
      <c r="F13" s="156">
        <v>-2.79</v>
      </c>
      <c r="G13" s="156">
        <v>2.33</v>
      </c>
      <c r="H13" s="156">
        <v>-1.58</v>
      </c>
      <c r="I13" s="156">
        <v>0.56000000000000005</v>
      </c>
      <c r="J13" s="156">
        <v>2.88</v>
      </c>
      <c r="K13" s="156">
        <v>2.38</v>
      </c>
      <c r="L13" s="156">
        <v>0.76</v>
      </c>
      <c r="M13" s="156">
        <v>1.26</v>
      </c>
      <c r="N13" s="156">
        <v>1.41</v>
      </c>
      <c r="O13" s="156">
        <v>0.57999999999999996</v>
      </c>
    </row>
    <row r="14" spans="2:17" ht="78.75">
      <c r="B14" s="152"/>
      <c r="C14" s="108" t="s">
        <v>217</v>
      </c>
      <c r="D14" s="108" t="s">
        <v>218</v>
      </c>
      <c r="E14" s="108" t="s">
        <v>219</v>
      </c>
      <c r="F14" s="108" t="s">
        <v>220</v>
      </c>
      <c r="G14" s="108" t="s">
        <v>221</v>
      </c>
      <c r="H14" s="108" t="s">
        <v>222</v>
      </c>
      <c r="I14" s="108" t="s">
        <v>223</v>
      </c>
      <c r="J14" s="108" t="s">
        <v>224</v>
      </c>
      <c r="K14" s="108" t="s">
        <v>225</v>
      </c>
      <c r="L14" s="108" t="s">
        <v>226</v>
      </c>
      <c r="M14" s="108" t="s">
        <v>227</v>
      </c>
      <c r="N14" s="108" t="s">
        <v>228</v>
      </c>
      <c r="O14" s="154" t="s">
        <v>229</v>
      </c>
    </row>
    <row r="15" spans="2:17" s="161" customFormat="1" ht="6" customHeight="1">
      <c r="B15" s="160"/>
      <c r="C15" s="129"/>
      <c r="D15" s="129"/>
      <c r="E15" s="129"/>
      <c r="F15" s="129"/>
      <c r="G15" s="129"/>
      <c r="H15" s="129"/>
      <c r="I15" s="129"/>
      <c r="J15" s="129"/>
      <c r="K15" s="129"/>
      <c r="L15" s="129"/>
      <c r="M15" s="129"/>
      <c r="N15" s="129"/>
      <c r="O15" s="129"/>
    </row>
    <row r="16" spans="2:17" s="162" customFormat="1" ht="12" customHeight="1">
      <c r="B16" s="5779" t="s">
        <v>200</v>
      </c>
      <c r="C16" s="5779"/>
      <c r="D16" s="5779"/>
      <c r="E16" s="5779"/>
      <c r="F16" s="5779"/>
      <c r="G16" s="5785"/>
      <c r="H16" s="5785"/>
      <c r="I16" s="5785"/>
      <c r="J16" s="5785"/>
      <c r="K16" s="5785"/>
      <c r="L16" s="5785"/>
      <c r="M16" s="5785"/>
      <c r="N16" s="5785"/>
      <c r="O16" s="5785"/>
    </row>
    <row r="17" spans="2:15" s="162" customFormat="1" ht="12" customHeight="1">
      <c r="B17" s="5779" t="s">
        <v>201</v>
      </c>
      <c r="C17" s="5779"/>
      <c r="D17" s="5779"/>
      <c r="E17" s="5779"/>
      <c r="F17" s="5779"/>
      <c r="G17" s="5786"/>
      <c r="H17" s="5786"/>
      <c r="I17" s="5786"/>
      <c r="J17" s="5786"/>
      <c r="K17" s="5786"/>
      <c r="L17" s="5786"/>
      <c r="M17" s="5786"/>
      <c r="N17" s="5786"/>
      <c r="O17" s="5786"/>
    </row>
    <row r="18" spans="2:15" s="162" customFormat="1" ht="12" customHeight="1">
      <c r="B18" s="5787" t="s">
        <v>202</v>
      </c>
      <c r="C18" s="5787"/>
      <c r="D18" s="5787"/>
      <c r="E18" s="5787"/>
      <c r="F18" s="5787"/>
      <c r="G18" s="5787"/>
      <c r="H18" s="5787"/>
      <c r="I18" s="5787"/>
      <c r="J18" s="5787"/>
      <c r="K18" s="5787"/>
      <c r="L18" s="5787"/>
      <c r="M18" s="5787"/>
      <c r="N18" s="5787"/>
      <c r="O18" s="5787"/>
    </row>
    <row r="19" spans="2:15" ht="6" customHeight="1">
      <c r="B19" s="5788"/>
      <c r="C19" s="5788"/>
      <c r="D19" s="5788"/>
      <c r="E19" s="5788"/>
      <c r="F19" s="5788"/>
      <c r="G19" s="5788"/>
      <c r="H19" s="5788"/>
      <c r="I19" s="5788"/>
      <c r="J19" s="5788"/>
      <c r="K19" s="5788"/>
      <c r="L19" s="5788"/>
      <c r="M19" s="5788"/>
      <c r="N19" s="5788"/>
      <c r="O19" s="5788"/>
    </row>
    <row r="20" spans="2:15" ht="12" customHeight="1">
      <c r="B20" s="5630" t="s">
        <v>64</v>
      </c>
      <c r="C20" s="5630"/>
      <c r="D20" s="5630"/>
      <c r="E20" s="5630"/>
      <c r="F20" s="5630"/>
      <c r="G20" s="5630"/>
      <c r="H20" s="5630"/>
      <c r="I20" s="5630"/>
      <c r="J20" s="163"/>
      <c r="K20" s="163"/>
      <c r="L20" s="163"/>
      <c r="M20" s="163"/>
      <c r="N20" s="163"/>
      <c r="O20" s="163"/>
    </row>
    <row r="21" spans="2:15" ht="12" customHeight="1">
      <c r="B21" s="5777" t="s">
        <v>230</v>
      </c>
      <c r="C21" s="5777"/>
      <c r="D21" s="5777"/>
      <c r="E21" s="5777"/>
      <c r="F21" s="164"/>
      <c r="G21" s="164"/>
      <c r="H21" s="164"/>
      <c r="I21" s="164"/>
      <c r="J21" s="164"/>
      <c r="K21" s="164"/>
      <c r="L21" s="164"/>
      <c r="M21" s="164"/>
      <c r="N21" s="164"/>
      <c r="O21" s="164"/>
    </row>
  </sheetData>
  <mergeCells count="8">
    <mergeCell ref="B20:I20"/>
    <mergeCell ref="B21:E21"/>
    <mergeCell ref="B1:O1"/>
    <mergeCell ref="B2:O2"/>
    <mergeCell ref="B16:O16"/>
    <mergeCell ref="B17:O17"/>
    <mergeCell ref="B18:O18"/>
    <mergeCell ref="B19:O19"/>
  </mergeCells>
  <hyperlinks>
    <hyperlink ref="B21" r:id="rId1"/>
    <hyperlink ref="C4" r:id="rId2"/>
    <hyperlink ref="C14" r:id="rId3"/>
    <hyperlink ref="D4" r:id="rId4"/>
    <hyperlink ref="E4" r:id="rId5"/>
    <hyperlink ref="F4" r:id="rId6"/>
    <hyperlink ref="G4" r:id="rId7"/>
    <hyperlink ref="H4" r:id="rId8"/>
    <hyperlink ref="I4" r:id="rId9"/>
    <hyperlink ref="J4" r:id="rId10" display="Transportes"/>
    <hyperlink ref="K4" r:id="rId11"/>
    <hyperlink ref="L4" r:id="rId12"/>
    <hyperlink ref="M4" r:id="rId13"/>
    <hyperlink ref="N4" r:id="rId14"/>
    <hyperlink ref="O4" r:id="rId15"/>
    <hyperlink ref="D14" r:id="rId16"/>
    <hyperlink ref="E14" r:id="rId17"/>
    <hyperlink ref="F14" r:id="rId18"/>
    <hyperlink ref="G14" r:id="rId19"/>
    <hyperlink ref="H14" r:id="rId20"/>
    <hyperlink ref="I14" r:id="rId21"/>
    <hyperlink ref="J14" r:id="rId22"/>
    <hyperlink ref="K14" r:id="rId23"/>
    <hyperlink ref="L14" r:id="rId24"/>
    <hyperlink ref="M14" r:id="rId25"/>
    <hyperlink ref="N14" r:id="rId26"/>
    <hyperlink ref="O14" r:id="rId27"/>
    <hyperlink ref="Q2" location="Indice!A1" display="(Voltar ao Índice)"/>
  </hyperlinks>
  <printOptions horizontalCentered="1"/>
  <pageMargins left="0.27559055118110237" right="0.27559055118110237" top="0.6692913385826772" bottom="0.27559055118110237" header="0" footer="0"/>
  <pageSetup paperSize="9" scale="82" orientation="portrait" r:id="rId28"/>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7"/>
  <sheetViews>
    <sheetView showGridLines="0" workbookViewId="0">
      <selection activeCell="B2" sqref="B2:J2"/>
    </sheetView>
  </sheetViews>
  <sheetFormatPr defaultColWidth="7.85546875" defaultRowHeight="11.25"/>
  <cols>
    <col min="1" max="1" width="6.7109375" style="190" customWidth="1"/>
    <col min="2" max="2" width="16.7109375" style="190" customWidth="1"/>
    <col min="3" max="3" width="9.85546875" style="201" customWidth="1"/>
    <col min="4" max="4" width="9.85546875" style="202" customWidth="1"/>
    <col min="5" max="8" width="9.85546875" style="201" customWidth="1"/>
    <col min="9" max="10" width="11" style="202" customWidth="1"/>
    <col min="11" max="11" width="6.7109375" style="190" customWidth="1"/>
    <col min="12" max="12" width="15.5703125" style="190" bestFit="1" customWidth="1"/>
    <col min="13" max="16384" width="7.85546875" style="190"/>
  </cols>
  <sheetData>
    <row r="1" spans="2:13" s="166" customFormat="1" ht="30" customHeight="1">
      <c r="B1" s="4886" t="s">
        <v>231</v>
      </c>
      <c r="C1" s="4886"/>
      <c r="D1" s="4886"/>
      <c r="E1" s="4886"/>
      <c r="F1" s="4886"/>
      <c r="G1" s="4886"/>
      <c r="H1" s="4886"/>
      <c r="I1" s="4886"/>
      <c r="J1" s="4886"/>
      <c r="K1" s="165"/>
    </row>
    <row r="2" spans="2:13" s="166" customFormat="1" ht="30" customHeight="1">
      <c r="B2" s="4886" t="s">
        <v>232</v>
      </c>
      <c r="C2" s="4886"/>
      <c r="D2" s="4886"/>
      <c r="E2" s="4886"/>
      <c r="F2" s="4886"/>
      <c r="G2" s="4886"/>
      <c r="H2" s="4886"/>
      <c r="I2" s="4886"/>
      <c r="J2" s="4886"/>
      <c r="K2" s="165"/>
      <c r="L2" s="2158" t="s">
        <v>2377</v>
      </c>
    </row>
    <row r="3" spans="2:13" s="166" customFormat="1" ht="12" customHeight="1">
      <c r="B3" s="165"/>
      <c r="C3" s="165"/>
      <c r="D3" s="165"/>
      <c r="E3" s="165"/>
      <c r="F3" s="165"/>
      <c r="G3" s="165"/>
      <c r="H3" s="165"/>
      <c r="I3" s="165"/>
      <c r="J3" s="165"/>
      <c r="K3" s="165"/>
    </row>
    <row r="4" spans="2:13" s="174" customFormat="1" ht="82.5" customHeight="1">
      <c r="B4" s="5789"/>
      <c r="C4" s="167" t="s">
        <v>233</v>
      </c>
      <c r="D4" s="168" t="s">
        <v>234</v>
      </c>
      <c r="E4" s="169" t="s">
        <v>235</v>
      </c>
      <c r="F4" s="170" t="s">
        <v>236</v>
      </c>
      <c r="G4" s="167" t="s">
        <v>237</v>
      </c>
      <c r="H4" s="167" t="s">
        <v>238</v>
      </c>
      <c r="I4" s="171" t="s">
        <v>239</v>
      </c>
      <c r="J4" s="172" t="s">
        <v>240</v>
      </c>
      <c r="K4" s="173"/>
    </row>
    <row r="5" spans="2:13" s="178" customFormat="1" ht="25.5" customHeight="1">
      <c r="B5" s="5790"/>
      <c r="C5" s="175" t="s">
        <v>241</v>
      </c>
      <c r="D5" s="5791" t="s">
        <v>13</v>
      </c>
      <c r="E5" s="5792"/>
      <c r="F5" s="5793"/>
      <c r="G5" s="175" t="s">
        <v>242</v>
      </c>
      <c r="H5" s="176" t="s">
        <v>14</v>
      </c>
      <c r="I5" s="5794" t="s">
        <v>13</v>
      </c>
      <c r="J5" s="5795"/>
      <c r="K5" s="177"/>
    </row>
    <row r="6" spans="2:13" s="179" customFormat="1" ht="21" customHeight="1">
      <c r="B6" s="179" t="s">
        <v>17</v>
      </c>
      <c r="C6" s="180">
        <v>13</v>
      </c>
      <c r="D6" s="181">
        <v>68.150000000000006</v>
      </c>
      <c r="E6" s="180">
        <v>99.9</v>
      </c>
      <c r="F6" s="180">
        <v>96.3</v>
      </c>
      <c r="G6" s="180">
        <v>3.1</v>
      </c>
      <c r="H6" s="180">
        <v>284.7</v>
      </c>
      <c r="I6" s="182">
        <v>4.79</v>
      </c>
      <c r="J6" s="182">
        <v>4.42</v>
      </c>
      <c r="L6" s="182"/>
      <c r="M6" s="182"/>
    </row>
    <row r="7" spans="2:13" s="179" customFormat="1" ht="21" customHeight="1">
      <c r="B7" s="183" t="s">
        <v>18</v>
      </c>
      <c r="C7" s="184">
        <v>12.8</v>
      </c>
      <c r="D7" s="181">
        <v>67.87</v>
      </c>
      <c r="E7" s="184">
        <v>99.9</v>
      </c>
      <c r="F7" s="184">
        <v>96.3</v>
      </c>
      <c r="G7" s="184">
        <v>3.1</v>
      </c>
      <c r="H7" s="184">
        <v>289.8</v>
      </c>
      <c r="I7" s="181">
        <v>4.92</v>
      </c>
      <c r="J7" s="181">
        <v>4.54</v>
      </c>
      <c r="K7" s="185"/>
      <c r="L7" s="182"/>
      <c r="M7" s="182"/>
    </row>
    <row r="8" spans="2:13" ht="21" customHeight="1">
      <c r="B8" s="186" t="s">
        <v>47</v>
      </c>
      <c r="C8" s="187">
        <v>31.3</v>
      </c>
      <c r="D8" s="188">
        <v>67.5</v>
      </c>
      <c r="E8" s="187">
        <v>99.9</v>
      </c>
      <c r="F8" s="187">
        <v>96.5</v>
      </c>
      <c r="G8" s="187">
        <v>2.6</v>
      </c>
      <c r="H8" s="187">
        <v>162.9</v>
      </c>
      <c r="I8" s="188">
        <v>12.1</v>
      </c>
      <c r="J8" s="188">
        <v>15</v>
      </c>
      <c r="K8" s="189"/>
      <c r="L8" s="182"/>
      <c r="M8" s="182"/>
    </row>
    <row r="9" spans="2:13" ht="21" customHeight="1">
      <c r="B9" s="191" t="s">
        <v>243</v>
      </c>
      <c r="C9" s="192">
        <v>11.5</v>
      </c>
      <c r="D9" s="193">
        <v>80.98</v>
      </c>
      <c r="E9" s="192">
        <v>99.9</v>
      </c>
      <c r="F9" s="192">
        <v>97.6</v>
      </c>
      <c r="G9" s="192">
        <v>2</v>
      </c>
      <c r="H9" s="192">
        <v>136.5</v>
      </c>
      <c r="I9" s="193">
        <v>68.7</v>
      </c>
      <c r="J9" s="193">
        <v>76.37</v>
      </c>
      <c r="L9" s="182"/>
      <c r="M9" s="182"/>
    </row>
    <row r="10" spans="2:13" ht="21" customHeight="1">
      <c r="B10" s="191" t="s">
        <v>244</v>
      </c>
      <c r="C10" s="192">
        <v>49.5</v>
      </c>
      <c r="D10" s="193">
        <v>78.290000000000006</v>
      </c>
      <c r="E10" s="192">
        <v>100</v>
      </c>
      <c r="F10" s="192">
        <v>97.3</v>
      </c>
      <c r="G10" s="192">
        <v>1.9</v>
      </c>
      <c r="H10" s="192">
        <v>81.8</v>
      </c>
      <c r="I10" s="193">
        <v>34.840000000000003</v>
      </c>
      <c r="J10" s="193">
        <v>28.64</v>
      </c>
      <c r="L10" s="182"/>
      <c r="M10" s="182"/>
    </row>
    <row r="11" spans="2:13" ht="21" customHeight="1">
      <c r="B11" s="191" t="s">
        <v>245</v>
      </c>
      <c r="C11" s="192">
        <v>162.80000000000001</v>
      </c>
      <c r="D11" s="193">
        <v>58.44</v>
      </c>
      <c r="E11" s="192">
        <v>99.9</v>
      </c>
      <c r="F11" s="192">
        <v>95.4</v>
      </c>
      <c r="G11" s="192">
        <v>3.2</v>
      </c>
      <c r="H11" s="192">
        <v>226.4</v>
      </c>
      <c r="I11" s="193">
        <v>15.86</v>
      </c>
      <c r="J11" s="193">
        <v>18.29</v>
      </c>
      <c r="L11" s="182"/>
      <c r="M11" s="182"/>
    </row>
    <row r="12" spans="2:13" ht="21" customHeight="1">
      <c r="B12" s="191" t="s">
        <v>246</v>
      </c>
      <c r="C12" s="192">
        <v>19.7</v>
      </c>
      <c r="D12" s="193">
        <v>69.17</v>
      </c>
      <c r="E12" s="192">
        <v>100</v>
      </c>
      <c r="F12" s="192">
        <v>96.3</v>
      </c>
      <c r="G12" s="192">
        <v>2.2999999999999998</v>
      </c>
      <c r="H12" s="192">
        <v>192.2</v>
      </c>
      <c r="I12" s="193">
        <v>41.12</v>
      </c>
      <c r="J12" s="193">
        <v>31.63</v>
      </c>
      <c r="L12" s="182"/>
      <c r="M12" s="182"/>
    </row>
    <row r="13" spans="2:13" ht="21" customHeight="1">
      <c r="B13" s="191" t="s">
        <v>247</v>
      </c>
      <c r="C13" s="192">
        <v>26.9</v>
      </c>
      <c r="D13" s="193">
        <v>84.24</v>
      </c>
      <c r="E13" s="192">
        <v>100</v>
      </c>
      <c r="F13" s="192">
        <v>99</v>
      </c>
      <c r="G13" s="192">
        <v>1.5</v>
      </c>
      <c r="H13" s="192">
        <v>39.200000000000003</v>
      </c>
      <c r="I13" s="193">
        <v>23.91</v>
      </c>
      <c r="J13" s="193">
        <v>22.46</v>
      </c>
      <c r="L13" s="182"/>
      <c r="M13" s="182"/>
    </row>
    <row r="14" spans="2:13" ht="21" customHeight="1">
      <c r="B14" s="191" t="s">
        <v>248</v>
      </c>
      <c r="C14" s="192">
        <v>3.2</v>
      </c>
      <c r="D14" s="193">
        <v>83.21</v>
      </c>
      <c r="E14" s="192">
        <v>100</v>
      </c>
      <c r="F14" s="192">
        <v>96.3</v>
      </c>
      <c r="G14" s="192">
        <v>1.9</v>
      </c>
      <c r="H14" s="192">
        <v>56.5</v>
      </c>
      <c r="I14" s="193">
        <v>46.26</v>
      </c>
      <c r="J14" s="193">
        <v>36.369999999999997</v>
      </c>
      <c r="L14" s="182"/>
      <c r="M14" s="182"/>
    </row>
    <row r="15" spans="2:13" ht="21" customHeight="1">
      <c r="B15" s="191" t="s">
        <v>249</v>
      </c>
      <c r="C15" s="192">
        <v>15.9</v>
      </c>
      <c r="D15" s="193">
        <v>74.040000000000006</v>
      </c>
      <c r="E15" s="192">
        <v>100</v>
      </c>
      <c r="F15" s="192">
        <v>97.2</v>
      </c>
      <c r="G15" s="192">
        <v>2</v>
      </c>
      <c r="H15" s="192">
        <v>70.3</v>
      </c>
      <c r="I15" s="193">
        <v>26.41</v>
      </c>
      <c r="J15" s="193">
        <v>20.41</v>
      </c>
      <c r="L15" s="182"/>
      <c r="M15" s="182"/>
    </row>
    <row r="16" spans="2:13" ht="21" customHeight="1">
      <c r="B16" s="191" t="s">
        <v>250</v>
      </c>
      <c r="C16" s="192">
        <v>40.200000000000003</v>
      </c>
      <c r="D16" s="193">
        <v>72.41</v>
      </c>
      <c r="E16" s="192">
        <v>100</v>
      </c>
      <c r="F16" s="192">
        <v>97.3</v>
      </c>
      <c r="G16" s="192">
        <v>2.1</v>
      </c>
      <c r="H16" s="192">
        <v>124.1</v>
      </c>
      <c r="I16" s="193">
        <v>22.34</v>
      </c>
      <c r="J16" s="193">
        <v>19.84</v>
      </c>
      <c r="L16" s="182"/>
      <c r="M16" s="182"/>
    </row>
    <row r="17" spans="2:13" ht="21" customHeight="1">
      <c r="B17" s="191" t="s">
        <v>251</v>
      </c>
      <c r="C17" s="192">
        <v>6.1</v>
      </c>
      <c r="D17" s="193">
        <v>81.569999999999993</v>
      </c>
      <c r="E17" s="192">
        <v>100</v>
      </c>
      <c r="F17" s="192">
        <v>99</v>
      </c>
      <c r="G17" s="192">
        <v>1.5</v>
      </c>
      <c r="H17" s="192">
        <v>45.7</v>
      </c>
      <c r="I17" s="193">
        <v>28.07</v>
      </c>
      <c r="J17" s="193">
        <v>31.59</v>
      </c>
      <c r="L17" s="182"/>
      <c r="M17" s="182"/>
    </row>
    <row r="18" spans="2:13" ht="21" customHeight="1">
      <c r="B18" s="191" t="s">
        <v>252</v>
      </c>
      <c r="C18" s="192">
        <v>7.9</v>
      </c>
      <c r="D18" s="193">
        <v>78.739999999999995</v>
      </c>
      <c r="E18" s="192">
        <v>100</v>
      </c>
      <c r="F18" s="192">
        <v>98.1</v>
      </c>
      <c r="G18" s="192">
        <v>1.6</v>
      </c>
      <c r="H18" s="192">
        <v>56.3</v>
      </c>
      <c r="I18" s="193">
        <v>34.97</v>
      </c>
      <c r="J18" s="193">
        <v>32.450000000000003</v>
      </c>
      <c r="L18" s="182"/>
      <c r="M18" s="182"/>
    </row>
    <row r="19" spans="2:13" ht="21" customHeight="1">
      <c r="B19" s="191" t="s">
        <v>253</v>
      </c>
      <c r="C19" s="192">
        <v>10.9</v>
      </c>
      <c r="D19" s="193">
        <v>71.22</v>
      </c>
      <c r="E19" s="192">
        <v>100</v>
      </c>
      <c r="F19" s="192">
        <v>97.4</v>
      </c>
      <c r="G19" s="192">
        <v>2</v>
      </c>
      <c r="H19" s="192">
        <v>71.7</v>
      </c>
      <c r="I19" s="193">
        <v>38</v>
      </c>
      <c r="J19" s="193">
        <v>41.63</v>
      </c>
      <c r="L19" s="182"/>
      <c r="M19" s="182"/>
    </row>
    <row r="20" spans="2:13" ht="73.5" customHeight="1">
      <c r="B20" s="5789"/>
      <c r="C20" s="167" t="s">
        <v>254</v>
      </c>
      <c r="D20" s="168" t="s">
        <v>255</v>
      </c>
      <c r="E20" s="169" t="s">
        <v>256</v>
      </c>
      <c r="F20" s="170" t="s">
        <v>257</v>
      </c>
      <c r="G20" s="167" t="s">
        <v>258</v>
      </c>
      <c r="H20" s="167" t="s">
        <v>259</v>
      </c>
      <c r="I20" s="171" t="s">
        <v>260</v>
      </c>
      <c r="J20" s="172" t="s">
        <v>261</v>
      </c>
      <c r="K20" s="173"/>
    </row>
    <row r="21" spans="2:13" ht="25.5" customHeight="1">
      <c r="B21" s="5790"/>
      <c r="C21" s="175" t="s">
        <v>262</v>
      </c>
      <c r="D21" s="5791" t="s">
        <v>13</v>
      </c>
      <c r="E21" s="5792"/>
      <c r="F21" s="5793"/>
      <c r="G21" s="175" t="s">
        <v>263</v>
      </c>
      <c r="H21" s="176" t="s">
        <v>60</v>
      </c>
      <c r="I21" s="5794" t="s">
        <v>13</v>
      </c>
      <c r="J21" s="5795"/>
      <c r="K21" s="177"/>
    </row>
    <row r="22" spans="2:13" ht="6" customHeight="1">
      <c r="B22" s="194"/>
      <c r="C22" s="195"/>
      <c r="D22" s="177"/>
      <c r="E22" s="177"/>
      <c r="F22" s="177"/>
      <c r="G22" s="195"/>
      <c r="H22" s="195"/>
      <c r="I22" s="196"/>
      <c r="J22" s="196"/>
      <c r="K22" s="177"/>
    </row>
    <row r="23" spans="2:13" s="198" customFormat="1" ht="12" customHeight="1">
      <c r="B23" s="5796" t="s">
        <v>200</v>
      </c>
      <c r="C23" s="5796"/>
      <c r="D23" s="5796"/>
      <c r="E23" s="5796"/>
      <c r="F23" s="5796"/>
      <c r="G23" s="5796"/>
      <c r="H23" s="5796"/>
      <c r="I23" s="5796"/>
      <c r="J23" s="5796"/>
      <c r="K23" s="197"/>
    </row>
    <row r="24" spans="2:13" s="198" customFormat="1" ht="12" customHeight="1">
      <c r="B24" s="5796" t="s">
        <v>264</v>
      </c>
      <c r="C24" s="5796"/>
      <c r="D24" s="5796"/>
      <c r="E24" s="5796"/>
      <c r="F24" s="5796"/>
      <c r="G24" s="5796"/>
      <c r="H24" s="5796"/>
      <c r="I24" s="5796"/>
      <c r="J24" s="5796"/>
      <c r="K24" s="197"/>
    </row>
    <row r="25" spans="2:13" s="198" customFormat="1" ht="12" customHeight="1">
      <c r="B25" s="5797" t="s">
        <v>265</v>
      </c>
      <c r="C25" s="5797"/>
      <c r="D25" s="5797"/>
      <c r="E25" s="5797"/>
      <c r="F25" s="5797"/>
      <c r="G25" s="5797"/>
      <c r="H25" s="5797"/>
      <c r="I25" s="5797"/>
      <c r="J25" s="5797"/>
      <c r="K25" s="199"/>
    </row>
    <row r="26" spans="2:13" ht="6" customHeight="1">
      <c r="B26" s="200"/>
      <c r="H26" s="203"/>
      <c r="I26" s="203"/>
      <c r="J26" s="203"/>
      <c r="K26" s="203"/>
    </row>
    <row r="27" spans="2:13" ht="12" customHeight="1">
      <c r="B27" s="4759" t="s">
        <v>64</v>
      </c>
      <c r="C27" s="4759"/>
      <c r="D27" s="4759"/>
      <c r="E27" s="4759"/>
      <c r="F27" s="4759"/>
      <c r="H27" s="204"/>
      <c r="I27" s="205"/>
      <c r="J27" s="206"/>
      <c r="K27" s="207"/>
    </row>
    <row r="28" spans="2:13" ht="12" customHeight="1">
      <c r="B28" s="5777" t="s">
        <v>266</v>
      </c>
      <c r="C28" s="5777"/>
      <c r="D28" s="5777"/>
      <c r="H28" s="208"/>
      <c r="I28" s="208"/>
      <c r="J28" s="208"/>
      <c r="K28" s="208"/>
    </row>
    <row r="29" spans="2:13" ht="12" customHeight="1">
      <c r="B29" s="5777" t="s">
        <v>267</v>
      </c>
      <c r="C29" s="5777"/>
      <c r="D29" s="5777"/>
      <c r="H29" s="208"/>
      <c r="I29" s="208"/>
      <c r="J29" s="208"/>
      <c r="K29" s="208"/>
    </row>
    <row r="30" spans="2:13">
      <c r="B30" s="209"/>
      <c r="C30" s="210"/>
      <c r="D30" s="211"/>
      <c r="E30" s="210"/>
      <c r="F30" s="210"/>
      <c r="G30" s="210"/>
      <c r="H30" s="210"/>
      <c r="I30" s="211"/>
      <c r="J30" s="211"/>
      <c r="K30" s="201"/>
    </row>
    <row r="31" spans="2:13">
      <c r="K31" s="201"/>
    </row>
    <row r="32" spans="2:13">
      <c r="K32" s="201"/>
    </row>
    <row r="33" spans="11:11" s="190" customFormat="1">
      <c r="K33" s="201"/>
    </row>
    <row r="34" spans="11:11" s="190" customFormat="1">
      <c r="K34" s="201"/>
    </row>
    <row r="35" spans="11:11" s="190" customFormat="1">
      <c r="K35" s="201"/>
    </row>
    <row r="36" spans="11:11" s="190" customFormat="1">
      <c r="K36" s="201"/>
    </row>
    <row r="37" spans="11:11" s="190" customFormat="1">
      <c r="K37" s="201"/>
    </row>
  </sheetData>
  <mergeCells count="14">
    <mergeCell ref="B29:D29"/>
    <mergeCell ref="B1:J1"/>
    <mergeCell ref="B2:J2"/>
    <mergeCell ref="B4:B5"/>
    <mergeCell ref="D5:F5"/>
    <mergeCell ref="I5:J5"/>
    <mergeCell ref="B20:B21"/>
    <mergeCell ref="D21:F21"/>
    <mergeCell ref="I21:J21"/>
    <mergeCell ref="B23:J23"/>
    <mergeCell ref="B24:J24"/>
    <mergeCell ref="B25:J25"/>
    <mergeCell ref="B27:F27"/>
    <mergeCell ref="B28:D28"/>
  </mergeCells>
  <conditionalFormatting sqref="E8:H19 C8:C19">
    <cfRule type="cellIs" dxfId="261" priority="1" operator="between">
      <formula>0.00000001</formula>
      <formula>0.045</formula>
    </cfRule>
  </conditionalFormatting>
  <hyperlinks>
    <hyperlink ref="I4" r:id="rId1"/>
    <hyperlink ref="J4" r:id="rId2"/>
    <hyperlink ref="J20" r:id="rId3"/>
    <hyperlink ref="I20" r:id="rId4"/>
    <hyperlink ref="B28" r:id="rId5"/>
    <hyperlink ref="B29" r:id="rId6"/>
    <hyperlink ref="L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workbookViewId="0">
      <pane ySplit="7" topLeftCell="A8" activePane="bottomLeft" state="frozen"/>
      <selection activeCell="B2" sqref="B2:J2"/>
      <selection pane="bottomLeft" activeCell="B2" sqref="B2:J2"/>
    </sheetView>
  </sheetViews>
  <sheetFormatPr defaultColWidth="9.140625" defaultRowHeight="11.25"/>
  <cols>
    <col min="1" max="1" width="6.7109375" style="2471" customWidth="1"/>
    <col min="2" max="2" width="16.7109375" style="2471" customWidth="1"/>
    <col min="3" max="10" width="10.140625" style="2471" customWidth="1"/>
    <col min="11" max="11" width="6.7109375" style="2471" customWidth="1"/>
    <col min="12" max="12" width="16.7109375" style="2471" bestFit="1" customWidth="1"/>
    <col min="13" max="16384" width="9.140625" style="2471"/>
  </cols>
  <sheetData>
    <row r="1" spans="2:12" s="2508" customFormat="1" ht="30" customHeight="1">
      <c r="B1" s="4845" t="s">
        <v>2980</v>
      </c>
      <c r="C1" s="4845"/>
      <c r="D1" s="4845"/>
      <c r="E1" s="4845"/>
      <c r="F1" s="4845"/>
      <c r="G1" s="4845"/>
      <c r="H1" s="4845"/>
      <c r="I1" s="4845"/>
      <c r="J1" s="4845"/>
      <c r="K1" s="2507"/>
    </row>
    <row r="2" spans="2:12" s="2508" customFormat="1" ht="30" customHeight="1">
      <c r="B2" s="4845" t="s">
        <v>2398</v>
      </c>
      <c r="C2" s="4845"/>
      <c r="D2" s="4845"/>
      <c r="E2" s="4845"/>
      <c r="F2" s="4845"/>
      <c r="G2" s="4845"/>
      <c r="H2" s="4845"/>
      <c r="I2" s="4845"/>
      <c r="J2" s="4845"/>
      <c r="K2" s="2507"/>
      <c r="L2" s="2204" t="s">
        <v>2377</v>
      </c>
    </row>
    <row r="3" spans="2:12" s="2513" customFormat="1">
      <c r="B3" s="2509"/>
      <c r="C3" s="4846"/>
      <c r="D3" s="4846"/>
      <c r="E3" s="2510"/>
      <c r="F3" s="2511"/>
      <c r="G3" s="2511"/>
      <c r="H3" s="2511"/>
      <c r="I3" s="2512"/>
      <c r="J3" s="2511"/>
      <c r="K3" s="2511"/>
    </row>
    <row r="4" spans="2:12" ht="18" customHeight="1">
      <c r="B4" s="4847"/>
      <c r="C4" s="4850" t="s">
        <v>2981</v>
      </c>
      <c r="D4" s="4851"/>
      <c r="E4" s="4852" t="s">
        <v>2982</v>
      </c>
      <c r="F4" s="4852"/>
      <c r="G4" s="4852"/>
      <c r="H4" s="4814" t="s">
        <v>2983</v>
      </c>
      <c r="I4" s="4854" t="s">
        <v>2984</v>
      </c>
      <c r="J4" s="4854"/>
      <c r="K4" s="2514"/>
    </row>
    <row r="5" spans="2:12" ht="27" customHeight="1">
      <c r="B5" s="4848"/>
      <c r="C5" s="2515" t="s">
        <v>177</v>
      </c>
      <c r="D5" s="2515" t="s">
        <v>2963</v>
      </c>
      <c r="E5" s="2422" t="s">
        <v>177</v>
      </c>
      <c r="F5" s="4855" t="s">
        <v>2963</v>
      </c>
      <c r="G5" s="4855"/>
      <c r="H5" s="4853"/>
      <c r="I5" s="2516" t="s">
        <v>177</v>
      </c>
      <c r="J5" s="2517" t="s">
        <v>2985</v>
      </c>
      <c r="K5" s="2514"/>
    </row>
    <row r="6" spans="2:12" ht="18" customHeight="1">
      <c r="B6" s="4848"/>
      <c r="C6" s="4856" t="s">
        <v>242</v>
      </c>
      <c r="D6" s="4857"/>
      <c r="E6" s="4857"/>
      <c r="F6" s="4857"/>
      <c r="G6" s="4857"/>
      <c r="H6" s="4857"/>
      <c r="I6" s="4858"/>
      <c r="J6" s="2518" t="s">
        <v>2925</v>
      </c>
      <c r="K6" s="2519"/>
    </row>
    <row r="7" spans="2:12" ht="18" customHeight="1">
      <c r="B7" s="4849"/>
      <c r="C7" s="4856">
        <v>2011</v>
      </c>
      <c r="D7" s="4858"/>
      <c r="E7" s="4856">
        <f>2017</f>
        <v>2017</v>
      </c>
      <c r="F7" s="4857"/>
      <c r="G7" s="4857"/>
      <c r="H7" s="4857"/>
      <c r="I7" s="4857"/>
      <c r="J7" s="4857"/>
      <c r="K7" s="2519"/>
    </row>
    <row r="8" spans="2:12" s="2523" customFormat="1" ht="21" customHeight="1">
      <c r="B8" s="2476" t="s">
        <v>17</v>
      </c>
      <c r="C8" s="2520">
        <v>26492</v>
      </c>
      <c r="D8" s="2520">
        <v>10383494</v>
      </c>
      <c r="E8" s="2521">
        <v>159</v>
      </c>
      <c r="F8" s="2521">
        <v>4450852</v>
      </c>
      <c r="G8" s="2522"/>
      <c r="H8" s="2521">
        <v>581</v>
      </c>
      <c r="I8" s="2521">
        <v>3092</v>
      </c>
      <c r="J8" s="2521">
        <v>2983</v>
      </c>
      <c r="K8" s="2522"/>
    </row>
    <row r="9" spans="2:12" s="2523" customFormat="1" ht="21" customHeight="1">
      <c r="B9" s="2476" t="s">
        <v>18</v>
      </c>
      <c r="C9" s="2520">
        <v>25422</v>
      </c>
      <c r="D9" s="2520">
        <v>9874105</v>
      </c>
      <c r="E9" s="2521">
        <v>146</v>
      </c>
      <c r="F9" s="2521">
        <v>4199392</v>
      </c>
      <c r="G9" s="2522"/>
      <c r="H9" s="2521">
        <v>552</v>
      </c>
      <c r="I9" s="2521">
        <v>2882</v>
      </c>
      <c r="J9" s="2521">
        <v>3092</v>
      </c>
      <c r="K9" s="2522"/>
    </row>
    <row r="10" spans="2:12" s="2525" customFormat="1" ht="21" customHeight="1">
      <c r="B10" s="2524" t="s">
        <v>47</v>
      </c>
      <c r="C10" s="2485">
        <v>634</v>
      </c>
      <c r="D10" s="2520">
        <v>266666</v>
      </c>
      <c r="E10" s="2521">
        <v>7</v>
      </c>
      <c r="F10" s="2521">
        <v>171891</v>
      </c>
      <c r="G10" s="2490"/>
      <c r="H10" s="2521">
        <v>9</v>
      </c>
      <c r="I10" s="2521">
        <v>54</v>
      </c>
      <c r="J10" s="2521">
        <v>1484</v>
      </c>
      <c r="K10" s="2490"/>
    </row>
    <row r="11" spans="2:12" s="2523" customFormat="1" ht="21" customHeight="1">
      <c r="B11" s="2488" t="s">
        <v>243</v>
      </c>
      <c r="C11" s="2490">
        <v>72</v>
      </c>
      <c r="D11" s="2522">
        <v>11512</v>
      </c>
      <c r="E11" s="2526">
        <v>0</v>
      </c>
      <c r="F11" s="2526">
        <v>0</v>
      </c>
      <c r="G11" s="2485"/>
      <c r="H11" s="2526">
        <v>1</v>
      </c>
      <c r="I11" s="2526">
        <v>8</v>
      </c>
      <c r="J11" s="2526">
        <v>1394</v>
      </c>
      <c r="K11" s="2485"/>
    </row>
    <row r="12" spans="2:12" s="2525" customFormat="1" ht="21" customHeight="1">
      <c r="B12" s="2488" t="s">
        <v>244</v>
      </c>
      <c r="C12" s="2490">
        <v>59</v>
      </c>
      <c r="D12" s="2522">
        <v>35629</v>
      </c>
      <c r="E12" s="2526">
        <v>1</v>
      </c>
      <c r="F12" s="2526">
        <v>15227</v>
      </c>
      <c r="G12" s="2490"/>
      <c r="H12" s="2526">
        <v>1</v>
      </c>
      <c r="I12" s="2526">
        <v>5</v>
      </c>
      <c r="J12" s="2526">
        <v>1043</v>
      </c>
      <c r="K12" s="2490"/>
    </row>
    <row r="13" spans="2:12" s="2525" customFormat="1" ht="21" customHeight="1">
      <c r="B13" s="2488" t="s">
        <v>245</v>
      </c>
      <c r="C13" s="2490">
        <v>1</v>
      </c>
      <c r="D13" s="2522">
        <v>111541</v>
      </c>
      <c r="E13" s="2526">
        <v>1</v>
      </c>
      <c r="F13" s="2526">
        <v>111541</v>
      </c>
      <c r="G13" s="2485"/>
      <c r="H13" s="2526">
        <v>0</v>
      </c>
      <c r="I13" s="2526">
        <v>10</v>
      </c>
      <c r="J13" s="2526">
        <v>762</v>
      </c>
      <c r="K13" s="2485"/>
    </row>
    <row r="14" spans="2:12" s="2523" customFormat="1" ht="21" customHeight="1">
      <c r="B14" s="2488" t="s">
        <v>246</v>
      </c>
      <c r="C14" s="2490">
        <v>35</v>
      </c>
      <c r="D14" s="2522">
        <v>21678</v>
      </c>
      <c r="E14" s="2526">
        <v>1</v>
      </c>
      <c r="F14" s="2526">
        <v>11505</v>
      </c>
      <c r="G14" s="2490"/>
      <c r="H14" s="2526">
        <v>2</v>
      </c>
      <c r="I14" s="2526">
        <v>5</v>
      </c>
      <c r="J14" s="2526">
        <v>1365</v>
      </c>
      <c r="K14" s="2490"/>
    </row>
    <row r="15" spans="2:12" s="2525" customFormat="1" ht="21" customHeight="1">
      <c r="B15" s="2488" t="s">
        <v>247</v>
      </c>
      <c r="C15" s="2490">
        <v>87</v>
      </c>
      <c r="D15" s="2522">
        <v>8853</v>
      </c>
      <c r="E15" s="2526">
        <v>0</v>
      </c>
      <c r="F15" s="2526">
        <v>0</v>
      </c>
      <c r="G15" s="2490"/>
      <c r="H15" s="2526">
        <v>1</v>
      </c>
      <c r="I15" s="2526">
        <v>3</v>
      </c>
      <c r="J15" s="2526">
        <v>1541</v>
      </c>
      <c r="K15" s="2490"/>
    </row>
    <row r="16" spans="2:12" s="2523" customFormat="1" ht="21" customHeight="1">
      <c r="B16" s="2488" t="s">
        <v>248</v>
      </c>
      <c r="C16" s="2490">
        <v>27</v>
      </c>
      <c r="D16" s="2522">
        <v>2663</v>
      </c>
      <c r="E16" s="2526">
        <v>0</v>
      </c>
      <c r="F16" s="2526">
        <v>0</v>
      </c>
      <c r="G16" s="2485"/>
      <c r="H16" s="2526">
        <v>1</v>
      </c>
      <c r="I16" s="2526">
        <v>4</v>
      </c>
      <c r="J16" s="2526">
        <v>2073</v>
      </c>
      <c r="K16" s="2485"/>
    </row>
    <row r="17" spans="2:11" s="2525" customFormat="1" ht="21" customHeight="1">
      <c r="B17" s="2488" t="s">
        <v>249</v>
      </c>
      <c r="C17" s="2490">
        <v>85</v>
      </c>
      <c r="D17" s="2522">
        <v>13209</v>
      </c>
      <c r="E17" s="2526">
        <v>0</v>
      </c>
      <c r="F17" s="2526">
        <v>0</v>
      </c>
      <c r="G17" s="2490"/>
      <c r="H17" s="2526">
        <v>1</v>
      </c>
      <c r="I17" s="2526">
        <v>4</v>
      </c>
      <c r="J17" s="2526">
        <v>1636</v>
      </c>
      <c r="K17" s="2490"/>
    </row>
    <row r="18" spans="2:11" s="2525" customFormat="1" ht="21" customHeight="1">
      <c r="B18" s="2488" t="s">
        <v>250</v>
      </c>
      <c r="C18" s="2490">
        <v>104</v>
      </c>
      <c r="D18" s="2522">
        <v>42864</v>
      </c>
      <c r="E18" s="2526">
        <v>2</v>
      </c>
      <c r="F18" s="2526">
        <v>27115</v>
      </c>
      <c r="G18" s="2485"/>
      <c r="H18" s="2526">
        <v>1</v>
      </c>
      <c r="I18" s="2526">
        <v>5</v>
      </c>
      <c r="J18" s="2526">
        <v>1630</v>
      </c>
      <c r="K18" s="2485"/>
    </row>
    <row r="19" spans="2:11" s="2525" customFormat="1" ht="21" customHeight="1">
      <c r="B19" s="2488" t="s">
        <v>251</v>
      </c>
      <c r="C19" s="2490">
        <v>87</v>
      </c>
      <c r="D19" s="2522">
        <v>7592</v>
      </c>
      <c r="E19" s="2526">
        <v>1</v>
      </c>
      <c r="F19" s="2526">
        <v>1258</v>
      </c>
      <c r="G19" s="2490"/>
      <c r="H19" s="2526">
        <v>0</v>
      </c>
      <c r="I19" s="2526">
        <v>6</v>
      </c>
      <c r="J19" s="2526">
        <v>1591</v>
      </c>
      <c r="K19" s="2490"/>
    </row>
    <row r="20" spans="2:11" s="2525" customFormat="1" ht="21" customHeight="1">
      <c r="B20" s="2488" t="s">
        <v>252</v>
      </c>
      <c r="C20" s="2490">
        <v>61</v>
      </c>
      <c r="D20" s="2522">
        <v>5660</v>
      </c>
      <c r="E20" s="2526">
        <v>0</v>
      </c>
      <c r="F20" s="2526">
        <v>0</v>
      </c>
      <c r="G20" s="2490"/>
      <c r="H20" s="2526">
        <v>1</v>
      </c>
      <c r="I20" s="2526">
        <v>3</v>
      </c>
      <c r="J20" s="2526">
        <v>2628</v>
      </c>
      <c r="K20" s="2490"/>
    </row>
    <row r="21" spans="2:11" s="2525" customFormat="1" ht="21" customHeight="1">
      <c r="B21" s="2488" t="s">
        <v>253</v>
      </c>
      <c r="C21" s="2490">
        <v>16</v>
      </c>
      <c r="D21" s="2522">
        <v>5465</v>
      </c>
      <c r="E21" s="2526">
        <v>1</v>
      </c>
      <c r="F21" s="2526">
        <v>5245</v>
      </c>
      <c r="G21" s="2490"/>
      <c r="H21" s="2526">
        <v>0</v>
      </c>
      <c r="I21" s="2526">
        <v>1</v>
      </c>
      <c r="J21" s="2526">
        <v>4301</v>
      </c>
      <c r="K21" s="2490"/>
    </row>
    <row r="22" spans="2:11" ht="18" customHeight="1">
      <c r="B22" s="4847"/>
      <c r="C22" s="4852" t="s">
        <v>2986</v>
      </c>
      <c r="D22" s="4852"/>
      <c r="E22" s="4852" t="s">
        <v>2987</v>
      </c>
      <c r="F22" s="4852"/>
      <c r="G22" s="4852"/>
      <c r="H22" s="4814" t="s">
        <v>2988</v>
      </c>
      <c r="I22" s="4854" t="s">
        <v>2989</v>
      </c>
      <c r="J22" s="4854"/>
      <c r="K22" s="2514"/>
    </row>
    <row r="23" spans="2:11" ht="27" customHeight="1">
      <c r="B23" s="4848"/>
      <c r="C23" s="2515" t="s">
        <v>177</v>
      </c>
      <c r="D23" s="2515" t="s">
        <v>2973</v>
      </c>
      <c r="E23" s="2422" t="s">
        <v>177</v>
      </c>
      <c r="F23" s="4860" t="s">
        <v>2973</v>
      </c>
      <c r="G23" s="4860"/>
      <c r="H23" s="4853"/>
      <c r="I23" s="2516" t="s">
        <v>177</v>
      </c>
      <c r="J23" s="2517" t="s">
        <v>2990</v>
      </c>
      <c r="K23" s="2514"/>
    </row>
    <row r="24" spans="2:11" ht="18" customHeight="1">
      <c r="B24" s="4848"/>
      <c r="C24" s="4856" t="s">
        <v>263</v>
      </c>
      <c r="D24" s="4857"/>
      <c r="E24" s="4857"/>
      <c r="F24" s="4857"/>
      <c r="G24" s="4857"/>
      <c r="H24" s="4857"/>
      <c r="I24" s="4858"/>
      <c r="J24" s="2527" t="s">
        <v>2925</v>
      </c>
      <c r="K24" s="2519"/>
    </row>
    <row r="25" spans="2:11" ht="18" customHeight="1">
      <c r="B25" s="4849"/>
      <c r="C25" s="4856">
        <v>2011</v>
      </c>
      <c r="D25" s="4857"/>
      <c r="E25" s="4856">
        <f>2017</f>
        <v>2017</v>
      </c>
      <c r="F25" s="4857"/>
      <c r="G25" s="4857"/>
      <c r="H25" s="4857"/>
      <c r="I25" s="4857"/>
      <c r="J25" s="4857"/>
      <c r="K25" s="2519"/>
    </row>
    <row r="26" spans="2:11" s="2499" customFormat="1" ht="4.5" customHeight="1">
      <c r="B26" s="2528"/>
      <c r="C26" s="2529"/>
      <c r="D26" s="2529"/>
      <c r="E26" s="2529"/>
      <c r="F26" s="2529"/>
      <c r="G26" s="2529"/>
      <c r="H26" s="2529"/>
      <c r="I26" s="2529"/>
      <c r="J26" s="2529"/>
      <c r="K26" s="2530"/>
    </row>
    <row r="27" spans="2:11" s="2502" customFormat="1" ht="12" customHeight="1">
      <c r="B27" s="4768" t="s">
        <v>200</v>
      </c>
      <c r="C27" s="4768"/>
      <c r="D27" s="4768"/>
      <c r="E27" s="4768"/>
      <c r="F27" s="4768"/>
      <c r="G27" s="4768"/>
      <c r="H27" s="4768"/>
      <c r="I27" s="4768"/>
      <c r="J27" s="4768"/>
      <c r="K27" s="2530"/>
    </row>
    <row r="28" spans="2:11" s="2532" customFormat="1" ht="21" customHeight="1">
      <c r="B28" s="4859" t="s">
        <v>2991</v>
      </c>
      <c r="C28" s="4859"/>
      <c r="D28" s="4859"/>
      <c r="E28" s="4859"/>
      <c r="F28" s="4859"/>
      <c r="G28" s="4859"/>
      <c r="H28" s="4859"/>
      <c r="I28" s="4859"/>
      <c r="J28" s="4859"/>
      <c r="K28" s="2531"/>
    </row>
    <row r="29" spans="2:11" s="2532" customFormat="1" ht="21" customHeight="1">
      <c r="B29" s="4859" t="s">
        <v>2992</v>
      </c>
      <c r="C29" s="4859"/>
      <c r="D29" s="4859"/>
      <c r="E29" s="4859"/>
      <c r="F29" s="4859"/>
      <c r="G29" s="4859"/>
      <c r="H29" s="4859"/>
      <c r="I29" s="4859"/>
      <c r="J29" s="4859"/>
      <c r="K29" s="2531"/>
    </row>
    <row r="30" spans="2:11" s="2534" customFormat="1" ht="94.5" customHeight="1">
      <c r="B30" s="4859" t="s">
        <v>2993</v>
      </c>
      <c r="C30" s="4859"/>
      <c r="D30" s="4859"/>
      <c r="E30" s="4859"/>
      <c r="F30" s="4859"/>
      <c r="G30" s="4859"/>
      <c r="H30" s="4859"/>
      <c r="I30" s="4859"/>
      <c r="J30" s="4859"/>
      <c r="K30" s="2533"/>
    </row>
    <row r="31" spans="2:11" s="2534" customFormat="1" ht="85.5" customHeight="1">
      <c r="B31" s="4859" t="s">
        <v>2994</v>
      </c>
      <c r="C31" s="4859"/>
      <c r="D31" s="4859"/>
      <c r="E31" s="4859"/>
      <c r="F31" s="4859"/>
      <c r="G31" s="4859"/>
      <c r="H31" s="4859"/>
      <c r="I31" s="4859"/>
      <c r="J31" s="4859"/>
      <c r="K31" s="2533"/>
    </row>
    <row r="32" spans="2:11" s="2537" customFormat="1" ht="4.5" customHeight="1">
      <c r="B32" s="2535"/>
      <c r="C32" s="2535"/>
      <c r="D32" s="2535"/>
      <c r="E32" s="2535"/>
      <c r="F32" s="2535"/>
      <c r="G32" s="2535"/>
      <c r="H32" s="2535"/>
      <c r="I32" s="2535"/>
      <c r="J32" s="2535"/>
      <c r="K32" s="2536"/>
    </row>
    <row r="33" spans="2:8" ht="12" customHeight="1">
      <c r="B33" s="4759" t="s">
        <v>64</v>
      </c>
      <c r="C33" s="4759"/>
      <c r="D33" s="4759"/>
      <c r="E33" s="4759"/>
      <c r="F33" s="4759"/>
      <c r="G33" s="4759"/>
    </row>
    <row r="34" spans="2:8" ht="12" customHeight="1">
      <c r="B34" s="4803" t="s">
        <v>2995</v>
      </c>
      <c r="C34" s="4803"/>
      <c r="D34" s="4803"/>
      <c r="E34" s="4803" t="s">
        <v>2996</v>
      </c>
      <c r="F34" s="4803"/>
      <c r="G34" s="4803"/>
      <c r="H34" s="4803"/>
    </row>
    <row r="35" spans="2:8" ht="12" customHeight="1">
      <c r="B35" s="4803" t="s">
        <v>2997</v>
      </c>
      <c r="C35" s="4803"/>
      <c r="D35" s="4803"/>
      <c r="E35" s="4803" t="s">
        <v>2998</v>
      </c>
      <c r="F35" s="4803"/>
      <c r="G35" s="4803"/>
      <c r="H35" s="4803"/>
    </row>
    <row r="36" spans="2:8">
      <c r="C36" s="2459"/>
    </row>
  </sheetData>
  <mergeCells count="31">
    <mergeCell ref="B33:G33"/>
    <mergeCell ref="B34:D34"/>
    <mergeCell ref="E34:H34"/>
    <mergeCell ref="B35:D35"/>
    <mergeCell ref="E35:H35"/>
    <mergeCell ref="B31:J31"/>
    <mergeCell ref="C7:D7"/>
    <mergeCell ref="E7:J7"/>
    <mergeCell ref="B22:B25"/>
    <mergeCell ref="C22:D22"/>
    <mergeCell ref="E22:G22"/>
    <mergeCell ref="H22:H23"/>
    <mergeCell ref="I22:J22"/>
    <mergeCell ref="F23:G23"/>
    <mergeCell ref="C24:I24"/>
    <mergeCell ref="C25:D25"/>
    <mergeCell ref="E25:J25"/>
    <mergeCell ref="B27:J27"/>
    <mergeCell ref="B28:J28"/>
    <mergeCell ref="B29:J29"/>
    <mergeCell ref="B30:J30"/>
    <mergeCell ref="B1:J1"/>
    <mergeCell ref="B2:J2"/>
    <mergeCell ref="C3:D3"/>
    <mergeCell ref="B4:B7"/>
    <mergeCell ref="C4:D4"/>
    <mergeCell ref="E4:G4"/>
    <mergeCell ref="H4:H5"/>
    <mergeCell ref="I4:J4"/>
    <mergeCell ref="F5:G5"/>
    <mergeCell ref="C6:I6"/>
  </mergeCells>
  <hyperlinks>
    <hyperlink ref="E5" r:id="rId1"/>
    <hyperlink ref="E23" r:id="rId2"/>
    <hyperlink ref="I23" r:id="rId3"/>
    <hyperlink ref="I5" r:id="rId4"/>
    <hyperlink ref="H22:H23" r:id="rId5" display="Small towns"/>
    <hyperlink ref="H4:H5" r:id="rId6" display="Vilas"/>
    <hyperlink ref="F23" r:id="rId7"/>
    <hyperlink ref="F5:G5" r:id="rId8" display="População residente"/>
    <hyperlink ref="F23:G23" r:id="rId9" display="Resident population"/>
    <hyperlink ref="B35" r:id="rId10"/>
    <hyperlink ref="E34" r:id="rId11"/>
    <hyperlink ref="E35" r:id="rId12"/>
    <hyperlink ref="B34" r:id="rId13"/>
    <hyperlink ref="L2" location="Indice!A1" display="(Back to Contents)"/>
  </hyperlinks>
  <printOptions horizontalCentered="1"/>
  <pageMargins left="0.27559055118110237" right="0.27559055118110237" top="0.6692913385826772" bottom="0.27559055118110237" header="0" footer="0"/>
  <pageSetup paperSize="9" scale="99" orientation="portrait" verticalDpi="0" r:id="rId14"/>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7"/>
  <sheetViews>
    <sheetView showGridLines="0" workbookViewId="0">
      <selection activeCell="B2" sqref="B2:H2"/>
    </sheetView>
  </sheetViews>
  <sheetFormatPr defaultColWidth="7.85546875" defaultRowHeight="11.25"/>
  <cols>
    <col min="1" max="1" width="6.7109375" style="190" customWidth="1"/>
    <col min="2" max="2" width="16.7109375" style="190" customWidth="1"/>
    <col min="3" max="4" width="13.42578125" style="201" customWidth="1"/>
    <col min="5" max="5" width="13.7109375" style="201" customWidth="1"/>
    <col min="6" max="8" width="13.42578125" style="201" customWidth="1"/>
    <col min="9" max="9" width="6.7109375" style="190" customWidth="1"/>
    <col min="10" max="10" width="15.5703125" style="190" bestFit="1" customWidth="1"/>
    <col min="11" max="16384" width="7.85546875" style="190"/>
  </cols>
  <sheetData>
    <row r="1" spans="2:17" s="166" customFormat="1" ht="30" customHeight="1">
      <c r="B1" s="4886" t="s">
        <v>268</v>
      </c>
      <c r="C1" s="4886"/>
      <c r="D1" s="4886"/>
      <c r="E1" s="4886"/>
      <c r="F1" s="4886"/>
      <c r="G1" s="4886"/>
      <c r="H1" s="4886"/>
      <c r="I1" s="165"/>
    </row>
    <row r="2" spans="2:17" s="166" customFormat="1" ht="30" customHeight="1">
      <c r="B2" s="4886" t="s">
        <v>269</v>
      </c>
      <c r="C2" s="4886"/>
      <c r="D2" s="4886"/>
      <c r="E2" s="4886"/>
      <c r="F2" s="4886"/>
      <c r="G2" s="4886"/>
      <c r="H2" s="4886"/>
      <c r="I2" s="165"/>
      <c r="J2" s="2158" t="s">
        <v>2377</v>
      </c>
    </row>
    <row r="3" spans="2:17" s="166" customFormat="1" ht="12" customHeight="1">
      <c r="B3" s="165"/>
      <c r="C3" s="165"/>
      <c r="D3" s="165"/>
      <c r="E3" s="165"/>
      <c r="F3" s="165"/>
      <c r="G3" s="165"/>
      <c r="H3" s="165"/>
      <c r="I3" s="165"/>
    </row>
    <row r="4" spans="2:17" s="174" customFormat="1" ht="73.5" customHeight="1">
      <c r="B4" s="5799"/>
      <c r="C4" s="212" t="s">
        <v>270</v>
      </c>
      <c r="D4" s="212" t="s">
        <v>271</v>
      </c>
      <c r="E4" s="170" t="s">
        <v>272</v>
      </c>
      <c r="F4" s="170" t="s">
        <v>273</v>
      </c>
      <c r="G4" s="167" t="s">
        <v>274</v>
      </c>
      <c r="H4" s="213" t="s">
        <v>275</v>
      </c>
      <c r="I4" s="173"/>
    </row>
    <row r="5" spans="2:17" s="174" customFormat="1" ht="18" customHeight="1">
      <c r="B5" s="5799"/>
      <c r="C5" s="214" t="s">
        <v>276</v>
      </c>
      <c r="D5" s="5800" t="s">
        <v>13</v>
      </c>
      <c r="E5" s="5801"/>
      <c r="F5" s="5800" t="s">
        <v>242</v>
      </c>
      <c r="G5" s="5801"/>
      <c r="H5" s="215" t="s">
        <v>14</v>
      </c>
      <c r="I5" s="216"/>
    </row>
    <row r="6" spans="2:17" s="179" customFormat="1" ht="21" customHeight="1">
      <c r="B6" s="179" t="s">
        <v>17</v>
      </c>
      <c r="C6" s="180">
        <v>13.6</v>
      </c>
      <c r="D6" s="180">
        <v>96.1</v>
      </c>
      <c r="E6" s="180">
        <v>97</v>
      </c>
      <c r="F6" s="180">
        <v>3</v>
      </c>
      <c r="G6" s="180">
        <v>41.6</v>
      </c>
      <c r="H6" s="180">
        <v>269.60000000000002</v>
      </c>
      <c r="J6" s="180"/>
      <c r="K6" s="180"/>
      <c r="L6" s="180"/>
      <c r="M6" s="180"/>
      <c r="N6" s="180"/>
      <c r="O6" s="180"/>
      <c r="P6" s="180"/>
      <c r="Q6" s="180"/>
    </row>
    <row r="7" spans="2:17" s="179" customFormat="1" ht="21" customHeight="1">
      <c r="B7" s="183" t="s">
        <v>18</v>
      </c>
      <c r="C7" s="184">
        <v>13.4</v>
      </c>
      <c r="D7" s="184">
        <v>96</v>
      </c>
      <c r="E7" s="184">
        <v>97.1</v>
      </c>
      <c r="F7" s="184">
        <v>3</v>
      </c>
      <c r="G7" s="184">
        <v>42.1</v>
      </c>
      <c r="H7" s="184">
        <v>273.89999999999998</v>
      </c>
      <c r="I7" s="185"/>
      <c r="J7" s="180"/>
    </row>
    <row r="8" spans="2:17" ht="21" customHeight="1">
      <c r="B8" s="186" t="s">
        <v>47</v>
      </c>
      <c r="C8" s="187">
        <v>33.299999999999997</v>
      </c>
      <c r="D8" s="187">
        <v>96.1</v>
      </c>
      <c r="E8" s="187">
        <v>96.1</v>
      </c>
      <c r="F8" s="187">
        <v>2.7</v>
      </c>
      <c r="G8" s="187">
        <v>33.4</v>
      </c>
      <c r="H8" s="187">
        <v>181.4</v>
      </c>
      <c r="I8" s="217"/>
      <c r="J8" s="180"/>
    </row>
    <row r="9" spans="2:17" ht="21" customHeight="1">
      <c r="B9" s="191" t="s">
        <v>243</v>
      </c>
      <c r="C9" s="192">
        <v>11.9</v>
      </c>
      <c r="D9" s="192">
        <v>97.5</v>
      </c>
      <c r="E9" s="192">
        <v>97.5</v>
      </c>
      <c r="F9" s="192">
        <v>2.1</v>
      </c>
      <c r="G9" s="192">
        <v>29.8</v>
      </c>
      <c r="H9" s="192">
        <v>148</v>
      </c>
      <c r="I9" s="218"/>
      <c r="J9" s="180"/>
    </row>
    <row r="10" spans="2:17" ht="21" customHeight="1">
      <c r="B10" s="191" t="s">
        <v>244</v>
      </c>
      <c r="C10" s="192">
        <v>51.2</v>
      </c>
      <c r="D10" s="192">
        <v>97.4</v>
      </c>
      <c r="E10" s="192">
        <v>97.7</v>
      </c>
      <c r="F10" s="192">
        <v>1.9</v>
      </c>
      <c r="G10" s="192">
        <v>18</v>
      </c>
      <c r="H10" s="192">
        <v>89.3</v>
      </c>
      <c r="I10" s="219"/>
      <c r="J10" s="180"/>
    </row>
    <row r="11" spans="2:17" ht="21" customHeight="1">
      <c r="B11" s="191" t="s">
        <v>245</v>
      </c>
      <c r="C11" s="192">
        <v>175</v>
      </c>
      <c r="D11" s="192">
        <v>95</v>
      </c>
      <c r="E11" s="192">
        <v>96.1</v>
      </c>
      <c r="F11" s="192">
        <v>3.3</v>
      </c>
      <c r="G11" s="192">
        <v>48.5</v>
      </c>
      <c r="H11" s="192">
        <v>230.8</v>
      </c>
      <c r="I11" s="219"/>
      <c r="J11" s="180"/>
    </row>
    <row r="12" spans="2:17" ht="21" customHeight="1">
      <c r="B12" s="191" t="s">
        <v>246</v>
      </c>
      <c r="C12" s="192">
        <v>21.2</v>
      </c>
      <c r="D12" s="192">
        <v>95.9</v>
      </c>
      <c r="E12" s="192">
        <v>94.5</v>
      </c>
      <c r="F12" s="192">
        <v>2.7</v>
      </c>
      <c r="G12" s="192">
        <v>22.1</v>
      </c>
      <c r="H12" s="192">
        <v>223.8</v>
      </c>
      <c r="I12" s="218"/>
      <c r="J12" s="180"/>
    </row>
    <row r="13" spans="2:17" ht="21" customHeight="1">
      <c r="B13" s="191" t="s">
        <v>247</v>
      </c>
      <c r="C13" s="192">
        <v>27.6</v>
      </c>
      <c r="D13" s="192">
        <v>98.8</v>
      </c>
      <c r="E13" s="192">
        <v>98</v>
      </c>
      <c r="F13" s="192">
        <v>1.6</v>
      </c>
      <c r="G13" s="192">
        <v>27.2</v>
      </c>
      <c r="H13" s="192">
        <v>45.9</v>
      </c>
      <c r="I13" s="219"/>
      <c r="J13" s="180"/>
    </row>
    <row r="14" spans="2:17" ht="21" customHeight="1">
      <c r="B14" s="191" t="s">
        <v>248</v>
      </c>
      <c r="C14" s="192">
        <v>3.4</v>
      </c>
      <c r="D14" s="192">
        <v>96.8</v>
      </c>
      <c r="E14" s="192">
        <v>97.8</v>
      </c>
      <c r="F14" s="192">
        <v>1.8</v>
      </c>
      <c r="G14" s="192">
        <v>23.8</v>
      </c>
      <c r="H14" s="192">
        <v>55.9</v>
      </c>
      <c r="I14" s="219"/>
      <c r="J14" s="180"/>
    </row>
    <row r="15" spans="2:17" ht="21" customHeight="1">
      <c r="B15" s="191" t="s">
        <v>249</v>
      </c>
      <c r="C15" s="192">
        <v>16.7</v>
      </c>
      <c r="D15" s="192">
        <v>97.1</v>
      </c>
      <c r="E15" s="192">
        <v>96.3</v>
      </c>
      <c r="F15" s="192">
        <v>2.1</v>
      </c>
      <c r="G15" s="192">
        <v>21.6</v>
      </c>
      <c r="H15" s="192">
        <v>92.8</v>
      </c>
      <c r="I15" s="219"/>
      <c r="J15" s="180"/>
    </row>
    <row r="16" spans="2:17" ht="21" customHeight="1">
      <c r="B16" s="191" t="s">
        <v>250</v>
      </c>
      <c r="C16" s="192">
        <v>42.8</v>
      </c>
      <c r="D16" s="192">
        <v>96.6</v>
      </c>
      <c r="E16" s="192">
        <v>94.7</v>
      </c>
      <c r="F16" s="192">
        <v>2.5</v>
      </c>
      <c r="G16" s="192">
        <v>24.2</v>
      </c>
      <c r="H16" s="192">
        <v>195.2</v>
      </c>
      <c r="I16" s="219"/>
      <c r="J16" s="180"/>
    </row>
    <row r="17" spans="2:10" ht="21" customHeight="1">
      <c r="B17" s="191" t="s">
        <v>251</v>
      </c>
      <c r="C17" s="192">
        <v>6.3</v>
      </c>
      <c r="D17" s="192">
        <v>99</v>
      </c>
      <c r="E17" s="192">
        <v>97.4</v>
      </c>
      <c r="F17" s="192">
        <v>1.6</v>
      </c>
      <c r="G17" s="192">
        <v>15.7</v>
      </c>
      <c r="H17" s="192">
        <v>54.4</v>
      </c>
      <c r="I17" s="219"/>
      <c r="J17" s="180"/>
    </row>
    <row r="18" spans="2:10" ht="21" customHeight="1">
      <c r="B18" s="191" t="s">
        <v>252</v>
      </c>
      <c r="C18" s="192">
        <v>8.1</v>
      </c>
      <c r="D18" s="192">
        <v>98.1</v>
      </c>
      <c r="E18" s="192">
        <v>97.5</v>
      </c>
      <c r="F18" s="192">
        <v>1.6</v>
      </c>
      <c r="G18" s="192">
        <v>22.7</v>
      </c>
      <c r="H18" s="192">
        <v>50.6</v>
      </c>
      <c r="I18" s="219"/>
      <c r="J18" s="180"/>
    </row>
    <row r="19" spans="2:10" ht="21" customHeight="1">
      <c r="B19" s="191" t="s">
        <v>253</v>
      </c>
      <c r="C19" s="192">
        <v>12.8</v>
      </c>
      <c r="D19" s="192">
        <v>96.7</v>
      </c>
      <c r="E19" s="192">
        <v>87.9</v>
      </c>
      <c r="F19" s="192">
        <v>2.5</v>
      </c>
      <c r="G19" s="192">
        <v>30.6</v>
      </c>
      <c r="H19" s="192">
        <v>157.80000000000001</v>
      </c>
      <c r="I19" s="219"/>
      <c r="J19" s="180"/>
    </row>
    <row r="20" spans="2:10" ht="63" customHeight="1">
      <c r="B20" s="5802"/>
      <c r="C20" s="220" t="s">
        <v>277</v>
      </c>
      <c r="D20" s="221" t="s">
        <v>278</v>
      </c>
      <c r="E20" s="222" t="s">
        <v>279</v>
      </c>
      <c r="F20" s="221" t="s">
        <v>280</v>
      </c>
      <c r="G20" s="221" t="s">
        <v>281</v>
      </c>
      <c r="H20" s="223" t="s">
        <v>282</v>
      </c>
    </row>
    <row r="21" spans="2:10" ht="18" customHeight="1">
      <c r="B21" s="5803"/>
      <c r="C21" s="224" t="s">
        <v>283</v>
      </c>
      <c r="D21" s="224" t="s">
        <v>13</v>
      </c>
      <c r="E21" s="224" t="s">
        <v>13</v>
      </c>
      <c r="F21" s="5791" t="s">
        <v>263</v>
      </c>
      <c r="G21" s="5793"/>
      <c r="H21" s="225" t="s">
        <v>60</v>
      </c>
    </row>
    <row r="22" spans="2:10" s="228" customFormat="1" ht="5.25" customHeight="1">
      <c r="B22" s="226"/>
      <c r="C22" s="227"/>
      <c r="D22" s="227"/>
      <c r="E22" s="227"/>
      <c r="F22" s="227"/>
      <c r="G22" s="227"/>
      <c r="H22" s="227"/>
    </row>
    <row r="23" spans="2:10" s="198" customFormat="1" ht="12" customHeight="1">
      <c r="B23" s="5798" t="s">
        <v>200</v>
      </c>
      <c r="C23" s="5798"/>
      <c r="D23" s="5798"/>
      <c r="E23" s="5798"/>
      <c r="F23" s="5798"/>
      <c r="G23" s="5798"/>
      <c r="H23" s="5798"/>
      <c r="I23" s="229"/>
    </row>
    <row r="24" spans="2:10" s="198" customFormat="1" ht="12" customHeight="1">
      <c r="B24" s="5798" t="s">
        <v>264</v>
      </c>
      <c r="C24" s="5798"/>
      <c r="D24" s="5798"/>
      <c r="E24" s="5798"/>
      <c r="F24" s="5798"/>
      <c r="G24" s="5798"/>
      <c r="H24" s="5798"/>
      <c r="I24" s="230"/>
    </row>
    <row r="25" spans="2:10" s="198" customFormat="1" ht="12" customHeight="1">
      <c r="B25" s="5798" t="s">
        <v>265</v>
      </c>
      <c r="C25" s="5798"/>
      <c r="D25" s="5798"/>
      <c r="E25" s="5798"/>
      <c r="F25" s="5798"/>
      <c r="G25" s="5798"/>
      <c r="H25" s="5798"/>
      <c r="I25" s="230"/>
    </row>
    <row r="26" spans="2:10">
      <c r="B26" s="164"/>
    </row>
    <row r="27" spans="2:10">
      <c r="B27" s="164"/>
    </row>
  </sheetData>
  <mergeCells count="10">
    <mergeCell ref="B23:H23"/>
    <mergeCell ref="B24:H24"/>
    <mergeCell ref="B25:H25"/>
    <mergeCell ref="B1:H1"/>
    <mergeCell ref="B2:H2"/>
    <mergeCell ref="B4:B5"/>
    <mergeCell ref="D5:E5"/>
    <mergeCell ref="F5:G5"/>
    <mergeCell ref="B20:B21"/>
    <mergeCell ref="F21:G21"/>
  </mergeCells>
  <conditionalFormatting sqref="E8:H19 C8:C19">
    <cfRule type="cellIs" dxfId="260" priority="1" operator="between">
      <formula>0.00000001</formula>
      <formula>0.045</formula>
    </cfRule>
  </conditionalFormatting>
  <hyperlinks>
    <hyperlink ref="J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4"/>
  <sheetViews>
    <sheetView showGridLines="0" workbookViewId="0">
      <selection activeCell="B2" sqref="B2:H2"/>
    </sheetView>
  </sheetViews>
  <sheetFormatPr defaultColWidth="9.140625" defaultRowHeight="11.25"/>
  <cols>
    <col min="1" max="1" width="6.7109375" style="240" customWidth="1"/>
    <col min="2" max="2" width="20.85546875" style="240" customWidth="1"/>
    <col min="3" max="6" width="13.5703125" style="240" customWidth="1"/>
    <col min="7" max="8" width="12.7109375" style="240" customWidth="1"/>
    <col min="9" max="9" width="6.7109375" style="240" customWidth="1"/>
    <col min="10" max="10" width="15.5703125" style="240" bestFit="1" customWidth="1"/>
    <col min="11" max="16384" width="9.140625" style="240"/>
  </cols>
  <sheetData>
    <row r="1" spans="2:13" s="231" customFormat="1" ht="30" customHeight="1">
      <c r="B1" s="4886" t="s">
        <v>284</v>
      </c>
      <c r="C1" s="4886"/>
      <c r="D1" s="4886"/>
      <c r="E1" s="4886"/>
      <c r="F1" s="4886"/>
      <c r="G1" s="4886"/>
      <c r="H1" s="4886"/>
      <c r="I1" s="165"/>
    </row>
    <row r="2" spans="2:13" s="231" customFormat="1" ht="30" customHeight="1">
      <c r="B2" s="4886" t="s">
        <v>285</v>
      </c>
      <c r="C2" s="4886"/>
      <c r="D2" s="4886"/>
      <c r="E2" s="4886"/>
      <c r="F2" s="4886"/>
      <c r="G2" s="4886"/>
      <c r="H2" s="4886"/>
      <c r="I2" s="165"/>
      <c r="J2" s="2158" t="s">
        <v>2377</v>
      </c>
    </row>
    <row r="3" spans="2:13" s="236" customFormat="1" ht="12" customHeight="1">
      <c r="B3" s="232" t="s">
        <v>175</v>
      </c>
      <c r="C3" s="233"/>
      <c r="D3" s="233"/>
      <c r="E3" s="233"/>
      <c r="F3" s="233"/>
      <c r="G3" s="233"/>
      <c r="H3" s="234" t="s">
        <v>176</v>
      </c>
      <c r="I3" s="235"/>
    </row>
    <row r="4" spans="2:13" ht="84" customHeight="1">
      <c r="B4" s="237"/>
      <c r="C4" s="108" t="s">
        <v>286</v>
      </c>
      <c r="D4" s="108" t="s">
        <v>287</v>
      </c>
      <c r="E4" s="108" t="s">
        <v>288</v>
      </c>
      <c r="F4" s="108" t="s">
        <v>289</v>
      </c>
      <c r="G4" s="238" t="s">
        <v>290</v>
      </c>
      <c r="H4" s="239" t="s">
        <v>291</v>
      </c>
      <c r="I4" s="194"/>
    </row>
    <row r="5" spans="2:13" ht="15" customHeight="1">
      <c r="B5" s="183" t="s">
        <v>17</v>
      </c>
      <c r="C5" s="241">
        <v>11.21</v>
      </c>
      <c r="D5" s="241">
        <v>1.91</v>
      </c>
      <c r="E5" s="241" t="s">
        <v>292</v>
      </c>
      <c r="F5" s="241">
        <v>11.52</v>
      </c>
      <c r="G5" s="241">
        <v>62.07</v>
      </c>
      <c r="H5" s="241">
        <v>61.99</v>
      </c>
      <c r="I5" s="242"/>
      <c r="J5" s="241"/>
      <c r="K5" s="241"/>
      <c r="L5" s="241"/>
      <c r="M5" s="241"/>
    </row>
    <row r="6" spans="2:13" ht="15" customHeight="1">
      <c r="B6" s="183" t="s">
        <v>18</v>
      </c>
      <c r="C6" s="241">
        <v>11.47</v>
      </c>
      <c r="D6" s="241">
        <v>1.92</v>
      </c>
      <c r="E6" s="241">
        <v>2.61</v>
      </c>
      <c r="F6" s="241">
        <v>11.87</v>
      </c>
      <c r="G6" s="241">
        <v>61.33</v>
      </c>
      <c r="H6" s="241">
        <v>61.24</v>
      </c>
      <c r="I6" s="242"/>
      <c r="J6" s="241"/>
      <c r="K6" s="241"/>
      <c r="L6" s="241"/>
      <c r="M6" s="241"/>
    </row>
    <row r="7" spans="2:13" ht="15" customHeight="1">
      <c r="B7" s="243" t="s">
        <v>19</v>
      </c>
      <c r="C7" s="242">
        <v>9.56</v>
      </c>
      <c r="D7" s="242">
        <v>1.59</v>
      </c>
      <c r="E7" s="242" t="s">
        <v>292</v>
      </c>
      <c r="F7" s="242">
        <v>5.48</v>
      </c>
      <c r="G7" s="242">
        <v>57.95</v>
      </c>
      <c r="H7" s="242">
        <v>56.45</v>
      </c>
      <c r="I7" s="244"/>
      <c r="J7" s="242"/>
      <c r="K7" s="242"/>
      <c r="L7" s="242"/>
      <c r="M7" s="242"/>
    </row>
    <row r="8" spans="2:13" ht="15" customHeight="1">
      <c r="B8" s="243" t="s">
        <v>20</v>
      </c>
      <c r="C8" s="242">
        <v>18.739999999999998</v>
      </c>
      <c r="D8" s="242">
        <v>1.17</v>
      </c>
      <c r="E8" s="242" t="s">
        <v>292</v>
      </c>
      <c r="F8" s="242">
        <v>12.49</v>
      </c>
      <c r="G8" s="242">
        <v>45.56</v>
      </c>
      <c r="H8" s="242">
        <v>44.41</v>
      </c>
      <c r="I8" s="185"/>
      <c r="J8" s="242"/>
      <c r="K8" s="242"/>
      <c r="L8" s="242"/>
      <c r="M8" s="242"/>
    </row>
    <row r="9" spans="2:13" ht="15" customHeight="1">
      <c r="B9" s="243" t="s">
        <v>22</v>
      </c>
      <c r="C9" s="242">
        <v>8.4499999999999993</v>
      </c>
      <c r="D9" s="242">
        <v>1.75</v>
      </c>
      <c r="E9" s="242">
        <v>3.3</v>
      </c>
      <c r="F9" s="242">
        <v>3.89</v>
      </c>
      <c r="G9" s="242">
        <v>49.37</v>
      </c>
      <c r="H9" s="242">
        <v>46.74</v>
      </c>
      <c r="I9" s="244"/>
      <c r="J9" s="242"/>
      <c r="K9" s="242"/>
      <c r="L9" s="242"/>
      <c r="M9" s="242"/>
    </row>
    <row r="10" spans="2:13" ht="15" customHeight="1">
      <c r="B10" s="243" t="s">
        <v>23</v>
      </c>
      <c r="C10" s="242">
        <v>6.23</v>
      </c>
      <c r="D10" s="242">
        <v>1.56</v>
      </c>
      <c r="E10" s="242">
        <v>0.69</v>
      </c>
      <c r="F10" s="242">
        <v>4.55</v>
      </c>
      <c r="G10" s="242">
        <v>57.36</v>
      </c>
      <c r="H10" s="242">
        <v>58.22</v>
      </c>
      <c r="I10" s="244"/>
      <c r="J10" s="242"/>
      <c r="K10" s="242"/>
      <c r="L10" s="242"/>
      <c r="M10" s="242"/>
    </row>
    <row r="11" spans="2:13" ht="15" customHeight="1">
      <c r="B11" s="243" t="s">
        <v>293</v>
      </c>
      <c r="C11" s="242">
        <v>11.09</v>
      </c>
      <c r="D11" s="242">
        <v>1.86</v>
      </c>
      <c r="E11" s="242">
        <v>2.31</v>
      </c>
      <c r="F11" s="242">
        <v>6.5</v>
      </c>
      <c r="G11" s="242">
        <v>40.94</v>
      </c>
      <c r="H11" s="242">
        <v>38.659999999999997</v>
      </c>
      <c r="I11" s="244"/>
      <c r="J11" s="242"/>
      <c r="K11" s="242"/>
      <c r="L11" s="242"/>
      <c r="M11" s="242"/>
    </row>
    <row r="12" spans="2:13" ht="15" customHeight="1">
      <c r="B12" s="243" t="s">
        <v>25</v>
      </c>
      <c r="C12" s="242">
        <v>0.76</v>
      </c>
      <c r="D12" s="242">
        <v>1.21</v>
      </c>
      <c r="E12" s="242">
        <v>0.41</v>
      </c>
      <c r="F12" s="242">
        <v>0.83</v>
      </c>
      <c r="G12" s="242">
        <v>32.08</v>
      </c>
      <c r="H12" s="242">
        <v>33.950000000000003</v>
      </c>
      <c r="I12" s="218"/>
      <c r="J12" s="242"/>
      <c r="K12" s="242"/>
      <c r="L12" s="242"/>
      <c r="M12" s="242"/>
    </row>
    <row r="13" spans="2:13" ht="15" customHeight="1">
      <c r="B13" s="243" t="s">
        <v>26</v>
      </c>
      <c r="C13" s="242">
        <v>2.46</v>
      </c>
      <c r="D13" s="242">
        <v>1.08</v>
      </c>
      <c r="E13" s="242">
        <v>0.18</v>
      </c>
      <c r="F13" s="242">
        <v>2.58</v>
      </c>
      <c r="G13" s="242">
        <v>36.659999999999997</v>
      </c>
      <c r="H13" s="242">
        <v>33.549999999999997</v>
      </c>
      <c r="I13" s="218"/>
      <c r="J13" s="242"/>
      <c r="K13" s="242"/>
      <c r="L13" s="242"/>
      <c r="M13" s="242"/>
    </row>
    <row r="14" spans="2:13" ht="15" customHeight="1">
      <c r="B14" s="243" t="s">
        <v>27</v>
      </c>
      <c r="C14" s="242">
        <v>2.4300000000000002</v>
      </c>
      <c r="D14" s="242">
        <v>0.92</v>
      </c>
      <c r="E14" s="242">
        <v>1.1000000000000001</v>
      </c>
      <c r="F14" s="242">
        <v>1.94</v>
      </c>
      <c r="G14" s="242">
        <v>40.57</v>
      </c>
      <c r="H14" s="242">
        <v>42.86</v>
      </c>
      <c r="I14" s="218"/>
      <c r="J14" s="242"/>
      <c r="K14" s="242"/>
      <c r="L14" s="242"/>
      <c r="M14" s="242"/>
    </row>
    <row r="15" spans="2:13" ht="15" customHeight="1">
      <c r="B15" s="243" t="s">
        <v>28</v>
      </c>
      <c r="C15" s="242">
        <v>15.56</v>
      </c>
      <c r="D15" s="242">
        <v>0.66</v>
      </c>
      <c r="E15" s="242">
        <v>0.26</v>
      </c>
      <c r="F15" s="242">
        <v>2.59</v>
      </c>
      <c r="G15" s="242">
        <v>48.6</v>
      </c>
      <c r="H15" s="242">
        <v>38.81</v>
      </c>
      <c r="I15" s="218"/>
      <c r="J15" s="242"/>
      <c r="K15" s="242"/>
      <c r="L15" s="242"/>
      <c r="M15" s="242"/>
    </row>
    <row r="16" spans="2:13" ht="15" customHeight="1">
      <c r="B16" s="245" t="s">
        <v>29</v>
      </c>
      <c r="C16" s="242" t="s">
        <v>292</v>
      </c>
      <c r="D16" s="242">
        <v>1.75</v>
      </c>
      <c r="E16" s="242" t="s">
        <v>292</v>
      </c>
      <c r="F16" s="242">
        <v>5.79</v>
      </c>
      <c r="G16" s="242">
        <v>47.65</v>
      </c>
      <c r="H16" s="242">
        <v>45.86</v>
      </c>
      <c r="I16" s="218"/>
      <c r="J16" s="242"/>
      <c r="K16" s="242"/>
      <c r="L16" s="242"/>
      <c r="M16" s="242"/>
    </row>
    <row r="17" spans="2:13" ht="15" customHeight="1">
      <c r="B17" s="243" t="s">
        <v>30</v>
      </c>
      <c r="C17" s="242" t="s">
        <v>292</v>
      </c>
      <c r="D17" s="242">
        <v>1.65</v>
      </c>
      <c r="E17" s="242" t="s">
        <v>292</v>
      </c>
      <c r="F17" s="242">
        <v>4.7</v>
      </c>
      <c r="G17" s="242">
        <v>36.04</v>
      </c>
      <c r="H17" s="242">
        <v>36.53</v>
      </c>
      <c r="I17" s="218"/>
      <c r="J17" s="242"/>
      <c r="K17" s="242"/>
      <c r="L17" s="242"/>
      <c r="M17" s="242"/>
    </row>
    <row r="18" spans="2:13" ht="15" customHeight="1">
      <c r="B18" s="243" t="s">
        <v>31</v>
      </c>
      <c r="C18" s="242">
        <v>20.04</v>
      </c>
      <c r="D18" s="242">
        <v>2.17</v>
      </c>
      <c r="E18" s="242">
        <v>2.37</v>
      </c>
      <c r="F18" s="242">
        <v>8.06</v>
      </c>
      <c r="G18" s="242">
        <v>27.02</v>
      </c>
      <c r="H18" s="242">
        <v>26.48</v>
      </c>
      <c r="I18" s="218"/>
      <c r="J18" s="242"/>
      <c r="K18" s="242"/>
      <c r="L18" s="242"/>
      <c r="M18" s="242"/>
    </row>
    <row r="19" spans="2:13" ht="15" customHeight="1">
      <c r="B19" s="243" t="s">
        <v>32</v>
      </c>
      <c r="C19" s="242">
        <v>8.86</v>
      </c>
      <c r="D19" s="242">
        <v>1.95</v>
      </c>
      <c r="E19" s="242">
        <v>1.89</v>
      </c>
      <c r="F19" s="242">
        <v>3.69</v>
      </c>
      <c r="G19" s="242">
        <v>48.87</v>
      </c>
      <c r="H19" s="242">
        <v>46.37</v>
      </c>
      <c r="I19" s="246"/>
      <c r="J19" s="242"/>
      <c r="K19" s="242"/>
      <c r="L19" s="242"/>
      <c r="M19" s="242"/>
    </row>
    <row r="20" spans="2:13" ht="15" customHeight="1">
      <c r="B20" s="243" t="s">
        <v>33</v>
      </c>
      <c r="C20" s="242">
        <v>4.68</v>
      </c>
      <c r="D20" s="242">
        <v>1.68</v>
      </c>
      <c r="E20" s="242">
        <v>0.87</v>
      </c>
      <c r="F20" s="242">
        <v>5.43</v>
      </c>
      <c r="G20" s="242">
        <v>52.93</v>
      </c>
      <c r="H20" s="242">
        <v>51.38</v>
      </c>
      <c r="I20" s="218"/>
      <c r="J20" s="242"/>
      <c r="K20" s="242"/>
      <c r="L20" s="242"/>
      <c r="M20" s="242"/>
    </row>
    <row r="21" spans="2:13" ht="15" customHeight="1">
      <c r="B21" s="243" t="s">
        <v>34</v>
      </c>
      <c r="C21" s="242">
        <v>9.1199999999999992</v>
      </c>
      <c r="D21" s="242">
        <v>1.44</v>
      </c>
      <c r="E21" s="242">
        <v>0.62</v>
      </c>
      <c r="F21" s="242">
        <v>7.25</v>
      </c>
      <c r="G21" s="242">
        <v>50.12</v>
      </c>
      <c r="H21" s="242">
        <v>44.87</v>
      </c>
      <c r="I21" s="218"/>
      <c r="J21" s="242"/>
      <c r="K21" s="242"/>
      <c r="L21" s="242"/>
      <c r="M21" s="242"/>
    </row>
    <row r="22" spans="2:13" ht="15" customHeight="1">
      <c r="B22" s="243" t="s">
        <v>35</v>
      </c>
      <c r="C22" s="242">
        <v>5.4</v>
      </c>
      <c r="D22" s="242">
        <v>1.53</v>
      </c>
      <c r="E22" s="242">
        <v>2.48</v>
      </c>
      <c r="F22" s="242">
        <v>4.08</v>
      </c>
      <c r="G22" s="242">
        <v>48.19</v>
      </c>
      <c r="H22" s="242">
        <v>43.9</v>
      </c>
      <c r="I22" s="218"/>
      <c r="J22" s="242"/>
      <c r="K22" s="242"/>
      <c r="L22" s="242"/>
      <c r="M22" s="242"/>
    </row>
    <row r="23" spans="2:13" ht="15" customHeight="1">
      <c r="B23" s="243" t="s">
        <v>36</v>
      </c>
      <c r="C23" s="242">
        <v>5.09</v>
      </c>
      <c r="D23" s="242">
        <v>1.6</v>
      </c>
      <c r="E23" s="242">
        <v>0.71</v>
      </c>
      <c r="F23" s="242">
        <v>5.92</v>
      </c>
      <c r="G23" s="242">
        <v>44.98</v>
      </c>
      <c r="H23" s="242">
        <v>40.4</v>
      </c>
      <c r="I23" s="218"/>
      <c r="J23" s="242"/>
      <c r="K23" s="242"/>
      <c r="L23" s="242"/>
      <c r="M23" s="242"/>
    </row>
    <row r="24" spans="2:13" ht="15" customHeight="1">
      <c r="B24" s="243" t="s">
        <v>37</v>
      </c>
      <c r="C24" s="242">
        <v>10.47</v>
      </c>
      <c r="D24" s="242">
        <v>1.31</v>
      </c>
      <c r="E24" s="242">
        <v>1.07</v>
      </c>
      <c r="F24" s="242">
        <v>6.65</v>
      </c>
      <c r="G24" s="242">
        <v>49.5</v>
      </c>
      <c r="H24" s="242">
        <v>49.71</v>
      </c>
      <c r="I24" s="218"/>
      <c r="J24" s="242"/>
      <c r="K24" s="242"/>
      <c r="L24" s="242"/>
      <c r="M24" s="242"/>
    </row>
    <row r="25" spans="2:13" ht="15" customHeight="1">
      <c r="B25" s="243" t="s">
        <v>38</v>
      </c>
      <c r="C25" s="242">
        <v>14.12</v>
      </c>
      <c r="D25" s="242">
        <v>2.63</v>
      </c>
      <c r="E25" s="242" t="s">
        <v>292</v>
      </c>
      <c r="F25" s="242">
        <v>23.11</v>
      </c>
      <c r="G25" s="242">
        <v>58.36</v>
      </c>
      <c r="H25" s="242">
        <v>57.53</v>
      </c>
      <c r="I25" s="218"/>
      <c r="J25" s="242"/>
      <c r="K25" s="242"/>
      <c r="L25" s="242"/>
      <c r="M25" s="242"/>
    </row>
    <row r="26" spans="2:13" ht="15" customHeight="1">
      <c r="B26" s="243" t="s">
        <v>39</v>
      </c>
      <c r="C26" s="242">
        <v>10.65</v>
      </c>
      <c r="D26" s="242">
        <v>1.32</v>
      </c>
      <c r="E26" s="242" t="s">
        <v>292</v>
      </c>
      <c r="F26" s="242">
        <v>7.76</v>
      </c>
      <c r="G26" s="242">
        <v>43.57</v>
      </c>
      <c r="H26" s="242">
        <v>44.02</v>
      </c>
      <c r="I26" s="218"/>
      <c r="J26" s="242"/>
      <c r="K26" s="242"/>
      <c r="L26" s="242"/>
      <c r="M26" s="242"/>
    </row>
    <row r="27" spans="2:13" ht="15" customHeight="1">
      <c r="B27" s="243" t="s">
        <v>40</v>
      </c>
      <c r="C27" s="242">
        <v>26.25</v>
      </c>
      <c r="D27" s="242">
        <v>0.69</v>
      </c>
      <c r="E27" s="242">
        <v>0.38</v>
      </c>
      <c r="F27" s="242">
        <v>7.37</v>
      </c>
      <c r="G27" s="242">
        <v>28.84</v>
      </c>
      <c r="H27" s="242">
        <v>36.229999999999997</v>
      </c>
      <c r="I27" s="218"/>
      <c r="J27" s="242"/>
      <c r="K27" s="242"/>
      <c r="L27" s="242"/>
      <c r="M27" s="242"/>
    </row>
    <row r="28" spans="2:13" ht="15" customHeight="1">
      <c r="B28" s="243" t="s">
        <v>41</v>
      </c>
      <c r="C28" s="242">
        <v>0.96</v>
      </c>
      <c r="D28" s="242">
        <v>0.9</v>
      </c>
      <c r="E28" s="242">
        <v>0.28000000000000003</v>
      </c>
      <c r="F28" s="242">
        <v>6.04</v>
      </c>
      <c r="G28" s="242">
        <v>39.9</v>
      </c>
      <c r="H28" s="242">
        <v>44.97</v>
      </c>
      <c r="I28" s="218"/>
      <c r="J28" s="242"/>
      <c r="K28" s="242"/>
      <c r="L28" s="242"/>
      <c r="M28" s="242"/>
    </row>
    <row r="29" spans="2:13" ht="15" customHeight="1">
      <c r="B29" s="243" t="s">
        <v>42</v>
      </c>
      <c r="C29" s="242">
        <v>6.79</v>
      </c>
      <c r="D29" s="242">
        <v>1.7</v>
      </c>
      <c r="E29" s="242">
        <v>0.74</v>
      </c>
      <c r="F29" s="242">
        <v>8.3000000000000007</v>
      </c>
      <c r="G29" s="242">
        <v>33.99</v>
      </c>
      <c r="H29" s="242">
        <v>31.51</v>
      </c>
      <c r="I29" s="218"/>
      <c r="J29" s="242"/>
      <c r="K29" s="242"/>
      <c r="L29" s="242"/>
      <c r="M29" s="242"/>
    </row>
    <row r="30" spans="2:13" ht="15" customHeight="1">
      <c r="B30" s="243" t="s">
        <v>43</v>
      </c>
      <c r="C30" s="242">
        <v>-1.82</v>
      </c>
      <c r="D30" s="242">
        <v>0.67</v>
      </c>
      <c r="E30" s="242" t="s">
        <v>292</v>
      </c>
      <c r="F30" s="242">
        <v>5.94</v>
      </c>
      <c r="G30" s="242">
        <v>50.54</v>
      </c>
      <c r="H30" s="242">
        <v>48.42</v>
      </c>
      <c r="I30" s="218"/>
      <c r="J30" s="242"/>
      <c r="K30" s="242"/>
      <c r="L30" s="242"/>
      <c r="M30" s="242"/>
    </row>
    <row r="31" spans="2:13" ht="15" customHeight="1">
      <c r="B31" s="243" t="s">
        <v>44</v>
      </c>
      <c r="C31" s="242">
        <v>17.170000000000002</v>
      </c>
      <c r="D31" s="242">
        <v>1.97</v>
      </c>
      <c r="E31" s="242">
        <v>1.23</v>
      </c>
      <c r="F31" s="242">
        <v>9.48</v>
      </c>
      <c r="G31" s="242">
        <v>41.14</v>
      </c>
      <c r="H31" s="242">
        <v>42.25</v>
      </c>
      <c r="I31" s="218"/>
      <c r="J31" s="242"/>
      <c r="K31" s="242"/>
      <c r="L31" s="242"/>
      <c r="M31" s="242"/>
    </row>
    <row r="32" spans="2:13" ht="15" customHeight="1">
      <c r="B32" s="243" t="s">
        <v>45</v>
      </c>
      <c r="C32" s="242" t="s">
        <v>292</v>
      </c>
      <c r="D32" s="242">
        <v>1.02</v>
      </c>
      <c r="E32" s="242">
        <v>0.62</v>
      </c>
      <c r="F32" s="242">
        <v>3.39</v>
      </c>
      <c r="G32" s="242">
        <v>39</v>
      </c>
      <c r="H32" s="242">
        <v>40.4</v>
      </c>
      <c r="I32" s="218"/>
      <c r="J32" s="242"/>
      <c r="K32" s="242"/>
      <c r="L32" s="242"/>
      <c r="M32" s="242"/>
    </row>
    <row r="33" spans="2:13" ht="15" customHeight="1">
      <c r="B33" s="183" t="s">
        <v>46</v>
      </c>
      <c r="C33" s="241">
        <v>1.07</v>
      </c>
      <c r="D33" s="241">
        <v>1.96</v>
      </c>
      <c r="E33" s="241" t="s">
        <v>292</v>
      </c>
      <c r="F33" s="241">
        <v>1.66</v>
      </c>
      <c r="G33" s="241">
        <v>61.49</v>
      </c>
      <c r="H33" s="241">
        <v>59.44</v>
      </c>
      <c r="I33" s="218"/>
      <c r="J33" s="241"/>
      <c r="K33" s="241"/>
      <c r="L33" s="241"/>
      <c r="M33" s="241"/>
    </row>
    <row r="34" spans="2:13" ht="15" customHeight="1">
      <c r="B34" s="186" t="s">
        <v>47</v>
      </c>
      <c r="C34" s="241">
        <v>3.11</v>
      </c>
      <c r="D34" s="241">
        <v>1.33</v>
      </c>
      <c r="E34" s="241">
        <v>1.43</v>
      </c>
      <c r="F34" s="241">
        <v>1.6</v>
      </c>
      <c r="G34" s="241">
        <v>60.38</v>
      </c>
      <c r="H34" s="241">
        <v>64.63</v>
      </c>
      <c r="I34" s="218"/>
      <c r="J34" s="241"/>
      <c r="K34" s="241"/>
      <c r="L34" s="241"/>
      <c r="M34" s="241"/>
    </row>
    <row r="35" spans="2:13" ht="75" customHeight="1">
      <c r="B35" s="247"/>
      <c r="C35" s="108" t="s">
        <v>294</v>
      </c>
      <c r="D35" s="248" t="s">
        <v>295</v>
      </c>
      <c r="E35" s="5" t="s">
        <v>296</v>
      </c>
      <c r="F35" s="249" t="s">
        <v>297</v>
      </c>
      <c r="G35" s="238" t="s">
        <v>298</v>
      </c>
      <c r="H35" s="239" t="s">
        <v>299</v>
      </c>
      <c r="I35" s="250"/>
    </row>
    <row r="36" spans="2:13" s="256" customFormat="1" ht="5.25" customHeight="1">
      <c r="B36" s="251"/>
      <c r="C36" s="252"/>
      <c r="D36" s="253"/>
      <c r="E36" s="254"/>
      <c r="F36" s="255"/>
      <c r="G36" s="251"/>
      <c r="H36" s="251"/>
      <c r="I36" s="233"/>
    </row>
    <row r="37" spans="2:13" s="236" customFormat="1" ht="12" customHeight="1">
      <c r="B37" s="5805" t="s">
        <v>200</v>
      </c>
      <c r="C37" s="5805"/>
      <c r="D37" s="5805"/>
      <c r="E37" s="5805"/>
      <c r="F37" s="5805"/>
      <c r="G37" s="5805"/>
      <c r="H37" s="5805"/>
      <c r="I37" s="233"/>
    </row>
    <row r="38" spans="2:13" s="236" customFormat="1" ht="12" customHeight="1">
      <c r="B38" s="5796" t="s">
        <v>300</v>
      </c>
      <c r="C38" s="5806"/>
      <c r="D38" s="5806"/>
      <c r="E38" s="5806"/>
      <c r="F38" s="5806"/>
      <c r="G38" s="5806"/>
      <c r="H38" s="5806"/>
      <c r="I38" s="257"/>
    </row>
    <row r="39" spans="2:13" s="236" customFormat="1" ht="12" customHeight="1">
      <c r="B39" s="5797" t="s">
        <v>301</v>
      </c>
      <c r="C39" s="5797"/>
      <c r="D39" s="5797"/>
      <c r="E39" s="5797"/>
      <c r="F39" s="5797"/>
      <c r="G39" s="5797"/>
      <c r="H39" s="5797"/>
      <c r="I39" s="258"/>
    </row>
    <row r="40" spans="2:13" ht="5.25" customHeight="1">
      <c r="B40" s="259"/>
      <c r="C40" s="259"/>
      <c r="D40" s="259"/>
      <c r="E40" s="259"/>
      <c r="F40" s="259"/>
      <c r="G40" s="259"/>
      <c r="H40" s="259"/>
      <c r="I40" s="260"/>
    </row>
    <row r="41" spans="2:13" ht="12" customHeight="1">
      <c r="B41" s="5807" t="s">
        <v>64</v>
      </c>
      <c r="C41" s="5807"/>
      <c r="D41" s="5807"/>
      <c r="E41" s="5807"/>
      <c r="F41" s="261"/>
      <c r="G41" s="261"/>
      <c r="H41" s="261"/>
      <c r="I41" s="190"/>
    </row>
    <row r="42" spans="2:13" ht="12" customHeight="1">
      <c r="B42" s="5804" t="s">
        <v>302</v>
      </c>
      <c r="C42" s="5804"/>
      <c r="D42" s="5804" t="s">
        <v>303</v>
      </c>
      <c r="E42" s="5804"/>
      <c r="F42" s="5804"/>
      <c r="G42" s="261"/>
      <c r="H42" s="261"/>
      <c r="I42" s="190"/>
    </row>
    <row r="43" spans="2:13" ht="12" customHeight="1">
      <c r="B43" s="5804" t="s">
        <v>304</v>
      </c>
      <c r="C43" s="5804"/>
      <c r="D43" s="5804" t="s">
        <v>305</v>
      </c>
      <c r="E43" s="5804"/>
      <c r="F43" s="5804"/>
      <c r="G43" s="261"/>
      <c r="H43" s="261"/>
      <c r="I43" s="190"/>
    </row>
    <row r="44" spans="2:13">
      <c r="B44" s="164"/>
    </row>
  </sheetData>
  <mergeCells count="10">
    <mergeCell ref="B42:C42"/>
    <mergeCell ref="D42:F42"/>
    <mergeCell ref="B43:C43"/>
    <mergeCell ref="D43:F43"/>
    <mergeCell ref="B1:H1"/>
    <mergeCell ref="B2:H2"/>
    <mergeCell ref="B37:H37"/>
    <mergeCell ref="B38:H38"/>
    <mergeCell ref="B39:H39"/>
    <mergeCell ref="B41:E41"/>
  </mergeCells>
  <hyperlinks>
    <hyperlink ref="B43" r:id="rId1"/>
    <hyperlink ref="B42" r:id="rId2"/>
    <hyperlink ref="C4" r:id="rId3"/>
    <hyperlink ref="E4" r:id="rId4"/>
    <hyperlink ref="C35" r:id="rId5"/>
    <hyperlink ref="E35" r:id="rId6"/>
    <hyperlink ref="D42" r:id="rId7"/>
    <hyperlink ref="D43" r:id="rId8"/>
    <hyperlink ref="D4" r:id="rId9"/>
    <hyperlink ref="F4" r:id="rId10"/>
    <hyperlink ref="F35" r:id="rId11"/>
    <hyperlink ref="D35" r:id="rId12"/>
    <hyperlink ref="J2" location="Indice!A1" display="(Voltar ao Índice)"/>
  </hyperlinks>
  <printOptions horizontalCentered="1"/>
  <pageMargins left="0.27559055118110237" right="0.27559055118110237" top="0.6692913385826772" bottom="0.27559055118110237" header="0" footer="0"/>
  <pageSetup paperSize="9" scale="99" orientation="portrait" r:id="rId1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8"/>
  <sheetViews>
    <sheetView showGridLines="0" workbookViewId="0">
      <selection activeCell="B2" sqref="B2:I2"/>
    </sheetView>
  </sheetViews>
  <sheetFormatPr defaultColWidth="8.85546875" defaultRowHeight="11.25"/>
  <cols>
    <col min="1" max="1" width="6.7109375" style="268" customWidth="1"/>
    <col min="2" max="2" width="20.7109375" style="268" customWidth="1"/>
    <col min="3" max="7" width="10.7109375" style="268" customWidth="1"/>
    <col min="8" max="8" width="12.28515625" style="268" customWidth="1"/>
    <col min="9" max="9" width="10.140625" style="268" customWidth="1"/>
    <col min="10" max="10" width="6.7109375" style="268" customWidth="1"/>
    <col min="11" max="11" width="15.5703125" style="268" bestFit="1" customWidth="1"/>
    <col min="12" max="16384" width="8.85546875" style="268"/>
  </cols>
  <sheetData>
    <row r="1" spans="2:11" s="263" customFormat="1" ht="30" customHeight="1">
      <c r="B1" s="5817" t="s">
        <v>306</v>
      </c>
      <c r="C1" s="5817"/>
      <c r="D1" s="5817"/>
      <c r="E1" s="5817"/>
      <c r="F1" s="5817"/>
      <c r="G1" s="5817"/>
      <c r="H1" s="5817"/>
      <c r="I1" s="5817"/>
      <c r="J1" s="262"/>
    </row>
    <row r="2" spans="2:11" s="263" customFormat="1" ht="30" customHeight="1">
      <c r="B2" s="5817" t="s">
        <v>307</v>
      </c>
      <c r="C2" s="5817"/>
      <c r="D2" s="5817"/>
      <c r="E2" s="5817"/>
      <c r="F2" s="5817"/>
      <c r="G2" s="5817"/>
      <c r="H2" s="5817"/>
      <c r="I2" s="5817"/>
      <c r="J2" s="262"/>
      <c r="K2" s="2158" t="s">
        <v>2377</v>
      </c>
    </row>
    <row r="3" spans="2:11" s="263" customFormat="1" ht="12" customHeight="1">
      <c r="B3" s="262"/>
      <c r="C3" s="262"/>
      <c r="D3" s="262"/>
      <c r="E3" s="262"/>
      <c r="F3" s="262"/>
      <c r="G3" s="262"/>
      <c r="H3" s="262"/>
      <c r="I3" s="262"/>
      <c r="J3" s="262"/>
    </row>
    <row r="4" spans="2:11" ht="63" customHeight="1">
      <c r="B4" s="5818"/>
      <c r="C4" s="248" t="s">
        <v>308</v>
      </c>
      <c r="D4" s="248" t="s">
        <v>309</v>
      </c>
      <c r="E4" s="248" t="s">
        <v>310</v>
      </c>
      <c r="F4" s="264" t="s">
        <v>311</v>
      </c>
      <c r="G4" s="248" t="s">
        <v>312</v>
      </c>
      <c r="H4" s="265" t="s">
        <v>313</v>
      </c>
      <c r="I4" s="266" t="s">
        <v>314</v>
      </c>
      <c r="J4" s="267"/>
    </row>
    <row r="5" spans="2:11" ht="18" customHeight="1">
      <c r="B5" s="5818"/>
      <c r="C5" s="5813" t="s">
        <v>13</v>
      </c>
      <c r="D5" s="5813"/>
      <c r="E5" s="5813"/>
      <c r="F5" s="5813"/>
      <c r="G5" s="5813"/>
      <c r="H5" s="269" t="s">
        <v>242</v>
      </c>
      <c r="I5" s="270" t="s">
        <v>13</v>
      </c>
      <c r="J5" s="271"/>
    </row>
    <row r="6" spans="2:11" ht="18" customHeight="1">
      <c r="B6" s="5818"/>
      <c r="C6" s="5813">
        <v>2016</v>
      </c>
      <c r="D6" s="5813"/>
      <c r="E6" s="5813"/>
      <c r="F6" s="5813"/>
      <c r="G6" s="5813"/>
      <c r="H6" s="5813"/>
      <c r="I6" s="270" t="s">
        <v>315</v>
      </c>
      <c r="J6" s="271"/>
    </row>
    <row r="7" spans="2:11" ht="15" customHeight="1">
      <c r="B7" s="272" t="s">
        <v>17</v>
      </c>
      <c r="C7" s="273">
        <v>14.92</v>
      </c>
      <c r="D7" s="273">
        <v>8.81</v>
      </c>
      <c r="E7" s="273">
        <v>11.62</v>
      </c>
      <c r="F7" s="274">
        <v>16.16</v>
      </c>
      <c r="G7" s="275">
        <v>55.56</v>
      </c>
      <c r="H7" s="276">
        <v>1.19</v>
      </c>
      <c r="I7" s="276">
        <v>14.9</v>
      </c>
      <c r="J7" s="277"/>
    </row>
    <row r="8" spans="2:11" ht="15" customHeight="1">
      <c r="B8" s="272" t="s">
        <v>18</v>
      </c>
      <c r="C8" s="273">
        <v>14.94</v>
      </c>
      <c r="D8" s="273">
        <v>8.76</v>
      </c>
      <c r="E8" s="273">
        <v>11.59</v>
      </c>
      <c r="F8" s="274">
        <v>16.12</v>
      </c>
      <c r="G8" s="275">
        <v>55.57</v>
      </c>
      <c r="H8" s="276">
        <v>1.2</v>
      </c>
      <c r="I8" s="276">
        <v>14.89</v>
      </c>
      <c r="J8" s="277"/>
    </row>
    <row r="9" spans="2:11" ht="15" customHeight="1">
      <c r="B9" s="278" t="s">
        <v>19</v>
      </c>
      <c r="C9" s="279">
        <v>13.51</v>
      </c>
      <c r="D9" s="279">
        <v>8.7100000000000009</v>
      </c>
      <c r="E9" s="279">
        <v>10.43</v>
      </c>
      <c r="F9" s="280">
        <v>15.1</v>
      </c>
      <c r="G9" s="281">
        <v>60.14</v>
      </c>
      <c r="H9" s="282">
        <v>1.24</v>
      </c>
      <c r="I9" s="282">
        <v>13.66</v>
      </c>
      <c r="J9" s="277"/>
    </row>
    <row r="10" spans="2:11" ht="15" customHeight="1">
      <c r="B10" s="278" t="s">
        <v>20</v>
      </c>
      <c r="C10" s="279">
        <v>11.99</v>
      </c>
      <c r="D10" s="279">
        <v>8.65</v>
      </c>
      <c r="E10" s="279">
        <v>10.9</v>
      </c>
      <c r="F10" s="280">
        <v>13.79</v>
      </c>
      <c r="G10" s="281">
        <v>58.77</v>
      </c>
      <c r="H10" s="282">
        <v>1.23</v>
      </c>
      <c r="I10" s="282">
        <v>13.15</v>
      </c>
      <c r="J10" s="277"/>
    </row>
    <row r="11" spans="2:11" ht="15" customHeight="1">
      <c r="B11" s="278" t="s">
        <v>22</v>
      </c>
      <c r="C11" s="279">
        <v>13.84</v>
      </c>
      <c r="D11" s="279">
        <v>9.65</v>
      </c>
      <c r="E11" s="279">
        <v>11.51</v>
      </c>
      <c r="F11" s="280">
        <v>14.85</v>
      </c>
      <c r="G11" s="281">
        <v>60.43</v>
      </c>
      <c r="H11" s="282">
        <v>1.29</v>
      </c>
      <c r="I11" s="282">
        <v>13.01</v>
      </c>
      <c r="J11" s="277"/>
    </row>
    <row r="12" spans="2:11" ht="15" customHeight="1">
      <c r="B12" s="278" t="s">
        <v>23</v>
      </c>
      <c r="C12" s="279">
        <v>13.44</v>
      </c>
      <c r="D12" s="279">
        <v>7.44</v>
      </c>
      <c r="E12" s="279">
        <v>9.6999999999999993</v>
      </c>
      <c r="F12" s="280">
        <v>14.74</v>
      </c>
      <c r="G12" s="281">
        <v>63.94</v>
      </c>
      <c r="H12" s="282">
        <v>1.26</v>
      </c>
      <c r="I12" s="282">
        <v>12.5</v>
      </c>
      <c r="J12" s="277"/>
    </row>
    <row r="13" spans="2:11" ht="15" customHeight="1">
      <c r="B13" s="278" t="s">
        <v>24</v>
      </c>
      <c r="C13" s="279">
        <v>14.76</v>
      </c>
      <c r="D13" s="279">
        <v>8.49</v>
      </c>
      <c r="E13" s="279">
        <v>10.1</v>
      </c>
      <c r="F13" s="280">
        <v>15.73</v>
      </c>
      <c r="G13" s="281">
        <v>56.42</v>
      </c>
      <c r="H13" s="282">
        <v>1.21</v>
      </c>
      <c r="I13" s="282">
        <v>14.4</v>
      </c>
      <c r="J13" s="277"/>
    </row>
    <row r="14" spans="2:11" ht="15" customHeight="1">
      <c r="B14" s="278" t="s">
        <v>25</v>
      </c>
      <c r="C14" s="279">
        <v>11.41</v>
      </c>
      <c r="D14" s="279">
        <v>9.07</v>
      </c>
      <c r="E14" s="279">
        <v>9.4499999999999993</v>
      </c>
      <c r="F14" s="280">
        <v>12.92</v>
      </c>
      <c r="G14" s="281">
        <v>66.41</v>
      </c>
      <c r="H14" s="282">
        <v>1.1100000000000001</v>
      </c>
      <c r="I14" s="282">
        <v>12.35</v>
      </c>
      <c r="J14" s="277"/>
    </row>
    <row r="15" spans="2:11" ht="15" customHeight="1">
      <c r="B15" s="278" t="s">
        <v>26</v>
      </c>
      <c r="C15" s="279">
        <v>13.06</v>
      </c>
      <c r="D15" s="279">
        <v>10.02</v>
      </c>
      <c r="E15" s="279">
        <v>10.97</v>
      </c>
      <c r="F15" s="280">
        <v>14.48</v>
      </c>
      <c r="G15" s="281">
        <v>63.9</v>
      </c>
      <c r="H15" s="282">
        <v>1.46</v>
      </c>
      <c r="I15" s="282">
        <v>13.34</v>
      </c>
      <c r="J15" s="277"/>
    </row>
    <row r="16" spans="2:11" ht="15" customHeight="1">
      <c r="B16" s="278" t="s">
        <v>27</v>
      </c>
      <c r="C16" s="279">
        <v>10.07</v>
      </c>
      <c r="D16" s="279">
        <v>8.06</v>
      </c>
      <c r="E16" s="279">
        <v>9.74</v>
      </c>
      <c r="F16" s="280">
        <v>14.14</v>
      </c>
      <c r="G16" s="281">
        <v>67.5</v>
      </c>
      <c r="H16" s="282">
        <v>1.1399999999999999</v>
      </c>
      <c r="I16" s="282">
        <v>12.36</v>
      </c>
      <c r="J16" s="277"/>
    </row>
    <row r="17" spans="2:10" ht="15" customHeight="1">
      <c r="B17" s="278" t="s">
        <v>28</v>
      </c>
      <c r="C17" s="279">
        <v>10.3</v>
      </c>
      <c r="D17" s="279">
        <v>7.82</v>
      </c>
      <c r="E17" s="279">
        <v>9.6300000000000008</v>
      </c>
      <c r="F17" s="280">
        <v>12.44</v>
      </c>
      <c r="G17" s="281">
        <v>62.67</v>
      </c>
      <c r="H17" s="282">
        <v>1.07</v>
      </c>
      <c r="I17" s="282">
        <v>14.41</v>
      </c>
      <c r="J17" s="277"/>
    </row>
    <row r="18" spans="2:10" ht="15" customHeight="1">
      <c r="B18" s="283" t="s">
        <v>29</v>
      </c>
      <c r="C18" s="279">
        <v>13.71</v>
      </c>
      <c r="D18" s="279">
        <v>8.24</v>
      </c>
      <c r="E18" s="279">
        <v>10.9</v>
      </c>
      <c r="F18" s="280">
        <v>14.5</v>
      </c>
      <c r="G18" s="281">
        <v>54.14</v>
      </c>
      <c r="H18" s="282">
        <v>1.1599999999999999</v>
      </c>
      <c r="I18" s="282">
        <v>14.61</v>
      </c>
      <c r="J18" s="284"/>
    </row>
    <row r="19" spans="2:10" ht="15" customHeight="1">
      <c r="B19" s="278" t="s">
        <v>30</v>
      </c>
      <c r="C19" s="279">
        <v>14.07</v>
      </c>
      <c r="D19" s="279">
        <v>8.0500000000000007</v>
      </c>
      <c r="E19" s="279">
        <v>12.82</v>
      </c>
      <c r="F19" s="280">
        <v>15.84</v>
      </c>
      <c r="G19" s="281">
        <v>57.26</v>
      </c>
      <c r="H19" s="282">
        <v>1.18</v>
      </c>
      <c r="I19" s="282">
        <v>13.89</v>
      </c>
      <c r="J19" s="277"/>
    </row>
    <row r="20" spans="2:10" ht="15" customHeight="1">
      <c r="B20" s="278" t="s">
        <v>31</v>
      </c>
      <c r="C20" s="279">
        <v>14.38</v>
      </c>
      <c r="D20" s="279">
        <v>9.84</v>
      </c>
      <c r="E20" s="279">
        <v>11.49</v>
      </c>
      <c r="F20" s="280">
        <v>15.05</v>
      </c>
      <c r="G20" s="281">
        <v>54.06</v>
      </c>
      <c r="H20" s="282">
        <v>1.1599999999999999</v>
      </c>
      <c r="I20" s="282">
        <v>14.85</v>
      </c>
      <c r="J20" s="277"/>
    </row>
    <row r="21" spans="2:10" ht="15" customHeight="1">
      <c r="B21" s="278" t="s">
        <v>32</v>
      </c>
      <c r="C21" s="279">
        <v>14.31</v>
      </c>
      <c r="D21" s="279">
        <v>9.1</v>
      </c>
      <c r="E21" s="279">
        <v>11.47</v>
      </c>
      <c r="F21" s="280">
        <v>14.64</v>
      </c>
      <c r="G21" s="281">
        <v>50.96</v>
      </c>
      <c r="H21" s="282">
        <v>1.1200000000000001</v>
      </c>
      <c r="I21" s="282">
        <v>15.98</v>
      </c>
      <c r="J21" s="277"/>
    </row>
    <row r="22" spans="2:10" ht="15" customHeight="1">
      <c r="B22" s="278" t="s">
        <v>33</v>
      </c>
      <c r="C22" s="279">
        <v>13.1</v>
      </c>
      <c r="D22" s="279">
        <v>7.84</v>
      </c>
      <c r="E22" s="279">
        <v>10.49</v>
      </c>
      <c r="F22" s="280">
        <v>13.83</v>
      </c>
      <c r="G22" s="281">
        <v>51.54</v>
      </c>
      <c r="H22" s="282">
        <v>1.18</v>
      </c>
      <c r="I22" s="282">
        <v>13.83</v>
      </c>
      <c r="J22" s="277"/>
    </row>
    <row r="23" spans="2:10" ht="15" customHeight="1">
      <c r="B23" s="278" t="s">
        <v>34</v>
      </c>
      <c r="C23" s="279">
        <v>13.25</v>
      </c>
      <c r="D23" s="279">
        <v>8</v>
      </c>
      <c r="E23" s="279">
        <v>9.83</v>
      </c>
      <c r="F23" s="280">
        <v>14.12</v>
      </c>
      <c r="G23" s="281">
        <v>55.89</v>
      </c>
      <c r="H23" s="282">
        <v>1.19</v>
      </c>
      <c r="I23" s="282">
        <v>14.32</v>
      </c>
      <c r="J23" s="277"/>
    </row>
    <row r="24" spans="2:10" ht="15" customHeight="1">
      <c r="B24" s="278" t="s">
        <v>35</v>
      </c>
      <c r="C24" s="279">
        <v>14.3</v>
      </c>
      <c r="D24" s="279">
        <v>5.95</v>
      </c>
      <c r="E24" s="279">
        <v>10.29</v>
      </c>
      <c r="F24" s="280">
        <v>14.09</v>
      </c>
      <c r="G24" s="281">
        <v>52.66</v>
      </c>
      <c r="H24" s="282">
        <v>1.17</v>
      </c>
      <c r="I24" s="282">
        <v>15.46</v>
      </c>
      <c r="J24" s="277"/>
    </row>
    <row r="25" spans="2:10" ht="15" customHeight="1">
      <c r="B25" s="278" t="s">
        <v>36</v>
      </c>
      <c r="C25" s="279">
        <v>14.06</v>
      </c>
      <c r="D25" s="279">
        <v>6.07</v>
      </c>
      <c r="E25" s="279">
        <v>10.14</v>
      </c>
      <c r="F25" s="280">
        <v>14.16</v>
      </c>
      <c r="G25" s="281">
        <v>52.84</v>
      </c>
      <c r="H25" s="282">
        <v>1.1499999999999999</v>
      </c>
      <c r="I25" s="282">
        <v>14.68</v>
      </c>
      <c r="J25" s="277"/>
    </row>
    <row r="26" spans="2:10" ht="15" customHeight="1">
      <c r="B26" s="278" t="s">
        <v>37</v>
      </c>
      <c r="C26" s="279">
        <v>11.46</v>
      </c>
      <c r="D26" s="279">
        <v>6.95</v>
      </c>
      <c r="E26" s="279">
        <v>8.77</v>
      </c>
      <c r="F26" s="280">
        <v>12.44</v>
      </c>
      <c r="G26" s="281">
        <v>59.69</v>
      </c>
      <c r="H26" s="282">
        <v>1.1499999999999999</v>
      </c>
      <c r="I26" s="282">
        <v>13.63</v>
      </c>
      <c r="J26" s="277"/>
    </row>
    <row r="27" spans="2:10" ht="15" customHeight="1">
      <c r="B27" s="278" t="s">
        <v>38</v>
      </c>
      <c r="C27" s="279">
        <v>17.440000000000001</v>
      </c>
      <c r="D27" s="279">
        <v>9.64</v>
      </c>
      <c r="E27" s="279">
        <v>13.09</v>
      </c>
      <c r="F27" s="280">
        <v>17.989999999999998</v>
      </c>
      <c r="G27" s="281">
        <v>51.86</v>
      </c>
      <c r="H27" s="282">
        <v>1.18</v>
      </c>
      <c r="I27" s="282">
        <v>16.649999999999999</v>
      </c>
      <c r="J27" s="277"/>
    </row>
    <row r="28" spans="2:10" ht="15" customHeight="1">
      <c r="B28" s="278" t="s">
        <v>39</v>
      </c>
      <c r="C28" s="279">
        <v>14.02</v>
      </c>
      <c r="D28" s="279">
        <v>8.49</v>
      </c>
      <c r="E28" s="279">
        <v>12.24</v>
      </c>
      <c r="F28" s="280">
        <v>15.22</v>
      </c>
      <c r="G28" s="281">
        <v>53.58</v>
      </c>
      <c r="H28" s="282">
        <v>1.19</v>
      </c>
      <c r="I28" s="282">
        <v>14.49</v>
      </c>
      <c r="J28" s="277"/>
    </row>
    <row r="29" spans="2:10" ht="15" customHeight="1">
      <c r="B29" s="278" t="s">
        <v>40</v>
      </c>
      <c r="C29" s="279">
        <v>15.54</v>
      </c>
      <c r="D29" s="279">
        <v>10.24</v>
      </c>
      <c r="E29" s="279">
        <v>13.87</v>
      </c>
      <c r="F29" s="280">
        <v>15.38</v>
      </c>
      <c r="G29" s="281">
        <v>52.53</v>
      </c>
      <c r="H29" s="282">
        <v>1.1499999999999999</v>
      </c>
      <c r="I29" s="282">
        <v>15.1</v>
      </c>
      <c r="J29" s="277"/>
    </row>
    <row r="30" spans="2:10" ht="15" customHeight="1">
      <c r="B30" s="278" t="s">
        <v>41</v>
      </c>
      <c r="C30" s="279">
        <v>13.06</v>
      </c>
      <c r="D30" s="279">
        <v>7.28</v>
      </c>
      <c r="E30" s="279">
        <v>11.45</v>
      </c>
      <c r="F30" s="280">
        <v>15.25</v>
      </c>
      <c r="G30" s="281">
        <v>53.55</v>
      </c>
      <c r="H30" s="282">
        <v>1.1599999999999999</v>
      </c>
      <c r="I30" s="282">
        <v>14.1</v>
      </c>
      <c r="J30" s="277"/>
    </row>
    <row r="31" spans="2:10" ht="15" customHeight="1">
      <c r="B31" s="278" t="s">
        <v>42</v>
      </c>
      <c r="C31" s="279">
        <v>14.63</v>
      </c>
      <c r="D31" s="279">
        <v>7.98</v>
      </c>
      <c r="E31" s="279">
        <v>12.26</v>
      </c>
      <c r="F31" s="280">
        <v>16.100000000000001</v>
      </c>
      <c r="G31" s="281">
        <v>52.23</v>
      </c>
      <c r="H31" s="282">
        <v>1.24</v>
      </c>
      <c r="I31" s="282">
        <v>14.65</v>
      </c>
      <c r="J31" s="277"/>
    </row>
    <row r="32" spans="2:10" ht="15" customHeight="1">
      <c r="B32" s="278" t="s">
        <v>43</v>
      </c>
      <c r="C32" s="279">
        <v>13.56</v>
      </c>
      <c r="D32" s="279">
        <v>9.31</v>
      </c>
      <c r="E32" s="279">
        <v>12.69</v>
      </c>
      <c r="F32" s="280">
        <v>14.45</v>
      </c>
      <c r="G32" s="281">
        <v>55.1</v>
      </c>
      <c r="H32" s="282">
        <v>1.17</v>
      </c>
      <c r="I32" s="282">
        <v>13.98</v>
      </c>
      <c r="J32" s="277"/>
    </row>
    <row r="33" spans="2:10" ht="15" customHeight="1">
      <c r="B33" s="278" t="s">
        <v>44</v>
      </c>
      <c r="C33" s="279">
        <v>13.31</v>
      </c>
      <c r="D33" s="279">
        <v>8.6999999999999993</v>
      </c>
      <c r="E33" s="279">
        <v>11.37</v>
      </c>
      <c r="F33" s="280">
        <v>14.39</v>
      </c>
      <c r="G33" s="281">
        <v>54.98</v>
      </c>
      <c r="H33" s="282">
        <v>1.2</v>
      </c>
      <c r="I33" s="282">
        <v>14.51</v>
      </c>
      <c r="J33" s="277"/>
    </row>
    <row r="34" spans="2:10" ht="15" customHeight="1">
      <c r="B34" s="278" t="s">
        <v>45</v>
      </c>
      <c r="C34" s="279">
        <v>16.87</v>
      </c>
      <c r="D34" s="279">
        <v>10.46</v>
      </c>
      <c r="E34" s="279">
        <v>15.2</v>
      </c>
      <c r="F34" s="280">
        <v>17.62</v>
      </c>
      <c r="G34" s="281">
        <v>54.94</v>
      </c>
      <c r="H34" s="282">
        <v>1.19</v>
      </c>
      <c r="I34" s="282">
        <v>15.31</v>
      </c>
      <c r="J34" s="277"/>
    </row>
    <row r="35" spans="2:10" ht="15" customHeight="1">
      <c r="B35" s="272" t="s">
        <v>46</v>
      </c>
      <c r="C35" s="273">
        <v>13.36</v>
      </c>
      <c r="D35" s="273">
        <v>11.55</v>
      </c>
      <c r="E35" s="273">
        <v>16.04</v>
      </c>
      <c r="F35" s="274">
        <v>16.13</v>
      </c>
      <c r="G35" s="275">
        <v>55.14</v>
      </c>
      <c r="H35" s="276">
        <v>1.1499999999999999</v>
      </c>
      <c r="I35" s="276">
        <v>14.59</v>
      </c>
      <c r="J35" s="277"/>
    </row>
    <row r="36" spans="2:10" ht="15" customHeight="1">
      <c r="B36" s="285" t="s">
        <v>47</v>
      </c>
      <c r="C36" s="273">
        <v>15.58</v>
      </c>
      <c r="D36" s="273">
        <v>9.1999999999999993</v>
      </c>
      <c r="E36" s="273">
        <v>7.9</v>
      </c>
      <c r="F36" s="274">
        <v>17.73</v>
      </c>
      <c r="G36" s="275">
        <v>55.51</v>
      </c>
      <c r="H36" s="276">
        <v>1.1299999999999999</v>
      </c>
      <c r="I36" s="276">
        <v>15.46</v>
      </c>
      <c r="J36" s="277"/>
    </row>
    <row r="37" spans="2:10" ht="18" customHeight="1">
      <c r="B37" s="5810"/>
      <c r="C37" s="5813">
        <v>2016</v>
      </c>
      <c r="D37" s="5813"/>
      <c r="E37" s="5813"/>
      <c r="F37" s="5813"/>
      <c r="G37" s="5813"/>
      <c r="H37" s="5813"/>
      <c r="I37" s="270" t="s">
        <v>315</v>
      </c>
      <c r="J37" s="271"/>
    </row>
    <row r="38" spans="2:10" ht="52.5" customHeight="1">
      <c r="B38" s="5811"/>
      <c r="C38" s="248" t="s">
        <v>316</v>
      </c>
      <c r="D38" s="248" t="s">
        <v>317</v>
      </c>
      <c r="E38" s="248" t="s">
        <v>318</v>
      </c>
      <c r="F38" s="286" t="s">
        <v>319</v>
      </c>
      <c r="G38" s="248" t="s">
        <v>320</v>
      </c>
      <c r="H38" s="286" t="s">
        <v>321</v>
      </c>
      <c r="I38" s="287" t="s">
        <v>322</v>
      </c>
      <c r="J38" s="288"/>
    </row>
    <row r="39" spans="2:10" ht="18" customHeight="1">
      <c r="B39" s="5812"/>
      <c r="C39" s="5814" t="s">
        <v>13</v>
      </c>
      <c r="D39" s="5815"/>
      <c r="E39" s="5815"/>
      <c r="F39" s="5815"/>
      <c r="G39" s="5816"/>
      <c r="H39" s="286" t="s">
        <v>263</v>
      </c>
      <c r="I39" s="289" t="s">
        <v>13</v>
      </c>
      <c r="J39" s="290"/>
    </row>
    <row r="40" spans="2:10" s="294" customFormat="1" ht="6" customHeight="1">
      <c r="B40" s="291"/>
      <c r="C40" s="292"/>
      <c r="D40" s="292"/>
      <c r="E40" s="292"/>
      <c r="F40" s="292"/>
      <c r="G40" s="292"/>
      <c r="H40" s="293"/>
      <c r="I40" s="293"/>
      <c r="J40" s="290"/>
    </row>
    <row r="41" spans="2:10" s="296" customFormat="1" ht="12" customHeight="1">
      <c r="B41" s="5808" t="s">
        <v>200</v>
      </c>
      <c r="C41" s="5808"/>
      <c r="D41" s="5808"/>
      <c r="E41" s="5808"/>
      <c r="F41" s="5808"/>
      <c r="G41" s="5808"/>
      <c r="H41" s="5808"/>
      <c r="I41" s="5808"/>
      <c r="J41" s="295"/>
    </row>
    <row r="42" spans="2:10" s="296" customFormat="1" ht="12" customHeight="1">
      <c r="B42" s="5809" t="s">
        <v>323</v>
      </c>
      <c r="C42" s="5809"/>
      <c r="D42" s="5809"/>
      <c r="E42" s="5809"/>
      <c r="F42" s="5809"/>
      <c r="G42" s="5809"/>
      <c r="H42" s="5809"/>
      <c r="I42" s="5809"/>
      <c r="J42" s="297"/>
    </row>
    <row r="43" spans="2:10" s="296" customFormat="1" ht="12" customHeight="1">
      <c r="B43" s="5809" t="s">
        <v>324</v>
      </c>
      <c r="C43" s="5809"/>
      <c r="D43" s="5809"/>
      <c r="E43" s="5809"/>
      <c r="F43" s="5809"/>
      <c r="G43" s="5809"/>
      <c r="H43" s="5809"/>
      <c r="I43" s="5809"/>
      <c r="J43" s="298"/>
    </row>
    <row r="44" spans="2:10" s="300" customFormat="1" ht="12" customHeight="1">
      <c r="B44" s="5809" t="s">
        <v>325</v>
      </c>
      <c r="C44" s="5809"/>
      <c r="D44" s="5809"/>
      <c r="E44" s="5809"/>
      <c r="F44" s="5809"/>
      <c r="G44" s="5809"/>
      <c r="H44" s="5809"/>
      <c r="I44" s="5809"/>
      <c r="J44" s="299"/>
    </row>
    <row r="45" spans="2:10" s="300" customFormat="1" ht="12" customHeight="1">
      <c r="B45" s="5809" t="s">
        <v>326</v>
      </c>
      <c r="C45" s="5809"/>
      <c r="D45" s="5809"/>
      <c r="E45" s="5809"/>
      <c r="F45" s="5809"/>
      <c r="G45" s="5809"/>
      <c r="H45" s="5809"/>
      <c r="I45" s="5809"/>
      <c r="J45" s="299"/>
    </row>
    <row r="46" spans="2:10" ht="6" customHeight="1"/>
    <row r="47" spans="2:10" ht="12" customHeight="1">
      <c r="B47" s="5807" t="s">
        <v>64</v>
      </c>
      <c r="C47" s="5807"/>
      <c r="D47" s="5807"/>
      <c r="E47" s="5807"/>
    </row>
    <row r="48" spans="2:10" ht="12" customHeight="1">
      <c r="B48" s="5804" t="s">
        <v>327</v>
      </c>
      <c r="C48" s="5804"/>
      <c r="D48" s="5804" t="s">
        <v>328</v>
      </c>
      <c r="E48" s="5804"/>
      <c r="F48" s="5804"/>
      <c r="G48" s="5804" t="s">
        <v>329</v>
      </c>
      <c r="H48" s="5804"/>
      <c r="I48" s="5804"/>
    </row>
  </sheetData>
  <mergeCells count="17">
    <mergeCell ref="B37:B39"/>
    <mergeCell ref="C37:H37"/>
    <mergeCell ref="C39:G39"/>
    <mergeCell ref="B1:I1"/>
    <mergeCell ref="B2:I2"/>
    <mergeCell ref="B4:B6"/>
    <mergeCell ref="C5:G5"/>
    <mergeCell ref="C6:H6"/>
    <mergeCell ref="B48:C48"/>
    <mergeCell ref="D48:F48"/>
    <mergeCell ref="G48:I48"/>
    <mergeCell ref="B41:I41"/>
    <mergeCell ref="B42:I42"/>
    <mergeCell ref="B43:I43"/>
    <mergeCell ref="B44:I44"/>
    <mergeCell ref="B45:I45"/>
    <mergeCell ref="B47:E47"/>
  </mergeCells>
  <hyperlinks>
    <hyperlink ref="B48" r:id="rId1"/>
    <hyperlink ref="C4:E4" r:id="rId2" display="Taxa de natalidade"/>
    <hyperlink ref="G4" r:id="rId3" display="https://www.ine.pt/xportal/xmain?xpid=INE&amp;xpgid=ine_indicadores&amp;indOcorrCod=0008646&amp;contexto=bd&amp;selTab=tab2"/>
    <hyperlink ref="I4" r:id="rId4"/>
    <hyperlink ref="C38:E38" r:id="rId5" display="Birth rate"/>
    <hyperlink ref="G38" r:id="rId6" display="https://www.ine.pt/xportal/xmain?xpid=INE&amp;xpgid=ine_indicadores&amp;indOcorrCod=0008646&amp;contexto=bd&amp;selTab=tab2"/>
    <hyperlink ref="I38" r:id="rId7"/>
    <hyperlink ref="G48" r:id="rId8"/>
    <hyperlink ref="D48" r:id="rId9"/>
    <hyperlink ref="K2" location="Indice!A1" display="(Voltar ao Índice)"/>
  </hyperlinks>
  <printOptions horizontalCentered="1"/>
  <pageMargins left="0.27559055118110237" right="0.27559055118110237" top="0.6692913385826772" bottom="0.27559055118110237" header="0" footer="0"/>
  <pageSetup paperSize="9" scale="98" orientation="portrait" r:id="rId1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6"/>
  <sheetViews>
    <sheetView showGridLines="0" workbookViewId="0">
      <selection activeCell="B2" sqref="B2:J2"/>
    </sheetView>
  </sheetViews>
  <sheetFormatPr defaultColWidth="19" defaultRowHeight="11.25"/>
  <cols>
    <col min="1" max="1" width="6.7109375" style="304" customWidth="1"/>
    <col min="2" max="2" width="20.7109375" style="304" customWidth="1"/>
    <col min="3" max="10" width="9.85546875" style="304" customWidth="1"/>
    <col min="11" max="11" width="6.7109375" style="304" customWidth="1"/>
    <col min="12" max="12" width="15.5703125" style="304" bestFit="1" customWidth="1"/>
    <col min="13" max="15" width="7" style="304" customWidth="1"/>
    <col min="16" max="16" width="7.42578125" style="304" customWidth="1"/>
    <col min="17" max="17" width="5.85546875" style="304" customWidth="1"/>
    <col min="18" max="16384" width="19" style="304"/>
  </cols>
  <sheetData>
    <row r="1" spans="2:17" s="301" customFormat="1" ht="30" customHeight="1">
      <c r="B1" s="4886" t="s">
        <v>330</v>
      </c>
      <c r="C1" s="4886"/>
      <c r="D1" s="4886"/>
      <c r="E1" s="4886"/>
      <c r="F1" s="4886"/>
      <c r="G1" s="4886"/>
      <c r="H1" s="4886"/>
      <c r="I1" s="4886"/>
      <c r="J1" s="4886"/>
    </row>
    <row r="2" spans="2:17" s="301" customFormat="1" ht="30" customHeight="1">
      <c r="B2" s="4886" t="s">
        <v>331</v>
      </c>
      <c r="C2" s="4886"/>
      <c r="D2" s="4886"/>
      <c r="E2" s="4886"/>
      <c r="F2" s="4886"/>
      <c r="G2" s="4886"/>
      <c r="H2" s="4886"/>
      <c r="I2" s="4886"/>
      <c r="J2" s="4886"/>
      <c r="L2" s="2158" t="s">
        <v>2377</v>
      </c>
    </row>
    <row r="3" spans="2:17" s="301" customFormat="1" ht="12" customHeight="1">
      <c r="B3" s="165"/>
      <c r="C3" s="165"/>
      <c r="D3" s="165"/>
      <c r="E3" s="165"/>
      <c r="F3" s="165"/>
      <c r="G3" s="165"/>
      <c r="H3" s="165"/>
      <c r="I3" s="165"/>
      <c r="J3" s="165"/>
    </row>
    <row r="4" spans="2:17" ht="63" customHeight="1">
      <c r="B4" s="5825"/>
      <c r="C4" s="302" t="s">
        <v>332</v>
      </c>
      <c r="D4" s="302" t="s">
        <v>333</v>
      </c>
      <c r="E4" s="302" t="s">
        <v>334</v>
      </c>
      <c r="F4" s="302" t="s">
        <v>335</v>
      </c>
      <c r="G4" s="302" t="s">
        <v>336</v>
      </c>
      <c r="H4" s="302" t="s">
        <v>337</v>
      </c>
      <c r="I4" s="302" t="s">
        <v>338</v>
      </c>
      <c r="J4" s="303" t="s">
        <v>339</v>
      </c>
    </row>
    <row r="5" spans="2:17" ht="18" customHeight="1">
      <c r="B5" s="5826"/>
      <c r="C5" s="5822" t="s">
        <v>14</v>
      </c>
      <c r="D5" s="5822"/>
      <c r="E5" s="5823" t="s">
        <v>13</v>
      </c>
      <c r="F5" s="5824"/>
      <c r="G5" s="5824"/>
      <c r="H5" s="5824"/>
      <c r="I5" s="5824"/>
      <c r="J5" s="5824"/>
    </row>
    <row r="6" spans="2:17" s="179" customFormat="1" ht="15" customHeight="1">
      <c r="B6" s="183" t="s">
        <v>17</v>
      </c>
      <c r="C6" s="182">
        <v>23.13</v>
      </c>
      <c r="D6" s="182">
        <v>13.21</v>
      </c>
      <c r="E6" s="182">
        <v>133.57</v>
      </c>
      <c r="F6" s="182">
        <v>57.28</v>
      </c>
      <c r="G6" s="182">
        <v>43.06</v>
      </c>
      <c r="H6" s="182">
        <v>37.68</v>
      </c>
      <c r="I6" s="182">
        <v>8.34</v>
      </c>
      <c r="J6" s="182">
        <v>19.14</v>
      </c>
      <c r="K6" s="305"/>
      <c r="L6" s="182"/>
      <c r="M6" s="182"/>
      <c r="N6" s="182"/>
      <c r="O6" s="182"/>
      <c r="P6" s="182"/>
      <c r="Q6" s="182"/>
    </row>
    <row r="7" spans="2:17" s="179" customFormat="1" ht="15" customHeight="1">
      <c r="B7" s="183" t="s">
        <v>18</v>
      </c>
      <c r="C7" s="182">
        <v>23.26</v>
      </c>
      <c r="D7" s="182">
        <v>13.3</v>
      </c>
      <c r="E7" s="182">
        <v>133.9</v>
      </c>
      <c r="F7" s="182">
        <v>57.29</v>
      </c>
      <c r="G7" s="182">
        <v>42.94</v>
      </c>
      <c r="H7" s="182">
        <v>37.57</v>
      </c>
      <c r="I7" s="182">
        <v>8.2799999999999994</v>
      </c>
      <c r="J7" s="182">
        <v>19.11</v>
      </c>
      <c r="K7" s="305"/>
      <c r="L7" s="182"/>
      <c r="M7" s="182"/>
      <c r="N7" s="182"/>
      <c r="O7" s="182"/>
      <c r="P7" s="182"/>
      <c r="Q7" s="182"/>
    </row>
    <row r="8" spans="2:17" s="308" customFormat="1" ht="15" customHeight="1">
      <c r="B8" s="243" t="s">
        <v>19</v>
      </c>
      <c r="C8" s="306">
        <v>19.62</v>
      </c>
      <c r="D8" s="306">
        <v>11.83</v>
      </c>
      <c r="E8" s="306">
        <v>126.96</v>
      </c>
      <c r="F8" s="306">
        <v>60.63</v>
      </c>
      <c r="G8" s="306">
        <v>39.950000000000003</v>
      </c>
      <c r="H8" s="306">
        <v>36.74</v>
      </c>
      <c r="I8" s="306">
        <v>8.5</v>
      </c>
      <c r="J8" s="306">
        <v>17.05</v>
      </c>
      <c r="K8" s="307"/>
      <c r="L8" s="306"/>
      <c r="M8" s="306"/>
      <c r="N8" s="306"/>
      <c r="O8" s="306"/>
      <c r="P8" s="306"/>
      <c r="Q8" s="306"/>
    </row>
    <row r="9" spans="2:17" s="179" customFormat="1" ht="15" customHeight="1">
      <c r="B9" s="243" t="s">
        <v>20</v>
      </c>
      <c r="C9" s="306">
        <v>18.989999999999998</v>
      </c>
      <c r="D9" s="306">
        <v>9.9</v>
      </c>
      <c r="E9" s="306">
        <v>130.51</v>
      </c>
      <c r="F9" s="306">
        <v>52.26</v>
      </c>
      <c r="G9" s="306">
        <v>48.02</v>
      </c>
      <c r="H9" s="306">
        <v>35.17</v>
      </c>
      <c r="I9" s="306">
        <v>10.55</v>
      </c>
      <c r="J9" s="306">
        <v>18.71</v>
      </c>
      <c r="K9" s="305"/>
      <c r="L9" s="182"/>
      <c r="M9" s="182"/>
      <c r="N9" s="182"/>
      <c r="O9" s="182"/>
      <c r="P9" s="182"/>
      <c r="Q9" s="182"/>
    </row>
    <row r="10" spans="2:17" s="179" customFormat="1" ht="15" customHeight="1">
      <c r="B10" s="243" t="s">
        <v>22</v>
      </c>
      <c r="C10" s="306">
        <v>18.2</v>
      </c>
      <c r="D10" s="306">
        <v>11.55</v>
      </c>
      <c r="E10" s="306">
        <v>124.21</v>
      </c>
      <c r="F10" s="306">
        <v>63.94</v>
      </c>
      <c r="G10" s="306">
        <v>36.81</v>
      </c>
      <c r="H10" s="306">
        <v>36.57</v>
      </c>
      <c r="I10" s="306">
        <v>7.79</v>
      </c>
      <c r="J10" s="306">
        <v>16.940000000000001</v>
      </c>
      <c r="K10" s="305"/>
      <c r="L10" s="182"/>
      <c r="M10" s="182"/>
      <c r="N10" s="182"/>
      <c r="O10" s="182"/>
      <c r="P10" s="182"/>
      <c r="Q10" s="182"/>
    </row>
    <row r="11" spans="2:17" s="179" customFormat="1" ht="15" customHeight="1">
      <c r="B11" s="243" t="s">
        <v>23</v>
      </c>
      <c r="C11" s="306">
        <v>20.239999999999998</v>
      </c>
      <c r="D11" s="306">
        <v>11.81</v>
      </c>
      <c r="E11" s="306">
        <v>141.96</v>
      </c>
      <c r="F11" s="306">
        <v>58.79</v>
      </c>
      <c r="G11" s="306">
        <v>41.95</v>
      </c>
      <c r="H11" s="306">
        <v>35.909999999999997</v>
      </c>
      <c r="I11" s="306">
        <v>9.4499999999999993</v>
      </c>
      <c r="J11" s="306">
        <v>14.75</v>
      </c>
      <c r="K11" s="305"/>
      <c r="L11" s="182"/>
      <c r="M11" s="182"/>
      <c r="N11" s="182"/>
      <c r="O11" s="182"/>
      <c r="P11" s="182"/>
      <c r="Q11" s="182"/>
    </row>
    <row r="12" spans="2:17" s="179" customFormat="1" ht="15" customHeight="1">
      <c r="B12" s="243" t="s">
        <v>24</v>
      </c>
      <c r="C12" s="306">
        <v>21.88</v>
      </c>
      <c r="D12" s="306">
        <v>13.36</v>
      </c>
      <c r="E12" s="306">
        <v>129.01</v>
      </c>
      <c r="F12" s="306">
        <v>61.2</v>
      </c>
      <c r="G12" s="306">
        <v>39.06</v>
      </c>
      <c r="H12" s="306">
        <v>36.65</v>
      </c>
      <c r="I12" s="306">
        <v>8.52</v>
      </c>
      <c r="J12" s="306">
        <v>17.239999999999998</v>
      </c>
      <c r="K12" s="305"/>
      <c r="L12" s="182"/>
      <c r="M12" s="182"/>
      <c r="N12" s="182"/>
      <c r="O12" s="182"/>
      <c r="P12" s="182"/>
      <c r="Q12" s="182"/>
    </row>
    <row r="13" spans="2:17" s="179" customFormat="1" ht="15" customHeight="1">
      <c r="B13" s="243" t="s">
        <v>25</v>
      </c>
      <c r="C13" s="306">
        <v>14.74</v>
      </c>
      <c r="D13" s="306">
        <v>6.57</v>
      </c>
      <c r="E13" s="306">
        <v>114.93</v>
      </c>
      <c r="F13" s="306">
        <v>45.52</v>
      </c>
      <c r="G13" s="306">
        <v>56.67</v>
      </c>
      <c r="H13" s="306">
        <v>49.69</v>
      </c>
      <c r="I13" s="306">
        <v>12.58</v>
      </c>
      <c r="J13" s="306">
        <v>16.36</v>
      </c>
      <c r="K13" s="305"/>
      <c r="L13" s="182"/>
      <c r="M13" s="182"/>
      <c r="N13" s="182"/>
      <c r="O13" s="182"/>
      <c r="P13" s="182"/>
      <c r="Q13" s="182"/>
    </row>
    <row r="14" spans="2:17" s="179" customFormat="1" ht="15" customHeight="1">
      <c r="B14" s="243" t="s">
        <v>26</v>
      </c>
      <c r="C14" s="306">
        <v>14.86</v>
      </c>
      <c r="D14" s="306">
        <v>10.130000000000001</v>
      </c>
      <c r="E14" s="306">
        <v>118.72</v>
      </c>
      <c r="F14" s="306">
        <v>68.67</v>
      </c>
      <c r="G14" s="306">
        <v>32.01</v>
      </c>
      <c r="H14" s="306">
        <v>39.74</v>
      </c>
      <c r="I14" s="306">
        <v>6.04</v>
      </c>
      <c r="J14" s="306">
        <v>15.91</v>
      </c>
      <c r="K14" s="305"/>
      <c r="L14" s="182"/>
      <c r="M14" s="182"/>
      <c r="N14" s="182"/>
      <c r="O14" s="182"/>
      <c r="P14" s="182"/>
      <c r="Q14" s="182"/>
    </row>
    <row r="15" spans="2:17" ht="15" customHeight="1">
      <c r="B15" s="243" t="s">
        <v>27</v>
      </c>
      <c r="C15" s="306">
        <v>13.77</v>
      </c>
      <c r="D15" s="306">
        <v>6.48</v>
      </c>
      <c r="E15" s="306">
        <v>108.52</v>
      </c>
      <c r="F15" s="306">
        <v>48.54</v>
      </c>
      <c r="G15" s="306">
        <v>54.6</v>
      </c>
      <c r="H15" s="306">
        <v>41.77</v>
      </c>
      <c r="I15" s="306">
        <v>9.26</v>
      </c>
      <c r="J15" s="306">
        <v>23.61</v>
      </c>
      <c r="K15" s="305"/>
      <c r="L15" s="182"/>
      <c r="M15" s="182"/>
      <c r="N15" s="182"/>
      <c r="O15" s="182"/>
      <c r="P15" s="182"/>
      <c r="Q15" s="182"/>
    </row>
    <row r="16" spans="2:17" ht="15" customHeight="1">
      <c r="B16" s="243" t="s">
        <v>28</v>
      </c>
      <c r="C16" s="306">
        <v>11.75</v>
      </c>
      <c r="D16" s="306">
        <v>5.63</v>
      </c>
      <c r="E16" s="306">
        <v>94.87</v>
      </c>
      <c r="F16" s="306">
        <v>50.09</v>
      </c>
      <c r="G16" s="306">
        <v>54.43</v>
      </c>
      <c r="H16" s="306">
        <v>26.16</v>
      </c>
      <c r="I16" s="306">
        <v>6.92</v>
      </c>
      <c r="J16" s="306">
        <v>18.8</v>
      </c>
      <c r="K16" s="305"/>
      <c r="L16" s="182"/>
      <c r="M16" s="182"/>
      <c r="N16" s="182"/>
      <c r="O16" s="182"/>
      <c r="P16" s="182"/>
      <c r="Q16" s="182"/>
    </row>
    <row r="17" spans="2:17" s="309" customFormat="1" ht="15" customHeight="1">
      <c r="B17" s="245" t="s">
        <v>29</v>
      </c>
      <c r="C17" s="306">
        <v>20.32</v>
      </c>
      <c r="D17" s="306">
        <v>11.44</v>
      </c>
      <c r="E17" s="306">
        <v>128.88</v>
      </c>
      <c r="F17" s="306">
        <v>56.73</v>
      </c>
      <c r="G17" s="306">
        <v>44.07</v>
      </c>
      <c r="H17" s="306">
        <v>35.26</v>
      </c>
      <c r="I17" s="306">
        <v>7.23</v>
      </c>
      <c r="J17" s="306">
        <v>18.21</v>
      </c>
      <c r="K17" s="307"/>
      <c r="L17" s="306"/>
      <c r="M17" s="306"/>
      <c r="N17" s="306"/>
      <c r="O17" s="306"/>
      <c r="P17" s="306"/>
      <c r="Q17" s="306"/>
    </row>
    <row r="18" spans="2:17" s="310" customFormat="1" ht="15" customHeight="1">
      <c r="B18" s="243" t="s">
        <v>30</v>
      </c>
      <c r="C18" s="306">
        <v>18.28</v>
      </c>
      <c r="D18" s="306">
        <v>10.61</v>
      </c>
      <c r="E18" s="306">
        <v>124.45</v>
      </c>
      <c r="F18" s="306">
        <v>58.68</v>
      </c>
      <c r="G18" s="306">
        <v>42.43</v>
      </c>
      <c r="H18" s="306">
        <v>36.49</v>
      </c>
      <c r="I18" s="306">
        <v>6.55</v>
      </c>
      <c r="J18" s="306">
        <v>19.059999999999999</v>
      </c>
      <c r="K18" s="305"/>
      <c r="L18" s="182"/>
      <c r="M18" s="182"/>
      <c r="N18" s="182"/>
      <c r="O18" s="182"/>
      <c r="P18" s="182"/>
      <c r="Q18" s="182"/>
    </row>
    <row r="19" spans="2:17" ht="15" customHeight="1">
      <c r="B19" s="243" t="s">
        <v>31</v>
      </c>
      <c r="C19" s="306">
        <v>22.36</v>
      </c>
      <c r="D19" s="306">
        <v>12.8</v>
      </c>
      <c r="E19" s="306">
        <v>133.12</v>
      </c>
      <c r="F19" s="306">
        <v>57.69</v>
      </c>
      <c r="G19" s="306">
        <v>43.02</v>
      </c>
      <c r="H19" s="306">
        <v>33.11</v>
      </c>
      <c r="I19" s="306">
        <v>7.34</v>
      </c>
      <c r="J19" s="306">
        <v>20.23</v>
      </c>
      <c r="K19" s="305"/>
      <c r="L19" s="182"/>
      <c r="M19" s="182"/>
      <c r="N19" s="182"/>
      <c r="O19" s="182"/>
      <c r="P19" s="182"/>
      <c r="Q19" s="182"/>
    </row>
    <row r="20" spans="2:17" ht="15" customHeight="1">
      <c r="B20" s="243" t="s">
        <v>32</v>
      </c>
      <c r="C20" s="306">
        <v>19.91</v>
      </c>
      <c r="D20" s="306">
        <v>10.57</v>
      </c>
      <c r="E20" s="306">
        <v>126.94</v>
      </c>
      <c r="F20" s="306">
        <v>53.58</v>
      </c>
      <c r="G20" s="306">
        <v>47.31</v>
      </c>
      <c r="H20" s="306">
        <v>37.32</v>
      </c>
      <c r="I20" s="306">
        <v>7.82</v>
      </c>
      <c r="J20" s="306">
        <v>17.18</v>
      </c>
      <c r="K20" s="305"/>
      <c r="L20" s="182"/>
      <c r="M20" s="182"/>
      <c r="N20" s="182"/>
      <c r="O20" s="182"/>
      <c r="P20" s="182"/>
      <c r="Q20" s="182"/>
    </row>
    <row r="21" spans="2:17" ht="15" customHeight="1">
      <c r="B21" s="243" t="s">
        <v>33</v>
      </c>
      <c r="C21" s="306">
        <v>22.15</v>
      </c>
      <c r="D21" s="306">
        <v>13.57</v>
      </c>
      <c r="E21" s="306">
        <v>127.59</v>
      </c>
      <c r="F21" s="306">
        <v>61.52</v>
      </c>
      <c r="G21" s="306">
        <v>38.909999999999997</v>
      </c>
      <c r="H21" s="306">
        <v>37.5</v>
      </c>
      <c r="I21" s="306">
        <v>7.2</v>
      </c>
      <c r="J21" s="306">
        <v>18.170000000000002</v>
      </c>
      <c r="K21" s="305"/>
      <c r="L21" s="182"/>
      <c r="M21" s="182"/>
      <c r="N21" s="182"/>
      <c r="O21" s="182"/>
      <c r="P21" s="182"/>
      <c r="Q21" s="182"/>
    </row>
    <row r="22" spans="2:17" ht="15" customHeight="1">
      <c r="B22" s="243" t="s">
        <v>34</v>
      </c>
      <c r="C22" s="306">
        <v>19.260000000000002</v>
      </c>
      <c r="D22" s="306">
        <v>11.07</v>
      </c>
      <c r="E22" s="306">
        <v>124.94</v>
      </c>
      <c r="F22" s="306">
        <v>57.53</v>
      </c>
      <c r="G22" s="306">
        <v>42.55</v>
      </c>
      <c r="H22" s="306">
        <v>28.15</v>
      </c>
      <c r="I22" s="306">
        <v>5.35</v>
      </c>
      <c r="J22" s="306">
        <v>17.52</v>
      </c>
      <c r="K22" s="305"/>
      <c r="L22" s="182"/>
      <c r="M22" s="182"/>
      <c r="N22" s="182"/>
      <c r="O22" s="182"/>
      <c r="P22" s="182"/>
      <c r="Q22" s="182"/>
    </row>
    <row r="23" spans="2:17" ht="15" customHeight="1">
      <c r="B23" s="243" t="s">
        <v>35</v>
      </c>
      <c r="C23" s="306">
        <v>21.85</v>
      </c>
      <c r="D23" s="306">
        <v>9.15</v>
      </c>
      <c r="E23" s="306">
        <v>159.08000000000001</v>
      </c>
      <c r="F23" s="306">
        <v>43.65</v>
      </c>
      <c r="G23" s="306">
        <v>60.6</v>
      </c>
      <c r="H23" s="306">
        <v>42.03</v>
      </c>
      <c r="I23" s="306">
        <v>12.24</v>
      </c>
      <c r="J23" s="306">
        <v>31.72</v>
      </c>
      <c r="K23" s="305"/>
      <c r="L23" s="182"/>
      <c r="M23" s="182"/>
      <c r="N23" s="182"/>
      <c r="O23" s="182"/>
      <c r="P23" s="182"/>
      <c r="Q23" s="182"/>
    </row>
    <row r="24" spans="2:17" ht="15" customHeight="1">
      <c r="B24" s="243" t="s">
        <v>36</v>
      </c>
      <c r="C24" s="306">
        <v>21.07</v>
      </c>
      <c r="D24" s="306">
        <v>11.33</v>
      </c>
      <c r="E24" s="306">
        <v>136.41999999999999</v>
      </c>
      <c r="F24" s="306">
        <v>53.71</v>
      </c>
      <c r="G24" s="306">
        <v>46.14</v>
      </c>
      <c r="H24" s="306">
        <v>35.21</v>
      </c>
      <c r="I24" s="306">
        <v>7.68</v>
      </c>
      <c r="J24" s="306">
        <v>15.64</v>
      </c>
      <c r="K24" s="305"/>
      <c r="L24" s="182"/>
      <c r="M24" s="182"/>
      <c r="N24" s="182"/>
      <c r="O24" s="182"/>
      <c r="P24" s="182"/>
      <c r="Q24" s="182"/>
    </row>
    <row r="25" spans="2:17" ht="15" customHeight="1">
      <c r="B25" s="243" t="s">
        <v>37</v>
      </c>
      <c r="C25" s="306">
        <v>17.12</v>
      </c>
      <c r="D25" s="306">
        <v>9.0500000000000007</v>
      </c>
      <c r="E25" s="306">
        <v>126.56</v>
      </c>
      <c r="F25" s="306">
        <v>53.89</v>
      </c>
      <c r="G25" s="306">
        <v>48.09</v>
      </c>
      <c r="H25" s="306">
        <v>40.79</v>
      </c>
      <c r="I25" s="306">
        <v>8.1</v>
      </c>
      <c r="J25" s="306">
        <v>11.71</v>
      </c>
      <c r="K25" s="305"/>
      <c r="L25" s="182"/>
      <c r="M25" s="182"/>
      <c r="N25" s="182"/>
      <c r="O25" s="182"/>
      <c r="P25" s="182"/>
      <c r="Q25" s="182"/>
    </row>
    <row r="26" spans="2:17" ht="15" customHeight="1">
      <c r="B26" s="243" t="s">
        <v>38</v>
      </c>
      <c r="C26" s="306">
        <v>29.7</v>
      </c>
      <c r="D26" s="306">
        <v>16.68</v>
      </c>
      <c r="E26" s="306">
        <v>144.05000000000001</v>
      </c>
      <c r="F26" s="306">
        <v>55.67</v>
      </c>
      <c r="G26" s="306">
        <v>43.43</v>
      </c>
      <c r="H26" s="306">
        <v>38.770000000000003</v>
      </c>
      <c r="I26" s="306">
        <v>8.32</v>
      </c>
      <c r="J26" s="306">
        <v>20.13</v>
      </c>
      <c r="K26" s="307"/>
      <c r="L26" s="306"/>
      <c r="M26" s="306"/>
      <c r="N26" s="306"/>
      <c r="O26" s="306"/>
      <c r="P26" s="306"/>
      <c r="Q26" s="306"/>
    </row>
    <row r="27" spans="2:17" ht="15" customHeight="1">
      <c r="B27" s="243" t="s">
        <v>39</v>
      </c>
      <c r="C27" s="306">
        <v>20.55</v>
      </c>
      <c r="D27" s="306">
        <v>10.47</v>
      </c>
      <c r="E27" s="306">
        <v>135.97999999999999</v>
      </c>
      <c r="F27" s="306">
        <v>54.69</v>
      </c>
      <c r="G27" s="306">
        <v>52.63</v>
      </c>
      <c r="H27" s="306">
        <v>35.17</v>
      </c>
      <c r="I27" s="306">
        <v>9.14</v>
      </c>
      <c r="J27" s="306">
        <v>23.02</v>
      </c>
      <c r="K27" s="307"/>
      <c r="L27" s="306"/>
      <c r="M27" s="306"/>
      <c r="N27" s="306"/>
      <c r="O27" s="306"/>
      <c r="P27" s="306"/>
      <c r="Q27" s="306"/>
    </row>
    <row r="28" spans="2:17" ht="15" customHeight="1">
      <c r="B28" s="243" t="s">
        <v>40</v>
      </c>
      <c r="C28" s="306">
        <v>27.07</v>
      </c>
      <c r="D28" s="306">
        <v>11.45</v>
      </c>
      <c r="E28" s="306">
        <v>160.88999999999999</v>
      </c>
      <c r="F28" s="306">
        <v>43.8</v>
      </c>
      <c r="G28" s="306">
        <v>59.79</v>
      </c>
      <c r="H28" s="306">
        <v>39.47</v>
      </c>
      <c r="I28" s="306">
        <v>12.15</v>
      </c>
      <c r="J28" s="306">
        <v>17.73</v>
      </c>
      <c r="K28" s="305"/>
      <c r="L28" s="182"/>
      <c r="M28" s="182"/>
      <c r="N28" s="182"/>
      <c r="O28" s="182"/>
      <c r="P28" s="182"/>
      <c r="Q28" s="182"/>
    </row>
    <row r="29" spans="2:17" ht="15" customHeight="1">
      <c r="B29" s="243" t="s">
        <v>41</v>
      </c>
      <c r="C29" s="306">
        <v>23.1</v>
      </c>
      <c r="D29" s="306">
        <v>9.2899999999999991</v>
      </c>
      <c r="E29" s="306">
        <v>156.43</v>
      </c>
      <c r="F29" s="306">
        <v>44.42</v>
      </c>
      <c r="G29" s="306">
        <v>66.010000000000005</v>
      </c>
      <c r="H29" s="306">
        <v>38.840000000000003</v>
      </c>
      <c r="I29" s="306">
        <v>11.5</v>
      </c>
      <c r="J29" s="306">
        <v>34.11</v>
      </c>
      <c r="K29" s="305"/>
      <c r="L29" s="182"/>
      <c r="M29" s="182"/>
      <c r="N29" s="182"/>
      <c r="O29" s="182"/>
      <c r="P29" s="182"/>
      <c r="Q29" s="182"/>
    </row>
    <row r="30" spans="2:17" ht="15" customHeight="1">
      <c r="B30" s="243" t="s">
        <v>42</v>
      </c>
      <c r="C30" s="306">
        <v>20.399999999999999</v>
      </c>
      <c r="D30" s="306">
        <v>11.2</v>
      </c>
      <c r="E30" s="306">
        <v>135.04</v>
      </c>
      <c r="F30" s="306">
        <v>57.41</v>
      </c>
      <c r="G30" s="306">
        <v>47.17</v>
      </c>
      <c r="H30" s="306">
        <v>32.6</v>
      </c>
      <c r="I30" s="306">
        <v>6.06</v>
      </c>
      <c r="J30" s="306">
        <v>19.28</v>
      </c>
      <c r="K30" s="305"/>
      <c r="L30" s="182"/>
      <c r="M30" s="182"/>
      <c r="N30" s="182"/>
      <c r="O30" s="182"/>
      <c r="P30" s="182"/>
      <c r="Q30" s="182"/>
    </row>
    <row r="31" spans="2:17" ht="15" customHeight="1">
      <c r="B31" s="243" t="s">
        <v>43</v>
      </c>
      <c r="C31" s="306">
        <v>17.78</v>
      </c>
      <c r="D31" s="306">
        <v>10.02</v>
      </c>
      <c r="E31" s="306">
        <v>120.02</v>
      </c>
      <c r="F31" s="306">
        <v>63.64</v>
      </c>
      <c r="G31" s="306">
        <v>49.28</v>
      </c>
      <c r="H31" s="306">
        <v>34.299999999999997</v>
      </c>
      <c r="I31" s="306">
        <v>15.45</v>
      </c>
      <c r="J31" s="306">
        <v>22.04</v>
      </c>
      <c r="K31" s="305"/>
      <c r="L31" s="182"/>
      <c r="M31" s="182"/>
      <c r="N31" s="182"/>
      <c r="O31" s="182"/>
      <c r="P31" s="182"/>
      <c r="Q31" s="182"/>
    </row>
    <row r="32" spans="2:17" ht="15" customHeight="1">
      <c r="B32" s="243" t="s">
        <v>44</v>
      </c>
      <c r="C32" s="306">
        <v>16.52</v>
      </c>
      <c r="D32" s="306">
        <v>9.82</v>
      </c>
      <c r="E32" s="306">
        <v>114.71</v>
      </c>
      <c r="F32" s="306">
        <v>65.62</v>
      </c>
      <c r="G32" s="306">
        <v>44.72</v>
      </c>
      <c r="H32" s="306">
        <v>33.700000000000003</v>
      </c>
      <c r="I32" s="306">
        <v>7.17</v>
      </c>
      <c r="J32" s="306">
        <v>25.96</v>
      </c>
      <c r="K32" s="305"/>
      <c r="L32" s="182"/>
      <c r="M32" s="182"/>
      <c r="N32" s="182"/>
      <c r="O32" s="182"/>
      <c r="P32" s="182"/>
      <c r="Q32" s="182"/>
    </row>
    <row r="33" spans="2:17" ht="15" customHeight="1">
      <c r="B33" s="243" t="s">
        <v>45</v>
      </c>
      <c r="C33" s="306">
        <v>16.29</v>
      </c>
      <c r="D33" s="306">
        <v>9.14</v>
      </c>
      <c r="E33" s="306">
        <v>119.96</v>
      </c>
      <c r="F33" s="306">
        <v>56.29</v>
      </c>
      <c r="G33" s="306">
        <v>44.06</v>
      </c>
      <c r="H33" s="306">
        <v>46.94</v>
      </c>
      <c r="I33" s="306">
        <v>10.74</v>
      </c>
      <c r="J33" s="306">
        <v>22.71</v>
      </c>
      <c r="K33" s="307"/>
      <c r="L33" s="306"/>
      <c r="M33" s="306"/>
      <c r="N33" s="306"/>
      <c r="O33" s="306"/>
      <c r="P33" s="306"/>
      <c r="Q33" s="306"/>
    </row>
    <row r="34" spans="2:17" ht="15" customHeight="1">
      <c r="B34" s="183" t="s">
        <v>46</v>
      </c>
      <c r="C34" s="182">
        <v>18.59</v>
      </c>
      <c r="D34" s="182">
        <v>10.15</v>
      </c>
      <c r="E34" s="182">
        <v>120.02</v>
      </c>
      <c r="F34" s="182">
        <v>58.14</v>
      </c>
      <c r="G34" s="306">
        <v>48.27</v>
      </c>
      <c r="H34" s="182">
        <v>38.85</v>
      </c>
      <c r="I34" s="182">
        <v>8.39</v>
      </c>
      <c r="J34" s="182">
        <v>19.98</v>
      </c>
      <c r="K34" s="305"/>
      <c r="L34" s="182"/>
      <c r="M34" s="182"/>
      <c r="N34" s="182"/>
      <c r="O34" s="182"/>
      <c r="P34" s="182"/>
      <c r="Q34" s="182"/>
    </row>
    <row r="35" spans="2:17" ht="15" customHeight="1">
      <c r="B35" s="186" t="s">
        <v>47</v>
      </c>
      <c r="C35" s="182">
        <v>20.38</v>
      </c>
      <c r="D35" s="182">
        <v>11.14</v>
      </c>
      <c r="E35" s="182">
        <v>130.02000000000001</v>
      </c>
      <c r="F35" s="182">
        <v>55.8</v>
      </c>
      <c r="G35" s="306">
        <v>46.25</v>
      </c>
      <c r="H35" s="182">
        <v>45.59</v>
      </c>
      <c r="I35" s="182">
        <v>13.03</v>
      </c>
      <c r="J35" s="182">
        <v>20.399999999999999</v>
      </c>
      <c r="K35" s="305"/>
      <c r="L35" s="182"/>
      <c r="M35" s="182"/>
      <c r="N35" s="182"/>
      <c r="O35" s="182"/>
      <c r="P35" s="182"/>
      <c r="Q35" s="182"/>
    </row>
    <row r="36" spans="2:17" ht="63" customHeight="1">
      <c r="B36" s="5821"/>
      <c r="C36" s="108" t="s">
        <v>340</v>
      </c>
      <c r="D36" s="108" t="s">
        <v>341</v>
      </c>
      <c r="E36" s="108" t="s">
        <v>342</v>
      </c>
      <c r="F36" s="108" t="s">
        <v>343</v>
      </c>
      <c r="G36" s="108" t="s">
        <v>344</v>
      </c>
      <c r="H36" s="108" t="s">
        <v>345</v>
      </c>
      <c r="I36" s="108" t="s">
        <v>346</v>
      </c>
      <c r="J36" s="154" t="s">
        <v>347</v>
      </c>
    </row>
    <row r="37" spans="2:17" ht="18" customHeight="1">
      <c r="B37" s="5821"/>
      <c r="C37" s="5822" t="s">
        <v>60</v>
      </c>
      <c r="D37" s="5822"/>
      <c r="E37" s="5823" t="s">
        <v>13</v>
      </c>
      <c r="F37" s="5824"/>
      <c r="G37" s="5824"/>
      <c r="H37" s="5824"/>
      <c r="I37" s="5824"/>
      <c r="J37" s="5824"/>
    </row>
    <row r="38" spans="2:17" ht="6" customHeight="1">
      <c r="B38" s="311"/>
      <c r="C38" s="312"/>
      <c r="D38" s="312"/>
      <c r="E38" s="312"/>
      <c r="F38" s="312"/>
      <c r="G38" s="312"/>
      <c r="H38" s="312"/>
      <c r="I38" s="312"/>
      <c r="J38" s="312"/>
    </row>
    <row r="39" spans="2:17" s="313" customFormat="1" ht="12" customHeight="1">
      <c r="B39" s="5819" t="s">
        <v>200</v>
      </c>
      <c r="C39" s="5819"/>
      <c r="D39" s="5819"/>
      <c r="E39" s="5819"/>
      <c r="F39" s="5819"/>
      <c r="G39" s="5819"/>
      <c r="H39" s="5819"/>
      <c r="I39" s="5819"/>
      <c r="J39" s="5819"/>
    </row>
    <row r="40" spans="2:17" s="313" customFormat="1" ht="12" customHeight="1">
      <c r="B40" s="5820" t="s">
        <v>264</v>
      </c>
      <c r="C40" s="5820"/>
      <c r="D40" s="5820"/>
      <c r="E40" s="5820"/>
      <c r="F40" s="5820"/>
      <c r="G40" s="5820"/>
      <c r="H40" s="5820"/>
      <c r="I40" s="5820"/>
      <c r="J40" s="5820"/>
    </row>
    <row r="41" spans="2:17" s="313" customFormat="1" ht="12" customHeight="1">
      <c r="B41" s="5820" t="s">
        <v>265</v>
      </c>
      <c r="C41" s="5820"/>
      <c r="D41" s="5820"/>
      <c r="E41" s="5820"/>
      <c r="F41" s="5820"/>
      <c r="G41" s="5820"/>
      <c r="H41" s="5820"/>
      <c r="I41" s="5820"/>
      <c r="J41" s="5820"/>
    </row>
    <row r="42" spans="2:17" ht="4.5" customHeight="1">
      <c r="B42" s="314"/>
      <c r="C42" s="315"/>
      <c r="D42" s="315"/>
      <c r="E42" s="315"/>
      <c r="F42" s="315"/>
      <c r="G42" s="315"/>
      <c r="H42" s="315"/>
      <c r="I42" s="315"/>
      <c r="J42" s="316"/>
    </row>
    <row r="43" spans="2:17" ht="12" customHeight="1">
      <c r="B43" s="4759" t="s">
        <v>64</v>
      </c>
      <c r="C43" s="4759"/>
      <c r="D43" s="4759"/>
      <c r="E43" s="4759"/>
      <c r="F43" s="317"/>
      <c r="G43" s="316"/>
      <c r="H43" s="316"/>
      <c r="I43" s="316"/>
      <c r="J43" s="316"/>
    </row>
    <row r="44" spans="2:17" ht="12" customHeight="1">
      <c r="B44" s="5777" t="s">
        <v>348</v>
      </c>
      <c r="C44" s="5777"/>
      <c r="D44" s="5777" t="s">
        <v>349</v>
      </c>
      <c r="E44" s="5777"/>
      <c r="F44" s="5777"/>
      <c r="G44" s="5777" t="s">
        <v>350</v>
      </c>
      <c r="H44" s="5777"/>
      <c r="I44" s="5777"/>
      <c r="J44" s="318"/>
    </row>
    <row r="45" spans="2:17" ht="12" customHeight="1">
      <c r="B45" s="5777" t="s">
        <v>351</v>
      </c>
      <c r="C45" s="5777"/>
      <c r="D45" s="5777" t="s">
        <v>352</v>
      </c>
      <c r="E45" s="5777"/>
      <c r="F45" s="5777"/>
      <c r="G45" s="5777" t="s">
        <v>353</v>
      </c>
      <c r="H45" s="5777"/>
      <c r="I45" s="5777"/>
      <c r="J45" s="316"/>
    </row>
    <row r="46" spans="2:17" ht="12" customHeight="1">
      <c r="B46" s="5777" t="s">
        <v>354</v>
      </c>
      <c r="C46" s="5777"/>
      <c r="D46" s="5777" t="s">
        <v>355</v>
      </c>
      <c r="E46" s="5777"/>
      <c r="F46" s="5777"/>
      <c r="G46" s="316"/>
      <c r="H46" s="316"/>
      <c r="I46" s="316"/>
      <c r="J46" s="316"/>
    </row>
  </sheetData>
  <mergeCells count="20">
    <mergeCell ref="B36:B37"/>
    <mergeCell ref="C37:D37"/>
    <mergeCell ref="E37:J37"/>
    <mergeCell ref="B1:J1"/>
    <mergeCell ref="B2:J2"/>
    <mergeCell ref="B4:B5"/>
    <mergeCell ref="C5:D5"/>
    <mergeCell ref="E5:J5"/>
    <mergeCell ref="B39:J39"/>
    <mergeCell ref="B40:J40"/>
    <mergeCell ref="B41:J41"/>
    <mergeCell ref="B43:E43"/>
    <mergeCell ref="B44:C44"/>
    <mergeCell ref="D44:F44"/>
    <mergeCell ref="G44:I44"/>
    <mergeCell ref="B45:C45"/>
    <mergeCell ref="D45:F45"/>
    <mergeCell ref="G45:I45"/>
    <mergeCell ref="B46:C46"/>
    <mergeCell ref="D46:F46"/>
  </mergeCells>
  <hyperlinks>
    <hyperlink ref="C4" r:id="rId1" display="Produtividade aparente do trabalho"/>
    <hyperlink ref="D4" r:id="rId2"/>
    <hyperlink ref="E4" r:id="rId3" display="Produtividade do trabalho ajustada ao salário"/>
    <hyperlink ref="F4" r:id="rId4"/>
    <hyperlink ref="G4" r:id="rId5"/>
    <hyperlink ref="H4" r:id="rId6" display="Taxa de valor acrescentado bruto"/>
    <hyperlink ref="I4" r:id="rId7"/>
    <hyperlink ref="J4" r:id="rId8"/>
    <hyperlink ref="C36" r:id="rId9"/>
    <hyperlink ref="D36" r:id="rId10"/>
    <hyperlink ref="E36" r:id="rId11"/>
    <hyperlink ref="F36" r:id="rId12"/>
    <hyperlink ref="G36" r:id="rId13"/>
    <hyperlink ref="H36" r:id="rId14"/>
    <hyperlink ref="I36" r:id="rId15"/>
    <hyperlink ref="J36" r:id="rId16"/>
    <hyperlink ref="D45" r:id="rId17"/>
    <hyperlink ref="D44" r:id="rId18"/>
    <hyperlink ref="G44" r:id="rId19"/>
    <hyperlink ref="D46" r:id="rId20"/>
    <hyperlink ref="G45" r:id="rId21"/>
    <hyperlink ref="B46" r:id="rId22"/>
    <hyperlink ref="B45" r:id="rId23"/>
    <hyperlink ref="B45:B46" r:id="rId24" display="http://www.ine.pt/xurl/ind/0007400"/>
    <hyperlink ref="B44" r:id="rId25"/>
    <hyperlink ref="L2" location="Indice!A1" display="(Voltar ao Índice)"/>
  </hyperlinks>
  <printOptions horizontalCentered="1"/>
  <pageMargins left="0.27559055118110237" right="0.27559055118110237" top="0.6692913385826772" bottom="0.27559055118110237" header="0" footer="0"/>
  <pageSetup paperSize="9" orientation="portrait" r:id="rId26"/>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54"/>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5.5703125" style="190" bestFit="1" customWidth="1"/>
    <col min="14" max="14" width="8" style="190" customWidth="1"/>
    <col min="15" max="15" width="8.85546875" style="190" customWidth="1"/>
    <col min="16" max="16" width="6.140625" style="190" customWidth="1"/>
    <col min="17" max="16384" width="7.85546875" style="190"/>
  </cols>
  <sheetData>
    <row r="1" spans="2:22" s="166" customFormat="1" ht="30" customHeight="1">
      <c r="B1" s="4886" t="s">
        <v>356</v>
      </c>
      <c r="C1" s="4886"/>
      <c r="D1" s="4886"/>
      <c r="E1" s="4886"/>
      <c r="F1" s="4886"/>
      <c r="G1" s="4886"/>
      <c r="H1" s="4886"/>
      <c r="I1" s="4886"/>
      <c r="J1" s="4886"/>
      <c r="K1" s="4886"/>
      <c r="L1" s="165"/>
    </row>
    <row r="2" spans="2:22" s="166" customFormat="1" ht="30" customHeight="1">
      <c r="B2" s="4886" t="s">
        <v>357</v>
      </c>
      <c r="C2" s="4886"/>
      <c r="D2" s="4886"/>
      <c r="E2" s="4886"/>
      <c r="F2" s="4886"/>
      <c r="G2" s="4886"/>
      <c r="H2" s="4886"/>
      <c r="I2" s="4886"/>
      <c r="J2" s="4886"/>
      <c r="K2" s="4886"/>
      <c r="L2" s="165"/>
      <c r="M2" s="2158" t="s">
        <v>2377</v>
      </c>
    </row>
    <row r="3" spans="2:22" s="323" customFormat="1" ht="12.75" customHeight="1">
      <c r="B3" s="319" t="s">
        <v>358</v>
      </c>
      <c r="C3" s="320"/>
      <c r="D3" s="320"/>
      <c r="E3" s="320"/>
      <c r="F3" s="320"/>
      <c r="G3" s="320"/>
      <c r="H3" s="320"/>
      <c r="I3" s="320"/>
      <c r="J3" s="320"/>
      <c r="K3" s="321" t="s">
        <v>359</v>
      </c>
      <c r="L3" s="322"/>
    </row>
    <row r="4" spans="2:22" s="174" customFormat="1" ht="27" customHeight="1">
      <c r="B4" s="324"/>
      <c r="C4" s="108" t="s">
        <v>177</v>
      </c>
      <c r="D4" s="108" t="s">
        <v>360</v>
      </c>
      <c r="E4" s="108" t="s">
        <v>361</v>
      </c>
      <c r="F4" s="108" t="s">
        <v>362</v>
      </c>
      <c r="G4" s="108" t="s">
        <v>363</v>
      </c>
      <c r="H4" s="108" t="s">
        <v>364</v>
      </c>
      <c r="I4" s="108" t="s">
        <v>365</v>
      </c>
      <c r="J4" s="108" t="s">
        <v>366</v>
      </c>
      <c r="K4" s="154" t="s">
        <v>367</v>
      </c>
      <c r="L4" s="325"/>
    </row>
    <row r="5" spans="2:22" s="179" customFormat="1" ht="21" customHeight="1">
      <c r="B5" s="179" t="s">
        <v>17</v>
      </c>
      <c r="C5" s="326">
        <v>1196102</v>
      </c>
      <c r="D5" s="326">
        <v>132844</v>
      </c>
      <c r="E5" s="326">
        <v>1045</v>
      </c>
      <c r="F5" s="326">
        <v>66953</v>
      </c>
      <c r="G5" s="326">
        <v>3977</v>
      </c>
      <c r="H5" s="326">
        <v>1229</v>
      </c>
      <c r="I5" s="326">
        <v>78866</v>
      </c>
      <c r="J5" s="326">
        <v>220359</v>
      </c>
      <c r="K5" s="326">
        <v>21799</v>
      </c>
      <c r="L5" s="327"/>
      <c r="M5" s="328"/>
    </row>
    <row r="6" spans="2:22" s="179" customFormat="1" ht="21" customHeight="1">
      <c r="B6" s="183" t="s">
        <v>18</v>
      </c>
      <c r="C6" s="326">
        <v>1144634</v>
      </c>
      <c r="D6" s="326">
        <v>120824</v>
      </c>
      <c r="E6" s="326">
        <v>1008</v>
      </c>
      <c r="F6" s="326">
        <v>65266</v>
      </c>
      <c r="G6" s="326">
        <v>3909</v>
      </c>
      <c r="H6" s="326">
        <v>1180</v>
      </c>
      <c r="I6" s="326">
        <v>76319</v>
      </c>
      <c r="J6" s="326">
        <v>213284</v>
      </c>
      <c r="K6" s="326">
        <v>20339</v>
      </c>
      <c r="L6" s="327"/>
      <c r="M6" s="328"/>
    </row>
    <row r="7" spans="2:22" ht="21" customHeight="1">
      <c r="B7" s="186" t="s">
        <v>47</v>
      </c>
      <c r="C7" s="329">
        <v>25108</v>
      </c>
      <c r="D7" s="329">
        <v>4645</v>
      </c>
      <c r="E7" s="329">
        <v>17</v>
      </c>
      <c r="F7" s="329">
        <v>674</v>
      </c>
      <c r="G7" s="329">
        <v>58</v>
      </c>
      <c r="H7" s="329">
        <v>24</v>
      </c>
      <c r="I7" s="329">
        <v>1101</v>
      </c>
      <c r="J7" s="329">
        <v>3542</v>
      </c>
      <c r="K7" s="329">
        <v>868</v>
      </c>
      <c r="L7" s="330"/>
      <c r="M7" s="328"/>
      <c r="O7" s="179"/>
      <c r="P7" s="179"/>
      <c r="Q7" s="179"/>
      <c r="R7" s="179"/>
      <c r="S7" s="179"/>
      <c r="T7" s="179"/>
      <c r="U7" s="179"/>
      <c r="V7" s="179"/>
    </row>
    <row r="8" spans="2:22" ht="21" customHeight="1">
      <c r="B8" s="191" t="s">
        <v>243</v>
      </c>
      <c r="C8" s="307">
        <v>1283</v>
      </c>
      <c r="D8" s="307">
        <v>543</v>
      </c>
      <c r="E8" s="307">
        <v>0</v>
      </c>
      <c r="F8" s="307">
        <v>20</v>
      </c>
      <c r="G8" s="307">
        <v>7</v>
      </c>
      <c r="H8" s="307">
        <v>0</v>
      </c>
      <c r="I8" s="307">
        <v>48</v>
      </c>
      <c r="J8" s="307">
        <v>114</v>
      </c>
      <c r="K8" s="307">
        <v>33</v>
      </c>
      <c r="L8" s="331"/>
      <c r="M8" s="328"/>
      <c r="O8" s="179"/>
      <c r="P8" s="179"/>
      <c r="Q8" s="179"/>
      <c r="R8" s="179"/>
      <c r="S8" s="179"/>
      <c r="T8" s="179"/>
      <c r="U8" s="179"/>
      <c r="V8" s="179"/>
    </row>
    <row r="9" spans="2:22" ht="21" customHeight="1">
      <c r="B9" s="191" t="s">
        <v>244</v>
      </c>
      <c r="C9" s="332">
        <v>2580</v>
      </c>
      <c r="D9" s="332">
        <v>1079</v>
      </c>
      <c r="E9" s="332">
        <v>2</v>
      </c>
      <c r="F9" s="332">
        <v>73</v>
      </c>
      <c r="G9" s="332">
        <v>3</v>
      </c>
      <c r="H9" s="332">
        <v>0</v>
      </c>
      <c r="I9" s="332">
        <v>146</v>
      </c>
      <c r="J9" s="332">
        <v>302</v>
      </c>
      <c r="K9" s="332">
        <v>89</v>
      </c>
      <c r="L9" s="333"/>
      <c r="M9" s="328"/>
      <c r="O9" s="179"/>
      <c r="P9" s="179"/>
      <c r="Q9" s="179"/>
      <c r="R9" s="179"/>
      <c r="S9" s="179"/>
      <c r="T9" s="179"/>
      <c r="U9" s="179"/>
      <c r="V9" s="179"/>
    </row>
    <row r="10" spans="2:22" ht="21" customHeight="1">
      <c r="B10" s="191" t="s">
        <v>245</v>
      </c>
      <c r="C10" s="332">
        <v>12397</v>
      </c>
      <c r="D10" s="332">
        <v>904</v>
      </c>
      <c r="E10" s="332">
        <v>11</v>
      </c>
      <c r="F10" s="332">
        <v>297</v>
      </c>
      <c r="G10" s="332">
        <v>30</v>
      </c>
      <c r="H10" s="332">
        <v>15</v>
      </c>
      <c r="I10" s="332">
        <v>476</v>
      </c>
      <c r="J10" s="332">
        <v>1942</v>
      </c>
      <c r="K10" s="332">
        <v>399</v>
      </c>
      <c r="L10" s="333"/>
      <c r="M10" s="328"/>
      <c r="O10" s="179"/>
      <c r="P10" s="179"/>
      <c r="Q10" s="179"/>
      <c r="R10" s="179"/>
      <c r="S10" s="179"/>
      <c r="T10" s="179"/>
      <c r="U10" s="179"/>
      <c r="V10" s="179"/>
    </row>
    <row r="11" spans="2:22" ht="21" customHeight="1">
      <c r="B11" s="191" t="s">
        <v>246</v>
      </c>
      <c r="C11" s="307">
        <v>1343</v>
      </c>
      <c r="D11" s="307">
        <v>167</v>
      </c>
      <c r="E11" s="307">
        <v>0</v>
      </c>
      <c r="F11" s="307">
        <v>64</v>
      </c>
      <c r="G11" s="307">
        <v>2</v>
      </c>
      <c r="H11" s="307">
        <v>4</v>
      </c>
      <c r="I11" s="307">
        <v>94</v>
      </c>
      <c r="J11" s="307">
        <v>211</v>
      </c>
      <c r="K11" s="307">
        <v>66</v>
      </c>
      <c r="L11" s="331"/>
      <c r="M11" s="328"/>
      <c r="O11" s="179"/>
      <c r="P11" s="179"/>
      <c r="Q11" s="179"/>
      <c r="R11" s="179"/>
      <c r="S11" s="179"/>
      <c r="T11" s="179"/>
      <c r="U11" s="179"/>
      <c r="V11" s="179"/>
    </row>
    <row r="12" spans="2:22" ht="21" customHeight="1">
      <c r="B12" s="191" t="s">
        <v>247</v>
      </c>
      <c r="C12" s="332">
        <v>1244</v>
      </c>
      <c r="D12" s="332">
        <v>746</v>
      </c>
      <c r="E12" s="332">
        <v>1</v>
      </c>
      <c r="F12" s="332">
        <v>24</v>
      </c>
      <c r="G12" s="332">
        <v>7</v>
      </c>
      <c r="H12" s="332">
        <v>1</v>
      </c>
      <c r="I12" s="332">
        <v>51</v>
      </c>
      <c r="J12" s="332">
        <v>103</v>
      </c>
      <c r="K12" s="332">
        <v>26</v>
      </c>
      <c r="L12" s="333"/>
      <c r="M12" s="328"/>
      <c r="O12" s="179"/>
      <c r="P12" s="179"/>
      <c r="Q12" s="179"/>
      <c r="R12" s="179"/>
      <c r="S12" s="179"/>
      <c r="T12" s="179"/>
      <c r="U12" s="179"/>
      <c r="V12" s="179"/>
    </row>
    <row r="13" spans="2:22" ht="21" customHeight="1">
      <c r="B13" s="191" t="s">
        <v>248</v>
      </c>
      <c r="C13" s="332">
        <v>268</v>
      </c>
      <c r="D13" s="332">
        <v>109</v>
      </c>
      <c r="E13" s="332">
        <v>0</v>
      </c>
      <c r="F13" s="332">
        <v>6</v>
      </c>
      <c r="G13" s="332">
        <v>0</v>
      </c>
      <c r="H13" s="332">
        <v>0</v>
      </c>
      <c r="I13" s="332">
        <v>8</v>
      </c>
      <c r="J13" s="332">
        <v>33</v>
      </c>
      <c r="K13" s="332">
        <v>6</v>
      </c>
      <c r="L13" s="333"/>
      <c r="M13" s="328"/>
      <c r="O13" s="179"/>
      <c r="P13" s="179"/>
      <c r="Q13" s="179"/>
      <c r="R13" s="179"/>
      <c r="S13" s="179"/>
      <c r="T13" s="179"/>
      <c r="U13" s="179"/>
      <c r="V13" s="179"/>
    </row>
    <row r="14" spans="2:22" ht="21" customHeight="1">
      <c r="B14" s="191" t="s">
        <v>249</v>
      </c>
      <c r="C14" s="332">
        <v>1040</v>
      </c>
      <c r="D14" s="332">
        <v>342</v>
      </c>
      <c r="E14" s="332">
        <v>0</v>
      </c>
      <c r="F14" s="332">
        <v>26</v>
      </c>
      <c r="G14" s="332">
        <v>1</v>
      </c>
      <c r="H14" s="332">
        <v>1</v>
      </c>
      <c r="I14" s="332">
        <v>60</v>
      </c>
      <c r="J14" s="332">
        <v>139</v>
      </c>
      <c r="K14" s="332">
        <v>56</v>
      </c>
      <c r="L14" s="333"/>
      <c r="M14" s="328"/>
      <c r="O14" s="179"/>
      <c r="P14" s="179"/>
      <c r="Q14" s="179"/>
      <c r="R14" s="179"/>
      <c r="S14" s="179"/>
      <c r="T14" s="179"/>
      <c r="U14" s="179"/>
      <c r="V14" s="179"/>
    </row>
    <row r="15" spans="2:22" ht="21" customHeight="1">
      <c r="B15" s="191" t="s">
        <v>250</v>
      </c>
      <c r="C15" s="332">
        <v>3277</v>
      </c>
      <c r="D15" s="332">
        <v>228</v>
      </c>
      <c r="E15" s="332">
        <v>0</v>
      </c>
      <c r="F15" s="332">
        <v>122</v>
      </c>
      <c r="G15" s="332">
        <v>6</v>
      </c>
      <c r="H15" s="332">
        <v>3</v>
      </c>
      <c r="I15" s="332">
        <v>135</v>
      </c>
      <c r="J15" s="332">
        <v>465</v>
      </c>
      <c r="K15" s="332">
        <v>134</v>
      </c>
      <c r="L15" s="333"/>
      <c r="M15" s="328"/>
      <c r="O15" s="179"/>
      <c r="P15" s="179"/>
      <c r="Q15" s="179"/>
      <c r="R15" s="179"/>
      <c r="S15" s="179"/>
      <c r="T15" s="179"/>
      <c r="U15" s="179"/>
      <c r="V15" s="179"/>
    </row>
    <row r="16" spans="2:22" ht="21" customHeight="1">
      <c r="B16" s="191" t="s">
        <v>251</v>
      </c>
      <c r="C16" s="332">
        <v>586</v>
      </c>
      <c r="D16" s="332">
        <v>227</v>
      </c>
      <c r="E16" s="332">
        <v>2</v>
      </c>
      <c r="F16" s="332">
        <v>15</v>
      </c>
      <c r="G16" s="332">
        <v>0</v>
      </c>
      <c r="H16" s="332">
        <v>0</v>
      </c>
      <c r="I16" s="332">
        <v>28</v>
      </c>
      <c r="J16" s="332">
        <v>76</v>
      </c>
      <c r="K16" s="332">
        <v>14</v>
      </c>
      <c r="L16" s="333"/>
      <c r="M16" s="328"/>
      <c r="O16" s="179"/>
      <c r="P16" s="179"/>
      <c r="Q16" s="179"/>
      <c r="R16" s="179"/>
      <c r="S16" s="179"/>
      <c r="T16" s="179"/>
      <c r="U16" s="179"/>
      <c r="V16" s="179"/>
    </row>
    <row r="17" spans="2:22" ht="21" customHeight="1">
      <c r="B17" s="191" t="s">
        <v>252</v>
      </c>
      <c r="C17" s="332">
        <v>621</v>
      </c>
      <c r="D17" s="332">
        <v>280</v>
      </c>
      <c r="E17" s="332">
        <v>0</v>
      </c>
      <c r="F17" s="332">
        <v>12</v>
      </c>
      <c r="G17" s="332">
        <v>1</v>
      </c>
      <c r="H17" s="332">
        <v>0</v>
      </c>
      <c r="I17" s="332">
        <v>40</v>
      </c>
      <c r="J17" s="332">
        <v>76</v>
      </c>
      <c r="K17" s="332">
        <v>12</v>
      </c>
      <c r="L17" s="333"/>
      <c r="M17" s="328"/>
      <c r="O17" s="179"/>
      <c r="P17" s="179"/>
      <c r="Q17" s="179"/>
      <c r="R17" s="179"/>
      <c r="S17" s="179"/>
      <c r="T17" s="179"/>
      <c r="U17" s="179"/>
      <c r="V17" s="179"/>
    </row>
    <row r="18" spans="2:22" ht="21" customHeight="1">
      <c r="B18" s="191" t="s">
        <v>253</v>
      </c>
      <c r="C18" s="332">
        <v>469</v>
      </c>
      <c r="D18" s="332">
        <v>20</v>
      </c>
      <c r="E18" s="332">
        <v>1</v>
      </c>
      <c r="F18" s="332">
        <v>15</v>
      </c>
      <c r="G18" s="332">
        <v>1</v>
      </c>
      <c r="H18" s="332">
        <v>0</v>
      </c>
      <c r="I18" s="332">
        <v>15</v>
      </c>
      <c r="J18" s="332">
        <v>81</v>
      </c>
      <c r="K18" s="332">
        <v>33</v>
      </c>
      <c r="L18" s="333"/>
      <c r="M18" s="328"/>
      <c r="O18" s="179"/>
      <c r="P18" s="179"/>
      <c r="Q18" s="179"/>
      <c r="R18" s="179"/>
      <c r="S18" s="179"/>
      <c r="T18" s="179"/>
      <c r="U18" s="179"/>
      <c r="V18" s="179"/>
    </row>
    <row r="19" spans="2:22" ht="27" customHeight="1">
      <c r="B19" s="324"/>
      <c r="C19" s="108" t="s">
        <v>177</v>
      </c>
      <c r="D19" s="108" t="s">
        <v>360</v>
      </c>
      <c r="E19" s="108" t="s">
        <v>361</v>
      </c>
      <c r="F19" s="108" t="s">
        <v>362</v>
      </c>
      <c r="G19" s="108" t="s">
        <v>363</v>
      </c>
      <c r="H19" s="108" t="s">
        <v>364</v>
      </c>
      <c r="I19" s="108" t="s">
        <v>365</v>
      </c>
      <c r="J19" s="108" t="s">
        <v>366</v>
      </c>
      <c r="K19" s="154" t="s">
        <v>367</v>
      </c>
      <c r="L19" s="325"/>
    </row>
    <row r="20" spans="2:22" ht="6" customHeight="1">
      <c r="B20" s="334"/>
      <c r="C20" s="129"/>
      <c r="D20" s="129"/>
      <c r="E20" s="129"/>
      <c r="F20" s="129"/>
      <c r="G20" s="129"/>
      <c r="H20" s="129"/>
      <c r="I20" s="129"/>
      <c r="J20" s="129"/>
      <c r="K20" s="129"/>
      <c r="L20" s="325"/>
    </row>
    <row r="21" spans="2:22" s="198" customFormat="1" ht="12.75" customHeight="1">
      <c r="B21" s="4900" t="s">
        <v>200</v>
      </c>
      <c r="C21" s="5785"/>
      <c r="D21" s="5785"/>
      <c r="E21" s="5785"/>
      <c r="F21" s="5785"/>
      <c r="G21" s="5785"/>
      <c r="H21" s="5785"/>
      <c r="I21" s="5785"/>
      <c r="J21" s="5785"/>
      <c r="K21" s="5785"/>
      <c r="L21" s="335"/>
    </row>
    <row r="22" spans="2:22" s="198" customFormat="1" ht="12.75" customHeight="1">
      <c r="B22" s="5797" t="s">
        <v>264</v>
      </c>
      <c r="C22" s="5797"/>
      <c r="D22" s="5797"/>
      <c r="E22" s="5797"/>
      <c r="F22" s="5797"/>
      <c r="G22" s="5797"/>
      <c r="H22" s="5797"/>
      <c r="I22" s="5797"/>
      <c r="J22" s="5797"/>
      <c r="K22" s="5797"/>
      <c r="L22" s="336"/>
    </row>
    <row r="23" spans="2:22" s="198" customFormat="1" ht="12.75" customHeight="1">
      <c r="B23" s="5827" t="s">
        <v>265</v>
      </c>
      <c r="C23" s="5827"/>
      <c r="D23" s="5827"/>
      <c r="E23" s="5827"/>
      <c r="F23" s="5827"/>
      <c r="G23" s="5827"/>
      <c r="H23" s="5827"/>
      <c r="I23" s="5827"/>
      <c r="J23" s="5827"/>
      <c r="K23" s="5827"/>
      <c r="L23" s="337"/>
    </row>
    <row r="24" spans="2:22" ht="6" customHeight="1">
      <c r="B24" s="200"/>
      <c r="C24" s="338"/>
      <c r="D24" s="338"/>
      <c r="E24" s="338"/>
      <c r="F24" s="338"/>
      <c r="G24" s="338"/>
      <c r="H24" s="338"/>
      <c r="I24" s="338"/>
      <c r="J24" s="338"/>
      <c r="K24" s="338"/>
      <c r="L24" s="338"/>
    </row>
    <row r="25" spans="2:22" ht="12" customHeight="1">
      <c r="B25" s="4759" t="s">
        <v>64</v>
      </c>
      <c r="C25" s="4759"/>
      <c r="D25" s="4759"/>
      <c r="E25" s="4759"/>
      <c r="F25" s="4759"/>
      <c r="G25" s="339"/>
      <c r="H25" s="339"/>
      <c r="I25" s="339"/>
      <c r="J25" s="339"/>
      <c r="K25" s="339"/>
      <c r="L25" s="339"/>
    </row>
    <row r="26" spans="2:22" ht="12" customHeight="1">
      <c r="B26" s="5777" t="s">
        <v>368</v>
      </c>
      <c r="C26" s="5777"/>
      <c r="D26" s="5777"/>
      <c r="E26" s="340"/>
      <c r="F26" s="340"/>
      <c r="G26" s="340"/>
      <c r="H26" s="340"/>
      <c r="I26" s="340"/>
      <c r="J26" s="340"/>
      <c r="K26" s="340"/>
      <c r="L26" s="340"/>
    </row>
    <row r="27" spans="2:22" ht="9.75" customHeight="1">
      <c r="C27" s="333"/>
      <c r="D27" s="333"/>
      <c r="E27" s="333"/>
      <c r="F27" s="333"/>
      <c r="G27" s="333"/>
      <c r="H27" s="333"/>
      <c r="I27" s="333"/>
      <c r="J27" s="333"/>
      <c r="K27" s="333"/>
      <c r="L27" s="333"/>
    </row>
    <row r="354" ht="9.75" customHeight="1"/>
  </sheetData>
  <mergeCells count="7">
    <mergeCell ref="B26:D26"/>
    <mergeCell ref="B1:K1"/>
    <mergeCell ref="B2:K2"/>
    <mergeCell ref="B21:K21"/>
    <mergeCell ref="B22:K22"/>
    <mergeCell ref="B23:K23"/>
    <mergeCell ref="B25:F25"/>
  </mergeCells>
  <conditionalFormatting sqref="C22:L24 C5:L20 C27:L37 G25:L25 E26:L26">
    <cfRule type="cellIs" dxfId="259" priority="1" operator="between">
      <formula>0.0000000000000001</formula>
      <formula>0.4999999999</formula>
    </cfRule>
  </conditionalFormatting>
  <hyperlinks>
    <hyperlink ref="B26" r:id="rId1"/>
    <hyperlink ref="C19" r:id="rId2"/>
    <hyperlink ref="D19:K19" r:id="rId3" display="A"/>
    <hyperlink ref="C4:K4" r:id="rId4" display="Total"/>
    <hyperlink ref="C4" r:id="rId5"/>
    <hyperlink ref="D4:K4" r:id="rId6" display="A"/>
    <hyperlink ref="M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26"/>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5.5703125" style="190" bestFit="1" customWidth="1"/>
    <col min="14" max="16384" width="7.85546875" style="190"/>
  </cols>
  <sheetData>
    <row r="1" spans="2:21" s="166" customFormat="1" ht="30" customHeight="1">
      <c r="B1" s="4886" t="s">
        <v>369</v>
      </c>
      <c r="C1" s="4886"/>
      <c r="D1" s="4886"/>
      <c r="E1" s="4886"/>
      <c r="F1" s="4886"/>
      <c r="G1" s="4886"/>
      <c r="H1" s="4886"/>
      <c r="I1" s="4886"/>
      <c r="J1" s="4886"/>
      <c r="K1" s="4886"/>
    </row>
    <row r="2" spans="2:21" s="166" customFormat="1" ht="30" customHeight="1">
      <c r="B2" s="4886" t="s">
        <v>370</v>
      </c>
      <c r="C2" s="4886"/>
      <c r="D2" s="4886"/>
      <c r="E2" s="4886"/>
      <c r="F2" s="4886"/>
      <c r="G2" s="4886"/>
      <c r="H2" s="4886"/>
      <c r="I2" s="4886"/>
      <c r="J2" s="4886"/>
      <c r="K2" s="4886"/>
      <c r="M2" s="2158" t="s">
        <v>2377</v>
      </c>
    </row>
    <row r="3" spans="2:21" s="323" customFormat="1" ht="12" customHeight="1">
      <c r="B3" s="319" t="s">
        <v>358</v>
      </c>
      <c r="C3" s="320"/>
      <c r="D3" s="320"/>
      <c r="E3" s="320"/>
      <c r="F3" s="320"/>
      <c r="G3" s="320"/>
      <c r="H3" s="320"/>
      <c r="I3" s="320"/>
      <c r="J3" s="320"/>
      <c r="K3" s="321" t="s">
        <v>359</v>
      </c>
    </row>
    <row r="4" spans="2:21" s="174" customFormat="1" ht="27" customHeight="1">
      <c r="B4" s="324"/>
      <c r="C4" s="108" t="s">
        <v>371</v>
      </c>
      <c r="D4" s="108" t="s">
        <v>372</v>
      </c>
      <c r="E4" s="108" t="s">
        <v>373</v>
      </c>
      <c r="F4" s="108" t="s">
        <v>374</v>
      </c>
      <c r="G4" s="108" t="s">
        <v>375</v>
      </c>
      <c r="H4" s="108" t="s">
        <v>376</v>
      </c>
      <c r="I4" s="108" t="s">
        <v>377</v>
      </c>
      <c r="J4" s="108" t="s">
        <v>378</v>
      </c>
      <c r="K4" s="154" t="s">
        <v>379</v>
      </c>
      <c r="L4" s="308"/>
    </row>
    <row r="5" spans="2:21" s="179" customFormat="1" ht="21" customHeight="1">
      <c r="B5" s="179" t="s">
        <v>17</v>
      </c>
      <c r="C5" s="326">
        <v>97562</v>
      </c>
      <c r="D5" s="326">
        <v>16453</v>
      </c>
      <c r="E5" s="326">
        <v>35787</v>
      </c>
      <c r="F5" s="326">
        <v>120198</v>
      </c>
      <c r="G5" s="326">
        <v>163936</v>
      </c>
      <c r="H5" s="326">
        <v>54647</v>
      </c>
      <c r="I5" s="326">
        <v>90728</v>
      </c>
      <c r="J5" s="326">
        <v>32815</v>
      </c>
      <c r="K5" s="326">
        <v>56904</v>
      </c>
      <c r="L5" s="341"/>
    </row>
    <row r="6" spans="2:21" s="179" customFormat="1" ht="21" customHeight="1">
      <c r="B6" s="183" t="s">
        <v>18</v>
      </c>
      <c r="C6" s="326">
        <v>92677</v>
      </c>
      <c r="D6" s="326">
        <v>15962</v>
      </c>
      <c r="E6" s="326">
        <v>34790</v>
      </c>
      <c r="F6" s="326">
        <v>116441</v>
      </c>
      <c r="G6" s="326">
        <v>156477</v>
      </c>
      <c r="H6" s="326">
        <v>52718</v>
      </c>
      <c r="I6" s="326">
        <v>87500</v>
      </c>
      <c r="J6" s="326">
        <v>31135</v>
      </c>
      <c r="K6" s="326">
        <v>54805</v>
      </c>
      <c r="L6" s="341"/>
    </row>
    <row r="7" spans="2:21" ht="21" customHeight="1">
      <c r="B7" s="186" t="s">
        <v>47</v>
      </c>
      <c r="C7" s="329">
        <v>2809</v>
      </c>
      <c r="D7" s="329">
        <v>264</v>
      </c>
      <c r="E7" s="329">
        <v>726</v>
      </c>
      <c r="F7" s="329">
        <v>1925</v>
      </c>
      <c r="G7" s="329">
        <v>4063</v>
      </c>
      <c r="H7" s="329">
        <v>825</v>
      </c>
      <c r="I7" s="329">
        <v>1750</v>
      </c>
      <c r="J7" s="329">
        <v>884</v>
      </c>
      <c r="K7" s="329">
        <v>933</v>
      </c>
      <c r="L7" s="341"/>
      <c r="M7" s="179"/>
      <c r="N7" s="179"/>
      <c r="O7" s="179"/>
      <c r="P7" s="179"/>
      <c r="Q7" s="179"/>
      <c r="R7" s="179"/>
      <c r="S7" s="179"/>
      <c r="T7" s="179"/>
      <c r="U7" s="179"/>
    </row>
    <row r="8" spans="2:21" ht="21" customHeight="1">
      <c r="B8" s="191" t="s">
        <v>243</v>
      </c>
      <c r="C8" s="307">
        <v>269</v>
      </c>
      <c r="D8" s="307">
        <v>6</v>
      </c>
      <c r="E8" s="307">
        <v>19</v>
      </c>
      <c r="F8" s="307">
        <v>26</v>
      </c>
      <c r="G8" s="307">
        <v>94</v>
      </c>
      <c r="H8" s="307">
        <v>20</v>
      </c>
      <c r="I8" s="307">
        <v>30</v>
      </c>
      <c r="J8" s="307">
        <v>30</v>
      </c>
      <c r="K8" s="307">
        <v>24</v>
      </c>
      <c r="L8" s="341"/>
      <c r="M8" s="179"/>
      <c r="N8" s="179"/>
      <c r="O8" s="179"/>
      <c r="P8" s="179"/>
      <c r="Q8" s="179"/>
      <c r="R8" s="179"/>
      <c r="S8" s="179"/>
      <c r="T8" s="179"/>
      <c r="U8" s="179"/>
    </row>
    <row r="9" spans="2:21" ht="21" customHeight="1">
      <c r="B9" s="191" t="s">
        <v>244</v>
      </c>
      <c r="C9" s="332">
        <v>164</v>
      </c>
      <c r="D9" s="332">
        <v>9</v>
      </c>
      <c r="E9" s="332">
        <v>29</v>
      </c>
      <c r="F9" s="332">
        <v>62</v>
      </c>
      <c r="G9" s="332">
        <v>357</v>
      </c>
      <c r="H9" s="332">
        <v>46</v>
      </c>
      <c r="I9" s="332">
        <v>86</v>
      </c>
      <c r="J9" s="332">
        <v>55</v>
      </c>
      <c r="K9" s="332">
        <v>78</v>
      </c>
      <c r="L9" s="341"/>
      <c r="M9" s="179"/>
      <c r="N9" s="179"/>
      <c r="O9" s="179"/>
      <c r="P9" s="179"/>
      <c r="Q9" s="179"/>
      <c r="R9" s="179"/>
      <c r="S9" s="179"/>
      <c r="T9" s="179"/>
      <c r="U9" s="179"/>
    </row>
    <row r="10" spans="2:21" ht="21" customHeight="1">
      <c r="B10" s="191" t="s">
        <v>245</v>
      </c>
      <c r="C10" s="332">
        <v>1304</v>
      </c>
      <c r="D10" s="332">
        <v>194</v>
      </c>
      <c r="E10" s="332">
        <v>551</v>
      </c>
      <c r="F10" s="332">
        <v>1361</v>
      </c>
      <c r="G10" s="332">
        <v>2259</v>
      </c>
      <c r="H10" s="332">
        <v>495</v>
      </c>
      <c r="I10" s="332">
        <v>1142</v>
      </c>
      <c r="J10" s="332">
        <v>507</v>
      </c>
      <c r="K10" s="332">
        <v>510</v>
      </c>
      <c r="L10" s="341"/>
      <c r="M10" s="179"/>
      <c r="N10" s="179"/>
      <c r="O10" s="179"/>
      <c r="P10" s="179"/>
      <c r="Q10" s="179"/>
      <c r="R10" s="179"/>
      <c r="S10" s="179"/>
      <c r="T10" s="179"/>
      <c r="U10" s="179"/>
    </row>
    <row r="11" spans="2:21" ht="21" customHeight="1">
      <c r="B11" s="191" t="s">
        <v>246</v>
      </c>
      <c r="C11" s="307">
        <v>202</v>
      </c>
      <c r="D11" s="307">
        <v>7</v>
      </c>
      <c r="E11" s="307">
        <v>20</v>
      </c>
      <c r="F11" s="307">
        <v>64</v>
      </c>
      <c r="G11" s="307">
        <v>199</v>
      </c>
      <c r="H11" s="307">
        <v>34</v>
      </c>
      <c r="I11" s="307">
        <v>103</v>
      </c>
      <c r="J11" s="307">
        <v>46</v>
      </c>
      <c r="K11" s="307">
        <v>60</v>
      </c>
      <c r="L11" s="341"/>
      <c r="M11" s="179"/>
      <c r="N11" s="179"/>
      <c r="O11" s="179"/>
      <c r="P11" s="179"/>
      <c r="Q11" s="179"/>
      <c r="R11" s="179"/>
      <c r="S11" s="179"/>
      <c r="T11" s="179"/>
      <c r="U11" s="179"/>
    </row>
    <row r="12" spans="2:21" ht="21" customHeight="1">
      <c r="B12" s="191" t="s">
        <v>247</v>
      </c>
      <c r="C12" s="332">
        <v>100</v>
      </c>
      <c r="D12" s="332">
        <v>3</v>
      </c>
      <c r="E12" s="332">
        <v>12</v>
      </c>
      <c r="F12" s="332">
        <v>32</v>
      </c>
      <c r="G12" s="332">
        <v>62</v>
      </c>
      <c r="H12" s="332">
        <v>17</v>
      </c>
      <c r="I12" s="332">
        <v>15</v>
      </c>
      <c r="J12" s="332">
        <v>21</v>
      </c>
      <c r="K12" s="332">
        <v>23</v>
      </c>
      <c r="L12" s="341"/>
      <c r="M12" s="179"/>
      <c r="N12" s="179"/>
      <c r="O12" s="179"/>
      <c r="P12" s="179"/>
      <c r="Q12" s="179"/>
      <c r="R12" s="179"/>
      <c r="S12" s="179"/>
      <c r="T12" s="179"/>
      <c r="U12" s="179"/>
    </row>
    <row r="13" spans="2:21" ht="21" customHeight="1">
      <c r="B13" s="191" t="s">
        <v>248</v>
      </c>
      <c r="C13" s="332">
        <v>50</v>
      </c>
      <c r="D13" s="332">
        <v>1</v>
      </c>
      <c r="E13" s="332">
        <v>6</v>
      </c>
      <c r="F13" s="332">
        <v>7</v>
      </c>
      <c r="G13" s="332">
        <v>20</v>
      </c>
      <c r="H13" s="332">
        <v>3</v>
      </c>
      <c r="I13" s="332">
        <v>10</v>
      </c>
      <c r="J13" s="332">
        <v>2</v>
      </c>
      <c r="K13" s="332">
        <v>7</v>
      </c>
      <c r="L13" s="341"/>
      <c r="M13" s="179"/>
      <c r="N13" s="179"/>
      <c r="O13" s="179"/>
      <c r="P13" s="179"/>
      <c r="Q13" s="179"/>
      <c r="R13" s="179"/>
      <c r="S13" s="179"/>
      <c r="T13" s="179"/>
      <c r="U13" s="179"/>
    </row>
    <row r="14" spans="2:21" ht="21" customHeight="1">
      <c r="B14" s="191" t="s">
        <v>249</v>
      </c>
      <c r="C14" s="332">
        <v>105</v>
      </c>
      <c r="D14" s="332">
        <v>5</v>
      </c>
      <c r="E14" s="332">
        <v>15</v>
      </c>
      <c r="F14" s="332">
        <v>47</v>
      </c>
      <c r="G14" s="332">
        <v>130</v>
      </c>
      <c r="H14" s="332">
        <v>24</v>
      </c>
      <c r="I14" s="332">
        <v>41</v>
      </c>
      <c r="J14" s="332">
        <v>20</v>
      </c>
      <c r="K14" s="332">
        <v>28</v>
      </c>
      <c r="L14" s="341"/>
      <c r="M14" s="179"/>
      <c r="N14" s="179"/>
      <c r="O14" s="179"/>
      <c r="P14" s="179"/>
      <c r="Q14" s="179"/>
      <c r="R14" s="179"/>
      <c r="S14" s="179"/>
      <c r="T14" s="179"/>
      <c r="U14" s="179"/>
    </row>
    <row r="15" spans="2:21" ht="21" customHeight="1">
      <c r="B15" s="191" t="s">
        <v>250</v>
      </c>
      <c r="C15" s="332">
        <v>344</v>
      </c>
      <c r="D15" s="332">
        <v>34</v>
      </c>
      <c r="E15" s="332">
        <v>53</v>
      </c>
      <c r="F15" s="332">
        <v>261</v>
      </c>
      <c r="G15" s="332">
        <v>756</v>
      </c>
      <c r="H15" s="332">
        <v>159</v>
      </c>
      <c r="I15" s="332">
        <v>246</v>
      </c>
      <c r="J15" s="332">
        <v>159</v>
      </c>
      <c r="K15" s="332">
        <v>172</v>
      </c>
      <c r="L15" s="341"/>
      <c r="M15" s="179"/>
      <c r="N15" s="179"/>
      <c r="O15" s="179"/>
      <c r="P15" s="179"/>
      <c r="Q15" s="179"/>
      <c r="R15" s="179"/>
      <c r="S15" s="179"/>
      <c r="T15" s="179"/>
      <c r="U15" s="179"/>
    </row>
    <row r="16" spans="2:21" ht="21" customHeight="1">
      <c r="B16" s="191" t="s">
        <v>251</v>
      </c>
      <c r="C16" s="332">
        <v>87</v>
      </c>
      <c r="D16" s="332">
        <v>2</v>
      </c>
      <c r="E16" s="332">
        <v>1</v>
      </c>
      <c r="F16" s="332">
        <v>18</v>
      </c>
      <c r="G16" s="332">
        <v>61</v>
      </c>
      <c r="H16" s="332">
        <v>9</v>
      </c>
      <c r="I16" s="332">
        <v>31</v>
      </c>
      <c r="J16" s="332">
        <v>5</v>
      </c>
      <c r="K16" s="332">
        <v>10</v>
      </c>
      <c r="L16" s="341"/>
      <c r="M16" s="179"/>
      <c r="N16" s="179"/>
      <c r="O16" s="179"/>
      <c r="P16" s="179"/>
      <c r="Q16" s="179"/>
      <c r="R16" s="179"/>
      <c r="S16" s="179"/>
      <c r="T16" s="179"/>
      <c r="U16" s="179"/>
    </row>
    <row r="17" spans="2:21" ht="21" customHeight="1">
      <c r="B17" s="191" t="s">
        <v>252</v>
      </c>
      <c r="C17" s="332">
        <v>91</v>
      </c>
      <c r="D17" s="332">
        <v>2</v>
      </c>
      <c r="E17" s="332">
        <v>7</v>
      </c>
      <c r="F17" s="332">
        <v>19</v>
      </c>
      <c r="G17" s="332">
        <v>30</v>
      </c>
      <c r="H17" s="332">
        <v>6</v>
      </c>
      <c r="I17" s="332">
        <v>21</v>
      </c>
      <c r="J17" s="332">
        <v>11</v>
      </c>
      <c r="K17" s="332">
        <v>13</v>
      </c>
      <c r="L17" s="341"/>
      <c r="M17" s="179"/>
      <c r="N17" s="179"/>
      <c r="O17" s="179"/>
      <c r="P17" s="179"/>
      <c r="Q17" s="179"/>
      <c r="R17" s="179"/>
      <c r="S17" s="179"/>
      <c r="T17" s="179"/>
      <c r="U17" s="179"/>
    </row>
    <row r="18" spans="2:21" ht="21" customHeight="1">
      <c r="B18" s="191" t="s">
        <v>253</v>
      </c>
      <c r="C18" s="332">
        <v>93</v>
      </c>
      <c r="D18" s="332">
        <v>1</v>
      </c>
      <c r="E18" s="332">
        <v>13</v>
      </c>
      <c r="F18" s="332">
        <v>28</v>
      </c>
      <c r="G18" s="332">
        <v>95</v>
      </c>
      <c r="H18" s="332">
        <v>12</v>
      </c>
      <c r="I18" s="332">
        <v>25</v>
      </c>
      <c r="J18" s="332">
        <v>28</v>
      </c>
      <c r="K18" s="332">
        <v>8</v>
      </c>
      <c r="L18" s="341"/>
      <c r="M18" s="179"/>
      <c r="N18" s="179"/>
      <c r="O18" s="179"/>
      <c r="P18" s="179"/>
      <c r="Q18" s="179"/>
      <c r="R18" s="179"/>
      <c r="S18" s="179"/>
      <c r="T18" s="179"/>
      <c r="U18" s="179"/>
    </row>
    <row r="19" spans="2:21" ht="27" customHeight="1">
      <c r="B19" s="324"/>
      <c r="C19" s="108" t="s">
        <v>371</v>
      </c>
      <c r="D19" s="108" t="s">
        <v>372</v>
      </c>
      <c r="E19" s="108" t="s">
        <v>373</v>
      </c>
      <c r="F19" s="108" t="s">
        <v>374</v>
      </c>
      <c r="G19" s="108" t="s">
        <v>375</v>
      </c>
      <c r="H19" s="108" t="s">
        <v>376</v>
      </c>
      <c r="I19" s="108" t="s">
        <v>377</v>
      </c>
      <c r="J19" s="108" t="s">
        <v>378</v>
      </c>
      <c r="K19" s="154" t="s">
        <v>379</v>
      </c>
      <c r="L19" s="130"/>
    </row>
    <row r="20" spans="2:21" s="228" customFormat="1" ht="6" customHeight="1">
      <c r="B20" s="342"/>
      <c r="C20" s="343"/>
      <c r="D20" s="343"/>
      <c r="E20" s="343"/>
      <c r="F20" s="343"/>
      <c r="G20" s="343"/>
      <c r="H20" s="343"/>
      <c r="I20" s="343"/>
      <c r="J20" s="343"/>
      <c r="K20" s="343"/>
      <c r="L20" s="344"/>
    </row>
    <row r="21" spans="2:21" s="198" customFormat="1" ht="12" customHeight="1">
      <c r="B21" s="5797" t="s">
        <v>200</v>
      </c>
      <c r="C21" s="5797"/>
      <c r="D21" s="5797"/>
      <c r="E21" s="5797"/>
      <c r="F21" s="5797"/>
      <c r="G21" s="5797"/>
      <c r="H21" s="5797"/>
      <c r="I21" s="5797"/>
      <c r="J21" s="5797"/>
      <c r="K21" s="5797"/>
      <c r="L21" s="336"/>
    </row>
    <row r="22" spans="2:21" s="198" customFormat="1" ht="12" customHeight="1">
      <c r="B22" s="5797" t="s">
        <v>264</v>
      </c>
      <c r="C22" s="5797"/>
      <c r="D22" s="5797"/>
      <c r="E22" s="5797"/>
      <c r="F22" s="5797"/>
      <c r="G22" s="5797"/>
      <c r="H22" s="5797"/>
      <c r="I22" s="5797"/>
      <c r="J22" s="5797"/>
      <c r="K22" s="5797"/>
    </row>
    <row r="23" spans="2:21" s="198" customFormat="1" ht="12" customHeight="1">
      <c r="B23" s="5827" t="s">
        <v>265</v>
      </c>
      <c r="C23" s="5827"/>
      <c r="D23" s="5827"/>
      <c r="E23" s="5827"/>
      <c r="F23" s="5827"/>
      <c r="G23" s="5827"/>
      <c r="H23" s="5827"/>
      <c r="I23" s="5827"/>
      <c r="J23" s="5827"/>
      <c r="K23" s="5827"/>
    </row>
    <row r="24" spans="2:21" ht="6" customHeight="1">
      <c r="B24" s="200"/>
      <c r="C24" s="338"/>
      <c r="D24" s="338"/>
      <c r="E24" s="338"/>
      <c r="F24" s="338"/>
      <c r="G24" s="338"/>
      <c r="H24" s="338"/>
      <c r="I24" s="338"/>
      <c r="J24" s="338"/>
      <c r="K24" s="338"/>
    </row>
    <row r="25" spans="2:21" ht="12" customHeight="1">
      <c r="B25" s="4759" t="s">
        <v>64</v>
      </c>
      <c r="C25" s="4759"/>
      <c r="D25" s="4759"/>
      <c r="E25" s="4759"/>
      <c r="F25" s="4759"/>
      <c r="G25" s="339"/>
      <c r="H25" s="339"/>
      <c r="I25" s="339"/>
      <c r="J25" s="339"/>
      <c r="K25" s="339"/>
    </row>
    <row r="26" spans="2:21" ht="12" customHeight="1">
      <c r="B26" s="5777" t="s">
        <v>368</v>
      </c>
      <c r="C26" s="5777"/>
      <c r="D26" s="5777"/>
      <c r="E26" s="340"/>
      <c r="F26" s="340"/>
      <c r="G26" s="340"/>
      <c r="H26" s="340"/>
      <c r="I26" s="340"/>
      <c r="J26" s="340"/>
      <c r="K26" s="340"/>
    </row>
  </sheetData>
  <mergeCells count="7">
    <mergeCell ref="B26:D26"/>
    <mergeCell ref="B1:K1"/>
    <mergeCell ref="B2:K2"/>
    <mergeCell ref="B21:K21"/>
    <mergeCell ref="B22:K22"/>
    <mergeCell ref="B23:K23"/>
    <mergeCell ref="B25:F25"/>
  </mergeCells>
  <conditionalFormatting sqref="C5:K18">
    <cfRule type="cellIs" dxfId="258" priority="1" operator="between">
      <formula>0.0000000000000001</formula>
      <formula>0.4999999999</formula>
    </cfRule>
  </conditionalFormatting>
  <hyperlinks>
    <hyperlink ref="B26" r:id="rId1"/>
    <hyperlink ref="C19:K19" r:id="rId2" display="I"/>
    <hyperlink ref="C19" r:id="rId3"/>
    <hyperlink ref="D19:K19" r:id="rId4" display="J"/>
    <hyperlink ref="C4:K4" r:id="rId5"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6"/>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39"/>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5.5703125" style="190" bestFit="1" customWidth="1"/>
    <col min="14" max="16384" width="7.85546875" style="190"/>
  </cols>
  <sheetData>
    <row r="1" spans="2:20" s="166" customFormat="1" ht="30" customHeight="1">
      <c r="B1" s="4886" t="s">
        <v>380</v>
      </c>
      <c r="C1" s="4886"/>
      <c r="D1" s="4886"/>
      <c r="E1" s="4886"/>
      <c r="F1" s="4886"/>
      <c r="G1" s="4886"/>
      <c r="H1" s="4886"/>
      <c r="I1" s="4886"/>
      <c r="J1" s="4886"/>
      <c r="K1" s="4886"/>
    </row>
    <row r="2" spans="2:20" s="166" customFormat="1" ht="30" customHeight="1">
      <c r="B2" s="4886" t="s">
        <v>381</v>
      </c>
      <c r="C2" s="4886"/>
      <c r="D2" s="4886"/>
      <c r="E2" s="4886"/>
      <c r="F2" s="4886"/>
      <c r="G2" s="4886"/>
      <c r="H2" s="4886"/>
      <c r="I2" s="4886"/>
      <c r="J2" s="4886"/>
      <c r="K2" s="4886"/>
      <c r="M2" s="2158" t="s">
        <v>2377</v>
      </c>
    </row>
    <row r="3" spans="2:20" s="323" customFormat="1" ht="12" customHeight="1">
      <c r="B3" s="319" t="s">
        <v>358</v>
      </c>
      <c r="C3" s="235"/>
      <c r="D3" s="235"/>
      <c r="E3" s="235"/>
      <c r="F3" s="235"/>
      <c r="G3" s="235"/>
      <c r="H3" s="235"/>
      <c r="I3" s="235"/>
      <c r="J3" s="235"/>
      <c r="K3" s="322" t="s">
        <v>359</v>
      </c>
    </row>
    <row r="4" spans="2:20" s="174" customFormat="1" ht="27" customHeight="1">
      <c r="B4" s="324"/>
      <c r="C4" s="108" t="s">
        <v>177</v>
      </c>
      <c r="D4" s="108" t="s">
        <v>360</v>
      </c>
      <c r="E4" s="108" t="s">
        <v>361</v>
      </c>
      <c r="F4" s="108" t="s">
        <v>362</v>
      </c>
      <c r="G4" s="108" t="s">
        <v>363</v>
      </c>
      <c r="H4" s="108" t="s">
        <v>364</v>
      </c>
      <c r="I4" s="108" t="s">
        <v>365</v>
      </c>
      <c r="J4" s="108" t="s">
        <v>366</v>
      </c>
      <c r="K4" s="154" t="s">
        <v>367</v>
      </c>
    </row>
    <row r="5" spans="2:20" s="179" customFormat="1" ht="21" customHeight="1">
      <c r="B5" s="179" t="s">
        <v>17</v>
      </c>
      <c r="C5" s="326">
        <v>1250067</v>
      </c>
      <c r="D5" s="326">
        <v>133941</v>
      </c>
      <c r="E5" s="326">
        <v>1274</v>
      </c>
      <c r="F5" s="326">
        <v>71083</v>
      </c>
      <c r="G5" s="326">
        <v>4301</v>
      </c>
      <c r="H5" s="326">
        <v>1805</v>
      </c>
      <c r="I5" s="326">
        <v>79762</v>
      </c>
      <c r="J5" s="326">
        <v>246043</v>
      </c>
      <c r="K5" s="326">
        <v>23890</v>
      </c>
      <c r="L5" s="341"/>
    </row>
    <row r="6" spans="2:20" s="179" customFormat="1" ht="21" customHeight="1">
      <c r="B6" s="183" t="s">
        <v>18</v>
      </c>
      <c r="C6" s="326">
        <v>1195348</v>
      </c>
      <c r="D6" s="326">
        <v>121882</v>
      </c>
      <c r="E6" s="326">
        <v>1233</v>
      </c>
      <c r="F6" s="326">
        <v>69223</v>
      </c>
      <c r="G6" s="326">
        <v>4177</v>
      </c>
      <c r="H6" s="326">
        <v>1661</v>
      </c>
      <c r="I6" s="326">
        <v>77134</v>
      </c>
      <c r="J6" s="326">
        <v>237532</v>
      </c>
      <c r="K6" s="326">
        <v>22238</v>
      </c>
      <c r="L6" s="341"/>
    </row>
    <row r="7" spans="2:20" ht="21" customHeight="1">
      <c r="B7" s="186" t="s">
        <v>47</v>
      </c>
      <c r="C7" s="329">
        <v>26705</v>
      </c>
      <c r="D7" s="329">
        <v>4653</v>
      </c>
      <c r="E7" s="329">
        <v>20</v>
      </c>
      <c r="F7" s="329">
        <v>740</v>
      </c>
      <c r="G7" s="329">
        <v>65</v>
      </c>
      <c r="H7" s="329">
        <v>114</v>
      </c>
      <c r="I7" s="329">
        <v>1138</v>
      </c>
      <c r="J7" s="329">
        <v>4185</v>
      </c>
      <c r="K7" s="329">
        <v>940</v>
      </c>
      <c r="L7" s="341"/>
      <c r="M7" s="179"/>
      <c r="N7" s="179"/>
      <c r="O7" s="179"/>
      <c r="P7" s="179"/>
      <c r="Q7" s="179"/>
      <c r="R7" s="179"/>
      <c r="S7" s="179"/>
      <c r="T7" s="179"/>
    </row>
    <row r="8" spans="2:20" ht="21" customHeight="1">
      <c r="B8" s="191" t="s">
        <v>243</v>
      </c>
      <c r="C8" s="307">
        <v>1331</v>
      </c>
      <c r="D8" s="307">
        <v>543</v>
      </c>
      <c r="E8" s="307">
        <v>0</v>
      </c>
      <c r="F8" s="307">
        <v>21</v>
      </c>
      <c r="G8" s="307">
        <v>7</v>
      </c>
      <c r="H8" s="307">
        <v>6</v>
      </c>
      <c r="I8" s="307">
        <v>52</v>
      </c>
      <c r="J8" s="307">
        <v>124</v>
      </c>
      <c r="K8" s="307">
        <v>36</v>
      </c>
      <c r="L8" s="341"/>
      <c r="M8" s="179"/>
      <c r="N8" s="179"/>
      <c r="O8" s="179"/>
      <c r="P8" s="179"/>
      <c r="Q8" s="179"/>
      <c r="R8" s="179"/>
      <c r="S8" s="179"/>
      <c r="T8" s="179"/>
    </row>
    <row r="9" spans="2:20" ht="21" customHeight="1">
      <c r="B9" s="191" t="s">
        <v>244</v>
      </c>
      <c r="C9" s="332">
        <v>2669</v>
      </c>
      <c r="D9" s="332">
        <v>1079</v>
      </c>
      <c r="E9" s="332">
        <v>2</v>
      </c>
      <c r="F9" s="332">
        <v>78</v>
      </c>
      <c r="G9" s="332">
        <v>4</v>
      </c>
      <c r="H9" s="332">
        <v>10</v>
      </c>
      <c r="I9" s="332">
        <v>150</v>
      </c>
      <c r="J9" s="332">
        <v>335</v>
      </c>
      <c r="K9" s="332">
        <v>94</v>
      </c>
      <c r="L9" s="341"/>
      <c r="M9" s="179"/>
      <c r="N9" s="179"/>
      <c r="O9" s="179"/>
      <c r="P9" s="179"/>
      <c r="Q9" s="179"/>
      <c r="R9" s="179"/>
      <c r="S9" s="179"/>
      <c r="T9" s="179"/>
    </row>
    <row r="10" spans="2:20" ht="21" customHeight="1">
      <c r="B10" s="191" t="s">
        <v>245</v>
      </c>
      <c r="C10" s="332">
        <v>13328</v>
      </c>
      <c r="D10" s="332">
        <v>906</v>
      </c>
      <c r="E10" s="332">
        <v>12</v>
      </c>
      <c r="F10" s="332">
        <v>332</v>
      </c>
      <c r="G10" s="332">
        <v>34</v>
      </c>
      <c r="H10" s="332">
        <v>28</v>
      </c>
      <c r="I10" s="332">
        <v>495</v>
      </c>
      <c r="J10" s="332">
        <v>2374</v>
      </c>
      <c r="K10" s="332">
        <v>427</v>
      </c>
      <c r="L10" s="341"/>
      <c r="M10" s="179"/>
      <c r="N10" s="179"/>
      <c r="O10" s="179"/>
      <c r="P10" s="179"/>
      <c r="Q10" s="179"/>
      <c r="R10" s="179"/>
      <c r="S10" s="179"/>
      <c r="T10" s="179"/>
    </row>
    <row r="11" spans="2:20" ht="21" customHeight="1">
      <c r="B11" s="191" t="s">
        <v>246</v>
      </c>
      <c r="C11" s="307">
        <v>1448</v>
      </c>
      <c r="D11" s="307">
        <v>168</v>
      </c>
      <c r="E11" s="307">
        <v>0</v>
      </c>
      <c r="F11" s="307">
        <v>72</v>
      </c>
      <c r="G11" s="307">
        <v>2</v>
      </c>
      <c r="H11" s="307">
        <v>18</v>
      </c>
      <c r="I11" s="307">
        <v>98</v>
      </c>
      <c r="J11" s="307">
        <v>251</v>
      </c>
      <c r="K11" s="307">
        <v>71</v>
      </c>
      <c r="L11" s="341"/>
      <c r="M11" s="179"/>
      <c r="N11" s="179"/>
      <c r="O11" s="179"/>
      <c r="P11" s="179"/>
      <c r="Q11" s="179"/>
      <c r="R11" s="179"/>
      <c r="S11" s="179"/>
      <c r="T11" s="179"/>
    </row>
    <row r="12" spans="2:20" ht="21" customHeight="1">
      <c r="B12" s="191" t="s">
        <v>247</v>
      </c>
      <c r="C12" s="332">
        <v>1277</v>
      </c>
      <c r="D12" s="332">
        <v>746</v>
      </c>
      <c r="E12" s="332">
        <v>2</v>
      </c>
      <c r="F12" s="332">
        <v>24</v>
      </c>
      <c r="G12" s="332">
        <v>7</v>
      </c>
      <c r="H12" s="332">
        <v>1</v>
      </c>
      <c r="I12" s="332">
        <v>51</v>
      </c>
      <c r="J12" s="332">
        <v>111</v>
      </c>
      <c r="K12" s="332">
        <v>28</v>
      </c>
      <c r="L12" s="341"/>
      <c r="M12" s="179"/>
      <c r="N12" s="179"/>
      <c r="O12" s="179"/>
      <c r="P12" s="179"/>
      <c r="Q12" s="179"/>
      <c r="R12" s="179"/>
      <c r="S12" s="179"/>
      <c r="T12" s="179"/>
    </row>
    <row r="13" spans="2:20" ht="21" customHeight="1">
      <c r="B13" s="191" t="s">
        <v>248</v>
      </c>
      <c r="C13" s="332">
        <v>278</v>
      </c>
      <c r="D13" s="332">
        <v>109</v>
      </c>
      <c r="E13" s="332">
        <v>0</v>
      </c>
      <c r="F13" s="332">
        <v>6</v>
      </c>
      <c r="G13" s="332">
        <v>0</v>
      </c>
      <c r="H13" s="332">
        <v>0</v>
      </c>
      <c r="I13" s="332">
        <v>8</v>
      </c>
      <c r="J13" s="332">
        <v>36</v>
      </c>
      <c r="K13" s="332">
        <v>7</v>
      </c>
      <c r="L13" s="341"/>
      <c r="M13" s="179"/>
      <c r="N13" s="179"/>
      <c r="O13" s="179"/>
      <c r="P13" s="179"/>
      <c r="Q13" s="179"/>
      <c r="R13" s="179"/>
      <c r="S13" s="179"/>
      <c r="T13" s="179"/>
    </row>
    <row r="14" spans="2:20" ht="21" customHeight="1">
      <c r="B14" s="191" t="s">
        <v>249</v>
      </c>
      <c r="C14" s="332">
        <v>1091</v>
      </c>
      <c r="D14" s="332">
        <v>342</v>
      </c>
      <c r="E14" s="332">
        <v>0</v>
      </c>
      <c r="F14" s="332">
        <v>27</v>
      </c>
      <c r="G14" s="332">
        <v>1</v>
      </c>
      <c r="H14" s="332">
        <v>8</v>
      </c>
      <c r="I14" s="332">
        <v>61</v>
      </c>
      <c r="J14" s="332">
        <v>163</v>
      </c>
      <c r="K14" s="332">
        <v>57</v>
      </c>
      <c r="L14" s="341"/>
      <c r="M14" s="179"/>
      <c r="N14" s="179"/>
      <c r="O14" s="179"/>
      <c r="P14" s="179"/>
      <c r="Q14" s="179"/>
      <c r="R14" s="179"/>
      <c r="S14" s="179"/>
      <c r="T14" s="179"/>
    </row>
    <row r="15" spans="2:20" ht="21" customHeight="1">
      <c r="B15" s="191" t="s">
        <v>250</v>
      </c>
      <c r="C15" s="332">
        <v>3489</v>
      </c>
      <c r="D15" s="332">
        <v>231</v>
      </c>
      <c r="E15" s="332">
        <v>1</v>
      </c>
      <c r="F15" s="332">
        <v>134</v>
      </c>
      <c r="G15" s="332">
        <v>6</v>
      </c>
      <c r="H15" s="332">
        <v>25</v>
      </c>
      <c r="I15" s="332">
        <v>139</v>
      </c>
      <c r="J15" s="332">
        <v>534</v>
      </c>
      <c r="K15" s="332">
        <v>152</v>
      </c>
      <c r="L15" s="341"/>
      <c r="M15" s="179"/>
      <c r="N15" s="179"/>
      <c r="O15" s="179"/>
      <c r="P15" s="179"/>
      <c r="Q15" s="179"/>
      <c r="R15" s="179"/>
      <c r="S15" s="179"/>
      <c r="T15" s="179"/>
    </row>
    <row r="16" spans="2:20" ht="21" customHeight="1">
      <c r="B16" s="191" t="s">
        <v>251</v>
      </c>
      <c r="C16" s="332">
        <v>605</v>
      </c>
      <c r="D16" s="332">
        <v>227</v>
      </c>
      <c r="E16" s="332">
        <v>2</v>
      </c>
      <c r="F16" s="332">
        <v>15</v>
      </c>
      <c r="G16" s="332">
        <v>0</v>
      </c>
      <c r="H16" s="332">
        <v>3</v>
      </c>
      <c r="I16" s="332">
        <v>28</v>
      </c>
      <c r="J16" s="332">
        <v>81</v>
      </c>
      <c r="K16" s="332">
        <v>15</v>
      </c>
      <c r="L16" s="341"/>
      <c r="M16" s="179"/>
      <c r="N16" s="179"/>
      <c r="O16" s="179"/>
      <c r="P16" s="179"/>
      <c r="Q16" s="179"/>
      <c r="R16" s="179"/>
      <c r="S16" s="179"/>
      <c r="T16" s="179"/>
    </row>
    <row r="17" spans="2:20" ht="21" customHeight="1">
      <c r="B17" s="191" t="s">
        <v>252</v>
      </c>
      <c r="C17" s="332">
        <v>637</v>
      </c>
      <c r="D17" s="332">
        <v>280</v>
      </c>
      <c r="E17" s="332">
        <v>0</v>
      </c>
      <c r="F17" s="332">
        <v>12</v>
      </c>
      <c r="G17" s="332">
        <v>1</v>
      </c>
      <c r="H17" s="332">
        <v>0</v>
      </c>
      <c r="I17" s="332">
        <v>40</v>
      </c>
      <c r="J17" s="332">
        <v>80</v>
      </c>
      <c r="K17" s="332">
        <v>13</v>
      </c>
      <c r="L17" s="341"/>
      <c r="M17" s="179"/>
      <c r="N17" s="179"/>
      <c r="O17" s="179"/>
      <c r="P17" s="179"/>
      <c r="Q17" s="179"/>
      <c r="R17" s="179"/>
      <c r="S17" s="179"/>
      <c r="T17" s="179"/>
    </row>
    <row r="18" spans="2:20" ht="21" customHeight="1">
      <c r="B18" s="191" t="s">
        <v>253</v>
      </c>
      <c r="C18" s="332">
        <v>552</v>
      </c>
      <c r="D18" s="332">
        <v>22</v>
      </c>
      <c r="E18" s="332">
        <v>1</v>
      </c>
      <c r="F18" s="332">
        <v>19</v>
      </c>
      <c r="G18" s="332">
        <v>3</v>
      </c>
      <c r="H18" s="332">
        <v>15</v>
      </c>
      <c r="I18" s="332">
        <v>16</v>
      </c>
      <c r="J18" s="332">
        <v>96</v>
      </c>
      <c r="K18" s="332">
        <v>40</v>
      </c>
      <c r="L18" s="341"/>
      <c r="M18" s="179"/>
      <c r="N18" s="179"/>
      <c r="O18" s="179"/>
      <c r="P18" s="179"/>
      <c r="Q18" s="179"/>
      <c r="R18" s="179"/>
      <c r="S18" s="179"/>
      <c r="T18" s="179"/>
    </row>
    <row r="19" spans="2:20" ht="27" customHeight="1">
      <c r="B19" s="324"/>
      <c r="C19" s="108" t="s">
        <v>177</v>
      </c>
      <c r="D19" s="108" t="s">
        <v>360</v>
      </c>
      <c r="E19" s="108" t="s">
        <v>361</v>
      </c>
      <c r="F19" s="108" t="s">
        <v>362</v>
      </c>
      <c r="G19" s="108" t="s">
        <v>363</v>
      </c>
      <c r="H19" s="108" t="s">
        <v>364</v>
      </c>
      <c r="I19" s="108" t="s">
        <v>365</v>
      </c>
      <c r="J19" s="108" t="s">
        <v>366</v>
      </c>
      <c r="K19" s="154" t="s">
        <v>367</v>
      </c>
      <c r="L19" s="130"/>
    </row>
    <row r="20" spans="2:20" ht="6" customHeight="1">
      <c r="B20" s="345"/>
      <c r="C20" s="325"/>
      <c r="D20" s="325"/>
      <c r="E20" s="325"/>
      <c r="F20" s="325"/>
      <c r="G20" s="325"/>
      <c r="H20" s="325"/>
      <c r="I20" s="325"/>
      <c r="J20" s="325"/>
      <c r="K20" s="325"/>
      <c r="L20" s="130"/>
    </row>
    <row r="21" spans="2:20" s="198" customFormat="1" ht="12" customHeight="1">
      <c r="B21" s="5797" t="s">
        <v>200</v>
      </c>
      <c r="C21" s="5797"/>
      <c r="D21" s="5797"/>
      <c r="E21" s="5797"/>
      <c r="F21" s="5797"/>
      <c r="G21" s="5797"/>
      <c r="H21" s="5797"/>
      <c r="I21" s="5797"/>
      <c r="J21" s="5797"/>
      <c r="K21" s="5797"/>
      <c r="L21" s="336"/>
    </row>
    <row r="22" spans="2:20" s="198" customFormat="1" ht="12" customHeight="1">
      <c r="B22" s="5797" t="s">
        <v>264</v>
      </c>
      <c r="C22" s="5797"/>
      <c r="D22" s="5797"/>
      <c r="E22" s="5797"/>
      <c r="F22" s="5797"/>
      <c r="G22" s="5797"/>
      <c r="H22" s="5797"/>
      <c r="I22" s="5797"/>
      <c r="J22" s="5797"/>
      <c r="K22" s="5797"/>
      <c r="L22" s="336"/>
    </row>
    <row r="23" spans="2:20" s="198" customFormat="1" ht="12" customHeight="1">
      <c r="B23" s="5797" t="s">
        <v>265</v>
      </c>
      <c r="C23" s="5797"/>
      <c r="D23" s="5797"/>
      <c r="E23" s="5797"/>
      <c r="F23" s="5797"/>
      <c r="G23" s="5797"/>
      <c r="H23" s="5797"/>
      <c r="I23" s="5797"/>
      <c r="J23" s="5797"/>
      <c r="K23" s="5797"/>
    </row>
    <row r="24" spans="2:20" ht="6" customHeight="1">
      <c r="B24" s="200"/>
      <c r="C24" s="260"/>
      <c r="D24" s="260"/>
      <c r="E24" s="260"/>
      <c r="F24" s="260"/>
      <c r="G24" s="260"/>
      <c r="H24" s="260"/>
      <c r="I24" s="260"/>
      <c r="J24" s="260"/>
      <c r="K24" s="260"/>
    </row>
    <row r="25" spans="2:20" s="261" customFormat="1" ht="12" customHeight="1">
      <c r="B25" s="4759" t="s">
        <v>64</v>
      </c>
      <c r="C25" s="4759"/>
      <c r="D25" s="4759"/>
      <c r="E25" s="4759"/>
      <c r="F25" s="4759"/>
    </row>
    <row r="26" spans="2:20" ht="12" customHeight="1">
      <c r="B26" s="5777" t="s">
        <v>382</v>
      </c>
      <c r="C26" s="5777"/>
      <c r="D26" s="5777"/>
    </row>
    <row r="28" spans="2:20">
      <c r="C28" s="327"/>
      <c r="D28" s="327"/>
      <c r="E28" s="327"/>
      <c r="F28" s="327"/>
      <c r="G28" s="327"/>
      <c r="H28" s="327"/>
      <c r="I28" s="327"/>
      <c r="J28" s="327"/>
      <c r="K28" s="327"/>
    </row>
    <row r="29" spans="2:20">
      <c r="C29" s="327"/>
      <c r="D29" s="327"/>
      <c r="E29" s="327"/>
      <c r="F29" s="327"/>
      <c r="G29" s="327"/>
      <c r="H29" s="327"/>
      <c r="I29" s="327"/>
      <c r="J29" s="327"/>
      <c r="K29" s="327"/>
    </row>
    <row r="30" spans="2:20">
      <c r="C30" s="327"/>
      <c r="D30" s="327"/>
      <c r="E30" s="327"/>
      <c r="F30" s="327"/>
      <c r="G30" s="327"/>
      <c r="H30" s="327"/>
      <c r="I30" s="327"/>
      <c r="J30" s="327"/>
      <c r="K30" s="327"/>
    </row>
    <row r="31" spans="2:20">
      <c r="C31" s="327"/>
      <c r="D31" s="327"/>
      <c r="E31" s="327"/>
      <c r="F31" s="327"/>
      <c r="G31" s="327"/>
      <c r="H31" s="327"/>
      <c r="I31" s="327"/>
      <c r="J31" s="327"/>
      <c r="K31" s="327"/>
    </row>
    <row r="32" spans="2:20">
      <c r="C32" s="346"/>
      <c r="D32" s="346"/>
      <c r="E32" s="346"/>
      <c r="F32" s="346"/>
      <c r="G32" s="346"/>
      <c r="H32" s="346"/>
      <c r="I32" s="346"/>
      <c r="J32" s="346"/>
      <c r="K32" s="346"/>
    </row>
    <row r="33" spans="3:11">
      <c r="C33" s="346"/>
      <c r="D33" s="346"/>
      <c r="E33" s="346"/>
      <c r="F33" s="346"/>
      <c r="G33" s="346"/>
      <c r="H33" s="346"/>
      <c r="I33" s="346"/>
      <c r="J33" s="346"/>
      <c r="K33" s="346"/>
    </row>
    <row r="34" spans="3:11">
      <c r="C34" s="346"/>
      <c r="D34" s="346"/>
      <c r="E34" s="346"/>
      <c r="F34" s="346"/>
      <c r="G34" s="346"/>
      <c r="H34" s="346"/>
      <c r="I34" s="346"/>
      <c r="J34" s="346"/>
      <c r="K34" s="346"/>
    </row>
    <row r="35" spans="3:11">
      <c r="C35" s="331"/>
      <c r="D35" s="331"/>
      <c r="E35" s="331"/>
      <c r="F35" s="331"/>
      <c r="G35" s="331"/>
      <c r="H35" s="331"/>
      <c r="I35" s="331"/>
      <c r="J35" s="331"/>
      <c r="K35" s="331"/>
    </row>
    <row r="36" spans="3:11">
      <c r="C36" s="331"/>
      <c r="D36" s="331"/>
      <c r="E36" s="331"/>
      <c r="F36" s="331"/>
      <c r="G36" s="331"/>
      <c r="H36" s="331"/>
      <c r="I36" s="331"/>
      <c r="J36" s="331"/>
      <c r="K36" s="331"/>
    </row>
    <row r="37" spans="3:11">
      <c r="C37" s="331"/>
      <c r="D37" s="331"/>
      <c r="E37" s="331"/>
      <c r="F37" s="331"/>
      <c r="G37" s="331"/>
      <c r="H37" s="331"/>
      <c r="I37" s="331"/>
      <c r="J37" s="331"/>
      <c r="K37" s="331"/>
    </row>
    <row r="38" spans="3:11">
      <c r="C38" s="331"/>
      <c r="D38" s="331"/>
      <c r="E38" s="331"/>
      <c r="F38" s="331"/>
      <c r="G38" s="331"/>
      <c r="H38" s="331"/>
      <c r="I38" s="331"/>
      <c r="J38" s="331"/>
      <c r="K38" s="331"/>
    </row>
    <row r="39" spans="3:11">
      <c r="C39" s="331"/>
      <c r="D39" s="331"/>
      <c r="E39" s="331"/>
      <c r="F39" s="331"/>
      <c r="G39" s="331"/>
      <c r="H39" s="331"/>
      <c r="I39" s="331"/>
      <c r="J39" s="331"/>
      <c r="K39" s="331"/>
    </row>
    <row r="40" spans="3:11">
      <c r="C40" s="331"/>
      <c r="D40" s="331"/>
      <c r="E40" s="331"/>
      <c r="F40" s="331"/>
      <c r="G40" s="331"/>
      <c r="H40" s="331"/>
      <c r="I40" s="331"/>
      <c r="J40" s="331"/>
      <c r="K40" s="331"/>
    </row>
    <row r="41" spans="3:11">
      <c r="C41" s="331"/>
      <c r="D41" s="331"/>
      <c r="E41" s="331"/>
      <c r="F41" s="331"/>
      <c r="G41" s="331"/>
      <c r="H41" s="331"/>
      <c r="I41" s="331"/>
      <c r="J41" s="331"/>
      <c r="K41" s="331"/>
    </row>
    <row r="42" spans="3:11">
      <c r="C42" s="331"/>
      <c r="D42" s="331"/>
      <c r="E42" s="331"/>
      <c r="F42" s="331"/>
      <c r="G42" s="331"/>
      <c r="H42" s="331"/>
      <c r="I42" s="331"/>
      <c r="J42" s="331"/>
      <c r="K42" s="331"/>
    </row>
    <row r="43" spans="3:11">
      <c r="C43" s="331"/>
      <c r="D43" s="331"/>
      <c r="E43" s="331"/>
      <c r="F43" s="331"/>
      <c r="G43" s="331"/>
      <c r="H43" s="331"/>
      <c r="I43" s="331"/>
      <c r="J43" s="331"/>
      <c r="K43" s="331"/>
    </row>
    <row r="44" spans="3:11">
      <c r="C44" s="331"/>
      <c r="D44" s="331"/>
      <c r="E44" s="331"/>
      <c r="F44" s="331"/>
      <c r="G44" s="331"/>
      <c r="H44" s="331"/>
      <c r="I44" s="331"/>
      <c r="J44" s="331"/>
      <c r="K44" s="331"/>
    </row>
    <row r="45" spans="3:11">
      <c r="C45" s="331"/>
      <c r="D45" s="331"/>
      <c r="E45" s="331"/>
      <c r="F45" s="331"/>
      <c r="G45" s="331"/>
      <c r="H45" s="331"/>
      <c r="I45" s="331"/>
      <c r="J45" s="331"/>
      <c r="K45" s="331"/>
    </row>
    <row r="46" spans="3:11">
      <c r="C46" s="331"/>
      <c r="D46" s="331"/>
      <c r="E46" s="331"/>
      <c r="F46" s="331"/>
      <c r="G46" s="331"/>
      <c r="H46" s="331"/>
      <c r="I46" s="331"/>
      <c r="J46" s="331"/>
      <c r="K46" s="331"/>
    </row>
    <row r="47" spans="3:11">
      <c r="C47" s="331"/>
      <c r="D47" s="331"/>
      <c r="E47" s="331"/>
      <c r="F47" s="331"/>
      <c r="G47" s="331"/>
      <c r="H47" s="331"/>
      <c r="I47" s="331"/>
      <c r="J47" s="331"/>
      <c r="K47" s="331"/>
    </row>
    <row r="48" spans="3:11">
      <c r="C48" s="331"/>
      <c r="D48" s="331"/>
      <c r="E48" s="331"/>
      <c r="F48" s="331"/>
      <c r="G48" s="331"/>
      <c r="H48" s="331"/>
      <c r="I48" s="331"/>
      <c r="J48" s="331"/>
      <c r="K48" s="331"/>
    </row>
    <row r="49" spans="3:11">
      <c r="C49" s="331"/>
      <c r="D49" s="331"/>
      <c r="E49" s="331"/>
      <c r="F49" s="331"/>
      <c r="G49" s="331"/>
      <c r="H49" s="331"/>
      <c r="I49" s="331"/>
      <c r="J49" s="331"/>
      <c r="K49" s="331"/>
    </row>
    <row r="50" spans="3:11">
      <c r="C50" s="331"/>
      <c r="D50" s="331"/>
      <c r="E50" s="331"/>
      <c r="F50" s="331"/>
      <c r="G50" s="331"/>
      <c r="H50" s="331"/>
      <c r="I50" s="331"/>
      <c r="J50" s="331"/>
      <c r="K50" s="331"/>
    </row>
    <row r="51" spans="3:11">
      <c r="C51" s="331"/>
      <c r="D51" s="331"/>
      <c r="E51" s="331"/>
      <c r="F51" s="331"/>
      <c r="G51" s="331"/>
      <c r="H51" s="331"/>
      <c r="I51" s="331"/>
      <c r="J51" s="331"/>
      <c r="K51" s="331"/>
    </row>
    <row r="52" spans="3:11">
      <c r="C52" s="347"/>
      <c r="D52" s="347"/>
      <c r="E52" s="347"/>
      <c r="F52" s="347"/>
      <c r="G52" s="347"/>
      <c r="H52" s="347"/>
      <c r="I52" s="347"/>
      <c r="J52" s="347"/>
      <c r="K52" s="347"/>
    </row>
    <row r="53" spans="3:11">
      <c r="C53" s="331"/>
      <c r="D53" s="331"/>
      <c r="E53" s="331"/>
      <c r="F53" s="331"/>
      <c r="G53" s="331"/>
      <c r="H53" s="331"/>
      <c r="I53" s="331"/>
      <c r="J53" s="331"/>
      <c r="K53" s="331"/>
    </row>
    <row r="54" spans="3:11">
      <c r="C54" s="331"/>
      <c r="D54" s="331"/>
      <c r="E54" s="331"/>
      <c r="F54" s="331"/>
      <c r="G54" s="331"/>
      <c r="H54" s="331"/>
      <c r="I54" s="331"/>
      <c r="J54" s="331"/>
      <c r="K54" s="331"/>
    </row>
    <row r="55" spans="3:11">
      <c r="C55" s="331"/>
      <c r="D55" s="331"/>
      <c r="E55" s="331"/>
      <c r="F55" s="331"/>
      <c r="G55" s="331"/>
      <c r="H55" s="331"/>
      <c r="I55" s="331"/>
      <c r="J55" s="331"/>
      <c r="K55" s="331"/>
    </row>
    <row r="56" spans="3:11">
      <c r="C56" s="331"/>
      <c r="D56" s="331"/>
      <c r="E56" s="331"/>
      <c r="F56" s="331"/>
      <c r="G56" s="331"/>
      <c r="H56" s="331"/>
      <c r="I56" s="331"/>
      <c r="J56" s="331"/>
      <c r="K56" s="331"/>
    </row>
    <row r="57" spans="3:11">
      <c r="C57" s="331"/>
      <c r="D57" s="331"/>
      <c r="E57" s="331"/>
      <c r="F57" s="331"/>
      <c r="G57" s="331"/>
      <c r="H57" s="331"/>
      <c r="I57" s="331"/>
      <c r="J57" s="331"/>
      <c r="K57" s="331"/>
    </row>
    <row r="58" spans="3:11">
      <c r="C58" s="331"/>
      <c r="D58" s="331"/>
      <c r="E58" s="331"/>
      <c r="F58" s="331"/>
      <c r="G58" s="331"/>
      <c r="H58" s="331"/>
      <c r="I58" s="331"/>
      <c r="J58" s="331"/>
      <c r="K58" s="331"/>
    </row>
    <row r="59" spans="3:11">
      <c r="C59" s="347"/>
      <c r="D59" s="347"/>
      <c r="E59" s="347"/>
      <c r="F59" s="347"/>
      <c r="G59" s="347"/>
      <c r="H59" s="347"/>
      <c r="I59" s="347"/>
      <c r="J59" s="347"/>
      <c r="K59" s="347"/>
    </row>
    <row r="60" spans="3:11">
      <c r="C60" s="331"/>
      <c r="D60" s="331"/>
      <c r="E60" s="331"/>
      <c r="F60" s="331"/>
      <c r="G60" s="331"/>
      <c r="H60" s="331"/>
      <c r="I60" s="331"/>
      <c r="J60" s="331"/>
      <c r="K60" s="331"/>
    </row>
    <row r="61" spans="3:11">
      <c r="C61" s="331"/>
      <c r="D61" s="331"/>
      <c r="E61" s="331"/>
      <c r="F61" s="331"/>
      <c r="G61" s="331"/>
      <c r="H61" s="331"/>
      <c r="I61" s="331"/>
      <c r="J61" s="331"/>
      <c r="K61" s="331"/>
    </row>
    <row r="62" spans="3:11">
      <c r="C62" s="331"/>
      <c r="D62" s="331"/>
      <c r="E62" s="331"/>
      <c r="F62" s="331"/>
      <c r="G62" s="331"/>
      <c r="H62" s="331"/>
      <c r="I62" s="331"/>
      <c r="J62" s="331"/>
      <c r="K62" s="331"/>
    </row>
    <row r="63" spans="3:11">
      <c r="C63" s="331"/>
      <c r="D63" s="331"/>
      <c r="E63" s="331"/>
      <c r="F63" s="331"/>
      <c r="G63" s="331"/>
      <c r="H63" s="331"/>
      <c r="I63" s="331"/>
      <c r="J63" s="331"/>
      <c r="K63" s="331"/>
    </row>
    <row r="64" spans="3:11">
      <c r="C64" s="331"/>
      <c r="D64" s="331"/>
      <c r="E64" s="331"/>
      <c r="F64" s="331"/>
      <c r="G64" s="331"/>
      <c r="H64" s="331"/>
      <c r="I64" s="331"/>
      <c r="J64" s="331"/>
      <c r="K64" s="331"/>
    </row>
    <row r="65" spans="3:11">
      <c r="C65" s="331"/>
      <c r="D65" s="331"/>
      <c r="E65" s="331"/>
      <c r="F65" s="331"/>
      <c r="G65" s="331"/>
      <c r="H65" s="331"/>
      <c r="I65" s="331"/>
      <c r="J65" s="331"/>
      <c r="K65" s="331"/>
    </row>
    <row r="66" spans="3:11">
      <c r="C66" s="331"/>
      <c r="D66" s="331"/>
      <c r="E66" s="331"/>
      <c r="F66" s="331"/>
      <c r="G66" s="331"/>
      <c r="H66" s="331"/>
      <c r="I66" s="331"/>
      <c r="J66" s="331"/>
      <c r="K66" s="331"/>
    </row>
    <row r="67" spans="3:11">
      <c r="C67" s="331"/>
      <c r="D67" s="331"/>
      <c r="E67" s="331"/>
      <c r="F67" s="331"/>
      <c r="G67" s="331"/>
      <c r="H67" s="331"/>
      <c r="I67" s="331"/>
      <c r="J67" s="331"/>
      <c r="K67" s="331"/>
    </row>
    <row r="68" spans="3:11">
      <c r="C68" s="331"/>
      <c r="D68" s="331"/>
      <c r="E68" s="331"/>
      <c r="F68" s="331"/>
      <c r="G68" s="331"/>
      <c r="H68" s="331"/>
      <c r="I68" s="331"/>
      <c r="J68" s="331"/>
      <c r="K68" s="331"/>
    </row>
    <row r="69" spans="3:11">
      <c r="C69" s="331"/>
      <c r="D69" s="331"/>
      <c r="E69" s="331"/>
      <c r="F69" s="331"/>
      <c r="G69" s="331"/>
      <c r="H69" s="331"/>
      <c r="I69" s="331"/>
      <c r="J69" s="331"/>
      <c r="K69" s="331"/>
    </row>
    <row r="70" spans="3:11">
      <c r="C70" s="331"/>
      <c r="D70" s="331"/>
      <c r="E70" s="331"/>
      <c r="F70" s="331"/>
      <c r="G70" s="331"/>
      <c r="H70" s="331"/>
      <c r="I70" s="331"/>
      <c r="J70" s="331"/>
      <c r="K70" s="331"/>
    </row>
    <row r="71" spans="3:11">
      <c r="C71" s="347"/>
      <c r="D71" s="347"/>
      <c r="E71" s="347"/>
      <c r="F71" s="347"/>
      <c r="G71" s="347"/>
      <c r="H71" s="347"/>
      <c r="I71" s="347"/>
      <c r="J71" s="347"/>
      <c r="K71" s="347"/>
    </row>
    <row r="72" spans="3:11">
      <c r="C72" s="331"/>
      <c r="D72" s="331"/>
      <c r="E72" s="331"/>
      <c r="F72" s="331"/>
      <c r="G72" s="331"/>
      <c r="H72" s="331"/>
      <c r="I72" s="331"/>
      <c r="J72" s="331"/>
      <c r="K72" s="331"/>
    </row>
    <row r="73" spans="3:11">
      <c r="C73" s="331"/>
      <c r="D73" s="331"/>
      <c r="E73" s="331"/>
      <c r="F73" s="331"/>
      <c r="G73" s="331"/>
      <c r="H73" s="331"/>
      <c r="I73" s="331"/>
      <c r="J73" s="331"/>
      <c r="K73" s="331"/>
    </row>
    <row r="74" spans="3:11">
      <c r="C74" s="331"/>
      <c r="D74" s="331"/>
      <c r="E74" s="331"/>
      <c r="F74" s="331"/>
      <c r="G74" s="331"/>
      <c r="H74" s="331"/>
      <c r="I74" s="331"/>
      <c r="J74" s="331"/>
      <c r="K74" s="331"/>
    </row>
    <row r="75" spans="3:11">
      <c r="C75" s="331"/>
      <c r="D75" s="331"/>
      <c r="E75" s="331"/>
      <c r="F75" s="331"/>
      <c r="G75" s="331"/>
      <c r="H75" s="331"/>
      <c r="I75" s="331"/>
      <c r="J75" s="331"/>
      <c r="K75" s="331"/>
    </row>
    <row r="76" spans="3:11">
      <c r="C76" s="331"/>
      <c r="D76" s="331"/>
      <c r="E76" s="331"/>
      <c r="F76" s="331"/>
      <c r="G76" s="331"/>
      <c r="H76" s="331"/>
      <c r="I76" s="331"/>
      <c r="J76" s="331"/>
      <c r="K76" s="331"/>
    </row>
    <row r="77" spans="3:11">
      <c r="C77" s="331"/>
      <c r="D77" s="331"/>
      <c r="E77" s="331"/>
      <c r="F77" s="331"/>
      <c r="G77" s="331"/>
      <c r="H77" s="331"/>
      <c r="I77" s="331"/>
      <c r="J77" s="331"/>
      <c r="K77" s="331"/>
    </row>
    <row r="78" spans="3:11">
      <c r="C78" s="331"/>
      <c r="D78" s="331"/>
      <c r="E78" s="331"/>
      <c r="F78" s="331"/>
      <c r="G78" s="331"/>
      <c r="H78" s="331"/>
      <c r="I78" s="331"/>
      <c r="J78" s="331"/>
      <c r="K78" s="331"/>
    </row>
    <row r="79" spans="3:11">
      <c r="C79" s="331"/>
      <c r="D79" s="331"/>
      <c r="E79" s="331"/>
      <c r="F79" s="331"/>
      <c r="G79" s="331"/>
      <c r="H79" s="331"/>
      <c r="I79" s="331"/>
      <c r="J79" s="331"/>
      <c r="K79" s="331"/>
    </row>
    <row r="80" spans="3:11">
      <c r="C80" s="331"/>
      <c r="D80" s="331"/>
      <c r="E80" s="331"/>
      <c r="F80" s="331"/>
      <c r="G80" s="331"/>
      <c r="H80" s="331"/>
      <c r="I80" s="331"/>
      <c r="J80" s="331"/>
      <c r="K80" s="331"/>
    </row>
    <row r="81" spans="3:11">
      <c r="C81" s="331"/>
      <c r="D81" s="331"/>
      <c r="E81" s="331"/>
      <c r="F81" s="331"/>
      <c r="G81" s="331"/>
      <c r="H81" s="331"/>
      <c r="I81" s="331"/>
      <c r="J81" s="331"/>
      <c r="K81" s="331"/>
    </row>
    <row r="82" spans="3:11">
      <c r="C82" s="331"/>
      <c r="D82" s="331"/>
      <c r="E82" s="331"/>
      <c r="F82" s="331"/>
      <c r="G82" s="331"/>
      <c r="H82" s="331"/>
      <c r="I82" s="331"/>
      <c r="J82" s="331"/>
      <c r="K82" s="331"/>
    </row>
    <row r="83" spans="3:11">
      <c r="C83" s="331"/>
      <c r="D83" s="331"/>
      <c r="E83" s="331"/>
      <c r="F83" s="331"/>
      <c r="G83" s="331"/>
      <c r="H83" s="331"/>
      <c r="I83" s="331"/>
      <c r="J83" s="331"/>
      <c r="K83" s="331"/>
    </row>
    <row r="84" spans="3:11">
      <c r="C84" s="331"/>
      <c r="D84" s="331"/>
      <c r="E84" s="331"/>
      <c r="F84" s="331"/>
      <c r="G84" s="331"/>
      <c r="H84" s="331"/>
      <c r="I84" s="331"/>
      <c r="J84" s="331"/>
      <c r="K84" s="331"/>
    </row>
    <row r="85" spans="3:11">
      <c r="C85" s="331"/>
      <c r="D85" s="331"/>
      <c r="E85" s="331"/>
      <c r="F85" s="331"/>
      <c r="G85" s="331"/>
      <c r="H85" s="331"/>
      <c r="I85" s="331"/>
      <c r="J85" s="331"/>
      <c r="K85" s="331"/>
    </row>
    <row r="86" spans="3:11">
      <c r="C86" s="331"/>
      <c r="D86" s="331"/>
      <c r="E86" s="331"/>
      <c r="F86" s="331"/>
      <c r="G86" s="331"/>
      <c r="H86" s="331"/>
      <c r="I86" s="331"/>
      <c r="J86" s="331"/>
      <c r="K86" s="331"/>
    </row>
    <row r="87" spans="3:11">
      <c r="C87" s="331"/>
      <c r="D87" s="331"/>
      <c r="E87" s="331"/>
      <c r="F87" s="331"/>
      <c r="G87" s="331"/>
      <c r="H87" s="331"/>
      <c r="I87" s="331"/>
      <c r="J87" s="331"/>
      <c r="K87" s="331"/>
    </row>
    <row r="88" spans="3:11">
      <c r="C88" s="331"/>
      <c r="D88" s="331"/>
      <c r="E88" s="331"/>
      <c r="F88" s="331"/>
      <c r="G88" s="331"/>
      <c r="H88" s="331"/>
      <c r="I88" s="331"/>
      <c r="J88" s="331"/>
      <c r="K88" s="331"/>
    </row>
    <row r="89" spans="3:11">
      <c r="C89" s="331"/>
      <c r="D89" s="331"/>
      <c r="E89" s="331"/>
      <c r="F89" s="331"/>
      <c r="G89" s="331"/>
      <c r="H89" s="331"/>
      <c r="I89" s="331"/>
      <c r="J89" s="331"/>
      <c r="K89" s="331"/>
    </row>
    <row r="90" spans="3:11">
      <c r="C90" s="331"/>
      <c r="D90" s="331"/>
      <c r="E90" s="331"/>
      <c r="F90" s="331"/>
      <c r="G90" s="331"/>
      <c r="H90" s="331"/>
      <c r="I90" s="331"/>
      <c r="J90" s="331"/>
      <c r="K90" s="331"/>
    </row>
    <row r="91" spans="3:11">
      <c r="C91" s="347"/>
      <c r="D91" s="347"/>
      <c r="E91" s="347"/>
      <c r="F91" s="347"/>
      <c r="G91" s="347"/>
      <c r="H91" s="347"/>
      <c r="I91" s="347"/>
      <c r="J91" s="347"/>
      <c r="K91" s="347"/>
    </row>
    <row r="92" spans="3:11">
      <c r="C92" s="331"/>
      <c r="D92" s="331"/>
      <c r="E92" s="331"/>
      <c r="F92" s="331"/>
      <c r="G92" s="331"/>
      <c r="H92" s="331"/>
      <c r="I92" s="331"/>
      <c r="J92" s="331"/>
      <c r="K92" s="331"/>
    </row>
    <row r="93" spans="3:11">
      <c r="C93" s="331"/>
      <c r="D93" s="331"/>
      <c r="E93" s="331"/>
      <c r="F93" s="331"/>
      <c r="G93" s="331"/>
      <c r="H93" s="331"/>
      <c r="I93" s="331"/>
      <c r="J93" s="331"/>
      <c r="K93" s="331"/>
    </row>
    <row r="94" spans="3:11">
      <c r="C94" s="331"/>
      <c r="D94" s="331"/>
      <c r="E94" s="331"/>
      <c r="F94" s="331"/>
      <c r="G94" s="331"/>
      <c r="H94" s="331"/>
      <c r="I94" s="331"/>
      <c r="J94" s="331"/>
      <c r="K94" s="331"/>
    </row>
    <row r="95" spans="3:11">
      <c r="C95" s="331"/>
      <c r="D95" s="331"/>
      <c r="E95" s="331"/>
      <c r="F95" s="331"/>
      <c r="G95" s="331"/>
      <c r="H95" s="331"/>
      <c r="I95" s="331"/>
      <c r="J95" s="331"/>
      <c r="K95" s="331"/>
    </row>
    <row r="96" spans="3:11">
      <c r="C96" s="331"/>
      <c r="D96" s="331"/>
      <c r="E96" s="331"/>
      <c r="F96" s="331"/>
      <c r="G96" s="331"/>
      <c r="H96" s="331"/>
      <c r="I96" s="331"/>
      <c r="J96" s="331"/>
      <c r="K96" s="331"/>
    </row>
    <row r="97" spans="3:11">
      <c r="C97" s="331"/>
      <c r="D97" s="331"/>
      <c r="E97" s="331"/>
      <c r="F97" s="331"/>
      <c r="G97" s="331"/>
      <c r="H97" s="331"/>
      <c r="I97" s="331"/>
      <c r="J97" s="331"/>
      <c r="K97" s="331"/>
    </row>
    <row r="98" spans="3:11">
      <c r="C98" s="331"/>
      <c r="D98" s="331"/>
      <c r="E98" s="331"/>
      <c r="F98" s="331"/>
      <c r="G98" s="331"/>
      <c r="H98" s="331"/>
      <c r="I98" s="331"/>
      <c r="J98" s="331"/>
      <c r="K98" s="331"/>
    </row>
    <row r="99" spans="3:11">
      <c r="C99" s="331"/>
      <c r="D99" s="331"/>
      <c r="E99" s="331"/>
      <c r="F99" s="331"/>
      <c r="G99" s="331"/>
      <c r="H99" s="331"/>
      <c r="I99" s="331"/>
      <c r="J99" s="331"/>
      <c r="K99" s="331"/>
    </row>
    <row r="100" spans="3:11">
      <c r="C100" s="331"/>
      <c r="D100" s="331"/>
      <c r="E100" s="331"/>
      <c r="F100" s="331"/>
      <c r="G100" s="331"/>
      <c r="H100" s="331"/>
      <c r="I100" s="331"/>
      <c r="J100" s="331"/>
      <c r="K100" s="331"/>
    </row>
    <row r="101" spans="3:11">
      <c r="C101" s="347"/>
      <c r="D101" s="347"/>
      <c r="E101" s="347"/>
      <c r="F101" s="347"/>
      <c r="G101" s="347"/>
      <c r="H101" s="347"/>
      <c r="I101" s="347"/>
      <c r="J101" s="347"/>
      <c r="K101" s="347"/>
    </row>
    <row r="102" spans="3:11">
      <c r="C102" s="347"/>
      <c r="D102" s="347"/>
      <c r="E102" s="347"/>
      <c r="F102" s="347"/>
      <c r="G102" s="347"/>
      <c r="H102" s="347"/>
      <c r="I102" s="347"/>
      <c r="J102" s="347"/>
      <c r="K102" s="347"/>
    </row>
    <row r="103" spans="3:11">
      <c r="C103" s="331"/>
      <c r="D103" s="331"/>
      <c r="E103" s="331"/>
      <c r="F103" s="331"/>
      <c r="G103" s="331"/>
      <c r="H103" s="331"/>
      <c r="I103" s="331"/>
      <c r="J103" s="331"/>
      <c r="K103" s="331"/>
    </row>
    <row r="104" spans="3:11">
      <c r="C104" s="331"/>
      <c r="D104" s="331"/>
      <c r="E104" s="331"/>
      <c r="F104" s="331"/>
      <c r="G104" s="331"/>
      <c r="H104" s="331"/>
      <c r="I104" s="331"/>
      <c r="J104" s="331"/>
      <c r="K104" s="331"/>
    </row>
    <row r="105" spans="3:11">
      <c r="C105" s="331"/>
      <c r="D105" s="331"/>
      <c r="E105" s="331"/>
      <c r="F105" s="331"/>
      <c r="G105" s="331"/>
      <c r="H105" s="331"/>
      <c r="I105" s="331"/>
      <c r="J105" s="331"/>
      <c r="K105" s="331"/>
    </row>
    <row r="106" spans="3:11">
      <c r="C106" s="331"/>
      <c r="D106" s="331"/>
      <c r="E106" s="331"/>
      <c r="F106" s="331"/>
      <c r="G106" s="331"/>
      <c r="H106" s="331"/>
      <c r="I106" s="331"/>
      <c r="J106" s="331"/>
      <c r="K106" s="331"/>
    </row>
    <row r="107" spans="3:11">
      <c r="C107" s="331"/>
      <c r="D107" s="331"/>
      <c r="E107" s="331"/>
      <c r="F107" s="331"/>
      <c r="G107" s="331"/>
      <c r="H107" s="331"/>
      <c r="I107" s="331"/>
      <c r="J107" s="331"/>
      <c r="K107" s="331"/>
    </row>
    <row r="108" spans="3:11">
      <c r="C108" s="331"/>
      <c r="D108" s="331"/>
      <c r="E108" s="331"/>
      <c r="F108" s="331"/>
      <c r="G108" s="331"/>
      <c r="H108" s="331"/>
      <c r="I108" s="331"/>
      <c r="J108" s="331"/>
      <c r="K108" s="331"/>
    </row>
    <row r="109" spans="3:11">
      <c r="C109" s="331"/>
      <c r="D109" s="331"/>
      <c r="E109" s="331"/>
      <c r="F109" s="331"/>
      <c r="G109" s="331"/>
      <c r="H109" s="331"/>
      <c r="I109" s="331"/>
      <c r="J109" s="331"/>
      <c r="K109" s="331"/>
    </row>
    <row r="110" spans="3:11">
      <c r="C110" s="331"/>
      <c r="D110" s="331"/>
      <c r="E110" s="331"/>
      <c r="F110" s="331"/>
      <c r="G110" s="331"/>
      <c r="H110" s="331"/>
      <c r="I110" s="331"/>
      <c r="J110" s="331"/>
      <c r="K110" s="331"/>
    </row>
    <row r="111" spans="3:11">
      <c r="C111" s="331"/>
      <c r="D111" s="331"/>
      <c r="E111" s="331"/>
      <c r="F111" s="331"/>
      <c r="G111" s="331"/>
      <c r="H111" s="331"/>
      <c r="I111" s="331"/>
      <c r="J111" s="331"/>
      <c r="K111" s="331"/>
    </row>
    <row r="112" spans="3:11">
      <c r="C112" s="331"/>
      <c r="D112" s="331"/>
      <c r="E112" s="331"/>
      <c r="F112" s="331"/>
      <c r="G112" s="331"/>
      <c r="H112" s="331"/>
      <c r="I112" s="331"/>
      <c r="J112" s="331"/>
      <c r="K112" s="331"/>
    </row>
    <row r="113" spans="3:11">
      <c r="C113" s="331"/>
      <c r="D113" s="331"/>
      <c r="E113" s="331"/>
      <c r="F113" s="331"/>
      <c r="G113" s="331"/>
      <c r="H113" s="331"/>
      <c r="I113" s="331"/>
      <c r="J113" s="331"/>
      <c r="K113" s="331"/>
    </row>
    <row r="114" spans="3:11">
      <c r="C114" s="331"/>
      <c r="D114" s="331"/>
      <c r="E114" s="331"/>
      <c r="F114" s="331"/>
      <c r="G114" s="331"/>
      <c r="H114" s="331"/>
      <c r="I114" s="331"/>
      <c r="J114" s="331"/>
      <c r="K114" s="331"/>
    </row>
    <row r="115" spans="3:11">
      <c r="C115" s="347"/>
      <c r="D115" s="347"/>
      <c r="E115" s="347"/>
      <c r="F115" s="347"/>
      <c r="G115" s="347"/>
      <c r="H115" s="347"/>
      <c r="I115" s="347"/>
      <c r="J115" s="347"/>
      <c r="K115" s="347"/>
    </row>
    <row r="116" spans="3:11">
      <c r="C116" s="331"/>
      <c r="D116" s="331"/>
      <c r="E116" s="331"/>
      <c r="F116" s="331"/>
      <c r="G116" s="331"/>
      <c r="H116" s="331"/>
      <c r="I116" s="331"/>
      <c r="J116" s="331"/>
      <c r="K116" s="331"/>
    </row>
    <row r="117" spans="3:11">
      <c r="C117" s="331"/>
      <c r="D117" s="331"/>
      <c r="E117" s="331"/>
      <c r="F117" s="331"/>
      <c r="G117" s="331"/>
      <c r="H117" s="331"/>
      <c r="I117" s="331"/>
      <c r="J117" s="331"/>
      <c r="K117" s="331"/>
    </row>
    <row r="118" spans="3:11">
      <c r="C118" s="331"/>
      <c r="D118" s="331"/>
      <c r="E118" s="331"/>
      <c r="F118" s="331"/>
      <c r="G118" s="331"/>
      <c r="H118" s="331"/>
      <c r="I118" s="331"/>
      <c r="J118" s="331"/>
      <c r="K118" s="331"/>
    </row>
    <row r="119" spans="3:11">
      <c r="C119" s="331"/>
      <c r="D119" s="331"/>
      <c r="E119" s="331"/>
      <c r="F119" s="331"/>
      <c r="G119" s="331"/>
      <c r="H119" s="331"/>
      <c r="I119" s="331"/>
      <c r="J119" s="331"/>
      <c r="K119" s="331"/>
    </row>
    <row r="120" spans="3:11">
      <c r="C120" s="331"/>
      <c r="D120" s="331"/>
      <c r="E120" s="331"/>
      <c r="F120" s="331"/>
      <c r="G120" s="331"/>
      <c r="H120" s="331"/>
      <c r="I120" s="331"/>
      <c r="J120" s="331"/>
      <c r="K120" s="331"/>
    </row>
    <row r="121" spans="3:11">
      <c r="C121" s="331"/>
      <c r="D121" s="331"/>
      <c r="E121" s="331"/>
      <c r="F121" s="331"/>
      <c r="G121" s="331"/>
      <c r="H121" s="331"/>
      <c r="I121" s="331"/>
      <c r="J121" s="331"/>
      <c r="K121" s="331"/>
    </row>
    <row r="122" spans="3:11">
      <c r="C122" s="331"/>
      <c r="D122" s="331"/>
      <c r="E122" s="331"/>
      <c r="F122" s="331"/>
      <c r="G122" s="331"/>
      <c r="H122" s="331"/>
      <c r="I122" s="331"/>
      <c r="J122" s="331"/>
      <c r="K122" s="331"/>
    </row>
    <row r="123" spans="3:11">
      <c r="C123" s="331"/>
      <c r="D123" s="331"/>
      <c r="E123" s="331"/>
      <c r="F123" s="331"/>
      <c r="G123" s="331"/>
      <c r="H123" s="331"/>
      <c r="I123" s="331"/>
      <c r="J123" s="331"/>
      <c r="K123" s="331"/>
    </row>
    <row r="124" spans="3:11">
      <c r="C124" s="331"/>
      <c r="D124" s="331"/>
      <c r="E124" s="331"/>
      <c r="F124" s="331"/>
      <c r="G124" s="331"/>
      <c r="H124" s="331"/>
      <c r="I124" s="331"/>
      <c r="J124" s="331"/>
      <c r="K124" s="331"/>
    </row>
    <row r="125" spans="3:11">
      <c r="C125" s="331"/>
      <c r="D125" s="331"/>
      <c r="E125" s="331"/>
      <c r="F125" s="331"/>
      <c r="G125" s="331"/>
      <c r="H125" s="331"/>
      <c r="I125" s="331"/>
      <c r="J125" s="331"/>
      <c r="K125" s="331"/>
    </row>
    <row r="126" spans="3:11">
      <c r="C126" s="331"/>
      <c r="D126" s="331"/>
      <c r="E126" s="331"/>
      <c r="F126" s="331"/>
      <c r="G126" s="331"/>
      <c r="H126" s="331"/>
      <c r="I126" s="331"/>
      <c r="J126" s="331"/>
      <c r="K126" s="331"/>
    </row>
    <row r="127" spans="3:11">
      <c r="C127" s="347"/>
      <c r="D127" s="347"/>
      <c r="E127" s="347"/>
      <c r="F127" s="347"/>
      <c r="G127" s="347"/>
      <c r="H127" s="347"/>
      <c r="I127" s="347"/>
      <c r="J127" s="347"/>
      <c r="K127" s="347"/>
    </row>
    <row r="128" spans="3:11">
      <c r="C128" s="331"/>
      <c r="D128" s="331"/>
      <c r="E128" s="331"/>
      <c r="F128" s="331"/>
      <c r="G128" s="331"/>
      <c r="H128" s="331"/>
      <c r="I128" s="331"/>
      <c r="J128" s="331"/>
      <c r="K128" s="331"/>
    </row>
    <row r="129" spans="3:11">
      <c r="C129" s="331"/>
      <c r="D129" s="331"/>
      <c r="E129" s="331"/>
      <c r="F129" s="331"/>
      <c r="G129" s="331"/>
      <c r="H129" s="331"/>
      <c r="I129" s="331"/>
      <c r="J129" s="331"/>
      <c r="K129" s="331"/>
    </row>
    <row r="130" spans="3:11">
      <c r="C130" s="331"/>
      <c r="D130" s="331"/>
      <c r="E130" s="331"/>
      <c r="F130" s="331"/>
      <c r="G130" s="331"/>
      <c r="H130" s="331"/>
      <c r="I130" s="331"/>
      <c r="J130" s="331"/>
      <c r="K130" s="331"/>
    </row>
    <row r="131" spans="3:11">
      <c r="C131" s="331"/>
      <c r="D131" s="331"/>
      <c r="E131" s="331"/>
      <c r="F131" s="331"/>
      <c r="G131" s="331"/>
      <c r="H131" s="331"/>
      <c r="I131" s="331"/>
      <c r="J131" s="331"/>
      <c r="K131" s="331"/>
    </row>
    <row r="132" spans="3:11">
      <c r="C132" s="331"/>
      <c r="D132" s="331"/>
      <c r="E132" s="331"/>
      <c r="F132" s="331"/>
      <c r="G132" s="331"/>
      <c r="H132" s="331"/>
      <c r="I132" s="331"/>
      <c r="J132" s="331"/>
      <c r="K132" s="331"/>
    </row>
    <row r="133" spans="3:11">
      <c r="C133" s="331"/>
      <c r="D133" s="331"/>
      <c r="E133" s="331"/>
      <c r="F133" s="331"/>
      <c r="G133" s="331"/>
      <c r="H133" s="331"/>
      <c r="I133" s="331"/>
      <c r="J133" s="331"/>
      <c r="K133" s="331"/>
    </row>
    <row r="134" spans="3:11">
      <c r="C134" s="331"/>
      <c r="D134" s="331"/>
      <c r="E134" s="331"/>
      <c r="F134" s="331"/>
      <c r="G134" s="331"/>
      <c r="H134" s="331"/>
      <c r="I134" s="331"/>
      <c r="J134" s="331"/>
      <c r="K134" s="331"/>
    </row>
    <row r="135" spans="3:11">
      <c r="C135" s="331"/>
      <c r="D135" s="331"/>
      <c r="E135" s="331"/>
      <c r="F135" s="331"/>
      <c r="G135" s="331"/>
      <c r="H135" s="331"/>
      <c r="I135" s="331"/>
      <c r="J135" s="331"/>
      <c r="K135" s="331"/>
    </row>
    <row r="136" spans="3:11">
      <c r="C136" s="331"/>
      <c r="D136" s="331"/>
      <c r="E136" s="331"/>
      <c r="F136" s="331"/>
      <c r="G136" s="331"/>
      <c r="H136" s="331"/>
      <c r="I136" s="331"/>
      <c r="J136" s="331"/>
      <c r="K136" s="331"/>
    </row>
    <row r="137" spans="3:11">
      <c r="C137" s="331"/>
      <c r="D137" s="331"/>
      <c r="E137" s="331"/>
      <c r="F137" s="331"/>
      <c r="G137" s="331"/>
      <c r="H137" s="331"/>
      <c r="I137" s="331"/>
      <c r="J137" s="331"/>
      <c r="K137" s="331"/>
    </row>
    <row r="138" spans="3:11">
      <c r="C138" s="331"/>
      <c r="D138" s="331"/>
      <c r="E138" s="331"/>
      <c r="F138" s="331"/>
      <c r="G138" s="331"/>
      <c r="H138" s="331"/>
      <c r="I138" s="331"/>
      <c r="J138" s="331"/>
      <c r="K138" s="331"/>
    </row>
    <row r="139" spans="3:11">
      <c r="C139" s="331"/>
      <c r="D139" s="331"/>
      <c r="E139" s="331"/>
      <c r="F139" s="331"/>
      <c r="G139" s="331"/>
      <c r="H139" s="331"/>
      <c r="I139" s="331"/>
      <c r="J139" s="331"/>
      <c r="K139" s="331"/>
    </row>
    <row r="140" spans="3:11">
      <c r="C140" s="331"/>
      <c r="D140" s="331"/>
      <c r="E140" s="331"/>
      <c r="F140" s="331"/>
      <c r="G140" s="331"/>
      <c r="H140" s="331"/>
      <c r="I140" s="331"/>
      <c r="J140" s="331"/>
      <c r="K140" s="331"/>
    </row>
    <row r="141" spans="3:11">
      <c r="C141" s="331"/>
      <c r="D141" s="331"/>
      <c r="E141" s="331"/>
      <c r="F141" s="331"/>
      <c r="G141" s="331"/>
      <c r="H141" s="331"/>
      <c r="I141" s="331"/>
      <c r="J141" s="331"/>
      <c r="K141" s="331"/>
    </row>
    <row r="142" spans="3:11">
      <c r="C142" s="331"/>
      <c r="D142" s="331"/>
      <c r="E142" s="331"/>
      <c r="F142" s="331"/>
      <c r="G142" s="331"/>
      <c r="H142" s="331"/>
      <c r="I142" s="331"/>
      <c r="J142" s="331"/>
      <c r="K142" s="331"/>
    </row>
    <row r="143" spans="3:11">
      <c r="C143" s="331"/>
      <c r="D143" s="331"/>
      <c r="E143" s="331"/>
      <c r="F143" s="331"/>
      <c r="G143" s="331"/>
      <c r="H143" s="331"/>
      <c r="I143" s="331"/>
      <c r="J143" s="331"/>
      <c r="K143" s="331"/>
    </row>
    <row r="144" spans="3:11">
      <c r="C144" s="331"/>
      <c r="D144" s="331"/>
      <c r="E144" s="331"/>
      <c r="F144" s="331"/>
      <c r="G144" s="331"/>
      <c r="H144" s="331"/>
      <c r="I144" s="331"/>
      <c r="J144" s="331"/>
      <c r="K144" s="331"/>
    </row>
    <row r="145" spans="3:11">
      <c r="C145" s="331"/>
      <c r="D145" s="331"/>
      <c r="E145" s="331"/>
      <c r="F145" s="331"/>
      <c r="G145" s="331"/>
      <c r="H145" s="331"/>
      <c r="I145" s="331"/>
      <c r="J145" s="331"/>
      <c r="K145" s="331"/>
    </row>
    <row r="146" spans="3:11">
      <c r="C146" s="331"/>
      <c r="D146" s="331"/>
      <c r="E146" s="331"/>
      <c r="F146" s="331"/>
      <c r="G146" s="331"/>
      <c r="H146" s="331"/>
      <c r="I146" s="331"/>
      <c r="J146" s="331"/>
      <c r="K146" s="331"/>
    </row>
    <row r="147" spans="3:11">
      <c r="C147" s="347"/>
      <c r="D147" s="347"/>
      <c r="E147" s="347"/>
      <c r="F147" s="347"/>
      <c r="G147" s="347"/>
      <c r="H147" s="347"/>
      <c r="I147" s="347"/>
      <c r="J147" s="347"/>
      <c r="K147" s="347"/>
    </row>
    <row r="148" spans="3:11">
      <c r="C148" s="331"/>
      <c r="D148" s="331"/>
      <c r="E148" s="331"/>
      <c r="F148" s="331"/>
      <c r="G148" s="331"/>
      <c r="H148" s="331"/>
      <c r="I148" s="331"/>
      <c r="J148" s="331"/>
      <c r="K148" s="331"/>
    </row>
    <row r="149" spans="3:11">
      <c r="C149" s="331"/>
      <c r="D149" s="331"/>
      <c r="E149" s="331"/>
      <c r="F149" s="331"/>
      <c r="G149" s="331"/>
      <c r="H149" s="331"/>
      <c r="I149" s="331"/>
      <c r="J149" s="331"/>
      <c r="K149" s="331"/>
    </row>
    <row r="150" spans="3:11">
      <c r="C150" s="331"/>
      <c r="D150" s="331"/>
      <c r="E150" s="331"/>
      <c r="F150" s="331"/>
      <c r="G150" s="331"/>
      <c r="H150" s="331"/>
      <c r="I150" s="331"/>
      <c r="J150" s="331"/>
      <c r="K150" s="331"/>
    </row>
    <row r="151" spans="3:11">
      <c r="C151" s="331"/>
      <c r="D151" s="331"/>
      <c r="E151" s="331"/>
      <c r="F151" s="331"/>
      <c r="G151" s="331"/>
      <c r="H151" s="331"/>
      <c r="I151" s="331"/>
      <c r="J151" s="331"/>
      <c r="K151" s="331"/>
    </row>
    <row r="152" spans="3:11">
      <c r="C152" s="331"/>
      <c r="D152" s="331"/>
      <c r="E152" s="331"/>
      <c r="F152" s="331"/>
      <c r="G152" s="331"/>
      <c r="H152" s="331"/>
      <c r="I152" s="331"/>
      <c r="J152" s="331"/>
      <c r="K152" s="331"/>
    </row>
    <row r="153" spans="3:11">
      <c r="C153" s="331"/>
      <c r="D153" s="331"/>
      <c r="E153" s="331"/>
      <c r="F153" s="331"/>
      <c r="G153" s="331"/>
      <c r="H153" s="331"/>
      <c r="I153" s="331"/>
      <c r="J153" s="331"/>
      <c r="K153" s="331"/>
    </row>
    <row r="154" spans="3:11">
      <c r="C154" s="331"/>
      <c r="D154" s="331"/>
      <c r="E154" s="331"/>
      <c r="F154" s="331"/>
      <c r="G154" s="331"/>
      <c r="H154" s="331"/>
      <c r="I154" s="331"/>
      <c r="J154" s="331"/>
      <c r="K154" s="331"/>
    </row>
    <row r="155" spans="3:11">
      <c r="C155" s="331"/>
      <c r="D155" s="331"/>
      <c r="E155" s="331"/>
      <c r="F155" s="331"/>
      <c r="G155" s="331"/>
      <c r="H155" s="331"/>
      <c r="I155" s="331"/>
      <c r="J155" s="331"/>
      <c r="K155" s="331"/>
    </row>
    <row r="156" spans="3:11">
      <c r="C156" s="331"/>
      <c r="D156" s="331"/>
      <c r="E156" s="331"/>
      <c r="F156" s="331"/>
      <c r="G156" s="331"/>
      <c r="H156" s="331"/>
      <c r="I156" s="331"/>
      <c r="J156" s="331"/>
      <c r="K156" s="331"/>
    </row>
    <row r="157" spans="3:11">
      <c r="C157" s="331"/>
      <c r="D157" s="331"/>
      <c r="E157" s="331"/>
      <c r="F157" s="331"/>
      <c r="G157" s="331"/>
      <c r="H157" s="331"/>
      <c r="I157" s="331"/>
      <c r="J157" s="331"/>
      <c r="K157" s="331"/>
    </row>
    <row r="158" spans="3:11">
      <c r="C158" s="347"/>
      <c r="D158" s="347"/>
      <c r="E158" s="347"/>
      <c r="F158" s="347"/>
      <c r="G158" s="347"/>
      <c r="H158" s="347"/>
      <c r="I158" s="347"/>
      <c r="J158" s="347"/>
      <c r="K158" s="347"/>
    </row>
    <row r="159" spans="3:11">
      <c r="C159" s="331"/>
      <c r="D159" s="331"/>
      <c r="E159" s="331"/>
      <c r="F159" s="331"/>
      <c r="G159" s="331"/>
      <c r="H159" s="331"/>
      <c r="I159" s="331"/>
      <c r="J159" s="331"/>
      <c r="K159" s="331"/>
    </row>
    <row r="160" spans="3:11">
      <c r="C160" s="331"/>
      <c r="D160" s="331"/>
      <c r="E160" s="331"/>
      <c r="F160" s="331"/>
      <c r="G160" s="331"/>
      <c r="H160" s="331"/>
      <c r="I160" s="331"/>
      <c r="J160" s="331"/>
      <c r="K160" s="331"/>
    </row>
    <row r="161" spans="3:11">
      <c r="C161" s="331"/>
      <c r="D161" s="331"/>
      <c r="E161" s="331"/>
      <c r="F161" s="331"/>
      <c r="G161" s="331"/>
      <c r="H161" s="331"/>
      <c r="I161" s="331"/>
      <c r="J161" s="331"/>
      <c r="K161" s="331"/>
    </row>
    <row r="162" spans="3:11">
      <c r="C162" s="331"/>
      <c r="D162" s="331"/>
      <c r="E162" s="331"/>
      <c r="F162" s="331"/>
      <c r="G162" s="331"/>
      <c r="H162" s="331"/>
      <c r="I162" s="331"/>
      <c r="J162" s="331"/>
      <c r="K162" s="331"/>
    </row>
    <row r="163" spans="3:11">
      <c r="C163" s="331"/>
      <c r="D163" s="331"/>
      <c r="E163" s="331"/>
      <c r="F163" s="331"/>
      <c r="G163" s="331"/>
      <c r="H163" s="331"/>
      <c r="I163" s="331"/>
      <c r="J163" s="331"/>
      <c r="K163" s="331"/>
    </row>
    <row r="164" spans="3:11">
      <c r="C164" s="331"/>
      <c r="D164" s="331"/>
      <c r="E164" s="331"/>
      <c r="F164" s="331"/>
      <c r="G164" s="331"/>
      <c r="H164" s="331"/>
      <c r="I164" s="331"/>
      <c r="J164" s="331"/>
      <c r="K164" s="331"/>
    </row>
    <row r="165" spans="3:11">
      <c r="C165" s="331"/>
      <c r="D165" s="331"/>
      <c r="E165" s="331"/>
      <c r="F165" s="331"/>
      <c r="G165" s="331"/>
      <c r="H165" s="331"/>
      <c r="I165" s="331"/>
      <c r="J165" s="331"/>
      <c r="K165" s="331"/>
    </row>
    <row r="166" spans="3:11">
      <c r="C166" s="331"/>
      <c r="D166" s="331"/>
      <c r="E166" s="331"/>
      <c r="F166" s="331"/>
      <c r="G166" s="331"/>
      <c r="H166" s="331"/>
      <c r="I166" s="331"/>
      <c r="J166" s="331"/>
      <c r="K166" s="331"/>
    </row>
    <row r="167" spans="3:11">
      <c r="C167" s="331"/>
      <c r="D167" s="331"/>
      <c r="E167" s="331"/>
      <c r="F167" s="331"/>
      <c r="G167" s="331"/>
      <c r="H167" s="331"/>
      <c r="I167" s="331"/>
      <c r="J167" s="331"/>
      <c r="K167" s="331"/>
    </row>
    <row r="168" spans="3:11">
      <c r="C168" s="331"/>
      <c r="D168" s="331"/>
      <c r="E168" s="331"/>
      <c r="F168" s="331"/>
      <c r="G168" s="331"/>
      <c r="H168" s="331"/>
      <c r="I168" s="331"/>
      <c r="J168" s="331"/>
      <c r="K168" s="331"/>
    </row>
    <row r="169" spans="3:11">
      <c r="C169" s="331"/>
      <c r="D169" s="331"/>
      <c r="E169" s="331"/>
      <c r="F169" s="331"/>
      <c r="G169" s="331"/>
      <c r="H169" s="331"/>
      <c r="I169" s="331"/>
      <c r="J169" s="331"/>
      <c r="K169" s="331"/>
    </row>
    <row r="170" spans="3:11">
      <c r="C170" s="331"/>
      <c r="D170" s="331"/>
      <c r="E170" s="331"/>
      <c r="F170" s="331"/>
      <c r="G170" s="331"/>
      <c r="H170" s="331"/>
      <c r="I170" s="331"/>
      <c r="J170" s="331"/>
      <c r="K170" s="331"/>
    </row>
    <row r="171" spans="3:11">
      <c r="C171" s="331"/>
      <c r="D171" s="331"/>
      <c r="E171" s="331"/>
      <c r="F171" s="331"/>
      <c r="G171" s="331"/>
      <c r="H171" s="331"/>
      <c r="I171" s="331"/>
      <c r="J171" s="331"/>
      <c r="K171" s="331"/>
    </row>
    <row r="172" spans="3:11">
      <c r="C172" s="331"/>
      <c r="D172" s="331"/>
      <c r="E172" s="331"/>
      <c r="F172" s="331"/>
      <c r="G172" s="331"/>
      <c r="H172" s="331"/>
      <c r="I172" s="331"/>
      <c r="J172" s="331"/>
      <c r="K172" s="331"/>
    </row>
    <row r="173" spans="3:11">
      <c r="C173" s="347"/>
      <c r="D173" s="347"/>
      <c r="E173" s="347"/>
      <c r="F173" s="347"/>
      <c r="G173" s="347"/>
      <c r="H173" s="347"/>
      <c r="I173" s="347"/>
      <c r="J173" s="347"/>
      <c r="K173" s="347"/>
    </row>
    <row r="174" spans="3:11">
      <c r="C174" s="331"/>
      <c r="D174" s="331"/>
      <c r="E174" s="331"/>
      <c r="F174" s="331"/>
      <c r="G174" s="331"/>
      <c r="H174" s="331"/>
      <c r="I174" s="331"/>
      <c r="J174" s="331"/>
      <c r="K174" s="331"/>
    </row>
    <row r="175" spans="3:11">
      <c r="C175" s="331"/>
      <c r="D175" s="331"/>
      <c r="E175" s="331"/>
      <c r="F175" s="331"/>
      <c r="G175" s="331"/>
      <c r="H175" s="331"/>
      <c r="I175" s="331"/>
      <c r="J175" s="331"/>
      <c r="K175" s="331"/>
    </row>
    <row r="176" spans="3:11">
      <c r="C176" s="331"/>
      <c r="D176" s="331"/>
      <c r="E176" s="331"/>
      <c r="F176" s="331"/>
      <c r="G176" s="331"/>
      <c r="H176" s="331"/>
      <c r="I176" s="331"/>
      <c r="J176" s="331"/>
      <c r="K176" s="331"/>
    </row>
    <row r="177" spans="3:11">
      <c r="C177" s="331"/>
      <c r="D177" s="331"/>
      <c r="E177" s="331"/>
      <c r="F177" s="331"/>
      <c r="G177" s="331"/>
      <c r="H177" s="331"/>
      <c r="I177" s="331"/>
      <c r="J177" s="331"/>
      <c r="K177" s="331"/>
    </row>
    <row r="178" spans="3:11">
      <c r="C178" s="331"/>
      <c r="D178" s="331"/>
      <c r="E178" s="331"/>
      <c r="F178" s="331"/>
      <c r="G178" s="331"/>
      <c r="H178" s="331"/>
      <c r="I178" s="331"/>
      <c r="J178" s="331"/>
      <c r="K178" s="331"/>
    </row>
    <row r="179" spans="3:11">
      <c r="C179" s="331"/>
      <c r="D179" s="331"/>
      <c r="E179" s="331"/>
      <c r="F179" s="331"/>
      <c r="G179" s="331"/>
      <c r="H179" s="331"/>
      <c r="I179" s="331"/>
      <c r="J179" s="331"/>
      <c r="K179" s="331"/>
    </row>
    <row r="180" spans="3:11">
      <c r="C180" s="347"/>
      <c r="D180" s="347"/>
      <c r="E180" s="347"/>
      <c r="F180" s="347"/>
      <c r="G180" s="347"/>
      <c r="H180" s="347"/>
      <c r="I180" s="347"/>
      <c r="J180" s="347"/>
      <c r="K180" s="347"/>
    </row>
    <row r="181" spans="3:11">
      <c r="C181" s="331"/>
      <c r="D181" s="331"/>
      <c r="E181" s="331"/>
      <c r="F181" s="331"/>
      <c r="G181" s="331"/>
      <c r="H181" s="331"/>
      <c r="I181" s="331"/>
      <c r="J181" s="331"/>
      <c r="K181" s="331"/>
    </row>
    <row r="182" spans="3:11">
      <c r="C182" s="331"/>
      <c r="D182" s="331"/>
      <c r="E182" s="331"/>
      <c r="F182" s="331"/>
      <c r="G182" s="331"/>
      <c r="H182" s="331"/>
      <c r="I182" s="331"/>
      <c r="J182" s="331"/>
      <c r="K182" s="331"/>
    </row>
    <row r="183" spans="3:11">
      <c r="C183" s="331"/>
      <c r="D183" s="331"/>
      <c r="E183" s="331"/>
      <c r="F183" s="331"/>
      <c r="G183" s="331"/>
      <c r="H183" s="331"/>
      <c r="I183" s="331"/>
      <c r="J183" s="331"/>
      <c r="K183" s="331"/>
    </row>
    <row r="184" spans="3:11">
      <c r="C184" s="331"/>
      <c r="D184" s="331"/>
      <c r="E184" s="331"/>
      <c r="F184" s="331"/>
      <c r="G184" s="331"/>
      <c r="H184" s="331"/>
      <c r="I184" s="331"/>
      <c r="J184" s="331"/>
      <c r="K184" s="331"/>
    </row>
    <row r="185" spans="3:11">
      <c r="C185" s="331"/>
      <c r="D185" s="331"/>
      <c r="E185" s="331"/>
      <c r="F185" s="331"/>
      <c r="G185" s="331"/>
      <c r="H185" s="331"/>
      <c r="I185" s="331"/>
      <c r="J185" s="331"/>
      <c r="K185" s="331"/>
    </row>
    <row r="186" spans="3:11">
      <c r="C186" s="331"/>
      <c r="D186" s="331"/>
      <c r="E186" s="331"/>
      <c r="F186" s="331"/>
      <c r="G186" s="331"/>
      <c r="H186" s="331"/>
      <c r="I186" s="331"/>
      <c r="J186" s="331"/>
      <c r="K186" s="331"/>
    </row>
    <row r="187" spans="3:11">
      <c r="C187" s="331"/>
      <c r="D187" s="331"/>
      <c r="E187" s="331"/>
      <c r="F187" s="331"/>
      <c r="G187" s="331"/>
      <c r="H187" s="331"/>
      <c r="I187" s="331"/>
      <c r="J187" s="331"/>
      <c r="K187" s="331"/>
    </row>
    <row r="188" spans="3:11">
      <c r="C188" s="331"/>
      <c r="D188" s="331"/>
      <c r="E188" s="331"/>
      <c r="F188" s="331"/>
      <c r="G188" s="331"/>
      <c r="H188" s="331"/>
      <c r="I188" s="331"/>
      <c r="J188" s="331"/>
      <c r="K188" s="331"/>
    </row>
    <row r="189" spans="3:11">
      <c r="C189" s="331"/>
      <c r="D189" s="331"/>
      <c r="E189" s="331"/>
      <c r="F189" s="331"/>
      <c r="G189" s="331"/>
      <c r="H189" s="331"/>
      <c r="I189" s="331"/>
      <c r="J189" s="331"/>
      <c r="K189" s="331"/>
    </row>
    <row r="190" spans="3:11">
      <c r="C190" s="331"/>
      <c r="D190" s="331"/>
      <c r="E190" s="331"/>
      <c r="F190" s="331"/>
      <c r="G190" s="331"/>
      <c r="H190" s="331"/>
      <c r="I190" s="331"/>
      <c r="J190" s="331"/>
      <c r="K190" s="331"/>
    </row>
    <row r="191" spans="3:11">
      <c r="C191" s="331"/>
      <c r="D191" s="331"/>
      <c r="E191" s="331"/>
      <c r="F191" s="331"/>
      <c r="G191" s="331"/>
      <c r="H191" s="331"/>
      <c r="I191" s="331"/>
      <c r="J191" s="331"/>
      <c r="K191" s="331"/>
    </row>
    <row r="192" spans="3:11">
      <c r="C192" s="331"/>
      <c r="D192" s="331"/>
      <c r="E192" s="331"/>
      <c r="F192" s="331"/>
      <c r="G192" s="331"/>
      <c r="H192" s="331"/>
      <c r="I192" s="331"/>
      <c r="J192" s="331"/>
      <c r="K192" s="331"/>
    </row>
    <row r="193" spans="3:11">
      <c r="C193" s="331"/>
      <c r="D193" s="331"/>
      <c r="E193" s="331"/>
      <c r="F193" s="331"/>
      <c r="G193" s="331"/>
      <c r="H193" s="331"/>
      <c r="I193" s="331"/>
      <c r="J193" s="331"/>
      <c r="K193" s="331"/>
    </row>
    <row r="194" spans="3:11">
      <c r="C194" s="347"/>
      <c r="D194" s="347"/>
      <c r="E194" s="347"/>
      <c r="F194" s="347"/>
      <c r="G194" s="347"/>
      <c r="H194" s="347"/>
      <c r="I194" s="347"/>
      <c r="J194" s="347"/>
      <c r="K194" s="347"/>
    </row>
    <row r="195" spans="3:11">
      <c r="C195" s="331"/>
      <c r="D195" s="331"/>
      <c r="E195" s="331"/>
      <c r="F195" s="331"/>
      <c r="G195" s="331"/>
      <c r="H195" s="331"/>
      <c r="I195" s="331"/>
      <c r="J195" s="331"/>
      <c r="K195" s="331"/>
    </row>
    <row r="196" spans="3:11">
      <c r="C196" s="331"/>
      <c r="D196" s="331"/>
      <c r="E196" s="331"/>
      <c r="F196" s="331"/>
      <c r="G196" s="331"/>
      <c r="H196" s="331"/>
      <c r="I196" s="331"/>
      <c r="J196" s="331"/>
      <c r="K196" s="331"/>
    </row>
    <row r="197" spans="3:11">
      <c r="C197" s="331"/>
      <c r="D197" s="331"/>
      <c r="E197" s="331"/>
      <c r="F197" s="331"/>
      <c r="G197" s="331"/>
      <c r="H197" s="331"/>
      <c r="I197" s="331"/>
      <c r="J197" s="331"/>
      <c r="K197" s="331"/>
    </row>
    <row r="198" spans="3:11">
      <c r="C198" s="331"/>
      <c r="D198" s="331"/>
      <c r="E198" s="331"/>
      <c r="F198" s="331"/>
      <c r="G198" s="331"/>
      <c r="H198" s="331"/>
      <c r="I198" s="331"/>
      <c r="J198" s="331"/>
      <c r="K198" s="331"/>
    </row>
    <row r="199" spans="3:11">
      <c r="C199" s="331"/>
      <c r="D199" s="331"/>
      <c r="E199" s="331"/>
      <c r="F199" s="331"/>
      <c r="G199" s="331"/>
      <c r="H199" s="331"/>
      <c r="I199" s="331"/>
      <c r="J199" s="331"/>
      <c r="K199" s="331"/>
    </row>
    <row r="200" spans="3:11">
      <c r="C200" s="331"/>
      <c r="D200" s="331"/>
      <c r="E200" s="331"/>
      <c r="F200" s="331"/>
      <c r="G200" s="331"/>
      <c r="H200" s="331"/>
      <c r="I200" s="331"/>
      <c r="J200" s="331"/>
      <c r="K200" s="331"/>
    </row>
    <row r="201" spans="3:11">
      <c r="C201" s="331"/>
      <c r="D201" s="331"/>
      <c r="E201" s="331"/>
      <c r="F201" s="331"/>
      <c r="G201" s="331"/>
      <c r="H201" s="331"/>
      <c r="I201" s="331"/>
      <c r="J201" s="331"/>
      <c r="K201" s="331"/>
    </row>
    <row r="202" spans="3:11">
      <c r="C202" s="331"/>
      <c r="D202" s="331"/>
      <c r="E202" s="331"/>
      <c r="F202" s="331"/>
      <c r="G202" s="331"/>
      <c r="H202" s="331"/>
      <c r="I202" s="331"/>
      <c r="J202" s="331"/>
      <c r="K202" s="331"/>
    </row>
    <row r="203" spans="3:11">
      <c r="C203" s="331"/>
      <c r="D203" s="331"/>
      <c r="E203" s="331"/>
      <c r="F203" s="331"/>
      <c r="G203" s="331"/>
      <c r="H203" s="331"/>
      <c r="I203" s="331"/>
      <c r="J203" s="331"/>
      <c r="K203" s="331"/>
    </row>
    <row r="204" spans="3:11">
      <c r="C204" s="331"/>
      <c r="D204" s="331"/>
      <c r="E204" s="331"/>
      <c r="F204" s="331"/>
      <c r="G204" s="331"/>
      <c r="H204" s="331"/>
      <c r="I204" s="331"/>
      <c r="J204" s="331"/>
      <c r="K204" s="331"/>
    </row>
    <row r="205" spans="3:11">
      <c r="C205" s="331"/>
      <c r="D205" s="331"/>
      <c r="E205" s="331"/>
      <c r="F205" s="331"/>
      <c r="G205" s="331"/>
      <c r="H205" s="331"/>
      <c r="I205" s="331"/>
      <c r="J205" s="331"/>
      <c r="K205" s="331"/>
    </row>
    <row r="206" spans="3:11">
      <c r="C206" s="331"/>
      <c r="D206" s="331"/>
      <c r="E206" s="331"/>
      <c r="F206" s="331"/>
      <c r="G206" s="331"/>
      <c r="H206" s="331"/>
      <c r="I206" s="331"/>
      <c r="J206" s="331"/>
      <c r="K206" s="331"/>
    </row>
    <row r="207" spans="3:11">
      <c r="C207" s="331"/>
      <c r="D207" s="331"/>
      <c r="E207" s="331"/>
      <c r="F207" s="331"/>
      <c r="G207" s="331"/>
      <c r="H207" s="331"/>
      <c r="I207" s="331"/>
      <c r="J207" s="331"/>
      <c r="K207" s="331"/>
    </row>
    <row r="208" spans="3:11">
      <c r="C208" s="331"/>
      <c r="D208" s="331"/>
      <c r="E208" s="331"/>
      <c r="F208" s="331"/>
      <c r="G208" s="331"/>
      <c r="H208" s="331"/>
      <c r="I208" s="331"/>
      <c r="J208" s="331"/>
      <c r="K208" s="331"/>
    </row>
    <row r="209" spans="3:11">
      <c r="C209" s="331"/>
      <c r="D209" s="331"/>
      <c r="E209" s="331"/>
      <c r="F209" s="331"/>
      <c r="G209" s="331"/>
      <c r="H209" s="331"/>
      <c r="I209" s="331"/>
      <c r="J209" s="331"/>
      <c r="K209" s="331"/>
    </row>
    <row r="210" spans="3:11">
      <c r="C210" s="347"/>
      <c r="D210" s="347"/>
      <c r="E210" s="347"/>
      <c r="F210" s="347"/>
      <c r="G210" s="347"/>
      <c r="H210" s="347"/>
      <c r="I210" s="347"/>
      <c r="J210" s="347"/>
      <c r="K210" s="347"/>
    </row>
    <row r="211" spans="3:11">
      <c r="C211" s="331"/>
      <c r="D211" s="331"/>
      <c r="E211" s="331"/>
      <c r="F211" s="331"/>
      <c r="G211" s="331"/>
      <c r="H211" s="331"/>
      <c r="I211" s="331"/>
      <c r="J211" s="331"/>
      <c r="K211" s="331"/>
    </row>
    <row r="212" spans="3:11">
      <c r="C212" s="331"/>
      <c r="D212" s="331"/>
      <c r="E212" s="331"/>
      <c r="F212" s="331"/>
      <c r="G212" s="331"/>
      <c r="H212" s="331"/>
      <c r="I212" s="331"/>
      <c r="J212" s="331"/>
      <c r="K212" s="331"/>
    </row>
    <row r="213" spans="3:11">
      <c r="C213" s="331"/>
      <c r="D213" s="331"/>
      <c r="E213" s="331"/>
      <c r="F213" s="331"/>
      <c r="G213" s="331"/>
      <c r="H213" s="331"/>
      <c r="I213" s="331"/>
      <c r="J213" s="331"/>
      <c r="K213" s="331"/>
    </row>
    <row r="214" spans="3:11">
      <c r="C214" s="331"/>
      <c r="D214" s="331"/>
      <c r="E214" s="331"/>
      <c r="F214" s="331"/>
      <c r="G214" s="331"/>
      <c r="H214" s="331"/>
      <c r="I214" s="331"/>
      <c r="J214" s="331"/>
      <c r="K214" s="331"/>
    </row>
    <row r="215" spans="3:11">
      <c r="C215" s="331"/>
      <c r="D215" s="331"/>
      <c r="E215" s="331"/>
      <c r="F215" s="331"/>
      <c r="G215" s="331"/>
      <c r="H215" s="331"/>
      <c r="I215" s="331"/>
      <c r="J215" s="331"/>
      <c r="K215" s="331"/>
    </row>
    <row r="216" spans="3:11">
      <c r="C216" s="331"/>
      <c r="D216" s="331"/>
      <c r="E216" s="331"/>
      <c r="F216" s="331"/>
      <c r="G216" s="331"/>
      <c r="H216" s="331"/>
      <c r="I216" s="331"/>
      <c r="J216" s="331"/>
      <c r="K216" s="331"/>
    </row>
    <row r="217" spans="3:11">
      <c r="C217" s="331"/>
      <c r="D217" s="331"/>
      <c r="E217" s="331"/>
      <c r="F217" s="331"/>
      <c r="G217" s="331"/>
      <c r="H217" s="331"/>
      <c r="I217" s="331"/>
      <c r="J217" s="331"/>
      <c r="K217" s="331"/>
    </row>
    <row r="218" spans="3:11">
      <c r="C218" s="331"/>
      <c r="D218" s="331"/>
      <c r="E218" s="331"/>
      <c r="F218" s="331"/>
      <c r="G218" s="331"/>
      <c r="H218" s="331"/>
      <c r="I218" s="331"/>
      <c r="J218" s="331"/>
      <c r="K218" s="331"/>
    </row>
    <row r="219" spans="3:11">
      <c r="C219" s="331"/>
      <c r="D219" s="331"/>
      <c r="E219" s="331"/>
      <c r="F219" s="331"/>
      <c r="G219" s="331"/>
      <c r="H219" s="331"/>
      <c r="I219" s="331"/>
      <c r="J219" s="331"/>
      <c r="K219" s="331"/>
    </row>
    <row r="220" spans="3:11">
      <c r="C220" s="331"/>
      <c r="D220" s="331"/>
      <c r="E220" s="331"/>
      <c r="F220" s="331"/>
      <c r="G220" s="331"/>
      <c r="H220" s="331"/>
      <c r="I220" s="331"/>
      <c r="J220" s="331"/>
      <c r="K220" s="331"/>
    </row>
    <row r="221" spans="3:11">
      <c r="C221" s="331"/>
      <c r="D221" s="331"/>
      <c r="E221" s="331"/>
      <c r="F221" s="331"/>
      <c r="G221" s="331"/>
      <c r="H221" s="331"/>
      <c r="I221" s="331"/>
      <c r="J221" s="331"/>
      <c r="K221" s="331"/>
    </row>
    <row r="222" spans="3:11">
      <c r="C222" s="331"/>
      <c r="D222" s="331"/>
      <c r="E222" s="331"/>
      <c r="F222" s="331"/>
      <c r="G222" s="331"/>
      <c r="H222" s="331"/>
      <c r="I222" s="331"/>
      <c r="J222" s="331"/>
      <c r="K222" s="331"/>
    </row>
    <row r="223" spans="3:11">
      <c r="C223" s="331"/>
      <c r="D223" s="331"/>
      <c r="E223" s="331"/>
      <c r="F223" s="331"/>
      <c r="G223" s="331"/>
      <c r="H223" s="331"/>
      <c r="I223" s="331"/>
      <c r="J223" s="331"/>
      <c r="K223" s="331"/>
    </row>
    <row r="224" spans="3:11">
      <c r="C224" s="331"/>
      <c r="D224" s="331"/>
      <c r="E224" s="331"/>
      <c r="F224" s="331"/>
      <c r="G224" s="331"/>
      <c r="H224" s="331"/>
      <c r="I224" s="331"/>
      <c r="J224" s="331"/>
      <c r="K224" s="331"/>
    </row>
    <row r="225" spans="3:11">
      <c r="C225" s="331"/>
      <c r="D225" s="331"/>
      <c r="E225" s="331"/>
      <c r="F225" s="331"/>
      <c r="G225" s="331"/>
      <c r="H225" s="331"/>
      <c r="I225" s="331"/>
      <c r="J225" s="331"/>
      <c r="K225" s="331"/>
    </row>
    <row r="226" spans="3:11">
      <c r="C226" s="331"/>
      <c r="D226" s="331"/>
      <c r="E226" s="331"/>
      <c r="F226" s="331"/>
      <c r="G226" s="331"/>
      <c r="H226" s="331"/>
      <c r="I226" s="331"/>
      <c r="J226" s="331"/>
      <c r="K226" s="331"/>
    </row>
    <row r="227" spans="3:11">
      <c r="C227" s="331"/>
      <c r="D227" s="331"/>
      <c r="E227" s="331"/>
      <c r="F227" s="331"/>
      <c r="G227" s="331"/>
      <c r="H227" s="331"/>
      <c r="I227" s="331"/>
      <c r="J227" s="331"/>
      <c r="K227" s="331"/>
    </row>
    <row r="228" spans="3:11">
      <c r="C228" s="331"/>
      <c r="D228" s="331"/>
      <c r="E228" s="331"/>
      <c r="F228" s="331"/>
      <c r="G228" s="331"/>
      <c r="H228" s="331"/>
      <c r="I228" s="331"/>
      <c r="J228" s="331"/>
      <c r="K228" s="331"/>
    </row>
    <row r="229" spans="3:11">
      <c r="C229" s="347"/>
      <c r="D229" s="347"/>
      <c r="E229" s="347"/>
      <c r="F229" s="347"/>
      <c r="G229" s="347"/>
      <c r="H229" s="347"/>
      <c r="I229" s="347"/>
      <c r="J229" s="347"/>
      <c r="K229" s="347"/>
    </row>
    <row r="230" spans="3:11">
      <c r="C230" s="347"/>
      <c r="D230" s="347"/>
      <c r="E230" s="347"/>
      <c r="F230" s="347"/>
      <c r="G230" s="347"/>
      <c r="H230" s="347"/>
      <c r="I230" s="347"/>
      <c r="J230" s="347"/>
      <c r="K230" s="347"/>
    </row>
    <row r="231" spans="3:11">
      <c r="C231" s="331"/>
      <c r="D231" s="331"/>
      <c r="E231" s="331"/>
      <c r="F231" s="331"/>
      <c r="G231" s="331"/>
      <c r="H231" s="331"/>
      <c r="I231" s="331"/>
      <c r="J231" s="331"/>
      <c r="K231" s="331"/>
    </row>
    <row r="232" spans="3:11">
      <c r="C232" s="331"/>
      <c r="D232" s="331"/>
      <c r="E232" s="331"/>
      <c r="F232" s="331"/>
      <c r="G232" s="331"/>
      <c r="H232" s="331"/>
      <c r="I232" s="331"/>
      <c r="J232" s="331"/>
      <c r="K232" s="331"/>
    </row>
    <row r="233" spans="3:11">
      <c r="C233" s="331"/>
      <c r="D233" s="331"/>
      <c r="E233" s="331"/>
      <c r="F233" s="331"/>
      <c r="G233" s="331"/>
      <c r="H233" s="331"/>
      <c r="I233" s="331"/>
      <c r="J233" s="331"/>
      <c r="K233" s="331"/>
    </row>
    <row r="234" spans="3:11">
      <c r="C234" s="331"/>
      <c r="D234" s="331"/>
      <c r="E234" s="331"/>
      <c r="F234" s="331"/>
      <c r="G234" s="331"/>
      <c r="H234" s="331"/>
      <c r="I234" s="331"/>
      <c r="J234" s="331"/>
      <c r="K234" s="331"/>
    </row>
    <row r="235" spans="3:11">
      <c r="C235" s="331"/>
      <c r="D235" s="331"/>
      <c r="E235" s="331"/>
      <c r="F235" s="331"/>
      <c r="G235" s="331"/>
      <c r="H235" s="331"/>
      <c r="I235" s="331"/>
      <c r="J235" s="331"/>
      <c r="K235" s="331"/>
    </row>
    <row r="236" spans="3:11">
      <c r="C236" s="347"/>
      <c r="D236" s="347"/>
      <c r="E236" s="347"/>
      <c r="F236" s="347"/>
      <c r="G236" s="347"/>
      <c r="H236" s="347"/>
      <c r="I236" s="347"/>
      <c r="J236" s="347"/>
      <c r="K236" s="347"/>
    </row>
    <row r="237" spans="3:11">
      <c r="C237" s="331"/>
      <c r="D237" s="331"/>
      <c r="E237" s="331"/>
      <c r="F237" s="331"/>
      <c r="G237" s="331"/>
      <c r="H237" s="331"/>
      <c r="I237" s="331"/>
      <c r="J237" s="331"/>
      <c r="K237" s="331"/>
    </row>
    <row r="238" spans="3:11">
      <c r="C238" s="331"/>
      <c r="D238" s="331"/>
      <c r="E238" s="331"/>
      <c r="F238" s="331"/>
      <c r="G238" s="331"/>
      <c r="H238" s="331"/>
      <c r="I238" s="331"/>
      <c r="J238" s="331"/>
      <c r="K238" s="331"/>
    </row>
    <row r="239" spans="3:11">
      <c r="C239" s="331"/>
      <c r="D239" s="331"/>
      <c r="E239" s="331"/>
      <c r="F239" s="331"/>
      <c r="G239" s="331"/>
      <c r="H239" s="331"/>
      <c r="I239" s="331"/>
      <c r="J239" s="331"/>
      <c r="K239" s="331"/>
    </row>
    <row r="240" spans="3:11">
      <c r="C240" s="331"/>
      <c r="D240" s="331"/>
      <c r="E240" s="331"/>
      <c r="F240" s="331"/>
      <c r="G240" s="331"/>
      <c r="H240" s="331"/>
      <c r="I240" s="331"/>
      <c r="J240" s="331"/>
      <c r="K240" s="331"/>
    </row>
    <row r="241" spans="3:11">
      <c r="C241" s="331"/>
      <c r="D241" s="331"/>
      <c r="E241" s="331"/>
      <c r="F241" s="331"/>
      <c r="G241" s="331"/>
      <c r="H241" s="331"/>
      <c r="I241" s="331"/>
      <c r="J241" s="331"/>
      <c r="K241" s="331"/>
    </row>
    <row r="242" spans="3:11">
      <c r="C242" s="331"/>
      <c r="D242" s="331"/>
      <c r="E242" s="331"/>
      <c r="F242" s="331"/>
      <c r="G242" s="331"/>
      <c r="H242" s="331"/>
      <c r="I242" s="331"/>
      <c r="J242" s="331"/>
      <c r="K242" s="331"/>
    </row>
    <row r="243" spans="3:11">
      <c r="C243" s="331"/>
      <c r="D243" s="331"/>
      <c r="E243" s="331"/>
      <c r="F243" s="331"/>
      <c r="G243" s="331"/>
      <c r="H243" s="331"/>
      <c r="I243" s="331"/>
      <c r="J243" s="331"/>
      <c r="K243" s="331"/>
    </row>
    <row r="244" spans="3:11">
      <c r="C244" s="331"/>
      <c r="D244" s="331"/>
      <c r="E244" s="331"/>
      <c r="F244" s="331"/>
      <c r="G244" s="331"/>
      <c r="H244" s="331"/>
      <c r="I244" s="331"/>
      <c r="J244" s="331"/>
      <c r="K244" s="331"/>
    </row>
    <row r="245" spans="3:11">
      <c r="C245" s="331"/>
      <c r="D245" s="331"/>
      <c r="E245" s="331"/>
      <c r="F245" s="331"/>
      <c r="G245" s="331"/>
      <c r="H245" s="331"/>
      <c r="I245" s="331"/>
      <c r="J245" s="331"/>
      <c r="K245" s="331"/>
    </row>
    <row r="246" spans="3:11">
      <c r="C246" s="331"/>
      <c r="D246" s="331"/>
      <c r="E246" s="331"/>
      <c r="F246" s="331"/>
      <c r="G246" s="331"/>
      <c r="H246" s="331"/>
      <c r="I246" s="331"/>
      <c r="J246" s="331"/>
      <c r="K246" s="331"/>
    </row>
    <row r="247" spans="3:11">
      <c r="C247" s="331"/>
      <c r="D247" s="331"/>
      <c r="E247" s="331"/>
      <c r="F247" s="331"/>
      <c r="G247" s="331"/>
      <c r="H247" s="331"/>
      <c r="I247" s="331"/>
      <c r="J247" s="331"/>
      <c r="K247" s="331"/>
    </row>
    <row r="248" spans="3:11">
      <c r="C248" s="331"/>
      <c r="D248" s="331"/>
      <c r="E248" s="331"/>
      <c r="F248" s="331"/>
      <c r="G248" s="331"/>
      <c r="H248" s="331"/>
      <c r="I248" s="331"/>
      <c r="J248" s="331"/>
      <c r="K248" s="331"/>
    </row>
    <row r="249" spans="3:11">
      <c r="C249" s="331"/>
      <c r="D249" s="331"/>
      <c r="E249" s="331"/>
      <c r="F249" s="331"/>
      <c r="G249" s="331"/>
      <c r="H249" s="331"/>
      <c r="I249" s="331"/>
      <c r="J249" s="331"/>
      <c r="K249" s="331"/>
    </row>
    <row r="250" spans="3:11">
      <c r="C250" s="347"/>
      <c r="D250" s="347"/>
      <c r="E250" s="347"/>
      <c r="F250" s="347"/>
      <c r="G250" s="347"/>
      <c r="H250" s="347"/>
      <c r="I250" s="347"/>
      <c r="J250" s="347"/>
      <c r="K250" s="347"/>
    </row>
    <row r="251" spans="3:11">
      <c r="C251" s="331"/>
      <c r="D251" s="331"/>
      <c r="E251" s="331"/>
      <c r="F251" s="331"/>
      <c r="G251" s="331"/>
      <c r="H251" s="331"/>
      <c r="I251" s="331"/>
      <c r="J251" s="331"/>
      <c r="K251" s="331"/>
    </row>
    <row r="252" spans="3:11">
      <c r="C252" s="331"/>
      <c r="D252" s="331"/>
      <c r="E252" s="331"/>
      <c r="F252" s="331"/>
      <c r="G252" s="331"/>
      <c r="H252" s="331"/>
      <c r="I252" s="331"/>
      <c r="J252" s="331"/>
      <c r="K252" s="331"/>
    </row>
    <row r="253" spans="3:11">
      <c r="C253" s="331"/>
      <c r="D253" s="331"/>
      <c r="E253" s="331"/>
      <c r="F253" s="331"/>
      <c r="G253" s="331"/>
      <c r="H253" s="331"/>
      <c r="I253" s="331"/>
      <c r="J253" s="331"/>
      <c r="K253" s="331"/>
    </row>
    <row r="254" spans="3:11">
      <c r="C254" s="331"/>
      <c r="D254" s="331"/>
      <c r="E254" s="331"/>
      <c r="F254" s="331"/>
      <c r="G254" s="331"/>
      <c r="H254" s="331"/>
      <c r="I254" s="331"/>
      <c r="J254" s="331"/>
      <c r="K254" s="331"/>
    </row>
    <row r="255" spans="3:11">
      <c r="C255" s="331"/>
      <c r="D255" s="331"/>
      <c r="E255" s="331"/>
      <c r="F255" s="331"/>
      <c r="G255" s="331"/>
      <c r="H255" s="331"/>
      <c r="I255" s="331"/>
      <c r="J255" s="331"/>
      <c r="K255" s="331"/>
    </row>
    <row r="256" spans="3:11">
      <c r="C256" s="331"/>
      <c r="D256" s="331"/>
      <c r="E256" s="331"/>
      <c r="F256" s="331"/>
      <c r="G256" s="331"/>
      <c r="H256" s="331"/>
      <c r="I256" s="331"/>
      <c r="J256" s="331"/>
      <c r="K256" s="331"/>
    </row>
    <row r="257" spans="3:11">
      <c r="C257" s="331"/>
      <c r="D257" s="331"/>
      <c r="E257" s="331"/>
      <c r="F257" s="331"/>
      <c r="G257" s="331"/>
      <c r="H257" s="331"/>
      <c r="I257" s="331"/>
      <c r="J257" s="331"/>
      <c r="K257" s="331"/>
    </row>
    <row r="258" spans="3:11">
      <c r="C258" s="331"/>
      <c r="D258" s="331"/>
      <c r="E258" s="331"/>
      <c r="F258" s="331"/>
      <c r="G258" s="331"/>
      <c r="H258" s="331"/>
      <c r="I258" s="331"/>
      <c r="J258" s="331"/>
      <c r="K258" s="331"/>
    </row>
    <row r="259" spans="3:11">
      <c r="C259" s="331"/>
      <c r="D259" s="331"/>
      <c r="E259" s="331"/>
      <c r="F259" s="331"/>
      <c r="G259" s="331"/>
      <c r="H259" s="331"/>
      <c r="I259" s="331"/>
      <c r="J259" s="331"/>
      <c r="K259" s="331"/>
    </row>
    <row r="260" spans="3:11">
      <c r="C260" s="331"/>
      <c r="D260" s="331"/>
      <c r="E260" s="331"/>
      <c r="F260" s="331"/>
      <c r="G260" s="331"/>
      <c r="H260" s="331"/>
      <c r="I260" s="331"/>
      <c r="J260" s="331"/>
      <c r="K260" s="331"/>
    </row>
    <row r="261" spans="3:11">
      <c r="C261" s="331"/>
      <c r="D261" s="331"/>
      <c r="E261" s="331"/>
      <c r="F261" s="331"/>
      <c r="G261" s="331"/>
      <c r="H261" s="331"/>
      <c r="I261" s="331"/>
      <c r="J261" s="331"/>
      <c r="K261" s="331"/>
    </row>
    <row r="262" spans="3:11">
      <c r="C262" s="347"/>
      <c r="D262" s="347"/>
      <c r="E262" s="347"/>
      <c r="F262" s="347"/>
      <c r="G262" s="347"/>
      <c r="H262" s="347"/>
      <c r="I262" s="347"/>
      <c r="J262" s="347"/>
      <c r="K262" s="347"/>
    </row>
    <row r="263" spans="3:11">
      <c r="C263" s="331"/>
      <c r="D263" s="331"/>
      <c r="E263" s="331"/>
      <c r="F263" s="331"/>
      <c r="G263" s="331"/>
      <c r="H263" s="331"/>
      <c r="I263" s="331"/>
      <c r="J263" s="331"/>
      <c r="K263" s="331"/>
    </row>
    <row r="264" spans="3:11">
      <c r="C264" s="331"/>
      <c r="D264" s="331"/>
      <c r="E264" s="331"/>
      <c r="F264" s="331"/>
      <c r="G264" s="331"/>
      <c r="H264" s="331"/>
      <c r="I264" s="331"/>
      <c r="J264" s="331"/>
      <c r="K264" s="331"/>
    </row>
    <row r="265" spans="3:11">
      <c r="C265" s="331"/>
      <c r="D265" s="331"/>
      <c r="E265" s="331"/>
      <c r="F265" s="331"/>
      <c r="G265" s="331"/>
      <c r="H265" s="331"/>
      <c r="I265" s="331"/>
      <c r="J265" s="331"/>
      <c r="K265" s="331"/>
    </row>
    <row r="266" spans="3:11">
      <c r="C266" s="331"/>
      <c r="D266" s="331"/>
      <c r="E266" s="331"/>
      <c r="F266" s="331"/>
      <c r="G266" s="331"/>
      <c r="H266" s="331"/>
      <c r="I266" s="331"/>
      <c r="J266" s="331"/>
      <c r="K266" s="331"/>
    </row>
    <row r="267" spans="3:11">
      <c r="C267" s="331"/>
      <c r="D267" s="331"/>
      <c r="E267" s="331"/>
      <c r="F267" s="331"/>
      <c r="G267" s="331"/>
      <c r="H267" s="331"/>
      <c r="I267" s="331"/>
      <c r="J267" s="331"/>
      <c r="K267" s="331"/>
    </row>
    <row r="268" spans="3:11">
      <c r="C268" s="331"/>
      <c r="D268" s="331"/>
      <c r="E268" s="331"/>
      <c r="F268" s="331"/>
      <c r="G268" s="331"/>
      <c r="H268" s="331"/>
      <c r="I268" s="331"/>
      <c r="J268" s="331"/>
      <c r="K268" s="331"/>
    </row>
    <row r="269" spans="3:11">
      <c r="C269" s="331"/>
      <c r="D269" s="331"/>
      <c r="E269" s="331"/>
      <c r="F269" s="331"/>
      <c r="G269" s="331"/>
      <c r="H269" s="331"/>
      <c r="I269" s="331"/>
      <c r="J269" s="331"/>
      <c r="K269" s="331"/>
    </row>
    <row r="270" spans="3:11">
      <c r="C270" s="331"/>
      <c r="D270" s="331"/>
      <c r="E270" s="331"/>
      <c r="F270" s="331"/>
      <c r="G270" s="331"/>
      <c r="H270" s="331"/>
      <c r="I270" s="331"/>
      <c r="J270" s="331"/>
      <c r="K270" s="331"/>
    </row>
    <row r="271" spans="3:11">
      <c r="C271" s="331"/>
      <c r="D271" s="331"/>
      <c r="E271" s="331"/>
      <c r="F271" s="331"/>
      <c r="G271" s="331"/>
      <c r="H271" s="331"/>
      <c r="I271" s="331"/>
      <c r="J271" s="331"/>
      <c r="K271" s="331"/>
    </row>
    <row r="272" spans="3:11">
      <c r="C272" s="331"/>
      <c r="D272" s="331"/>
      <c r="E272" s="331"/>
      <c r="F272" s="331"/>
      <c r="G272" s="331"/>
      <c r="H272" s="331"/>
      <c r="I272" s="331"/>
      <c r="J272" s="331"/>
      <c r="K272" s="331"/>
    </row>
    <row r="273" spans="3:11">
      <c r="C273" s="331"/>
      <c r="D273" s="331"/>
      <c r="E273" s="331"/>
      <c r="F273" s="331"/>
      <c r="G273" s="331"/>
      <c r="H273" s="331"/>
      <c r="I273" s="331"/>
      <c r="J273" s="331"/>
      <c r="K273" s="331"/>
    </row>
    <row r="274" spans="3:11">
      <c r="C274" s="331"/>
      <c r="D274" s="331"/>
      <c r="E274" s="331"/>
      <c r="F274" s="331"/>
      <c r="G274" s="331"/>
      <c r="H274" s="331"/>
      <c r="I274" s="331"/>
      <c r="J274" s="331"/>
      <c r="K274" s="331"/>
    </row>
    <row r="275" spans="3:11">
      <c r="C275" s="331"/>
      <c r="D275" s="331"/>
      <c r="E275" s="331"/>
      <c r="F275" s="331"/>
      <c r="G275" s="331"/>
      <c r="H275" s="331"/>
      <c r="I275" s="331"/>
      <c r="J275" s="331"/>
      <c r="K275" s="331"/>
    </row>
    <row r="276" spans="3:11">
      <c r="C276" s="331"/>
      <c r="D276" s="331"/>
      <c r="E276" s="331"/>
      <c r="F276" s="331"/>
      <c r="G276" s="331"/>
      <c r="H276" s="331"/>
      <c r="I276" s="331"/>
      <c r="J276" s="331"/>
      <c r="K276" s="331"/>
    </row>
    <row r="277" spans="3:11">
      <c r="C277" s="331"/>
      <c r="D277" s="331"/>
      <c r="E277" s="331"/>
      <c r="F277" s="331"/>
      <c r="G277" s="331"/>
      <c r="H277" s="331"/>
      <c r="I277" s="331"/>
      <c r="J277" s="331"/>
      <c r="K277" s="331"/>
    </row>
    <row r="278" spans="3:11">
      <c r="C278" s="347"/>
      <c r="D278" s="347"/>
      <c r="E278" s="347"/>
      <c r="F278" s="347"/>
      <c r="G278" s="347"/>
      <c r="H278" s="347"/>
      <c r="I278" s="347"/>
      <c r="J278" s="347"/>
      <c r="K278" s="347"/>
    </row>
    <row r="279" spans="3:11">
      <c r="C279" s="331"/>
      <c r="D279" s="331"/>
      <c r="E279" s="331"/>
      <c r="F279" s="331"/>
      <c r="G279" s="331"/>
      <c r="H279" s="331"/>
      <c r="I279" s="331"/>
      <c r="J279" s="331"/>
      <c r="K279" s="331"/>
    </row>
    <row r="280" spans="3:11">
      <c r="C280" s="331"/>
      <c r="D280" s="331"/>
      <c r="E280" s="331"/>
      <c r="F280" s="331"/>
      <c r="G280" s="331"/>
      <c r="H280" s="331"/>
      <c r="I280" s="331"/>
      <c r="J280" s="331"/>
      <c r="K280" s="331"/>
    </row>
    <row r="281" spans="3:11">
      <c r="C281" s="331"/>
      <c r="D281" s="331"/>
      <c r="E281" s="331"/>
      <c r="F281" s="331"/>
      <c r="G281" s="331"/>
      <c r="H281" s="331"/>
      <c r="I281" s="331"/>
      <c r="J281" s="331"/>
      <c r="K281" s="331"/>
    </row>
    <row r="282" spans="3:11">
      <c r="C282" s="331"/>
      <c r="D282" s="331"/>
      <c r="E282" s="331"/>
      <c r="F282" s="331"/>
      <c r="G282" s="331"/>
      <c r="H282" s="331"/>
      <c r="I282" s="331"/>
      <c r="J282" s="331"/>
      <c r="K282" s="331"/>
    </row>
    <row r="283" spans="3:11">
      <c r="C283" s="331"/>
      <c r="D283" s="331"/>
      <c r="E283" s="331"/>
      <c r="F283" s="331"/>
      <c r="G283" s="331"/>
      <c r="H283" s="331"/>
      <c r="I283" s="331"/>
      <c r="J283" s="331"/>
      <c r="K283" s="331"/>
    </row>
    <row r="284" spans="3:11">
      <c r="C284" s="331"/>
      <c r="D284" s="331"/>
      <c r="E284" s="331"/>
      <c r="F284" s="331"/>
      <c r="G284" s="331"/>
      <c r="H284" s="331"/>
      <c r="I284" s="331"/>
      <c r="J284" s="331"/>
      <c r="K284" s="331"/>
    </row>
    <row r="285" spans="3:11">
      <c r="C285" s="331"/>
      <c r="D285" s="331"/>
      <c r="E285" s="331"/>
      <c r="F285" s="331"/>
      <c r="G285" s="331"/>
      <c r="H285" s="331"/>
      <c r="I285" s="331"/>
      <c r="J285" s="331"/>
      <c r="K285" s="331"/>
    </row>
    <row r="286" spans="3:11">
      <c r="C286" s="331"/>
      <c r="D286" s="331"/>
      <c r="E286" s="331"/>
      <c r="F286" s="331"/>
      <c r="G286" s="331"/>
      <c r="H286" s="331"/>
      <c r="I286" s="331"/>
      <c r="J286" s="331"/>
      <c r="K286" s="331"/>
    </row>
    <row r="287" spans="3:11">
      <c r="C287" s="331"/>
      <c r="D287" s="331"/>
      <c r="E287" s="331"/>
      <c r="F287" s="331"/>
      <c r="G287" s="331"/>
      <c r="H287" s="331"/>
      <c r="I287" s="331"/>
      <c r="J287" s="331"/>
      <c r="K287" s="331"/>
    </row>
    <row r="288" spans="3:11">
      <c r="C288" s="331"/>
      <c r="D288" s="331"/>
      <c r="E288" s="331"/>
      <c r="F288" s="331"/>
      <c r="G288" s="331"/>
      <c r="H288" s="331"/>
      <c r="I288" s="331"/>
      <c r="J288" s="331"/>
      <c r="K288" s="331"/>
    </row>
    <row r="289" spans="3:11">
      <c r="C289" s="331"/>
      <c r="D289" s="331"/>
      <c r="E289" s="331"/>
      <c r="F289" s="331"/>
      <c r="G289" s="331"/>
      <c r="H289" s="331"/>
      <c r="I289" s="331"/>
      <c r="J289" s="331"/>
      <c r="K289" s="331"/>
    </row>
    <row r="290" spans="3:11">
      <c r="C290" s="331"/>
      <c r="D290" s="331"/>
      <c r="E290" s="331"/>
      <c r="F290" s="331"/>
      <c r="G290" s="331"/>
      <c r="H290" s="331"/>
      <c r="I290" s="331"/>
      <c r="J290" s="331"/>
      <c r="K290" s="331"/>
    </row>
    <row r="291" spans="3:11">
      <c r="C291" s="331"/>
      <c r="D291" s="331"/>
      <c r="E291" s="331"/>
      <c r="F291" s="331"/>
      <c r="G291" s="331"/>
      <c r="H291" s="331"/>
      <c r="I291" s="331"/>
      <c r="J291" s="331"/>
      <c r="K291" s="331"/>
    </row>
    <row r="292" spans="3:11">
      <c r="C292" s="331"/>
      <c r="D292" s="331"/>
      <c r="E292" s="331"/>
      <c r="F292" s="331"/>
      <c r="G292" s="331"/>
      <c r="H292" s="331"/>
      <c r="I292" s="331"/>
      <c r="J292" s="331"/>
      <c r="K292" s="331"/>
    </row>
    <row r="293" spans="3:11">
      <c r="C293" s="347"/>
      <c r="D293" s="347"/>
      <c r="E293" s="347"/>
      <c r="F293" s="347"/>
      <c r="G293" s="347"/>
      <c r="H293" s="347"/>
      <c r="I293" s="347"/>
      <c r="J293" s="347"/>
      <c r="K293" s="347"/>
    </row>
    <row r="294" spans="3:11">
      <c r="C294" s="331"/>
      <c r="D294" s="331"/>
      <c r="E294" s="331"/>
      <c r="F294" s="331"/>
      <c r="G294" s="331"/>
      <c r="H294" s="331"/>
      <c r="I294" s="331"/>
      <c r="J294" s="331"/>
      <c r="K294" s="331"/>
    </row>
    <row r="295" spans="3:11">
      <c r="C295" s="331"/>
      <c r="D295" s="331"/>
      <c r="E295" s="331"/>
      <c r="F295" s="331"/>
      <c r="G295" s="331"/>
      <c r="H295" s="331"/>
      <c r="I295" s="331"/>
      <c r="J295" s="331"/>
      <c r="K295" s="331"/>
    </row>
    <row r="296" spans="3:11">
      <c r="C296" s="331"/>
      <c r="D296" s="331"/>
      <c r="E296" s="331"/>
      <c r="F296" s="331"/>
      <c r="G296" s="331"/>
      <c r="H296" s="331"/>
      <c r="I296" s="331"/>
      <c r="J296" s="331"/>
      <c r="K296" s="331"/>
    </row>
    <row r="297" spans="3:11">
      <c r="C297" s="331"/>
      <c r="D297" s="331"/>
      <c r="E297" s="331"/>
      <c r="F297" s="331"/>
      <c r="G297" s="331"/>
      <c r="H297" s="331"/>
      <c r="I297" s="331"/>
      <c r="J297" s="331"/>
      <c r="K297" s="331"/>
    </row>
    <row r="298" spans="3:11">
      <c r="C298" s="331"/>
      <c r="D298" s="331"/>
      <c r="E298" s="331"/>
      <c r="F298" s="331"/>
      <c r="G298" s="331"/>
      <c r="H298" s="331"/>
      <c r="I298" s="331"/>
      <c r="J298" s="331"/>
      <c r="K298" s="331"/>
    </row>
    <row r="299" spans="3:11">
      <c r="C299" s="331"/>
      <c r="D299" s="331"/>
      <c r="E299" s="331"/>
      <c r="F299" s="331"/>
      <c r="G299" s="331"/>
      <c r="H299" s="331"/>
      <c r="I299" s="331"/>
      <c r="J299" s="331"/>
      <c r="K299" s="331"/>
    </row>
    <row r="300" spans="3:11">
      <c r="C300" s="331"/>
      <c r="D300" s="331"/>
      <c r="E300" s="331"/>
      <c r="F300" s="331"/>
      <c r="G300" s="331"/>
      <c r="H300" s="331"/>
      <c r="I300" s="331"/>
      <c r="J300" s="331"/>
      <c r="K300" s="331"/>
    </row>
    <row r="301" spans="3:11">
      <c r="C301" s="331"/>
      <c r="D301" s="331"/>
      <c r="E301" s="331"/>
      <c r="F301" s="331"/>
      <c r="G301" s="331"/>
      <c r="H301" s="331"/>
      <c r="I301" s="331"/>
      <c r="J301" s="331"/>
      <c r="K301" s="331"/>
    </row>
    <row r="302" spans="3:11">
      <c r="C302" s="331"/>
      <c r="D302" s="331"/>
      <c r="E302" s="331"/>
      <c r="F302" s="331"/>
      <c r="G302" s="331"/>
      <c r="H302" s="331"/>
      <c r="I302" s="331"/>
      <c r="J302" s="331"/>
      <c r="K302" s="331"/>
    </row>
    <row r="303" spans="3:11">
      <c r="C303" s="331"/>
      <c r="D303" s="331"/>
      <c r="E303" s="331"/>
      <c r="F303" s="331"/>
      <c r="G303" s="331"/>
      <c r="H303" s="331"/>
      <c r="I303" s="331"/>
      <c r="J303" s="331"/>
      <c r="K303" s="331"/>
    </row>
    <row r="304" spans="3:11">
      <c r="C304" s="331"/>
      <c r="D304" s="331"/>
      <c r="E304" s="331"/>
      <c r="F304" s="331"/>
      <c r="G304" s="331"/>
      <c r="H304" s="331"/>
      <c r="I304" s="331"/>
      <c r="J304" s="331"/>
      <c r="K304" s="331"/>
    </row>
    <row r="305" spans="3:11">
      <c r="C305" s="331"/>
      <c r="D305" s="331"/>
      <c r="E305" s="331"/>
      <c r="F305" s="331"/>
      <c r="G305" s="331"/>
      <c r="H305" s="331"/>
      <c r="I305" s="331"/>
      <c r="J305" s="331"/>
      <c r="K305" s="331"/>
    </row>
    <row r="306" spans="3:11">
      <c r="C306" s="331"/>
      <c r="D306" s="331"/>
      <c r="E306" s="331"/>
      <c r="F306" s="331"/>
      <c r="G306" s="331"/>
      <c r="H306" s="331"/>
      <c r="I306" s="331"/>
      <c r="J306" s="331"/>
      <c r="K306" s="331"/>
    </row>
    <row r="307" spans="3:11">
      <c r="C307" s="331"/>
      <c r="D307" s="331"/>
      <c r="E307" s="331"/>
      <c r="F307" s="331"/>
      <c r="G307" s="331"/>
      <c r="H307" s="331"/>
      <c r="I307" s="331"/>
      <c r="J307" s="331"/>
      <c r="K307" s="331"/>
    </row>
    <row r="308" spans="3:11">
      <c r="C308" s="331"/>
      <c r="D308" s="331"/>
      <c r="E308" s="331"/>
      <c r="F308" s="331"/>
      <c r="G308" s="331"/>
      <c r="H308" s="331"/>
      <c r="I308" s="331"/>
      <c r="J308" s="331"/>
      <c r="K308" s="331"/>
    </row>
    <row r="309" spans="3:11">
      <c r="C309" s="331"/>
      <c r="D309" s="331"/>
      <c r="E309" s="331"/>
      <c r="F309" s="331"/>
      <c r="G309" s="331"/>
      <c r="H309" s="331"/>
      <c r="I309" s="331"/>
      <c r="J309" s="331"/>
      <c r="K309" s="331"/>
    </row>
    <row r="310" spans="3:11">
      <c r="C310" s="347"/>
      <c r="D310" s="347"/>
      <c r="E310" s="347"/>
      <c r="F310" s="347"/>
      <c r="G310" s="347"/>
      <c r="H310" s="347"/>
      <c r="I310" s="347"/>
      <c r="J310" s="347"/>
      <c r="K310" s="347"/>
    </row>
    <row r="311" spans="3:11">
      <c r="C311" s="347"/>
      <c r="D311" s="347"/>
      <c r="E311" s="347"/>
      <c r="F311" s="347"/>
      <c r="G311" s="347"/>
      <c r="H311" s="347"/>
      <c r="I311" s="347"/>
      <c r="J311" s="347"/>
      <c r="K311" s="347"/>
    </row>
    <row r="312" spans="3:11">
      <c r="C312" s="331"/>
      <c r="D312" s="331"/>
      <c r="E312" s="331"/>
      <c r="F312" s="331"/>
      <c r="G312" s="331"/>
      <c r="H312" s="331"/>
      <c r="I312" s="331"/>
      <c r="J312" s="331"/>
      <c r="K312" s="331"/>
    </row>
    <row r="313" spans="3:11">
      <c r="C313" s="347"/>
      <c r="D313" s="347"/>
      <c r="E313" s="347"/>
      <c r="F313" s="347"/>
      <c r="G313" s="347"/>
      <c r="H313" s="347"/>
      <c r="I313" s="347"/>
      <c r="J313" s="347"/>
      <c r="K313" s="347"/>
    </row>
    <row r="314" spans="3:11">
      <c r="C314" s="331"/>
      <c r="D314" s="331"/>
      <c r="E314" s="331"/>
      <c r="F314" s="331"/>
      <c r="G314" s="331"/>
      <c r="H314" s="331"/>
      <c r="I314" s="331"/>
      <c r="J314" s="331"/>
      <c r="K314" s="331"/>
    </row>
    <row r="315" spans="3:11">
      <c r="C315" s="331"/>
      <c r="D315" s="331"/>
      <c r="E315" s="331"/>
      <c r="F315" s="331"/>
      <c r="G315" s="331"/>
      <c r="H315" s="331"/>
      <c r="I315" s="331"/>
      <c r="J315" s="331"/>
      <c r="K315" s="331"/>
    </row>
    <row r="316" spans="3:11">
      <c r="C316" s="333"/>
      <c r="D316" s="333"/>
      <c r="E316" s="333"/>
      <c r="F316" s="333"/>
      <c r="G316" s="333"/>
      <c r="H316" s="333"/>
      <c r="I316" s="333"/>
      <c r="J316" s="333"/>
      <c r="K316" s="333"/>
    </row>
    <row r="317" spans="3:11">
      <c r="C317" s="331"/>
      <c r="D317" s="331"/>
      <c r="E317" s="331"/>
      <c r="F317" s="331"/>
      <c r="G317" s="331"/>
      <c r="H317" s="331"/>
      <c r="I317" s="331"/>
      <c r="J317" s="331"/>
      <c r="K317" s="331"/>
    </row>
    <row r="318" spans="3:11">
      <c r="C318" s="333"/>
      <c r="D318" s="333"/>
      <c r="E318" s="333"/>
      <c r="F318" s="333"/>
      <c r="G318" s="333"/>
      <c r="H318" s="333"/>
      <c r="I318" s="333"/>
      <c r="J318" s="333"/>
      <c r="K318" s="333"/>
    </row>
    <row r="319" spans="3:11">
      <c r="C319" s="331"/>
      <c r="D319" s="331"/>
      <c r="E319" s="331"/>
      <c r="F319" s="331"/>
      <c r="G319" s="331"/>
      <c r="H319" s="331"/>
      <c r="I319" s="331"/>
      <c r="J319" s="331"/>
      <c r="K319" s="331"/>
    </row>
    <row r="320" spans="3:11">
      <c r="C320" s="347"/>
      <c r="D320" s="347"/>
      <c r="E320" s="347"/>
      <c r="F320" s="347"/>
      <c r="G320" s="347"/>
      <c r="H320" s="347"/>
      <c r="I320" s="347"/>
      <c r="J320" s="347"/>
      <c r="K320" s="347"/>
    </row>
    <row r="321" spans="3:11">
      <c r="C321" s="333"/>
      <c r="D321" s="333"/>
      <c r="E321" s="333"/>
      <c r="F321" s="333"/>
      <c r="G321" s="333"/>
      <c r="H321" s="333"/>
      <c r="I321" s="333"/>
      <c r="J321" s="333"/>
      <c r="K321" s="333"/>
    </row>
    <row r="322" spans="3:11">
      <c r="C322" s="333"/>
      <c r="D322" s="333"/>
      <c r="E322" s="333"/>
      <c r="F322" s="333"/>
      <c r="G322" s="333"/>
      <c r="H322" s="333"/>
      <c r="I322" s="333"/>
      <c r="J322" s="333"/>
      <c r="K322" s="333"/>
    </row>
    <row r="323" spans="3:11">
      <c r="C323" s="330"/>
      <c r="D323" s="330"/>
      <c r="E323" s="330"/>
      <c r="F323" s="330"/>
      <c r="G323" s="330"/>
      <c r="H323" s="330"/>
      <c r="I323" s="330"/>
      <c r="J323" s="330"/>
      <c r="K323" s="330"/>
    </row>
    <row r="324" spans="3:11">
      <c r="C324" s="333"/>
      <c r="D324" s="333"/>
      <c r="E324" s="333"/>
      <c r="F324" s="333"/>
      <c r="G324" s="333"/>
      <c r="H324" s="333"/>
      <c r="I324" s="333"/>
      <c r="J324" s="333"/>
      <c r="K324" s="333"/>
    </row>
    <row r="325" spans="3:11">
      <c r="C325" s="347"/>
      <c r="D325" s="347"/>
      <c r="E325" s="347"/>
      <c r="F325" s="347"/>
      <c r="G325" s="347"/>
      <c r="H325" s="347"/>
      <c r="I325" s="347"/>
      <c r="J325" s="347"/>
      <c r="K325" s="347"/>
    </row>
    <row r="326" spans="3:11">
      <c r="C326" s="331"/>
      <c r="D326" s="331"/>
      <c r="E326" s="331"/>
      <c r="F326" s="331"/>
      <c r="G326" s="331"/>
      <c r="H326" s="331"/>
      <c r="I326" s="331"/>
      <c r="J326" s="331"/>
      <c r="K326" s="331"/>
    </row>
    <row r="327" spans="3:11">
      <c r="C327" s="333"/>
      <c r="D327" s="333"/>
      <c r="E327" s="333"/>
      <c r="F327" s="333"/>
      <c r="G327" s="333"/>
      <c r="H327" s="333"/>
      <c r="I327" s="333"/>
      <c r="J327" s="333"/>
      <c r="K327" s="333"/>
    </row>
    <row r="328" spans="3:11">
      <c r="C328" s="347"/>
      <c r="D328" s="347"/>
      <c r="E328" s="347"/>
      <c r="F328" s="347"/>
      <c r="G328" s="347"/>
      <c r="H328" s="347"/>
      <c r="I328" s="347"/>
      <c r="J328" s="347"/>
      <c r="K328" s="347"/>
    </row>
    <row r="329" spans="3:11">
      <c r="C329" s="348"/>
    </row>
    <row r="330" spans="3:11">
      <c r="C330" s="333"/>
      <c r="D330" s="333"/>
      <c r="E330" s="333"/>
      <c r="F330" s="333"/>
      <c r="G330" s="333"/>
      <c r="H330" s="333"/>
      <c r="I330" s="333"/>
      <c r="J330" s="333"/>
      <c r="K330" s="333"/>
    </row>
    <row r="331" spans="3:11">
      <c r="C331" s="331"/>
      <c r="D331" s="331"/>
      <c r="E331" s="331"/>
      <c r="F331" s="331"/>
      <c r="G331" s="331"/>
      <c r="H331" s="331"/>
      <c r="I331" s="331"/>
      <c r="J331" s="331"/>
      <c r="K331" s="331"/>
    </row>
    <row r="332" spans="3:11">
      <c r="C332" s="330"/>
      <c r="D332" s="330"/>
      <c r="E332" s="330"/>
      <c r="F332" s="330"/>
      <c r="G332" s="330"/>
      <c r="H332" s="330"/>
      <c r="I332" s="330"/>
      <c r="J332" s="330"/>
      <c r="K332" s="330"/>
    </row>
    <row r="333" spans="3:11">
      <c r="C333" s="333"/>
      <c r="D333" s="333"/>
      <c r="E333" s="333"/>
      <c r="F333" s="333"/>
      <c r="G333" s="333"/>
      <c r="H333" s="333"/>
      <c r="I333" s="333"/>
      <c r="J333" s="333"/>
      <c r="K333" s="333"/>
    </row>
    <row r="334" spans="3:11">
      <c r="C334" s="347"/>
      <c r="D334" s="347"/>
      <c r="E334" s="347"/>
      <c r="F334" s="347"/>
      <c r="G334" s="347"/>
      <c r="H334" s="347"/>
      <c r="I334" s="347"/>
      <c r="J334" s="347"/>
      <c r="K334" s="347"/>
    </row>
    <row r="335" spans="3:11">
      <c r="C335" s="333"/>
      <c r="D335" s="333"/>
      <c r="E335" s="333"/>
      <c r="F335" s="333"/>
      <c r="G335" s="333"/>
      <c r="H335" s="333"/>
      <c r="I335" s="333"/>
      <c r="J335" s="333"/>
      <c r="K335" s="333"/>
    </row>
    <row r="336" spans="3:11">
      <c r="C336" s="333"/>
      <c r="D336" s="333"/>
      <c r="E336" s="333"/>
      <c r="F336" s="333"/>
      <c r="G336" s="333"/>
      <c r="H336" s="333"/>
      <c r="I336" s="333"/>
      <c r="J336" s="333"/>
      <c r="K336" s="333"/>
    </row>
    <row r="337" spans="3:11">
      <c r="C337" s="330"/>
      <c r="D337" s="330"/>
      <c r="E337" s="330"/>
      <c r="F337" s="330"/>
      <c r="G337" s="330"/>
      <c r="H337" s="330"/>
      <c r="I337" s="330"/>
      <c r="J337" s="330"/>
      <c r="K337" s="330"/>
    </row>
    <row r="338" spans="3:11">
      <c r="C338" s="331"/>
      <c r="D338" s="331"/>
      <c r="E338" s="331"/>
      <c r="F338" s="331"/>
      <c r="G338" s="331"/>
      <c r="H338" s="331"/>
      <c r="I338" s="331"/>
      <c r="J338" s="331"/>
      <c r="K338" s="331"/>
    </row>
    <row r="339" spans="3:11">
      <c r="C339" s="330"/>
      <c r="D339" s="330"/>
      <c r="E339" s="330"/>
      <c r="F339" s="330"/>
      <c r="G339" s="330"/>
      <c r="H339" s="330"/>
      <c r="I339" s="330"/>
      <c r="J339" s="330"/>
      <c r="K339" s="330"/>
    </row>
  </sheetData>
  <mergeCells count="7">
    <mergeCell ref="B26:D26"/>
    <mergeCell ref="B1:K1"/>
    <mergeCell ref="B2:K2"/>
    <mergeCell ref="B21:K21"/>
    <mergeCell ref="B22:K22"/>
    <mergeCell ref="B23:K23"/>
    <mergeCell ref="B25:F25"/>
  </mergeCells>
  <conditionalFormatting sqref="C330:K339 C5:K18 C28:K328">
    <cfRule type="cellIs" dxfId="257"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26"/>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5.5703125" style="190" bestFit="1" customWidth="1"/>
    <col min="14" max="16384" width="7.85546875" style="190"/>
  </cols>
  <sheetData>
    <row r="1" spans="2:21" s="166" customFormat="1" ht="30" customHeight="1">
      <c r="B1" s="4886" t="s">
        <v>383</v>
      </c>
      <c r="C1" s="4886"/>
      <c r="D1" s="4886"/>
      <c r="E1" s="4886"/>
      <c r="F1" s="4886"/>
      <c r="G1" s="4886"/>
      <c r="H1" s="4886"/>
      <c r="I1" s="4886"/>
      <c r="J1" s="4886"/>
      <c r="K1" s="4886"/>
      <c r="L1" s="165"/>
    </row>
    <row r="2" spans="2:21" s="166" customFormat="1" ht="30" customHeight="1">
      <c r="B2" s="4886" t="s">
        <v>384</v>
      </c>
      <c r="C2" s="4886"/>
      <c r="D2" s="4886"/>
      <c r="E2" s="4886"/>
      <c r="F2" s="4886"/>
      <c r="G2" s="4886"/>
      <c r="H2" s="4886"/>
      <c r="I2" s="4886"/>
      <c r="J2" s="4886"/>
      <c r="K2" s="4886"/>
      <c r="L2" s="165"/>
      <c r="M2" s="2158" t="s">
        <v>2377</v>
      </c>
    </row>
    <row r="3" spans="2:21" s="323" customFormat="1" ht="12" customHeight="1">
      <c r="B3" s="319" t="s">
        <v>358</v>
      </c>
      <c r="C3" s="235"/>
      <c r="D3" s="235"/>
      <c r="E3" s="235"/>
      <c r="F3" s="235"/>
      <c r="G3" s="235"/>
      <c r="H3" s="235"/>
      <c r="I3" s="235"/>
      <c r="J3" s="235"/>
      <c r="K3" s="322" t="s">
        <v>359</v>
      </c>
      <c r="L3" s="235"/>
    </row>
    <row r="4" spans="2:21" s="174" customFormat="1" ht="27" customHeight="1">
      <c r="B4" s="324"/>
      <c r="C4" s="108" t="s">
        <v>371</v>
      </c>
      <c r="D4" s="108" t="s">
        <v>372</v>
      </c>
      <c r="E4" s="108" t="s">
        <v>373</v>
      </c>
      <c r="F4" s="108" t="s">
        <v>374</v>
      </c>
      <c r="G4" s="108" t="s">
        <v>375</v>
      </c>
      <c r="H4" s="108" t="s">
        <v>376</v>
      </c>
      <c r="I4" s="108" t="s">
        <v>377</v>
      </c>
      <c r="J4" s="108" t="s">
        <v>378</v>
      </c>
      <c r="K4" s="154" t="s">
        <v>379</v>
      </c>
      <c r="L4" s="130"/>
    </row>
    <row r="5" spans="2:21" s="179" customFormat="1" ht="21" customHeight="1">
      <c r="B5" s="179" t="s">
        <v>17</v>
      </c>
      <c r="C5" s="326">
        <v>106217</v>
      </c>
      <c r="D5" s="326">
        <v>17613</v>
      </c>
      <c r="E5" s="326">
        <v>36417</v>
      </c>
      <c r="F5" s="326">
        <v>121967</v>
      </c>
      <c r="G5" s="326">
        <v>165897</v>
      </c>
      <c r="H5" s="326">
        <v>55285</v>
      </c>
      <c r="I5" s="326">
        <v>92976</v>
      </c>
      <c r="J5" s="326">
        <v>33266</v>
      </c>
      <c r="K5" s="326">
        <v>58330</v>
      </c>
    </row>
    <row r="6" spans="2:21" s="179" customFormat="1" ht="21" customHeight="1">
      <c r="B6" s="183" t="s">
        <v>18</v>
      </c>
      <c r="C6" s="326">
        <v>100738</v>
      </c>
      <c r="D6" s="326">
        <v>17014</v>
      </c>
      <c r="E6" s="326">
        <v>35393</v>
      </c>
      <c r="F6" s="326">
        <v>118111</v>
      </c>
      <c r="G6" s="326">
        <v>158262</v>
      </c>
      <c r="H6" s="326">
        <v>53335</v>
      </c>
      <c r="I6" s="326">
        <v>89678</v>
      </c>
      <c r="J6" s="326">
        <v>31565</v>
      </c>
      <c r="K6" s="326">
        <v>56172</v>
      </c>
    </row>
    <row r="7" spans="2:21" ht="21" customHeight="1">
      <c r="B7" s="186" t="s">
        <v>47</v>
      </c>
      <c r="C7" s="329">
        <v>3187</v>
      </c>
      <c r="D7" s="329">
        <v>312</v>
      </c>
      <c r="E7" s="329">
        <v>747</v>
      </c>
      <c r="F7" s="329">
        <v>1970</v>
      </c>
      <c r="G7" s="329">
        <v>4156</v>
      </c>
      <c r="H7" s="329">
        <v>836</v>
      </c>
      <c r="I7" s="329">
        <v>1785</v>
      </c>
      <c r="J7" s="329">
        <v>893</v>
      </c>
      <c r="K7" s="329">
        <v>964</v>
      </c>
      <c r="L7" s="341"/>
      <c r="M7" s="179"/>
      <c r="N7" s="179"/>
      <c r="O7" s="179"/>
      <c r="P7" s="179"/>
      <c r="Q7" s="179"/>
      <c r="R7" s="179"/>
      <c r="S7" s="179"/>
      <c r="T7" s="179"/>
      <c r="U7" s="179"/>
    </row>
    <row r="8" spans="2:21" ht="21" customHeight="1">
      <c r="B8" s="191" t="s">
        <v>243</v>
      </c>
      <c r="C8" s="307">
        <v>287</v>
      </c>
      <c r="D8" s="307">
        <v>7</v>
      </c>
      <c r="E8" s="307">
        <v>19</v>
      </c>
      <c r="F8" s="307">
        <v>28</v>
      </c>
      <c r="G8" s="307">
        <v>96</v>
      </c>
      <c r="H8" s="307">
        <v>20</v>
      </c>
      <c r="I8" s="307">
        <v>30</v>
      </c>
      <c r="J8" s="307">
        <v>30</v>
      </c>
      <c r="K8" s="307">
        <v>25</v>
      </c>
      <c r="L8" s="341"/>
      <c r="M8" s="179"/>
      <c r="N8" s="179"/>
      <c r="O8" s="179"/>
      <c r="P8" s="179"/>
      <c r="Q8" s="179"/>
      <c r="R8" s="179"/>
      <c r="S8" s="179"/>
      <c r="T8" s="179"/>
      <c r="U8" s="179"/>
    </row>
    <row r="9" spans="2:21" ht="21" customHeight="1">
      <c r="B9" s="191" t="s">
        <v>244</v>
      </c>
      <c r="C9" s="332">
        <v>187</v>
      </c>
      <c r="D9" s="332">
        <v>9</v>
      </c>
      <c r="E9" s="332">
        <v>29</v>
      </c>
      <c r="F9" s="332">
        <v>63</v>
      </c>
      <c r="G9" s="332">
        <v>357</v>
      </c>
      <c r="H9" s="332">
        <v>48</v>
      </c>
      <c r="I9" s="332">
        <v>89</v>
      </c>
      <c r="J9" s="332">
        <v>55</v>
      </c>
      <c r="K9" s="332">
        <v>80</v>
      </c>
      <c r="L9" s="341"/>
      <c r="M9" s="179"/>
      <c r="N9" s="179"/>
      <c r="O9" s="179"/>
      <c r="P9" s="179"/>
      <c r="Q9" s="179"/>
      <c r="R9" s="179"/>
      <c r="S9" s="179"/>
      <c r="T9" s="179"/>
      <c r="U9" s="179"/>
    </row>
    <row r="10" spans="2:21" ht="21" customHeight="1">
      <c r="B10" s="191" t="s">
        <v>245</v>
      </c>
      <c r="C10" s="332">
        <v>1498</v>
      </c>
      <c r="D10" s="332">
        <v>231</v>
      </c>
      <c r="E10" s="332">
        <v>568</v>
      </c>
      <c r="F10" s="332">
        <v>1394</v>
      </c>
      <c r="G10" s="332">
        <v>2323</v>
      </c>
      <c r="H10" s="332">
        <v>502</v>
      </c>
      <c r="I10" s="332">
        <v>1161</v>
      </c>
      <c r="J10" s="332">
        <v>514</v>
      </c>
      <c r="K10" s="332">
        <v>529</v>
      </c>
      <c r="L10" s="341"/>
      <c r="M10" s="179"/>
      <c r="N10" s="179"/>
      <c r="O10" s="179"/>
      <c r="P10" s="179"/>
      <c r="Q10" s="179"/>
      <c r="R10" s="179"/>
      <c r="S10" s="179"/>
      <c r="T10" s="179"/>
      <c r="U10" s="179"/>
    </row>
    <row r="11" spans="2:21" ht="21" customHeight="1">
      <c r="B11" s="191" t="s">
        <v>246</v>
      </c>
      <c r="C11" s="307">
        <v>222</v>
      </c>
      <c r="D11" s="307">
        <v>10</v>
      </c>
      <c r="E11" s="307">
        <v>21</v>
      </c>
      <c r="F11" s="307">
        <v>66</v>
      </c>
      <c r="G11" s="307">
        <v>200</v>
      </c>
      <c r="H11" s="307">
        <v>34</v>
      </c>
      <c r="I11" s="307">
        <v>107</v>
      </c>
      <c r="J11" s="307">
        <v>48</v>
      </c>
      <c r="K11" s="307">
        <v>60</v>
      </c>
      <c r="L11" s="341"/>
      <c r="M11" s="179"/>
      <c r="N11" s="179"/>
      <c r="O11" s="179"/>
      <c r="P11" s="179"/>
      <c r="Q11" s="179"/>
      <c r="R11" s="179"/>
      <c r="S11" s="179"/>
      <c r="T11" s="179"/>
      <c r="U11" s="179"/>
    </row>
    <row r="12" spans="2:21" ht="21" customHeight="1">
      <c r="B12" s="191" t="s">
        <v>247</v>
      </c>
      <c r="C12" s="332">
        <v>117</v>
      </c>
      <c r="D12" s="332">
        <v>3</v>
      </c>
      <c r="E12" s="332">
        <v>12</v>
      </c>
      <c r="F12" s="332">
        <v>33</v>
      </c>
      <c r="G12" s="332">
        <v>63</v>
      </c>
      <c r="H12" s="332">
        <v>18</v>
      </c>
      <c r="I12" s="332">
        <v>17</v>
      </c>
      <c r="J12" s="332">
        <v>21</v>
      </c>
      <c r="K12" s="332">
        <v>23</v>
      </c>
      <c r="L12" s="341"/>
      <c r="M12" s="179"/>
      <c r="N12" s="179"/>
      <c r="O12" s="179"/>
      <c r="P12" s="179"/>
      <c r="Q12" s="179"/>
      <c r="R12" s="179"/>
      <c r="S12" s="179"/>
      <c r="T12" s="179"/>
      <c r="U12" s="179"/>
    </row>
    <row r="13" spans="2:21" ht="21" customHeight="1">
      <c r="B13" s="191" t="s">
        <v>248</v>
      </c>
      <c r="C13" s="332">
        <v>55</v>
      </c>
      <c r="D13" s="332">
        <v>1</v>
      </c>
      <c r="E13" s="332">
        <v>6</v>
      </c>
      <c r="F13" s="332">
        <v>7</v>
      </c>
      <c r="G13" s="332">
        <v>20</v>
      </c>
      <c r="H13" s="332">
        <v>3</v>
      </c>
      <c r="I13" s="332">
        <v>11</v>
      </c>
      <c r="J13" s="332">
        <v>2</v>
      </c>
      <c r="K13" s="332">
        <v>7</v>
      </c>
      <c r="L13" s="341"/>
      <c r="M13" s="179"/>
      <c r="N13" s="179"/>
      <c r="O13" s="179"/>
      <c r="P13" s="179"/>
      <c r="Q13" s="179"/>
      <c r="R13" s="179"/>
      <c r="S13" s="179"/>
      <c r="T13" s="179"/>
      <c r="U13" s="179"/>
    </row>
    <row r="14" spans="2:21" ht="21" customHeight="1">
      <c r="B14" s="191" t="s">
        <v>249</v>
      </c>
      <c r="C14" s="332">
        <v>120</v>
      </c>
      <c r="D14" s="332">
        <v>5</v>
      </c>
      <c r="E14" s="332">
        <v>15</v>
      </c>
      <c r="F14" s="332">
        <v>47</v>
      </c>
      <c r="G14" s="332">
        <v>131</v>
      </c>
      <c r="H14" s="332">
        <v>24</v>
      </c>
      <c r="I14" s="332">
        <v>41</v>
      </c>
      <c r="J14" s="332">
        <v>20</v>
      </c>
      <c r="K14" s="332">
        <v>29</v>
      </c>
      <c r="L14" s="341"/>
      <c r="M14" s="179"/>
      <c r="N14" s="179"/>
      <c r="O14" s="179"/>
      <c r="P14" s="179"/>
      <c r="Q14" s="179"/>
      <c r="R14" s="179"/>
      <c r="S14" s="179"/>
      <c r="T14" s="179"/>
      <c r="U14" s="179"/>
    </row>
    <row r="15" spans="2:21" ht="21" customHeight="1">
      <c r="B15" s="191" t="s">
        <v>250</v>
      </c>
      <c r="C15" s="332">
        <v>389</v>
      </c>
      <c r="D15" s="332">
        <v>37</v>
      </c>
      <c r="E15" s="332">
        <v>54</v>
      </c>
      <c r="F15" s="332">
        <v>266</v>
      </c>
      <c r="G15" s="332">
        <v>775</v>
      </c>
      <c r="H15" s="332">
        <v>159</v>
      </c>
      <c r="I15" s="332">
        <v>251</v>
      </c>
      <c r="J15" s="332">
        <v>159</v>
      </c>
      <c r="K15" s="332">
        <v>177</v>
      </c>
      <c r="L15" s="341"/>
      <c r="M15" s="179"/>
      <c r="N15" s="179"/>
      <c r="O15" s="179"/>
      <c r="P15" s="179"/>
      <c r="Q15" s="179"/>
      <c r="R15" s="179"/>
      <c r="S15" s="179"/>
      <c r="T15" s="179"/>
      <c r="U15" s="179"/>
    </row>
    <row r="16" spans="2:21" ht="21" customHeight="1">
      <c r="B16" s="191" t="s">
        <v>251</v>
      </c>
      <c r="C16" s="332">
        <v>96</v>
      </c>
      <c r="D16" s="332">
        <v>2</v>
      </c>
      <c r="E16" s="332">
        <v>1</v>
      </c>
      <c r="F16" s="332">
        <v>18</v>
      </c>
      <c r="G16" s="332">
        <v>61</v>
      </c>
      <c r="H16" s="332">
        <v>9</v>
      </c>
      <c r="I16" s="332">
        <v>31</v>
      </c>
      <c r="J16" s="332">
        <v>5</v>
      </c>
      <c r="K16" s="332">
        <v>11</v>
      </c>
      <c r="L16" s="341"/>
      <c r="M16" s="179"/>
      <c r="N16" s="179"/>
      <c r="O16" s="179"/>
      <c r="P16" s="179"/>
      <c r="Q16" s="179"/>
      <c r="R16" s="179"/>
      <c r="S16" s="179"/>
      <c r="T16" s="179"/>
      <c r="U16" s="179"/>
    </row>
    <row r="17" spans="2:21" ht="21" customHeight="1">
      <c r="B17" s="191" t="s">
        <v>252</v>
      </c>
      <c r="C17" s="332">
        <v>101</v>
      </c>
      <c r="D17" s="332">
        <v>2</v>
      </c>
      <c r="E17" s="332">
        <v>7</v>
      </c>
      <c r="F17" s="332">
        <v>19</v>
      </c>
      <c r="G17" s="332">
        <v>30</v>
      </c>
      <c r="H17" s="332">
        <v>6</v>
      </c>
      <c r="I17" s="332">
        <v>22</v>
      </c>
      <c r="J17" s="332">
        <v>11</v>
      </c>
      <c r="K17" s="332">
        <v>13</v>
      </c>
      <c r="L17" s="341"/>
      <c r="M17" s="179"/>
      <c r="N17" s="179"/>
      <c r="O17" s="179"/>
      <c r="P17" s="179"/>
      <c r="Q17" s="179"/>
      <c r="R17" s="179"/>
      <c r="S17" s="179"/>
      <c r="T17" s="179"/>
      <c r="U17" s="179"/>
    </row>
    <row r="18" spans="2:21" ht="21" customHeight="1">
      <c r="B18" s="191" t="s">
        <v>253</v>
      </c>
      <c r="C18" s="332">
        <v>115</v>
      </c>
      <c r="D18" s="332">
        <v>5</v>
      </c>
      <c r="E18" s="332">
        <v>15</v>
      </c>
      <c r="F18" s="332">
        <v>29</v>
      </c>
      <c r="G18" s="332">
        <v>100</v>
      </c>
      <c r="H18" s="332">
        <v>13</v>
      </c>
      <c r="I18" s="332">
        <v>25</v>
      </c>
      <c r="J18" s="332">
        <v>28</v>
      </c>
      <c r="K18" s="332">
        <v>10</v>
      </c>
      <c r="L18" s="341"/>
      <c r="M18" s="179"/>
      <c r="N18" s="179"/>
      <c r="O18" s="179"/>
      <c r="P18" s="179"/>
      <c r="Q18" s="179"/>
      <c r="R18" s="179"/>
      <c r="S18" s="179"/>
      <c r="T18" s="179"/>
      <c r="U18" s="179"/>
    </row>
    <row r="19" spans="2:21" ht="27" customHeight="1">
      <c r="B19" s="324"/>
      <c r="C19" s="108" t="s">
        <v>371</v>
      </c>
      <c r="D19" s="108" t="s">
        <v>372</v>
      </c>
      <c r="E19" s="108" t="s">
        <v>373</v>
      </c>
      <c r="F19" s="108" t="s">
        <v>374</v>
      </c>
      <c r="G19" s="108" t="s">
        <v>375</v>
      </c>
      <c r="H19" s="108" t="s">
        <v>376</v>
      </c>
      <c r="I19" s="108" t="s">
        <v>377</v>
      </c>
      <c r="J19" s="108" t="s">
        <v>378</v>
      </c>
      <c r="K19" s="154" t="s">
        <v>379</v>
      </c>
      <c r="L19" s="130"/>
    </row>
    <row r="20" spans="2:21" ht="6" customHeight="1">
      <c r="B20" s="345"/>
      <c r="C20" s="325"/>
      <c r="D20" s="325"/>
      <c r="E20" s="325"/>
      <c r="F20" s="325"/>
      <c r="G20" s="325"/>
      <c r="H20" s="325"/>
      <c r="I20" s="325"/>
      <c r="J20" s="325"/>
      <c r="K20" s="325"/>
      <c r="L20" s="130"/>
    </row>
    <row r="21" spans="2:21" s="228" customFormat="1" ht="12" customHeight="1">
      <c r="B21" s="5797" t="s">
        <v>200</v>
      </c>
      <c r="C21" s="5797"/>
      <c r="D21" s="5797"/>
      <c r="E21" s="5797"/>
      <c r="F21" s="5797"/>
      <c r="G21" s="5797"/>
      <c r="H21" s="5797"/>
      <c r="I21" s="5797"/>
      <c r="J21" s="5797"/>
      <c r="K21" s="5797"/>
      <c r="L21" s="336"/>
    </row>
    <row r="22" spans="2:21" s="228" customFormat="1" ht="12" customHeight="1">
      <c r="B22" s="5797" t="s">
        <v>264</v>
      </c>
      <c r="C22" s="5797"/>
      <c r="D22" s="5797"/>
      <c r="E22" s="5797"/>
      <c r="F22" s="5797"/>
      <c r="G22" s="5797"/>
      <c r="H22" s="5797"/>
      <c r="I22" s="5797"/>
      <c r="J22" s="5797"/>
      <c r="K22" s="5797"/>
      <c r="L22" s="258"/>
    </row>
    <row r="23" spans="2:21" s="228" customFormat="1" ht="12" customHeight="1">
      <c r="B23" s="5797" t="s">
        <v>265</v>
      </c>
      <c r="C23" s="5797"/>
      <c r="D23" s="5797"/>
      <c r="E23" s="5797"/>
      <c r="F23" s="5797"/>
      <c r="G23" s="5797"/>
      <c r="H23" s="5797"/>
      <c r="I23" s="5797"/>
      <c r="J23" s="5797"/>
      <c r="K23" s="5797"/>
    </row>
    <row r="24" spans="2:21" ht="6" customHeight="1">
      <c r="B24" s="200"/>
      <c r="C24" s="260"/>
      <c r="D24" s="260"/>
      <c r="E24" s="260"/>
      <c r="F24" s="260"/>
      <c r="G24" s="260"/>
      <c r="H24" s="260"/>
      <c r="I24" s="260"/>
      <c r="J24" s="260"/>
      <c r="K24" s="260"/>
    </row>
    <row r="25" spans="2:21" ht="12" customHeight="1">
      <c r="B25" s="4759" t="s">
        <v>64</v>
      </c>
      <c r="C25" s="4759"/>
      <c r="D25" s="4759"/>
      <c r="E25" s="4759"/>
      <c r="F25" s="4759"/>
      <c r="G25" s="4759"/>
    </row>
    <row r="26" spans="2:21" ht="12" customHeight="1">
      <c r="B26" s="5777" t="s">
        <v>382</v>
      </c>
      <c r="C26" s="5777"/>
      <c r="D26" s="5777"/>
    </row>
  </sheetData>
  <mergeCells count="7">
    <mergeCell ref="B26:D26"/>
    <mergeCell ref="B1:K1"/>
    <mergeCell ref="B2:K2"/>
    <mergeCell ref="B21:K21"/>
    <mergeCell ref="B22:K22"/>
    <mergeCell ref="B23:K23"/>
    <mergeCell ref="B25:G25"/>
  </mergeCells>
  <conditionalFormatting sqref="C22:K24 C5:K20 C27:K41 H25:K25 E26:K26">
    <cfRule type="cellIs" dxfId="256" priority="2" operator="between">
      <formula>0.0000000000000001</formula>
      <formula>0.4999999999</formula>
    </cfRule>
  </conditionalFormatting>
  <conditionalFormatting sqref="C21:K21">
    <cfRule type="cellIs" dxfId="255" priority="1"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6"/>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5.5703125" style="190" bestFit="1" customWidth="1"/>
    <col min="14" max="14" width="9.140625" style="190" customWidth="1"/>
    <col min="15" max="15" width="13.28515625" style="190" customWidth="1"/>
    <col min="16" max="16384" width="7.85546875" style="190"/>
  </cols>
  <sheetData>
    <row r="1" spans="2:13" s="166" customFormat="1" ht="30" customHeight="1">
      <c r="B1" s="4886" t="s">
        <v>385</v>
      </c>
      <c r="C1" s="4886"/>
      <c r="D1" s="4886"/>
      <c r="E1" s="4886"/>
      <c r="F1" s="4886"/>
      <c r="G1" s="4886"/>
      <c r="H1" s="4886"/>
      <c r="I1" s="4886"/>
      <c r="J1" s="4886"/>
      <c r="K1" s="4886"/>
      <c r="L1" s="165"/>
    </row>
    <row r="2" spans="2:13" s="166" customFormat="1" ht="30" customHeight="1">
      <c r="B2" s="4886" t="s">
        <v>386</v>
      </c>
      <c r="C2" s="4886"/>
      <c r="D2" s="4886"/>
      <c r="E2" s="4886"/>
      <c r="F2" s="4886"/>
      <c r="G2" s="4886"/>
      <c r="H2" s="4886"/>
      <c r="I2" s="4886"/>
      <c r="J2" s="4886"/>
      <c r="K2" s="4886"/>
      <c r="L2" s="165"/>
      <c r="M2" s="2158" t="s">
        <v>2377</v>
      </c>
    </row>
    <row r="3" spans="2:13" s="323" customFormat="1" ht="12" customHeight="1">
      <c r="B3" s="319" t="s">
        <v>358</v>
      </c>
      <c r="C3" s="320"/>
      <c r="D3" s="320"/>
      <c r="E3" s="320"/>
      <c r="F3" s="320"/>
      <c r="G3" s="320"/>
      <c r="H3" s="320"/>
      <c r="I3" s="320"/>
      <c r="J3" s="320"/>
      <c r="K3" s="321" t="s">
        <v>359</v>
      </c>
      <c r="L3" s="322"/>
    </row>
    <row r="4" spans="2:13" s="174" customFormat="1" ht="27" customHeight="1">
      <c r="B4" s="324"/>
      <c r="C4" s="108" t="s">
        <v>177</v>
      </c>
      <c r="D4" s="108" t="s">
        <v>360</v>
      </c>
      <c r="E4" s="108" t="s">
        <v>361</v>
      </c>
      <c r="F4" s="108" t="s">
        <v>362</v>
      </c>
      <c r="G4" s="108" t="s">
        <v>363</v>
      </c>
      <c r="H4" s="108" t="s">
        <v>364</v>
      </c>
      <c r="I4" s="108" t="s">
        <v>365</v>
      </c>
      <c r="J4" s="108" t="s">
        <v>366</v>
      </c>
      <c r="K4" s="154" t="s">
        <v>367</v>
      </c>
      <c r="L4" s="130"/>
    </row>
    <row r="5" spans="2:13" s="179" customFormat="1" ht="21" customHeight="1">
      <c r="B5" s="179" t="s">
        <v>17</v>
      </c>
      <c r="C5" s="326">
        <v>380935</v>
      </c>
      <c r="D5" s="326">
        <v>15667</v>
      </c>
      <c r="E5" s="326">
        <v>752</v>
      </c>
      <c r="F5" s="326">
        <v>39161</v>
      </c>
      <c r="G5" s="326">
        <v>783</v>
      </c>
      <c r="H5" s="326">
        <v>986</v>
      </c>
      <c r="I5" s="326">
        <v>39022</v>
      </c>
      <c r="J5" s="326">
        <v>96734</v>
      </c>
      <c r="K5" s="326">
        <v>17139</v>
      </c>
      <c r="L5" s="341"/>
      <c r="M5" s="349"/>
    </row>
    <row r="6" spans="2:13" s="179" customFormat="1" ht="21" customHeight="1">
      <c r="B6" s="183" t="s">
        <v>18</v>
      </c>
      <c r="C6" s="326">
        <v>367794</v>
      </c>
      <c r="D6" s="326">
        <v>15257</v>
      </c>
      <c r="E6" s="326">
        <v>718</v>
      </c>
      <c r="F6" s="326">
        <v>38354</v>
      </c>
      <c r="G6" s="326">
        <v>767</v>
      </c>
      <c r="H6" s="326">
        <v>940</v>
      </c>
      <c r="I6" s="326">
        <v>37816</v>
      </c>
      <c r="J6" s="326">
        <v>93314</v>
      </c>
      <c r="K6" s="326">
        <v>16234</v>
      </c>
      <c r="L6" s="341"/>
      <c r="M6" s="349"/>
    </row>
    <row r="7" spans="2:13" ht="21" customHeight="1">
      <c r="B7" s="186" t="s">
        <v>47</v>
      </c>
      <c r="C7" s="329">
        <v>8160</v>
      </c>
      <c r="D7" s="329">
        <v>145</v>
      </c>
      <c r="E7" s="329">
        <v>17</v>
      </c>
      <c r="F7" s="329">
        <v>446</v>
      </c>
      <c r="G7" s="329">
        <v>11</v>
      </c>
      <c r="H7" s="329">
        <v>24</v>
      </c>
      <c r="I7" s="329">
        <v>832</v>
      </c>
      <c r="J7" s="329">
        <v>1989</v>
      </c>
      <c r="K7" s="329">
        <v>694</v>
      </c>
      <c r="L7" s="341"/>
      <c r="M7" s="349"/>
    </row>
    <row r="8" spans="2:13" ht="21" customHeight="1">
      <c r="B8" s="191" t="s">
        <v>243</v>
      </c>
      <c r="C8" s="307">
        <v>244</v>
      </c>
      <c r="D8" s="307">
        <v>15</v>
      </c>
      <c r="E8" s="307">
        <v>0</v>
      </c>
      <c r="F8" s="307">
        <v>16</v>
      </c>
      <c r="G8" s="307">
        <v>1</v>
      </c>
      <c r="H8" s="307">
        <v>0</v>
      </c>
      <c r="I8" s="307">
        <v>35</v>
      </c>
      <c r="J8" s="307">
        <v>39</v>
      </c>
      <c r="K8" s="307">
        <v>21</v>
      </c>
      <c r="L8" s="341"/>
      <c r="M8" s="349"/>
    </row>
    <row r="9" spans="2:13" ht="21" customHeight="1">
      <c r="B9" s="191" t="s">
        <v>244</v>
      </c>
      <c r="C9" s="332">
        <v>560</v>
      </c>
      <c r="D9" s="332">
        <v>16</v>
      </c>
      <c r="E9" s="332">
        <v>2</v>
      </c>
      <c r="F9" s="332">
        <v>52</v>
      </c>
      <c r="G9" s="332">
        <v>1</v>
      </c>
      <c r="H9" s="332">
        <v>0</v>
      </c>
      <c r="I9" s="332">
        <v>106</v>
      </c>
      <c r="J9" s="332">
        <v>144</v>
      </c>
      <c r="K9" s="332">
        <v>64</v>
      </c>
      <c r="L9" s="341"/>
      <c r="M9" s="349"/>
    </row>
    <row r="10" spans="2:13" ht="21" customHeight="1">
      <c r="B10" s="191" t="s">
        <v>245</v>
      </c>
      <c r="C10" s="332">
        <v>5152</v>
      </c>
      <c r="D10" s="332">
        <v>36</v>
      </c>
      <c r="E10" s="332">
        <v>11</v>
      </c>
      <c r="F10" s="332">
        <v>202</v>
      </c>
      <c r="G10" s="332">
        <v>7</v>
      </c>
      <c r="H10" s="332">
        <v>15</v>
      </c>
      <c r="I10" s="332">
        <v>388</v>
      </c>
      <c r="J10" s="332">
        <v>1268</v>
      </c>
      <c r="K10" s="332">
        <v>366</v>
      </c>
      <c r="L10" s="341"/>
      <c r="M10" s="349"/>
    </row>
    <row r="11" spans="2:13" ht="21" customHeight="1">
      <c r="B11" s="191" t="s">
        <v>246</v>
      </c>
      <c r="C11" s="307">
        <v>414</v>
      </c>
      <c r="D11" s="307">
        <v>20</v>
      </c>
      <c r="E11" s="307">
        <v>0</v>
      </c>
      <c r="F11" s="307">
        <v>46</v>
      </c>
      <c r="G11" s="307">
        <v>2</v>
      </c>
      <c r="H11" s="307">
        <v>4</v>
      </c>
      <c r="I11" s="307">
        <v>74</v>
      </c>
      <c r="J11" s="307">
        <v>94</v>
      </c>
      <c r="K11" s="307">
        <v>35</v>
      </c>
      <c r="L11" s="341"/>
      <c r="M11" s="349"/>
    </row>
    <row r="12" spans="2:13" ht="21" customHeight="1">
      <c r="B12" s="191" t="s">
        <v>247</v>
      </c>
      <c r="C12" s="332">
        <v>196</v>
      </c>
      <c r="D12" s="332">
        <v>9</v>
      </c>
      <c r="E12" s="332">
        <v>1</v>
      </c>
      <c r="F12" s="332">
        <v>16</v>
      </c>
      <c r="G12" s="332">
        <v>0</v>
      </c>
      <c r="H12" s="332">
        <v>1</v>
      </c>
      <c r="I12" s="332">
        <v>34</v>
      </c>
      <c r="J12" s="332">
        <v>45</v>
      </c>
      <c r="K12" s="332">
        <v>14</v>
      </c>
      <c r="L12" s="341"/>
      <c r="M12" s="349"/>
    </row>
    <row r="13" spans="2:13" ht="21" customHeight="1">
      <c r="B13" s="191" t="s">
        <v>248</v>
      </c>
      <c r="C13" s="332">
        <v>45</v>
      </c>
      <c r="D13" s="332">
        <v>2</v>
      </c>
      <c r="E13" s="332">
        <v>0</v>
      </c>
      <c r="F13" s="332">
        <v>4</v>
      </c>
      <c r="G13" s="332">
        <v>0</v>
      </c>
      <c r="H13" s="332">
        <v>0</v>
      </c>
      <c r="I13" s="332">
        <v>5</v>
      </c>
      <c r="J13" s="332">
        <v>5</v>
      </c>
      <c r="K13" s="332">
        <v>2</v>
      </c>
      <c r="L13" s="341"/>
      <c r="M13" s="349"/>
    </row>
    <row r="14" spans="2:13" ht="21" customHeight="1">
      <c r="B14" s="191" t="s">
        <v>249</v>
      </c>
      <c r="C14" s="332">
        <v>270</v>
      </c>
      <c r="D14" s="332">
        <v>4</v>
      </c>
      <c r="E14" s="332">
        <v>0</v>
      </c>
      <c r="F14" s="332">
        <v>22</v>
      </c>
      <c r="G14" s="332">
        <v>0</v>
      </c>
      <c r="H14" s="332">
        <v>1</v>
      </c>
      <c r="I14" s="332">
        <v>39</v>
      </c>
      <c r="J14" s="332">
        <v>72</v>
      </c>
      <c r="K14" s="332">
        <v>37</v>
      </c>
      <c r="L14" s="341"/>
      <c r="M14" s="349"/>
    </row>
    <row r="15" spans="2:13" ht="21" customHeight="1">
      <c r="B15" s="191" t="s">
        <v>250</v>
      </c>
      <c r="C15" s="332">
        <v>904</v>
      </c>
      <c r="D15" s="332">
        <v>29</v>
      </c>
      <c r="E15" s="332">
        <v>0</v>
      </c>
      <c r="F15" s="332">
        <v>64</v>
      </c>
      <c r="G15" s="332">
        <v>0</v>
      </c>
      <c r="H15" s="332">
        <v>3</v>
      </c>
      <c r="I15" s="332">
        <v>102</v>
      </c>
      <c r="J15" s="332">
        <v>219</v>
      </c>
      <c r="K15" s="332">
        <v>113</v>
      </c>
      <c r="L15" s="341"/>
      <c r="M15" s="349"/>
    </row>
    <row r="16" spans="2:13" ht="21" customHeight="1">
      <c r="B16" s="191" t="s">
        <v>251</v>
      </c>
      <c r="C16" s="332">
        <v>108</v>
      </c>
      <c r="D16" s="332">
        <v>4</v>
      </c>
      <c r="E16" s="332">
        <v>2</v>
      </c>
      <c r="F16" s="332">
        <v>9</v>
      </c>
      <c r="G16" s="332">
        <v>0</v>
      </c>
      <c r="H16" s="332">
        <v>0</v>
      </c>
      <c r="I16" s="332">
        <v>17</v>
      </c>
      <c r="J16" s="332">
        <v>27</v>
      </c>
      <c r="K16" s="332">
        <v>9</v>
      </c>
      <c r="L16" s="341"/>
      <c r="M16" s="349"/>
    </row>
    <row r="17" spans="2:13" ht="21" customHeight="1">
      <c r="B17" s="191" t="s">
        <v>252</v>
      </c>
      <c r="C17" s="332">
        <v>132</v>
      </c>
      <c r="D17" s="332">
        <v>7</v>
      </c>
      <c r="E17" s="332">
        <v>0</v>
      </c>
      <c r="F17" s="332">
        <v>7</v>
      </c>
      <c r="G17" s="332">
        <v>0</v>
      </c>
      <c r="H17" s="332">
        <v>0</v>
      </c>
      <c r="I17" s="332">
        <v>23</v>
      </c>
      <c r="J17" s="332">
        <v>41</v>
      </c>
      <c r="K17" s="332">
        <v>10</v>
      </c>
      <c r="L17" s="341"/>
      <c r="M17" s="349"/>
    </row>
    <row r="18" spans="2:13" ht="21" customHeight="1">
      <c r="B18" s="191" t="s">
        <v>253</v>
      </c>
      <c r="C18" s="332">
        <v>135</v>
      </c>
      <c r="D18" s="332">
        <v>3</v>
      </c>
      <c r="E18" s="332">
        <v>1</v>
      </c>
      <c r="F18" s="332">
        <v>8</v>
      </c>
      <c r="G18" s="332">
        <v>0</v>
      </c>
      <c r="H18" s="332">
        <v>0</v>
      </c>
      <c r="I18" s="332">
        <v>9</v>
      </c>
      <c r="J18" s="332">
        <v>35</v>
      </c>
      <c r="K18" s="332">
        <v>23</v>
      </c>
      <c r="L18" s="341"/>
      <c r="M18" s="349"/>
    </row>
    <row r="19" spans="2:13" ht="27" customHeight="1">
      <c r="B19" s="324"/>
      <c r="C19" s="108" t="s">
        <v>177</v>
      </c>
      <c r="D19" s="108" t="s">
        <v>360</v>
      </c>
      <c r="E19" s="108" t="s">
        <v>361</v>
      </c>
      <c r="F19" s="108" t="s">
        <v>362</v>
      </c>
      <c r="G19" s="108" t="s">
        <v>363</v>
      </c>
      <c r="H19" s="108" t="s">
        <v>364</v>
      </c>
      <c r="I19" s="108" t="s">
        <v>365</v>
      </c>
      <c r="J19" s="108" t="s">
        <v>366</v>
      </c>
      <c r="K19" s="154" t="s">
        <v>367</v>
      </c>
    </row>
    <row r="20" spans="2:13" ht="6" customHeight="1">
      <c r="B20" s="345"/>
      <c r="C20" s="325"/>
      <c r="D20" s="325"/>
      <c r="E20" s="325"/>
      <c r="F20" s="325"/>
      <c r="G20" s="325"/>
      <c r="H20" s="325"/>
      <c r="I20" s="325"/>
      <c r="J20" s="325"/>
      <c r="K20" s="325"/>
    </row>
    <row r="21" spans="2:13" s="198" customFormat="1" ht="12" customHeight="1">
      <c r="B21" s="5797" t="s">
        <v>200</v>
      </c>
      <c r="C21" s="5797"/>
      <c r="D21" s="5797"/>
      <c r="E21" s="5797"/>
      <c r="F21" s="5797"/>
      <c r="G21" s="5797"/>
      <c r="H21" s="5797"/>
      <c r="I21" s="5797"/>
      <c r="J21" s="5797"/>
      <c r="K21" s="5797"/>
      <c r="L21" s="336"/>
    </row>
    <row r="22" spans="2:13" s="198" customFormat="1" ht="12" customHeight="1">
      <c r="B22" s="5797" t="s">
        <v>264</v>
      </c>
      <c r="C22" s="5797"/>
      <c r="D22" s="5797"/>
      <c r="E22" s="5797"/>
      <c r="F22" s="5797"/>
      <c r="G22" s="5797"/>
      <c r="H22" s="5797"/>
      <c r="I22" s="5797"/>
      <c r="J22" s="5797"/>
      <c r="K22" s="5797"/>
    </row>
    <row r="23" spans="2:13" s="198" customFormat="1" ht="12" customHeight="1">
      <c r="B23" s="5797" t="s">
        <v>265</v>
      </c>
      <c r="C23" s="5797"/>
      <c r="D23" s="5797"/>
      <c r="E23" s="5797"/>
      <c r="F23" s="5797"/>
      <c r="G23" s="5797"/>
      <c r="H23" s="5797"/>
      <c r="I23" s="5797"/>
      <c r="J23" s="5797"/>
      <c r="K23" s="5797"/>
      <c r="L23" s="336"/>
    </row>
    <row r="24" spans="2:13" ht="6" customHeight="1">
      <c r="B24" s="200"/>
    </row>
    <row r="25" spans="2:13" ht="12" customHeight="1">
      <c r="B25" s="4759" t="s">
        <v>64</v>
      </c>
      <c r="C25" s="4759"/>
      <c r="D25" s="4759"/>
      <c r="E25" s="4759"/>
      <c r="F25" s="4759"/>
      <c r="G25" s="4759"/>
    </row>
    <row r="26" spans="2:13" ht="12" customHeight="1">
      <c r="B26" s="5777" t="s">
        <v>368</v>
      </c>
      <c r="C26" s="5777"/>
      <c r="D26" s="5777"/>
    </row>
  </sheetData>
  <mergeCells count="7">
    <mergeCell ref="B26:D26"/>
    <mergeCell ref="B1:K1"/>
    <mergeCell ref="B2:K2"/>
    <mergeCell ref="B21:K21"/>
    <mergeCell ref="B22:K22"/>
    <mergeCell ref="B23:K23"/>
    <mergeCell ref="B25:G25"/>
  </mergeCells>
  <conditionalFormatting sqref="C5:K18">
    <cfRule type="cellIs" dxfId="254"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0"/>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5.5703125" style="190" bestFit="1" customWidth="1"/>
    <col min="14" max="16384" width="7.85546875" style="190"/>
  </cols>
  <sheetData>
    <row r="1" spans="2:13" s="166" customFormat="1" ht="30" customHeight="1">
      <c r="B1" s="4886" t="s">
        <v>387</v>
      </c>
      <c r="C1" s="4886"/>
      <c r="D1" s="4886"/>
      <c r="E1" s="4886"/>
      <c r="F1" s="4886"/>
      <c r="G1" s="4886"/>
      <c r="H1" s="4886"/>
      <c r="I1" s="4886"/>
      <c r="J1" s="4886"/>
      <c r="K1" s="4886"/>
    </row>
    <row r="2" spans="2:13" s="166" customFormat="1" ht="30" customHeight="1">
      <c r="B2" s="4886" t="s">
        <v>388</v>
      </c>
      <c r="C2" s="4886"/>
      <c r="D2" s="4886"/>
      <c r="E2" s="4886"/>
      <c r="F2" s="4886"/>
      <c r="G2" s="4886"/>
      <c r="H2" s="4886"/>
      <c r="I2" s="4886"/>
      <c r="J2" s="4886"/>
      <c r="K2" s="4886"/>
      <c r="M2" s="2158" t="s">
        <v>2377</v>
      </c>
    </row>
    <row r="3" spans="2:13" s="323" customFormat="1" ht="12" customHeight="1">
      <c r="B3" s="319" t="s">
        <v>358</v>
      </c>
      <c r="C3" s="320"/>
      <c r="D3" s="320"/>
      <c r="E3" s="320"/>
      <c r="F3" s="320"/>
      <c r="G3" s="320"/>
      <c r="H3" s="320"/>
      <c r="I3" s="320"/>
      <c r="J3" s="320"/>
      <c r="K3" s="321" t="s">
        <v>359</v>
      </c>
    </row>
    <row r="4" spans="2:13" s="174" customFormat="1" ht="27" customHeight="1">
      <c r="B4" s="324"/>
      <c r="C4" s="108" t="s">
        <v>371</v>
      </c>
      <c r="D4" s="108" t="s">
        <v>372</v>
      </c>
      <c r="E4" s="108" t="s">
        <v>373</v>
      </c>
      <c r="F4" s="108" t="s">
        <v>374</v>
      </c>
      <c r="G4" s="108" t="s">
        <v>375</v>
      </c>
      <c r="H4" s="108" t="s">
        <v>376</v>
      </c>
      <c r="I4" s="108" t="s">
        <v>377</v>
      </c>
      <c r="J4" s="108" t="s">
        <v>378</v>
      </c>
      <c r="K4" s="154" t="s">
        <v>379</v>
      </c>
      <c r="L4" s="308"/>
    </row>
    <row r="5" spans="2:13" s="179" customFormat="1" ht="21" customHeight="1">
      <c r="B5" s="179" t="s">
        <v>17</v>
      </c>
      <c r="C5" s="326">
        <v>36616</v>
      </c>
      <c r="D5" s="326">
        <v>10311</v>
      </c>
      <c r="E5" s="326">
        <v>28896</v>
      </c>
      <c r="F5" s="326">
        <v>39319</v>
      </c>
      <c r="G5" s="326">
        <v>13309</v>
      </c>
      <c r="H5" s="326">
        <v>5382</v>
      </c>
      <c r="I5" s="326">
        <v>21353</v>
      </c>
      <c r="J5" s="326">
        <v>6111</v>
      </c>
      <c r="K5" s="326">
        <v>9394</v>
      </c>
    </row>
    <row r="6" spans="2:13" s="179" customFormat="1" ht="21" customHeight="1">
      <c r="B6" s="183" t="s">
        <v>18</v>
      </c>
      <c r="C6" s="326">
        <v>34574</v>
      </c>
      <c r="D6" s="326">
        <v>10034</v>
      </c>
      <c r="E6" s="326">
        <v>28103</v>
      </c>
      <c r="F6" s="326">
        <v>38259</v>
      </c>
      <c r="G6" s="326">
        <v>12762</v>
      </c>
      <c r="H6" s="326">
        <v>5245</v>
      </c>
      <c r="I6" s="326">
        <v>20690</v>
      </c>
      <c r="J6" s="326">
        <v>5716</v>
      </c>
      <c r="K6" s="326">
        <v>9011</v>
      </c>
      <c r="L6" s="341"/>
    </row>
    <row r="7" spans="2:13" ht="21" customHeight="1">
      <c r="B7" s="186" t="s">
        <v>47</v>
      </c>
      <c r="C7" s="329">
        <v>1356</v>
      </c>
      <c r="D7" s="329">
        <v>182</v>
      </c>
      <c r="E7" s="329">
        <v>625</v>
      </c>
      <c r="F7" s="329">
        <v>627</v>
      </c>
      <c r="G7" s="329">
        <v>284</v>
      </c>
      <c r="H7" s="329">
        <v>80</v>
      </c>
      <c r="I7" s="329">
        <v>359</v>
      </c>
      <c r="J7" s="329">
        <v>237</v>
      </c>
      <c r="K7" s="329">
        <v>252</v>
      </c>
      <c r="L7" s="341"/>
    </row>
    <row r="8" spans="2:13" ht="21" customHeight="1">
      <c r="B8" s="191" t="s">
        <v>243</v>
      </c>
      <c r="C8" s="307">
        <v>57</v>
      </c>
      <c r="D8" s="307">
        <v>5</v>
      </c>
      <c r="E8" s="307">
        <v>13</v>
      </c>
      <c r="F8" s="307">
        <v>10</v>
      </c>
      <c r="G8" s="307">
        <v>9</v>
      </c>
      <c r="H8" s="307">
        <v>2</v>
      </c>
      <c r="I8" s="307">
        <v>5</v>
      </c>
      <c r="J8" s="307">
        <v>13</v>
      </c>
      <c r="K8" s="307">
        <v>3</v>
      </c>
      <c r="L8" s="341"/>
    </row>
    <row r="9" spans="2:13" ht="21" customHeight="1">
      <c r="B9" s="191" t="s">
        <v>244</v>
      </c>
      <c r="C9" s="332">
        <v>78</v>
      </c>
      <c r="D9" s="332">
        <v>4</v>
      </c>
      <c r="E9" s="332">
        <v>25</v>
      </c>
      <c r="F9" s="332">
        <v>13</v>
      </c>
      <c r="G9" s="332">
        <v>15</v>
      </c>
      <c r="H9" s="332">
        <v>3</v>
      </c>
      <c r="I9" s="332">
        <v>5</v>
      </c>
      <c r="J9" s="332">
        <v>9</v>
      </c>
      <c r="K9" s="332">
        <v>23</v>
      </c>
      <c r="L9" s="341"/>
    </row>
    <row r="10" spans="2:13" ht="21" customHeight="1">
      <c r="B10" s="191" t="s">
        <v>245</v>
      </c>
      <c r="C10" s="332">
        <v>817</v>
      </c>
      <c r="D10" s="332">
        <v>151</v>
      </c>
      <c r="E10" s="332">
        <v>501</v>
      </c>
      <c r="F10" s="332">
        <v>516</v>
      </c>
      <c r="G10" s="332">
        <v>201</v>
      </c>
      <c r="H10" s="332">
        <v>52</v>
      </c>
      <c r="I10" s="332">
        <v>305</v>
      </c>
      <c r="J10" s="332">
        <v>146</v>
      </c>
      <c r="K10" s="332">
        <v>170</v>
      </c>
      <c r="L10" s="341"/>
    </row>
    <row r="11" spans="2:13" ht="21" customHeight="1">
      <c r="B11" s="191" t="s">
        <v>246</v>
      </c>
      <c r="C11" s="307">
        <v>75</v>
      </c>
      <c r="D11" s="307">
        <v>1</v>
      </c>
      <c r="E11" s="307">
        <v>8</v>
      </c>
      <c r="F11" s="307">
        <v>17</v>
      </c>
      <c r="G11" s="307">
        <v>8</v>
      </c>
      <c r="H11" s="307">
        <v>2</v>
      </c>
      <c r="I11" s="307">
        <v>11</v>
      </c>
      <c r="J11" s="307">
        <v>11</v>
      </c>
      <c r="K11" s="307">
        <v>6</v>
      </c>
      <c r="L11" s="341"/>
    </row>
    <row r="12" spans="2:13" ht="21" customHeight="1">
      <c r="B12" s="191" t="s">
        <v>247</v>
      </c>
      <c r="C12" s="332">
        <v>36</v>
      </c>
      <c r="D12" s="332">
        <v>1</v>
      </c>
      <c r="E12" s="332">
        <v>11</v>
      </c>
      <c r="F12" s="332">
        <v>10</v>
      </c>
      <c r="G12" s="332">
        <v>4</v>
      </c>
      <c r="H12" s="332">
        <v>3</v>
      </c>
      <c r="I12" s="332">
        <v>2</v>
      </c>
      <c r="J12" s="332">
        <v>3</v>
      </c>
      <c r="K12" s="332">
        <v>6</v>
      </c>
      <c r="L12" s="341"/>
    </row>
    <row r="13" spans="2:13" ht="21" customHeight="1">
      <c r="B13" s="191" t="s">
        <v>248</v>
      </c>
      <c r="C13" s="332">
        <v>20</v>
      </c>
      <c r="D13" s="332">
        <v>1</v>
      </c>
      <c r="E13" s="332">
        <v>3</v>
      </c>
      <c r="F13" s="332">
        <v>1</v>
      </c>
      <c r="G13" s="332">
        <v>0</v>
      </c>
      <c r="H13" s="332">
        <v>0</v>
      </c>
      <c r="I13" s="332">
        <v>1</v>
      </c>
      <c r="J13" s="332">
        <v>0</v>
      </c>
      <c r="K13" s="332">
        <v>1</v>
      </c>
      <c r="L13" s="341"/>
    </row>
    <row r="14" spans="2:13" ht="21" customHeight="1">
      <c r="B14" s="191" t="s">
        <v>249</v>
      </c>
      <c r="C14" s="332">
        <v>43</v>
      </c>
      <c r="D14" s="332">
        <v>2</v>
      </c>
      <c r="E14" s="332">
        <v>14</v>
      </c>
      <c r="F14" s="332">
        <v>8</v>
      </c>
      <c r="G14" s="332">
        <v>7</v>
      </c>
      <c r="H14" s="332">
        <v>4</v>
      </c>
      <c r="I14" s="332">
        <v>5</v>
      </c>
      <c r="J14" s="332">
        <v>3</v>
      </c>
      <c r="K14" s="332">
        <v>9</v>
      </c>
      <c r="L14" s="341"/>
    </row>
    <row r="15" spans="2:13" ht="21" customHeight="1">
      <c r="B15" s="191" t="s">
        <v>250</v>
      </c>
      <c r="C15" s="332">
        <v>146</v>
      </c>
      <c r="D15" s="332">
        <v>16</v>
      </c>
      <c r="E15" s="332">
        <v>38</v>
      </c>
      <c r="F15" s="332">
        <v>41</v>
      </c>
      <c r="G15" s="332">
        <v>28</v>
      </c>
      <c r="H15" s="332">
        <v>11</v>
      </c>
      <c r="I15" s="332">
        <v>20</v>
      </c>
      <c r="J15" s="332">
        <v>44</v>
      </c>
      <c r="K15" s="332">
        <v>30</v>
      </c>
      <c r="L15" s="341"/>
    </row>
    <row r="16" spans="2:13" ht="21" customHeight="1">
      <c r="B16" s="191" t="s">
        <v>251</v>
      </c>
      <c r="C16" s="332">
        <v>29</v>
      </c>
      <c r="D16" s="332">
        <v>0</v>
      </c>
      <c r="E16" s="332">
        <v>0</v>
      </c>
      <c r="F16" s="332">
        <v>5</v>
      </c>
      <c r="G16" s="332">
        <v>1</v>
      </c>
      <c r="H16" s="332">
        <v>0</v>
      </c>
      <c r="I16" s="332">
        <v>2</v>
      </c>
      <c r="J16" s="332">
        <v>1</v>
      </c>
      <c r="K16" s="332">
        <v>2</v>
      </c>
      <c r="L16" s="341"/>
    </row>
    <row r="17" spans="2:12" ht="21" customHeight="1">
      <c r="B17" s="191" t="s">
        <v>252</v>
      </c>
      <c r="C17" s="332">
        <v>28</v>
      </c>
      <c r="D17" s="332">
        <v>0</v>
      </c>
      <c r="E17" s="332">
        <v>3</v>
      </c>
      <c r="F17" s="332">
        <v>4</v>
      </c>
      <c r="G17" s="332">
        <v>4</v>
      </c>
      <c r="H17" s="332">
        <v>2</v>
      </c>
      <c r="I17" s="332">
        <v>0</v>
      </c>
      <c r="J17" s="332">
        <v>3</v>
      </c>
      <c r="K17" s="332">
        <v>0</v>
      </c>
      <c r="L17" s="341"/>
    </row>
    <row r="18" spans="2:12" ht="21" customHeight="1">
      <c r="B18" s="191" t="s">
        <v>253</v>
      </c>
      <c r="C18" s="332">
        <v>27</v>
      </c>
      <c r="D18" s="332">
        <v>1</v>
      </c>
      <c r="E18" s="332">
        <v>9</v>
      </c>
      <c r="F18" s="332">
        <v>2</v>
      </c>
      <c r="G18" s="332">
        <v>7</v>
      </c>
      <c r="H18" s="332">
        <v>1</v>
      </c>
      <c r="I18" s="332">
        <v>3</v>
      </c>
      <c r="J18" s="332">
        <v>4</v>
      </c>
      <c r="K18" s="332">
        <v>2</v>
      </c>
      <c r="L18" s="341"/>
    </row>
    <row r="19" spans="2:12" ht="27" customHeight="1">
      <c r="B19" s="324"/>
      <c r="C19" s="108" t="s">
        <v>371</v>
      </c>
      <c r="D19" s="108" t="s">
        <v>372</v>
      </c>
      <c r="E19" s="108" t="s">
        <v>373</v>
      </c>
      <c r="F19" s="108" t="s">
        <v>374</v>
      </c>
      <c r="G19" s="108" t="s">
        <v>375</v>
      </c>
      <c r="H19" s="108" t="s">
        <v>376</v>
      </c>
      <c r="I19" s="108" t="s">
        <v>377</v>
      </c>
      <c r="J19" s="108" t="s">
        <v>378</v>
      </c>
      <c r="K19" s="154" t="s">
        <v>379</v>
      </c>
      <c r="L19" s="130"/>
    </row>
    <row r="20" spans="2:12" ht="6" customHeight="1">
      <c r="B20" s="345"/>
      <c r="C20" s="325"/>
      <c r="D20" s="325"/>
      <c r="E20" s="325"/>
      <c r="F20" s="325"/>
      <c r="G20" s="325"/>
      <c r="H20" s="325"/>
      <c r="I20" s="325"/>
      <c r="J20" s="325"/>
      <c r="K20" s="325"/>
      <c r="L20" s="130"/>
    </row>
    <row r="21" spans="2:12" s="228" customFormat="1" ht="12" customHeight="1">
      <c r="B21" s="5797" t="s">
        <v>200</v>
      </c>
      <c r="C21" s="5797"/>
      <c r="D21" s="5797"/>
      <c r="E21" s="5797"/>
      <c r="F21" s="5797"/>
      <c r="G21" s="5797"/>
      <c r="H21" s="5797"/>
      <c r="I21" s="5797"/>
      <c r="J21" s="5797"/>
      <c r="K21" s="5797"/>
      <c r="L21" s="336"/>
    </row>
    <row r="22" spans="2:12" s="228" customFormat="1" ht="12" customHeight="1">
      <c r="B22" s="5797" t="s">
        <v>264</v>
      </c>
      <c r="C22" s="5797"/>
      <c r="D22" s="5797"/>
      <c r="E22" s="5797"/>
      <c r="F22" s="5797"/>
      <c r="G22" s="5797"/>
      <c r="H22" s="5797"/>
      <c r="I22" s="5797"/>
      <c r="J22" s="5797"/>
      <c r="K22" s="5797"/>
      <c r="L22" s="350"/>
    </row>
    <row r="23" spans="2:12" s="228" customFormat="1" ht="12" customHeight="1">
      <c r="B23" s="5827" t="s">
        <v>265</v>
      </c>
      <c r="C23" s="5827"/>
      <c r="D23" s="5827"/>
      <c r="E23" s="5827"/>
      <c r="F23" s="5827"/>
      <c r="G23" s="5827"/>
      <c r="H23" s="5827"/>
      <c r="I23" s="5827"/>
      <c r="J23" s="5827"/>
      <c r="K23" s="5827"/>
      <c r="L23" s="351"/>
    </row>
    <row r="24" spans="2:12" ht="6" customHeight="1">
      <c r="B24" s="200"/>
      <c r="C24" s="338"/>
      <c r="D24" s="338"/>
      <c r="E24" s="338"/>
      <c r="F24" s="338"/>
      <c r="G24" s="338"/>
      <c r="H24" s="338"/>
      <c r="I24" s="338"/>
      <c r="J24" s="338"/>
      <c r="K24" s="338"/>
      <c r="L24" s="340"/>
    </row>
    <row r="25" spans="2:12" ht="12" customHeight="1">
      <c r="B25" s="4759" t="s">
        <v>64</v>
      </c>
      <c r="C25" s="4759"/>
      <c r="D25" s="4759"/>
      <c r="E25" s="4759"/>
      <c r="F25" s="4759"/>
      <c r="G25" s="4759"/>
      <c r="H25" s="340"/>
      <c r="I25" s="340"/>
      <c r="J25" s="340"/>
      <c r="K25" s="340"/>
      <c r="L25" s="340"/>
    </row>
    <row r="26" spans="2:12" ht="12" customHeight="1">
      <c r="B26" s="5777" t="s">
        <v>368</v>
      </c>
      <c r="C26" s="5777"/>
      <c r="D26" s="5777"/>
      <c r="E26" s="340"/>
      <c r="F26" s="340"/>
      <c r="G26" s="340"/>
      <c r="H26" s="340"/>
      <c r="I26" s="340"/>
      <c r="J26" s="340"/>
      <c r="K26" s="340"/>
      <c r="L26" s="340"/>
    </row>
    <row r="27" spans="2:12">
      <c r="C27" s="340"/>
      <c r="D27" s="340"/>
      <c r="E27" s="340"/>
      <c r="F27" s="340"/>
      <c r="G27" s="340"/>
      <c r="H27" s="340"/>
      <c r="I27" s="340"/>
      <c r="J27" s="340"/>
      <c r="K27" s="340"/>
      <c r="L27" s="340"/>
    </row>
    <row r="28" spans="2:12">
      <c r="B28" s="240"/>
      <c r="C28" s="240"/>
      <c r="D28" s="240"/>
      <c r="E28" s="240"/>
      <c r="F28" s="240"/>
      <c r="G28" s="240"/>
      <c r="H28" s="240"/>
      <c r="I28" s="240"/>
      <c r="J28" s="240"/>
      <c r="K28" s="240"/>
      <c r="L28" s="240"/>
    </row>
    <row r="29" spans="2:12">
      <c r="B29" s="240"/>
      <c r="C29" s="240"/>
      <c r="D29" s="240"/>
      <c r="E29" s="240"/>
      <c r="F29" s="240"/>
      <c r="G29" s="240"/>
      <c r="H29" s="240"/>
      <c r="I29" s="240"/>
      <c r="J29" s="240"/>
      <c r="K29" s="240"/>
      <c r="L29" s="240"/>
    </row>
    <row r="30" spans="2:12">
      <c r="B30" s="240"/>
      <c r="C30" s="240"/>
      <c r="D30" s="240"/>
      <c r="E30" s="240"/>
      <c r="F30" s="240"/>
      <c r="G30" s="240"/>
      <c r="H30" s="240"/>
      <c r="I30" s="240"/>
      <c r="J30" s="240"/>
      <c r="K30" s="240"/>
      <c r="L30" s="240"/>
    </row>
  </sheetData>
  <mergeCells count="7">
    <mergeCell ref="B26:D26"/>
    <mergeCell ref="B1:K1"/>
    <mergeCell ref="B2:K2"/>
    <mergeCell ref="B21:K21"/>
    <mergeCell ref="B22:K22"/>
    <mergeCell ref="B23:K23"/>
    <mergeCell ref="B25:G25"/>
  </mergeCells>
  <conditionalFormatting sqref="L6:L18 C5:K18">
    <cfRule type="cellIs" dxfId="253" priority="1" operator="between">
      <formula>0.0000000000000001</formula>
      <formula>0.4999999999</formula>
    </cfRule>
  </conditionalFormatting>
  <hyperlinks>
    <hyperlink ref="B26" r:id="rId1"/>
    <hyperlink ref="C19:K19" r:id="rId2"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0"/>
  <sheetViews>
    <sheetView showGridLines="0" workbookViewId="0">
      <pane ySplit="5" topLeftCell="A6" activePane="bottomLeft" state="frozen"/>
      <selection activeCell="B2" sqref="B2:J2"/>
      <selection pane="bottomLeft" activeCell="B2" sqref="B2:G2"/>
    </sheetView>
  </sheetViews>
  <sheetFormatPr defaultColWidth="7.85546875" defaultRowHeight="11.25"/>
  <cols>
    <col min="1" max="1" width="6.7109375" style="2471" customWidth="1"/>
    <col min="2" max="2" width="16.7109375" style="2471" customWidth="1"/>
    <col min="3" max="7" width="15.28515625" style="2471" customWidth="1"/>
    <col min="8" max="8" width="6.7109375" style="2471" customWidth="1"/>
    <col min="9" max="9" width="16.7109375" style="2471" bestFit="1" customWidth="1"/>
    <col min="10" max="16384" width="7.85546875" style="2471"/>
  </cols>
  <sheetData>
    <row r="1" spans="2:9" s="2539" customFormat="1" ht="30" customHeight="1">
      <c r="B1" s="4861" t="s">
        <v>2999</v>
      </c>
      <c r="C1" s="4861"/>
      <c r="D1" s="4861"/>
      <c r="E1" s="4861"/>
      <c r="F1" s="4861"/>
      <c r="G1" s="4861"/>
      <c r="H1" s="2538"/>
    </row>
    <row r="2" spans="2:9" s="2539" customFormat="1" ht="30" customHeight="1">
      <c r="B2" s="4861" t="s">
        <v>2399</v>
      </c>
      <c r="C2" s="4861"/>
      <c r="D2" s="4861"/>
      <c r="E2" s="4861"/>
      <c r="F2" s="4861"/>
      <c r="G2" s="4861"/>
      <c r="H2" s="2538"/>
      <c r="I2" s="2204" t="s">
        <v>2377</v>
      </c>
    </row>
    <row r="3" spans="2:9" s="2543" customFormat="1" ht="12" customHeight="1">
      <c r="B3" s="2540" t="s">
        <v>358</v>
      </c>
      <c r="C3" s="2541"/>
      <c r="D3" s="2541"/>
      <c r="E3" s="2541"/>
      <c r="F3" s="2541"/>
      <c r="G3" s="2542" t="s">
        <v>359</v>
      </c>
    </row>
    <row r="4" spans="2:9" ht="18" customHeight="1">
      <c r="B4" s="4862"/>
      <c r="C4" s="4852" t="s">
        <v>3000</v>
      </c>
      <c r="D4" s="4852"/>
      <c r="E4" s="4852"/>
      <c r="F4" s="4852" t="s">
        <v>3001</v>
      </c>
      <c r="G4" s="4850"/>
      <c r="H4" s="2544"/>
    </row>
    <row r="5" spans="2:9" ht="27" customHeight="1">
      <c r="B5" s="4863"/>
      <c r="C5" s="2545" t="s">
        <v>177</v>
      </c>
      <c r="D5" s="2545" t="s">
        <v>3002</v>
      </c>
      <c r="E5" s="2545" t="s">
        <v>3003</v>
      </c>
      <c r="F5" s="2545" t="s">
        <v>177</v>
      </c>
      <c r="G5" s="2517" t="s">
        <v>3002</v>
      </c>
      <c r="H5" s="2544"/>
    </row>
    <row r="6" spans="2:9" s="2549" customFormat="1" ht="21" customHeight="1">
      <c r="B6" s="2546" t="s">
        <v>17</v>
      </c>
      <c r="C6" s="2547">
        <v>15</v>
      </c>
      <c r="D6" s="2547">
        <v>32</v>
      </c>
      <c r="E6" s="2547">
        <v>12495</v>
      </c>
      <c r="F6" s="2547">
        <v>25</v>
      </c>
      <c r="G6" s="2547">
        <v>54</v>
      </c>
      <c r="H6" s="2548"/>
    </row>
    <row r="7" spans="2:9" s="2551" customFormat="1" ht="21" customHeight="1">
      <c r="B7" s="2546" t="s">
        <v>186</v>
      </c>
      <c r="C7" s="2550">
        <v>4</v>
      </c>
      <c r="D7" s="2550">
        <v>10</v>
      </c>
      <c r="E7" s="2550">
        <v>8400</v>
      </c>
      <c r="F7" s="2550">
        <v>25</v>
      </c>
      <c r="G7" s="2550">
        <v>54</v>
      </c>
    </row>
    <row r="8" spans="2:9" s="2554" customFormat="1" ht="21" customHeight="1">
      <c r="B8" s="2552" t="s">
        <v>187</v>
      </c>
      <c r="C8" s="2553">
        <v>1</v>
      </c>
      <c r="D8" s="2553">
        <v>2</v>
      </c>
      <c r="E8" s="2553">
        <v>2800</v>
      </c>
      <c r="F8" s="2553">
        <v>8</v>
      </c>
      <c r="G8" s="2553">
        <v>16</v>
      </c>
    </row>
    <row r="9" spans="2:9" s="2554" customFormat="1" ht="21" customHeight="1">
      <c r="B9" s="2552" t="s">
        <v>188</v>
      </c>
      <c r="C9" s="2555">
        <v>0</v>
      </c>
      <c r="D9" s="2555">
        <v>0</v>
      </c>
      <c r="E9" s="2555">
        <v>0</v>
      </c>
      <c r="F9" s="2555">
        <v>8</v>
      </c>
      <c r="G9" s="2555">
        <v>18</v>
      </c>
    </row>
    <row r="10" spans="2:9" s="2554" customFormat="1" ht="21" customHeight="1">
      <c r="B10" s="2552" t="s">
        <v>189</v>
      </c>
      <c r="C10" s="2553">
        <v>1</v>
      </c>
      <c r="D10" s="2553">
        <v>4</v>
      </c>
      <c r="E10" s="2553">
        <v>3200</v>
      </c>
      <c r="F10" s="2553">
        <v>1</v>
      </c>
      <c r="G10" s="2553">
        <v>2</v>
      </c>
    </row>
    <row r="11" spans="2:9" ht="21" customHeight="1">
      <c r="B11" s="2552" t="s">
        <v>190</v>
      </c>
      <c r="C11" s="2555">
        <v>1</v>
      </c>
      <c r="D11" s="2555">
        <v>2</v>
      </c>
      <c r="E11" s="2555" t="s">
        <v>21</v>
      </c>
      <c r="F11" s="2555">
        <v>7</v>
      </c>
      <c r="G11" s="2555">
        <v>16</v>
      </c>
    </row>
    <row r="12" spans="2:9" ht="21" customHeight="1">
      <c r="B12" s="2552" t="s">
        <v>191</v>
      </c>
      <c r="C12" s="2553">
        <v>1</v>
      </c>
      <c r="D12" s="2553">
        <v>2</v>
      </c>
      <c r="E12" s="2553">
        <v>2400</v>
      </c>
      <c r="F12" s="2553">
        <v>1</v>
      </c>
      <c r="G12" s="2553">
        <v>2</v>
      </c>
    </row>
    <row r="13" spans="2:9" s="2549" customFormat="1" ht="21" customHeight="1">
      <c r="B13" s="2546" t="s">
        <v>46</v>
      </c>
      <c r="C13" s="2550">
        <v>9</v>
      </c>
      <c r="D13" s="2550">
        <v>18</v>
      </c>
      <c r="E13" s="2550">
        <v>2045</v>
      </c>
      <c r="F13" s="2550">
        <v>0</v>
      </c>
      <c r="G13" s="2550">
        <v>0</v>
      </c>
    </row>
    <row r="14" spans="2:9" s="2549" customFormat="1" ht="21" customHeight="1">
      <c r="B14" s="2546" t="s">
        <v>47</v>
      </c>
      <c r="C14" s="2550">
        <v>2</v>
      </c>
      <c r="D14" s="2550">
        <v>4</v>
      </c>
      <c r="E14" s="2550">
        <v>2050</v>
      </c>
      <c r="F14" s="2550">
        <v>0</v>
      </c>
      <c r="G14" s="2550">
        <v>0</v>
      </c>
    </row>
    <row r="15" spans="2:9" ht="18" customHeight="1">
      <c r="B15" s="4862"/>
      <c r="C15" s="4852" t="s">
        <v>3004</v>
      </c>
      <c r="D15" s="4852"/>
      <c r="E15" s="4852"/>
      <c r="F15" s="4852" t="s">
        <v>3005</v>
      </c>
      <c r="G15" s="4850"/>
      <c r="H15" s="2544"/>
    </row>
    <row r="16" spans="2:9" ht="27" customHeight="1">
      <c r="B16" s="4863"/>
      <c r="C16" s="2545" t="s">
        <v>177</v>
      </c>
      <c r="D16" s="2545" t="s">
        <v>3006</v>
      </c>
      <c r="E16" s="2556" t="s">
        <v>3007</v>
      </c>
      <c r="F16" s="2545" t="s">
        <v>177</v>
      </c>
      <c r="G16" s="2517" t="s">
        <v>3006</v>
      </c>
      <c r="H16" s="2544"/>
    </row>
    <row r="17" spans="2:8" ht="5.25" customHeight="1">
      <c r="B17" s="2557"/>
      <c r="C17" s="2558"/>
      <c r="D17" s="2558"/>
      <c r="E17" s="2559"/>
      <c r="F17" s="2558"/>
      <c r="G17" s="2558"/>
      <c r="H17" s="2544"/>
    </row>
    <row r="18" spans="2:8" s="2502" customFormat="1" ht="12" customHeight="1">
      <c r="B18" s="4737" t="s">
        <v>200</v>
      </c>
      <c r="C18" s="4737"/>
      <c r="D18" s="4737"/>
      <c r="E18" s="4737"/>
      <c r="F18" s="4737"/>
      <c r="G18" s="4737"/>
      <c r="H18" s="2560"/>
    </row>
    <row r="19" spans="2:8" s="2502" customFormat="1" ht="12" customHeight="1">
      <c r="B19" s="4737" t="s">
        <v>3008</v>
      </c>
      <c r="C19" s="4737"/>
      <c r="D19" s="4737"/>
      <c r="E19" s="4737"/>
      <c r="F19" s="4737"/>
      <c r="G19" s="4737"/>
    </row>
    <row r="20" spans="2:8" s="2502" customFormat="1" ht="12" customHeight="1">
      <c r="B20" s="4737" t="s">
        <v>3009</v>
      </c>
      <c r="C20" s="4737"/>
      <c r="D20" s="4737"/>
      <c r="E20" s="4737"/>
      <c r="F20" s="4737"/>
      <c r="G20" s="4737"/>
      <c r="H20" s="2561"/>
    </row>
  </sheetData>
  <mergeCells count="11">
    <mergeCell ref="B18:G18"/>
    <mergeCell ref="B19:G19"/>
    <mergeCell ref="B20:G20"/>
    <mergeCell ref="B1:G1"/>
    <mergeCell ref="B2:G2"/>
    <mergeCell ref="B4:B5"/>
    <mergeCell ref="C4:E4"/>
    <mergeCell ref="F4:G4"/>
    <mergeCell ref="B15:B16"/>
    <mergeCell ref="C15:E15"/>
    <mergeCell ref="F15:G15"/>
  </mergeCells>
  <hyperlinks>
    <hyperlink ref="I2" location="Indice!A1" display="(Back to Contents)"/>
  </hyperlinks>
  <printOptions horizontalCentered="1"/>
  <pageMargins left="0.27559055118110237" right="0.27559055118110237" top="0.6692913385826772" bottom="0.27559055118110237" header="0" footer="0"/>
  <pageSetup paperSize="9" orientation="portrait" verticalDpi="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showGridLines="0" workbookViewId="0">
      <selection activeCell="B2" sqref="B2:H2"/>
    </sheetView>
  </sheetViews>
  <sheetFormatPr defaultColWidth="7.85546875" defaultRowHeight="11.25"/>
  <cols>
    <col min="1" max="1" width="6.7109375" style="190" customWidth="1"/>
    <col min="2" max="2" width="16.7109375" style="190" customWidth="1"/>
    <col min="3" max="8" width="12.7109375" style="190" customWidth="1"/>
    <col min="9" max="9" width="6.7109375" style="190" customWidth="1"/>
    <col min="10" max="10" width="15.5703125" style="190" bestFit="1" customWidth="1"/>
    <col min="11" max="16384" width="7.85546875" style="190"/>
  </cols>
  <sheetData>
    <row r="1" spans="2:12" s="166" customFormat="1" ht="30" customHeight="1">
      <c r="B1" s="4886" t="s">
        <v>389</v>
      </c>
      <c r="C1" s="4886"/>
      <c r="D1" s="4886"/>
      <c r="E1" s="4886"/>
      <c r="F1" s="4886"/>
      <c r="G1" s="4886"/>
      <c r="H1" s="4886"/>
      <c r="I1" s="165"/>
    </row>
    <row r="2" spans="2:12" s="166" customFormat="1" ht="30" customHeight="1">
      <c r="B2" s="4886" t="s">
        <v>390</v>
      </c>
      <c r="C2" s="4886"/>
      <c r="D2" s="4886"/>
      <c r="E2" s="4886"/>
      <c r="F2" s="4886"/>
      <c r="G2" s="4886"/>
      <c r="H2" s="4886"/>
      <c r="I2" s="165"/>
      <c r="J2" s="2158" t="s">
        <v>2377</v>
      </c>
    </row>
    <row r="3" spans="2:12" s="323" customFormat="1" ht="12" customHeight="1">
      <c r="B3" s="232" t="s">
        <v>358</v>
      </c>
      <c r="C3" s="233"/>
      <c r="D3" s="233"/>
      <c r="E3" s="233"/>
      <c r="F3" s="233"/>
      <c r="G3" s="233"/>
      <c r="H3" s="234" t="s">
        <v>359</v>
      </c>
      <c r="I3" s="234"/>
    </row>
    <row r="4" spans="2:12" s="174" customFormat="1" ht="18" customHeight="1">
      <c r="B4" s="4887"/>
      <c r="C4" s="5828" t="s">
        <v>177</v>
      </c>
      <c r="D4" s="4870" t="s">
        <v>391</v>
      </c>
      <c r="E4" s="4871"/>
      <c r="F4" s="4871"/>
      <c r="G4" s="4972"/>
      <c r="H4" s="5830" t="s">
        <v>392</v>
      </c>
      <c r="I4" s="130"/>
    </row>
    <row r="5" spans="2:12" s="174" customFormat="1" ht="18" customHeight="1">
      <c r="B5" s="4889"/>
      <c r="C5" s="5829"/>
      <c r="D5" s="352" t="s">
        <v>177</v>
      </c>
      <c r="E5" s="5" t="s">
        <v>393</v>
      </c>
      <c r="F5" s="353" t="s">
        <v>394</v>
      </c>
      <c r="G5" s="108" t="s">
        <v>395</v>
      </c>
      <c r="H5" s="5831"/>
      <c r="I5" s="130"/>
    </row>
    <row r="6" spans="2:12" s="179" customFormat="1" ht="21" customHeight="1">
      <c r="B6" s="179" t="s">
        <v>17</v>
      </c>
      <c r="C6" s="326">
        <v>1196102</v>
      </c>
      <c r="D6" s="326">
        <v>1195240</v>
      </c>
      <c r="E6" s="326">
        <v>1152044</v>
      </c>
      <c r="F6" s="326">
        <v>37534</v>
      </c>
      <c r="G6" s="326">
        <v>5662</v>
      </c>
      <c r="H6" s="326">
        <v>862</v>
      </c>
      <c r="I6" s="327"/>
      <c r="J6" s="354"/>
      <c r="K6" s="354"/>
      <c r="L6" s="354"/>
    </row>
    <row r="7" spans="2:12" s="179" customFormat="1" ht="21" customHeight="1">
      <c r="B7" s="183" t="s">
        <v>18</v>
      </c>
      <c r="C7" s="326">
        <v>1144634</v>
      </c>
      <c r="D7" s="326">
        <v>1143798</v>
      </c>
      <c r="E7" s="326">
        <v>1102256</v>
      </c>
      <c r="F7" s="326">
        <v>36074</v>
      </c>
      <c r="G7" s="326">
        <v>5468</v>
      </c>
      <c r="H7" s="326">
        <v>836</v>
      </c>
      <c r="I7" s="327"/>
      <c r="J7" s="354"/>
      <c r="K7" s="354"/>
      <c r="L7" s="354"/>
    </row>
    <row r="8" spans="2:12" ht="21" customHeight="1">
      <c r="B8" s="186" t="s">
        <v>47</v>
      </c>
      <c r="C8" s="329">
        <v>25108</v>
      </c>
      <c r="D8" s="329">
        <v>25094</v>
      </c>
      <c r="E8" s="329">
        <v>24219</v>
      </c>
      <c r="F8" s="329">
        <v>771</v>
      </c>
      <c r="G8" s="329">
        <v>104</v>
      </c>
      <c r="H8" s="329">
        <v>14</v>
      </c>
      <c r="I8" s="327"/>
      <c r="J8" s="354"/>
      <c r="K8" s="354"/>
      <c r="L8" s="354"/>
    </row>
    <row r="9" spans="2:12" ht="21" customHeight="1">
      <c r="B9" s="191" t="s">
        <v>243</v>
      </c>
      <c r="C9" s="307">
        <v>1283</v>
      </c>
      <c r="D9" s="307">
        <v>1282</v>
      </c>
      <c r="E9" s="307">
        <v>1252</v>
      </c>
      <c r="F9" s="307">
        <v>28</v>
      </c>
      <c r="G9" s="307">
        <v>2</v>
      </c>
      <c r="H9" s="307">
        <v>1</v>
      </c>
      <c r="I9" s="327"/>
      <c r="J9" s="354"/>
      <c r="K9" s="354"/>
      <c r="L9" s="354"/>
    </row>
    <row r="10" spans="2:12" ht="21" customHeight="1">
      <c r="B10" s="191" t="s">
        <v>244</v>
      </c>
      <c r="C10" s="332">
        <v>2580</v>
      </c>
      <c r="D10" s="332">
        <v>2580</v>
      </c>
      <c r="E10" s="332">
        <v>2511</v>
      </c>
      <c r="F10" s="332">
        <v>64</v>
      </c>
      <c r="G10" s="332">
        <v>5</v>
      </c>
      <c r="H10" s="332">
        <v>0</v>
      </c>
      <c r="I10" s="327"/>
      <c r="J10" s="354"/>
      <c r="K10" s="354"/>
      <c r="L10" s="354"/>
    </row>
    <row r="11" spans="2:12" ht="21" customHeight="1">
      <c r="B11" s="191" t="s">
        <v>245</v>
      </c>
      <c r="C11" s="332">
        <v>12397</v>
      </c>
      <c r="D11" s="332">
        <v>12384</v>
      </c>
      <c r="E11" s="332">
        <v>11828</v>
      </c>
      <c r="F11" s="332">
        <v>477</v>
      </c>
      <c r="G11" s="332">
        <v>79</v>
      </c>
      <c r="H11" s="332">
        <v>13</v>
      </c>
      <c r="I11" s="327"/>
      <c r="J11" s="354"/>
      <c r="K11" s="354"/>
      <c r="L11" s="354"/>
    </row>
    <row r="12" spans="2:12" ht="21" customHeight="1">
      <c r="B12" s="191" t="s">
        <v>246</v>
      </c>
      <c r="C12" s="307">
        <v>1343</v>
      </c>
      <c r="D12" s="307">
        <v>1343</v>
      </c>
      <c r="E12" s="307">
        <v>1293</v>
      </c>
      <c r="F12" s="307">
        <v>47</v>
      </c>
      <c r="G12" s="307">
        <v>3</v>
      </c>
      <c r="H12" s="307">
        <v>0</v>
      </c>
      <c r="I12" s="327"/>
      <c r="J12" s="354"/>
      <c r="K12" s="354"/>
      <c r="L12" s="354"/>
    </row>
    <row r="13" spans="2:12" ht="21" customHeight="1">
      <c r="B13" s="191" t="s">
        <v>247</v>
      </c>
      <c r="C13" s="332">
        <v>1244</v>
      </c>
      <c r="D13" s="332">
        <v>1244</v>
      </c>
      <c r="E13" s="332">
        <v>1231</v>
      </c>
      <c r="F13" s="332">
        <v>13</v>
      </c>
      <c r="G13" s="332">
        <v>0</v>
      </c>
      <c r="H13" s="332">
        <v>0</v>
      </c>
      <c r="I13" s="327"/>
      <c r="J13" s="354"/>
      <c r="K13" s="354"/>
      <c r="L13" s="354"/>
    </row>
    <row r="14" spans="2:12" ht="21" customHeight="1">
      <c r="B14" s="191" t="s">
        <v>248</v>
      </c>
      <c r="C14" s="332">
        <v>268</v>
      </c>
      <c r="D14" s="332">
        <v>268</v>
      </c>
      <c r="E14" s="332">
        <v>258</v>
      </c>
      <c r="F14" s="332">
        <v>10</v>
      </c>
      <c r="G14" s="332">
        <v>0</v>
      </c>
      <c r="H14" s="332">
        <v>0</v>
      </c>
      <c r="I14" s="327"/>
      <c r="J14" s="354"/>
      <c r="K14" s="354"/>
      <c r="L14" s="354"/>
    </row>
    <row r="15" spans="2:12" ht="21" customHeight="1">
      <c r="B15" s="191" t="s">
        <v>249</v>
      </c>
      <c r="C15" s="332">
        <v>1040</v>
      </c>
      <c r="D15" s="332">
        <v>1040</v>
      </c>
      <c r="E15" s="332">
        <v>1011</v>
      </c>
      <c r="F15" s="332">
        <v>27</v>
      </c>
      <c r="G15" s="332">
        <v>2</v>
      </c>
      <c r="H15" s="332">
        <v>0</v>
      </c>
      <c r="I15" s="327"/>
      <c r="J15" s="354"/>
      <c r="K15" s="354"/>
      <c r="L15" s="354"/>
    </row>
    <row r="16" spans="2:12" ht="21" customHeight="1">
      <c r="B16" s="191" t="s">
        <v>250</v>
      </c>
      <c r="C16" s="332">
        <v>3277</v>
      </c>
      <c r="D16" s="332">
        <v>3277</v>
      </c>
      <c r="E16" s="332">
        <v>3189</v>
      </c>
      <c r="F16" s="332">
        <v>77</v>
      </c>
      <c r="G16" s="332">
        <v>11</v>
      </c>
      <c r="H16" s="332">
        <v>0</v>
      </c>
      <c r="I16" s="327"/>
      <c r="J16" s="354"/>
      <c r="K16" s="354"/>
      <c r="L16" s="354"/>
    </row>
    <row r="17" spans="2:12" ht="21" customHeight="1">
      <c r="B17" s="191" t="s">
        <v>251</v>
      </c>
      <c r="C17" s="332">
        <v>586</v>
      </c>
      <c r="D17" s="332">
        <v>586</v>
      </c>
      <c r="E17" s="332">
        <v>580</v>
      </c>
      <c r="F17" s="332">
        <v>5</v>
      </c>
      <c r="G17" s="332">
        <v>1</v>
      </c>
      <c r="H17" s="332">
        <v>0</v>
      </c>
      <c r="I17" s="327"/>
      <c r="J17" s="354"/>
      <c r="K17" s="354"/>
      <c r="L17" s="354"/>
    </row>
    <row r="18" spans="2:12" ht="21" customHeight="1">
      <c r="B18" s="191" t="s">
        <v>252</v>
      </c>
      <c r="C18" s="332">
        <v>621</v>
      </c>
      <c r="D18" s="332">
        <v>621</v>
      </c>
      <c r="E18" s="332">
        <v>609</v>
      </c>
      <c r="F18" s="332">
        <v>12</v>
      </c>
      <c r="G18" s="332">
        <v>0</v>
      </c>
      <c r="H18" s="332">
        <v>0</v>
      </c>
      <c r="I18" s="327"/>
      <c r="J18" s="354"/>
      <c r="K18" s="354"/>
      <c r="L18" s="354"/>
    </row>
    <row r="19" spans="2:12" ht="21" customHeight="1">
      <c r="B19" s="191" t="s">
        <v>253</v>
      </c>
      <c r="C19" s="332">
        <v>469</v>
      </c>
      <c r="D19" s="332">
        <v>469</v>
      </c>
      <c r="E19" s="332">
        <v>457</v>
      </c>
      <c r="F19" s="332">
        <v>11</v>
      </c>
      <c r="G19" s="332">
        <v>1</v>
      </c>
      <c r="H19" s="332">
        <v>0</v>
      </c>
      <c r="I19" s="327"/>
      <c r="J19" s="354"/>
      <c r="K19" s="354"/>
      <c r="L19" s="354"/>
    </row>
    <row r="20" spans="2:12" ht="18" customHeight="1">
      <c r="B20" s="4887"/>
      <c r="C20" s="5828" t="s">
        <v>177</v>
      </c>
      <c r="D20" s="4870" t="s">
        <v>391</v>
      </c>
      <c r="E20" s="4871"/>
      <c r="F20" s="4871"/>
      <c r="G20" s="4972"/>
      <c r="H20" s="5830" t="s">
        <v>396</v>
      </c>
      <c r="I20" s="355"/>
    </row>
    <row r="21" spans="2:12" ht="18" customHeight="1">
      <c r="B21" s="4889"/>
      <c r="C21" s="5829"/>
      <c r="D21" s="352" t="s">
        <v>177</v>
      </c>
      <c r="E21" s="108" t="s">
        <v>397</v>
      </c>
      <c r="F21" s="356" t="s">
        <v>394</v>
      </c>
      <c r="G21" s="108" t="s">
        <v>395</v>
      </c>
      <c r="H21" s="5831"/>
      <c r="I21" s="130"/>
    </row>
    <row r="22" spans="2:12" s="228" customFormat="1" ht="6" customHeight="1">
      <c r="B22" s="342"/>
      <c r="C22" s="343"/>
      <c r="D22" s="344"/>
      <c r="E22" s="343"/>
      <c r="F22" s="357"/>
      <c r="G22" s="343"/>
      <c r="H22" s="343"/>
      <c r="I22" s="344"/>
    </row>
    <row r="23" spans="2:12" s="228" customFormat="1" ht="12" customHeight="1">
      <c r="B23" s="4900" t="s">
        <v>200</v>
      </c>
      <c r="C23" s="5786"/>
      <c r="D23" s="5786"/>
      <c r="E23" s="5786"/>
      <c r="F23" s="5786"/>
      <c r="G23" s="5786"/>
      <c r="H23" s="5786"/>
      <c r="I23" s="358"/>
    </row>
    <row r="24" spans="2:12" s="228" customFormat="1" ht="12" customHeight="1">
      <c r="B24" s="4900" t="s">
        <v>264</v>
      </c>
      <c r="C24" s="5786"/>
      <c r="D24" s="5786"/>
      <c r="E24" s="5786"/>
      <c r="F24" s="5786"/>
      <c r="G24" s="5786"/>
      <c r="H24" s="5786"/>
    </row>
    <row r="25" spans="2:12" s="228" customFormat="1" ht="12" customHeight="1">
      <c r="B25" s="4900" t="s">
        <v>265</v>
      </c>
      <c r="C25" s="5786"/>
      <c r="D25" s="5786"/>
      <c r="E25" s="5786"/>
      <c r="F25" s="5786"/>
      <c r="G25" s="5786"/>
      <c r="H25" s="5786"/>
    </row>
    <row r="26" spans="2:12" ht="6" customHeight="1">
      <c r="B26" s="200"/>
      <c r="C26" s="260"/>
      <c r="D26" s="260"/>
      <c r="E26" s="260"/>
      <c r="F26" s="260"/>
      <c r="G26" s="260"/>
      <c r="H26" s="260"/>
    </row>
    <row r="27" spans="2:12" ht="12" customHeight="1">
      <c r="B27" s="4759" t="s">
        <v>64</v>
      </c>
      <c r="C27" s="4759"/>
      <c r="D27" s="4759"/>
      <c r="E27" s="4759"/>
      <c r="F27" s="4759"/>
      <c r="G27" s="340"/>
      <c r="H27" s="340"/>
      <c r="I27" s="340"/>
    </row>
    <row r="28" spans="2:12" ht="12" customHeight="1">
      <c r="B28" s="5777" t="s">
        <v>398</v>
      </c>
      <c r="C28" s="5777"/>
      <c r="D28" s="5777"/>
      <c r="E28" s="340"/>
      <c r="F28" s="340"/>
      <c r="G28" s="340"/>
      <c r="H28" s="340"/>
      <c r="I28" s="359"/>
    </row>
    <row r="29" spans="2:12">
      <c r="C29" s="359"/>
      <c r="D29" s="359"/>
      <c r="E29" s="359"/>
      <c r="F29" s="359"/>
      <c r="G29" s="359"/>
      <c r="H29" s="359"/>
      <c r="I29" s="359"/>
    </row>
    <row r="30" spans="2:12">
      <c r="C30" s="359"/>
      <c r="D30" s="359"/>
      <c r="E30" s="359"/>
      <c r="F30" s="359"/>
      <c r="G30" s="359"/>
      <c r="H30" s="359"/>
      <c r="I30" s="359"/>
    </row>
    <row r="35" spans="3:9">
      <c r="C35" s="340"/>
      <c r="D35" s="340"/>
      <c r="E35" s="340"/>
      <c r="F35" s="340"/>
      <c r="G35" s="340"/>
      <c r="H35" s="340"/>
      <c r="I35" s="340"/>
    </row>
    <row r="37" spans="3:9">
      <c r="C37" s="340"/>
      <c r="D37" s="340"/>
      <c r="E37" s="340"/>
      <c r="F37" s="340"/>
      <c r="G37" s="340"/>
      <c r="H37" s="340"/>
      <c r="I37" s="340"/>
    </row>
    <row r="93" spans="2:2">
      <c r="B93" s="163"/>
    </row>
  </sheetData>
  <mergeCells count="15">
    <mergeCell ref="B1:H1"/>
    <mergeCell ref="B2:H2"/>
    <mergeCell ref="B4:B5"/>
    <mergeCell ref="C4:C5"/>
    <mergeCell ref="D4:G4"/>
    <mergeCell ref="H4:H5"/>
    <mergeCell ref="B25:H25"/>
    <mergeCell ref="B27:F27"/>
    <mergeCell ref="B28:D28"/>
    <mergeCell ref="B20:B21"/>
    <mergeCell ref="C20:C21"/>
    <mergeCell ref="D20:G20"/>
    <mergeCell ref="H20:H21"/>
    <mergeCell ref="B23:H23"/>
    <mergeCell ref="B24:H24"/>
  </mergeCells>
  <conditionalFormatting sqref="C6:I19">
    <cfRule type="cellIs" dxfId="252" priority="1" operator="between">
      <formula>0.0000000000000001</formula>
      <formula>0.4999999999</formula>
    </cfRule>
  </conditionalFormatting>
  <hyperlinks>
    <hyperlink ref="B28" r:id="rId1"/>
    <hyperlink ref="C20:C21" r:id="rId2" display="Total"/>
    <hyperlink ref="E21:G21" r:id="rId3" display="Less than 10"/>
    <hyperlink ref="H20:H21" r:id="rId4" display="250 or more"/>
    <hyperlink ref="C4:C5" r:id="rId5" display="Total"/>
    <hyperlink ref="E5:G5" r:id="rId6" display="Menos de 10"/>
    <hyperlink ref="H4:H5" r:id="rId7" display="250 ou mais"/>
    <hyperlink ref="J2" location="Indice!A1" display="(Voltar ao Índice)"/>
  </hyperlinks>
  <printOptions horizontalCentered="1"/>
  <pageMargins left="0.27559055118110237" right="0.27559055118110237" top="0.6692913385826772" bottom="0.27559055118110237" header="0" footer="0"/>
  <pageSetup paperSize="9" orientation="portrait" r:id="rId8"/>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4"/>
  <sheetViews>
    <sheetView showGridLines="0" workbookViewId="0">
      <selection activeCell="B2" sqref="B2:K2"/>
    </sheetView>
  </sheetViews>
  <sheetFormatPr defaultColWidth="7.85546875" defaultRowHeight="11.25"/>
  <cols>
    <col min="1" max="1" width="6.7109375" style="370" customWidth="1"/>
    <col min="2" max="2" width="17.7109375" style="370" customWidth="1"/>
    <col min="3" max="11" width="8.7109375" style="370" customWidth="1"/>
    <col min="12" max="12" width="6.7109375" style="370" customWidth="1"/>
    <col min="13" max="13" width="15.5703125" style="370" bestFit="1" customWidth="1"/>
    <col min="14" max="16384" width="7.85546875" style="370"/>
  </cols>
  <sheetData>
    <row r="1" spans="2:13" s="360" customFormat="1" ht="30" customHeight="1">
      <c r="B1" s="5817" t="s">
        <v>399</v>
      </c>
      <c r="C1" s="5817"/>
      <c r="D1" s="5817"/>
      <c r="E1" s="5817"/>
      <c r="F1" s="5817"/>
      <c r="G1" s="5817"/>
      <c r="H1" s="5817"/>
      <c r="I1" s="5817"/>
      <c r="J1" s="5817"/>
      <c r="K1" s="5817"/>
      <c r="L1" s="262"/>
    </row>
    <row r="2" spans="2:13" s="360" customFormat="1" ht="30" customHeight="1">
      <c r="B2" s="5817" t="s">
        <v>400</v>
      </c>
      <c r="C2" s="5817"/>
      <c r="D2" s="5817"/>
      <c r="E2" s="5817"/>
      <c r="F2" s="5817"/>
      <c r="G2" s="5817"/>
      <c r="H2" s="5817"/>
      <c r="I2" s="5817"/>
      <c r="J2" s="5817"/>
      <c r="K2" s="5817"/>
      <c r="L2" s="262"/>
      <c r="M2" s="2158" t="s">
        <v>2377</v>
      </c>
    </row>
    <row r="3" spans="2:13" s="364" customFormat="1" ht="12" customHeight="1">
      <c r="B3" s="361" t="s">
        <v>358</v>
      </c>
      <c r="C3" s="362"/>
      <c r="D3" s="362"/>
      <c r="E3" s="362"/>
      <c r="F3" s="362"/>
      <c r="G3" s="362"/>
      <c r="H3" s="362"/>
      <c r="I3" s="362"/>
      <c r="J3" s="362"/>
      <c r="K3" s="363" t="s">
        <v>359</v>
      </c>
      <c r="L3" s="363"/>
    </row>
    <row r="4" spans="2:13" s="291" customFormat="1" ht="27" customHeight="1">
      <c r="B4" s="365"/>
      <c r="C4" s="248" t="s">
        <v>177</v>
      </c>
      <c r="D4" s="248" t="s">
        <v>360</v>
      </c>
      <c r="E4" s="248" t="s">
        <v>361</v>
      </c>
      <c r="F4" s="248" t="s">
        <v>362</v>
      </c>
      <c r="G4" s="248" t="s">
        <v>363</v>
      </c>
      <c r="H4" s="248" t="s">
        <v>364</v>
      </c>
      <c r="I4" s="248" t="s">
        <v>365</v>
      </c>
      <c r="J4" s="248" t="s">
        <v>366</v>
      </c>
      <c r="K4" s="266" t="s">
        <v>367</v>
      </c>
      <c r="L4" s="366"/>
    </row>
    <row r="5" spans="2:13" s="368" customFormat="1" ht="21" customHeight="1">
      <c r="B5" s="275" t="s">
        <v>17</v>
      </c>
      <c r="C5" s="367">
        <v>3704740</v>
      </c>
      <c r="D5" s="367">
        <v>194121</v>
      </c>
      <c r="E5" s="367">
        <v>9133</v>
      </c>
      <c r="F5" s="367">
        <v>686651</v>
      </c>
      <c r="G5" s="367">
        <v>12343</v>
      </c>
      <c r="H5" s="367">
        <v>31782</v>
      </c>
      <c r="I5" s="367">
        <v>301862</v>
      </c>
      <c r="J5" s="367">
        <v>749170</v>
      </c>
      <c r="K5" s="367">
        <v>159888</v>
      </c>
    </row>
    <row r="6" spans="2:13" s="368" customFormat="1" ht="21" customHeight="1">
      <c r="B6" s="272" t="s">
        <v>18</v>
      </c>
      <c r="C6" s="367">
        <v>3576831</v>
      </c>
      <c r="D6" s="367">
        <v>179818</v>
      </c>
      <c r="E6" s="367">
        <v>8982</v>
      </c>
      <c r="F6" s="367">
        <v>676050</v>
      </c>
      <c r="G6" s="367">
        <v>10733</v>
      </c>
      <c r="H6" s="367">
        <v>30146</v>
      </c>
      <c r="I6" s="367">
        <v>290478</v>
      </c>
      <c r="J6" s="367">
        <v>722670</v>
      </c>
      <c r="K6" s="367">
        <v>153316</v>
      </c>
    </row>
    <row r="7" spans="2:13" ht="21" customHeight="1">
      <c r="B7" s="285" t="s">
        <v>47</v>
      </c>
      <c r="C7" s="369">
        <v>64881</v>
      </c>
      <c r="D7" s="369">
        <v>5351</v>
      </c>
      <c r="E7" s="369">
        <v>68</v>
      </c>
      <c r="F7" s="369">
        <v>3718</v>
      </c>
      <c r="G7" s="369">
        <v>822</v>
      </c>
      <c r="H7" s="369">
        <v>890</v>
      </c>
      <c r="I7" s="369">
        <v>5397</v>
      </c>
      <c r="J7" s="369">
        <v>12011</v>
      </c>
      <c r="K7" s="369">
        <v>3039</v>
      </c>
    </row>
    <row r="8" spans="2:13" ht="21" customHeight="1">
      <c r="B8" s="371" t="s">
        <v>243</v>
      </c>
      <c r="C8" s="372">
        <v>2612</v>
      </c>
      <c r="D8" s="372">
        <v>579</v>
      </c>
      <c r="E8" s="372">
        <v>0</v>
      </c>
      <c r="F8" s="372">
        <v>159</v>
      </c>
      <c r="G8" s="372">
        <v>7</v>
      </c>
      <c r="H8" s="372">
        <v>0</v>
      </c>
      <c r="I8" s="372">
        <v>691</v>
      </c>
      <c r="J8" s="372">
        <v>219</v>
      </c>
      <c r="K8" s="372">
        <v>47</v>
      </c>
    </row>
    <row r="9" spans="2:13" ht="21" customHeight="1">
      <c r="B9" s="371" t="s">
        <v>244</v>
      </c>
      <c r="C9" s="373">
        <v>4898</v>
      </c>
      <c r="D9" s="373">
        <v>1246</v>
      </c>
      <c r="E9" s="373" t="s">
        <v>401</v>
      </c>
      <c r="F9" s="373">
        <v>606</v>
      </c>
      <c r="G9" s="373">
        <v>3</v>
      </c>
      <c r="H9" s="373">
        <v>0</v>
      </c>
      <c r="I9" s="373">
        <v>716</v>
      </c>
      <c r="J9" s="373">
        <v>742</v>
      </c>
      <c r="K9" s="373">
        <v>147</v>
      </c>
    </row>
    <row r="10" spans="2:13" ht="21" customHeight="1">
      <c r="B10" s="371" t="s">
        <v>245</v>
      </c>
      <c r="C10" s="373">
        <v>40137</v>
      </c>
      <c r="D10" s="373">
        <v>978</v>
      </c>
      <c r="E10" s="373">
        <v>35</v>
      </c>
      <c r="F10" s="373">
        <v>1618</v>
      </c>
      <c r="G10" s="373">
        <v>771</v>
      </c>
      <c r="H10" s="373">
        <v>803</v>
      </c>
      <c r="I10" s="373">
        <v>2279</v>
      </c>
      <c r="J10" s="373">
        <v>7892</v>
      </c>
      <c r="K10" s="373">
        <v>2194</v>
      </c>
    </row>
    <row r="11" spans="2:13" ht="21" customHeight="1">
      <c r="B11" s="371" t="s">
        <v>246</v>
      </c>
      <c r="C11" s="372">
        <v>3108</v>
      </c>
      <c r="D11" s="372">
        <v>331</v>
      </c>
      <c r="E11" s="372">
        <v>0</v>
      </c>
      <c r="F11" s="372">
        <v>346</v>
      </c>
      <c r="G11" s="372" t="s">
        <v>401</v>
      </c>
      <c r="H11" s="372" t="s">
        <v>401</v>
      </c>
      <c r="I11" s="372">
        <v>525</v>
      </c>
      <c r="J11" s="372">
        <v>543</v>
      </c>
      <c r="K11" s="372">
        <v>100</v>
      </c>
    </row>
    <row r="12" spans="2:13" ht="21" customHeight="1">
      <c r="B12" s="371" t="s">
        <v>247</v>
      </c>
      <c r="C12" s="373">
        <v>1824</v>
      </c>
      <c r="D12" s="373">
        <v>765</v>
      </c>
      <c r="E12" s="373" t="s">
        <v>401</v>
      </c>
      <c r="F12" s="373">
        <v>64</v>
      </c>
      <c r="G12" s="373">
        <v>7</v>
      </c>
      <c r="H12" s="373" t="s">
        <v>401</v>
      </c>
      <c r="I12" s="373">
        <v>226</v>
      </c>
      <c r="J12" s="373">
        <v>228</v>
      </c>
      <c r="K12" s="373">
        <v>32</v>
      </c>
    </row>
    <row r="13" spans="2:13" ht="21" customHeight="1">
      <c r="B13" s="371" t="s">
        <v>248</v>
      </c>
      <c r="C13" s="373">
        <v>496</v>
      </c>
      <c r="D13" s="373">
        <v>109</v>
      </c>
      <c r="E13" s="373">
        <v>0</v>
      </c>
      <c r="F13" s="373">
        <v>20</v>
      </c>
      <c r="G13" s="373">
        <v>0</v>
      </c>
      <c r="H13" s="373">
        <v>0</v>
      </c>
      <c r="I13" s="373">
        <v>21</v>
      </c>
      <c r="J13" s="373">
        <v>49</v>
      </c>
      <c r="K13" s="373">
        <v>7</v>
      </c>
    </row>
    <row r="14" spans="2:13" ht="21" customHeight="1">
      <c r="B14" s="371" t="s">
        <v>249</v>
      </c>
      <c r="C14" s="373">
        <v>2075</v>
      </c>
      <c r="D14" s="373">
        <v>352</v>
      </c>
      <c r="E14" s="373">
        <v>0</v>
      </c>
      <c r="F14" s="373">
        <v>148</v>
      </c>
      <c r="G14" s="373" t="s">
        <v>401</v>
      </c>
      <c r="H14" s="373" t="s">
        <v>401</v>
      </c>
      <c r="I14" s="373">
        <v>268</v>
      </c>
      <c r="J14" s="373">
        <v>411</v>
      </c>
      <c r="K14" s="373">
        <v>170</v>
      </c>
    </row>
    <row r="15" spans="2:13" ht="21" customHeight="1">
      <c r="B15" s="371" t="s">
        <v>250</v>
      </c>
      <c r="C15" s="373">
        <v>6872</v>
      </c>
      <c r="D15" s="373">
        <v>440</v>
      </c>
      <c r="E15" s="373">
        <v>0</v>
      </c>
      <c r="F15" s="373">
        <v>646</v>
      </c>
      <c r="G15" s="373">
        <v>6</v>
      </c>
      <c r="H15" s="373">
        <v>29</v>
      </c>
      <c r="I15" s="373">
        <v>435</v>
      </c>
      <c r="J15" s="373">
        <v>1416</v>
      </c>
      <c r="K15" s="373">
        <v>260</v>
      </c>
    </row>
    <row r="16" spans="2:13" ht="21" customHeight="1">
      <c r="B16" s="371" t="s">
        <v>251</v>
      </c>
      <c r="C16" s="373">
        <v>897</v>
      </c>
      <c r="D16" s="373">
        <v>230</v>
      </c>
      <c r="E16" s="373" t="s">
        <v>401</v>
      </c>
      <c r="F16" s="373">
        <v>32</v>
      </c>
      <c r="G16" s="373">
        <v>0</v>
      </c>
      <c r="H16" s="373">
        <v>0</v>
      </c>
      <c r="I16" s="373">
        <v>77</v>
      </c>
      <c r="J16" s="373">
        <v>141</v>
      </c>
      <c r="K16" s="373">
        <v>20</v>
      </c>
    </row>
    <row r="17" spans="2:12" ht="21" customHeight="1">
      <c r="B17" s="371" t="s">
        <v>252</v>
      </c>
      <c r="C17" s="373">
        <v>1008</v>
      </c>
      <c r="D17" s="373">
        <v>282</v>
      </c>
      <c r="E17" s="373">
        <v>0</v>
      </c>
      <c r="F17" s="373">
        <v>56</v>
      </c>
      <c r="G17" s="373" t="s">
        <v>401</v>
      </c>
      <c r="H17" s="373">
        <v>0</v>
      </c>
      <c r="I17" s="373">
        <v>123</v>
      </c>
      <c r="J17" s="373">
        <v>161</v>
      </c>
      <c r="K17" s="373">
        <v>18</v>
      </c>
    </row>
    <row r="18" spans="2:12" ht="21" customHeight="1">
      <c r="B18" s="371" t="s">
        <v>253</v>
      </c>
      <c r="C18" s="373">
        <v>954</v>
      </c>
      <c r="D18" s="373">
        <v>39</v>
      </c>
      <c r="E18" s="373" t="s">
        <v>401</v>
      </c>
      <c r="F18" s="373">
        <v>23</v>
      </c>
      <c r="G18" s="373" t="s">
        <v>401</v>
      </c>
      <c r="H18" s="373">
        <v>0</v>
      </c>
      <c r="I18" s="373">
        <v>36</v>
      </c>
      <c r="J18" s="373">
        <v>209</v>
      </c>
      <c r="K18" s="373">
        <v>44</v>
      </c>
    </row>
    <row r="19" spans="2:12" ht="27" customHeight="1">
      <c r="B19" s="365"/>
      <c r="C19" s="248" t="s">
        <v>177</v>
      </c>
      <c r="D19" s="248" t="s">
        <v>360</v>
      </c>
      <c r="E19" s="248" t="s">
        <v>361</v>
      </c>
      <c r="F19" s="248" t="s">
        <v>362</v>
      </c>
      <c r="G19" s="248" t="s">
        <v>363</v>
      </c>
      <c r="H19" s="248" t="s">
        <v>364</v>
      </c>
      <c r="I19" s="248" t="s">
        <v>365</v>
      </c>
      <c r="J19" s="248" t="s">
        <v>366</v>
      </c>
      <c r="K19" s="266" t="s">
        <v>367</v>
      </c>
      <c r="L19" s="366"/>
    </row>
    <row r="20" spans="2:12" s="376" customFormat="1" ht="6" customHeight="1">
      <c r="B20" s="295"/>
      <c r="C20" s="374"/>
      <c r="D20" s="374"/>
      <c r="E20" s="374"/>
      <c r="F20" s="374"/>
      <c r="G20" s="374"/>
      <c r="H20" s="374"/>
      <c r="I20" s="374"/>
      <c r="J20" s="374"/>
      <c r="K20" s="374"/>
      <c r="L20" s="375"/>
    </row>
    <row r="21" spans="2:12" s="376" customFormat="1" ht="12" customHeight="1">
      <c r="B21" s="5808" t="s">
        <v>200</v>
      </c>
      <c r="C21" s="5808"/>
      <c r="D21" s="5808"/>
      <c r="E21" s="5808"/>
      <c r="F21" s="5808"/>
      <c r="G21" s="5808"/>
      <c r="H21" s="5808"/>
      <c r="I21" s="5808"/>
      <c r="J21" s="5808"/>
      <c r="K21" s="5808"/>
      <c r="L21" s="377"/>
    </row>
    <row r="22" spans="2:12" s="376" customFormat="1" ht="12" customHeight="1">
      <c r="B22" s="5808" t="s">
        <v>264</v>
      </c>
      <c r="C22" s="5808"/>
      <c r="D22" s="5808"/>
      <c r="E22" s="5808"/>
      <c r="F22" s="5808"/>
      <c r="G22" s="5808"/>
      <c r="H22" s="5808"/>
      <c r="I22" s="5808"/>
      <c r="J22" s="5808"/>
      <c r="K22" s="5808"/>
      <c r="L22" s="378"/>
    </row>
    <row r="23" spans="2:12" s="376" customFormat="1" ht="12" customHeight="1">
      <c r="B23" s="5808" t="s">
        <v>265</v>
      </c>
      <c r="C23" s="5808"/>
      <c r="D23" s="5808"/>
      <c r="E23" s="5808"/>
      <c r="F23" s="5808"/>
      <c r="G23" s="5808"/>
      <c r="H23" s="5808"/>
      <c r="I23" s="5808"/>
      <c r="J23" s="5808"/>
      <c r="K23" s="5808"/>
      <c r="L23" s="378"/>
    </row>
    <row r="24" spans="2:12" ht="6" customHeight="1">
      <c r="B24" s="379"/>
      <c r="C24" s="380"/>
      <c r="D24" s="380"/>
      <c r="E24" s="380"/>
      <c r="F24" s="380"/>
      <c r="G24" s="380"/>
      <c r="H24" s="380"/>
      <c r="I24" s="380"/>
      <c r="J24" s="380"/>
      <c r="K24" s="380"/>
      <c r="L24" s="381"/>
    </row>
    <row r="25" spans="2:12" ht="12" customHeight="1">
      <c r="B25" s="5807" t="s">
        <v>64</v>
      </c>
      <c r="C25" s="5807"/>
      <c r="D25" s="5807"/>
      <c r="E25" s="5807"/>
      <c r="F25" s="5807"/>
      <c r="G25" s="382"/>
      <c r="H25" s="382"/>
      <c r="I25" s="382"/>
      <c r="J25" s="382"/>
      <c r="K25" s="382"/>
      <c r="L25" s="383"/>
    </row>
    <row r="26" spans="2:12" ht="12" customHeight="1">
      <c r="B26" s="5804" t="s">
        <v>402</v>
      </c>
      <c r="C26" s="5804"/>
      <c r="D26" s="5804"/>
      <c r="E26" s="383"/>
      <c r="F26" s="383"/>
      <c r="G26" s="383"/>
      <c r="H26" s="383"/>
      <c r="I26" s="383"/>
      <c r="J26" s="383"/>
      <c r="K26" s="383"/>
      <c r="L26" s="383"/>
    </row>
    <row r="27" spans="2:12">
      <c r="C27" s="383"/>
      <c r="D27" s="383"/>
      <c r="E27" s="383"/>
      <c r="F27" s="383"/>
      <c r="G27" s="383"/>
      <c r="H27" s="383"/>
      <c r="I27" s="383"/>
      <c r="J27" s="383"/>
      <c r="K27" s="383"/>
      <c r="L27" s="384"/>
    </row>
    <row r="28" spans="2:12">
      <c r="C28" s="384"/>
      <c r="D28" s="384"/>
      <c r="E28" s="384"/>
      <c r="F28" s="384"/>
      <c r="G28" s="384"/>
      <c r="H28" s="384"/>
      <c r="I28" s="384"/>
      <c r="J28" s="384"/>
      <c r="K28" s="384"/>
      <c r="L28" s="384"/>
    </row>
    <row r="29" spans="2:12">
      <c r="C29" s="384"/>
    </row>
    <row r="34" spans="3:3">
      <c r="C34" s="383"/>
    </row>
  </sheetData>
  <mergeCells count="7">
    <mergeCell ref="B26:D26"/>
    <mergeCell ref="B1:K1"/>
    <mergeCell ref="B2:K2"/>
    <mergeCell ref="B21:K21"/>
    <mergeCell ref="B22:K22"/>
    <mergeCell ref="B23:K23"/>
    <mergeCell ref="B25:F25"/>
  </mergeCells>
  <conditionalFormatting sqref="C5:K18">
    <cfRule type="cellIs" dxfId="251"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5.5703125" style="190" bestFit="1" customWidth="1"/>
    <col min="14" max="16384" width="7.85546875" style="190"/>
  </cols>
  <sheetData>
    <row r="1" spans="2:13" s="166" customFormat="1" ht="30" customHeight="1">
      <c r="B1" s="4886" t="s">
        <v>403</v>
      </c>
      <c r="C1" s="4886"/>
      <c r="D1" s="4886"/>
      <c r="E1" s="4886"/>
      <c r="F1" s="4886"/>
      <c r="G1" s="4886"/>
      <c r="H1" s="4886"/>
      <c r="I1" s="4886"/>
      <c r="J1" s="4886"/>
      <c r="K1" s="4886"/>
      <c r="L1" s="165"/>
    </row>
    <row r="2" spans="2:13" s="166" customFormat="1" ht="30" customHeight="1">
      <c r="B2" s="4886" t="s">
        <v>404</v>
      </c>
      <c r="C2" s="4886"/>
      <c r="D2" s="4886"/>
      <c r="E2" s="4886"/>
      <c r="F2" s="4886"/>
      <c r="G2" s="4886"/>
      <c r="H2" s="4886"/>
      <c r="I2" s="4886"/>
      <c r="J2" s="4886"/>
      <c r="K2" s="4886"/>
      <c r="L2" s="165"/>
      <c r="M2" s="2158" t="s">
        <v>2377</v>
      </c>
    </row>
    <row r="3" spans="2:13" s="323" customFormat="1" ht="12" customHeight="1">
      <c r="B3" s="232" t="s">
        <v>358</v>
      </c>
      <c r="C3" s="233"/>
      <c r="D3" s="233"/>
      <c r="E3" s="233"/>
      <c r="F3" s="233"/>
      <c r="G3" s="233"/>
      <c r="H3" s="233"/>
      <c r="I3" s="233"/>
      <c r="J3" s="233"/>
      <c r="K3" s="234" t="s">
        <v>359</v>
      </c>
      <c r="L3" s="234"/>
    </row>
    <row r="4" spans="2:13" s="174" customFormat="1" ht="27" customHeight="1">
      <c r="B4" s="324"/>
      <c r="C4" s="108" t="s">
        <v>371</v>
      </c>
      <c r="D4" s="108" t="s">
        <v>372</v>
      </c>
      <c r="E4" s="108" t="s">
        <v>373</v>
      </c>
      <c r="F4" s="108" t="s">
        <v>374</v>
      </c>
      <c r="G4" s="108" t="s">
        <v>375</v>
      </c>
      <c r="H4" s="108" t="s">
        <v>376</v>
      </c>
      <c r="I4" s="108" t="s">
        <v>377</v>
      </c>
      <c r="J4" s="108" t="s">
        <v>378</v>
      </c>
      <c r="K4" s="154" t="s">
        <v>379</v>
      </c>
      <c r="L4" s="130"/>
    </row>
    <row r="5" spans="2:13" s="385" customFormat="1" ht="21" customHeight="1">
      <c r="B5" s="179" t="s">
        <v>17</v>
      </c>
      <c r="C5" s="326">
        <v>317808</v>
      </c>
      <c r="D5" s="326">
        <v>94132</v>
      </c>
      <c r="E5" s="326">
        <v>56778</v>
      </c>
      <c r="F5" s="326">
        <v>240536</v>
      </c>
      <c r="G5" s="326">
        <v>447481</v>
      </c>
      <c r="H5" s="326">
        <v>92490</v>
      </c>
      <c r="I5" s="326">
        <v>170461</v>
      </c>
      <c r="J5" s="326">
        <v>52529</v>
      </c>
      <c r="K5" s="326">
        <v>87575</v>
      </c>
    </row>
    <row r="6" spans="2:13" s="385" customFormat="1" ht="21" customHeight="1">
      <c r="B6" s="183" t="s">
        <v>18</v>
      </c>
      <c r="C6" s="326">
        <v>297714</v>
      </c>
      <c r="D6" s="326">
        <v>92530</v>
      </c>
      <c r="E6" s="326">
        <v>55041</v>
      </c>
      <c r="F6" s="326">
        <v>234232</v>
      </c>
      <c r="G6" s="326">
        <v>435984</v>
      </c>
      <c r="H6" s="326">
        <v>89398</v>
      </c>
      <c r="I6" s="326">
        <v>165686</v>
      </c>
      <c r="J6" s="326">
        <v>49780</v>
      </c>
      <c r="K6" s="326">
        <v>84273</v>
      </c>
    </row>
    <row r="7" spans="2:13" ht="21" customHeight="1">
      <c r="B7" s="186" t="s">
        <v>47</v>
      </c>
      <c r="C7" s="329">
        <v>13816</v>
      </c>
      <c r="D7" s="329">
        <v>1029</v>
      </c>
      <c r="E7" s="329">
        <v>1290</v>
      </c>
      <c r="F7" s="329">
        <v>3299</v>
      </c>
      <c r="G7" s="329">
        <v>6503</v>
      </c>
      <c r="H7" s="329">
        <v>1727</v>
      </c>
      <c r="I7" s="329">
        <v>2493</v>
      </c>
      <c r="J7" s="329">
        <v>1663</v>
      </c>
      <c r="K7" s="329">
        <v>1765</v>
      </c>
    </row>
    <row r="8" spans="2:13" ht="21" customHeight="1">
      <c r="B8" s="191" t="s">
        <v>243</v>
      </c>
      <c r="C8" s="307">
        <v>573</v>
      </c>
      <c r="D8" s="307">
        <v>7</v>
      </c>
      <c r="E8" s="307">
        <v>19</v>
      </c>
      <c r="F8" s="307">
        <v>46</v>
      </c>
      <c r="G8" s="307">
        <v>128</v>
      </c>
      <c r="H8" s="307">
        <v>21</v>
      </c>
      <c r="I8" s="307">
        <v>38</v>
      </c>
      <c r="J8" s="307">
        <v>46</v>
      </c>
      <c r="K8" s="307">
        <v>32</v>
      </c>
    </row>
    <row r="9" spans="2:13" ht="21" customHeight="1">
      <c r="B9" s="191" t="s">
        <v>244</v>
      </c>
      <c r="C9" s="332">
        <v>495</v>
      </c>
      <c r="D9" s="332">
        <v>10</v>
      </c>
      <c r="E9" s="332" t="s">
        <v>401</v>
      </c>
      <c r="F9" s="332">
        <v>76</v>
      </c>
      <c r="G9" s="332">
        <v>405</v>
      </c>
      <c r="H9" s="332">
        <v>51</v>
      </c>
      <c r="I9" s="332">
        <v>108</v>
      </c>
      <c r="J9" s="332">
        <v>63</v>
      </c>
      <c r="K9" s="332">
        <v>183</v>
      </c>
    </row>
    <row r="10" spans="2:13" ht="21" customHeight="1">
      <c r="B10" s="191" t="s">
        <v>245</v>
      </c>
      <c r="C10" s="332">
        <v>9482</v>
      </c>
      <c r="D10" s="332">
        <v>887</v>
      </c>
      <c r="E10" s="332">
        <v>1063</v>
      </c>
      <c r="F10" s="332">
        <v>2538</v>
      </c>
      <c r="G10" s="332">
        <v>4406</v>
      </c>
      <c r="H10" s="332">
        <v>1224</v>
      </c>
      <c r="I10" s="332">
        <v>1796</v>
      </c>
      <c r="J10" s="332">
        <v>1189</v>
      </c>
      <c r="K10" s="332">
        <v>982</v>
      </c>
    </row>
    <row r="11" spans="2:13" ht="21" customHeight="1">
      <c r="B11" s="191" t="s">
        <v>246</v>
      </c>
      <c r="C11" s="307">
        <v>457</v>
      </c>
      <c r="D11" s="307">
        <v>9</v>
      </c>
      <c r="E11" s="307">
        <v>20</v>
      </c>
      <c r="F11" s="307">
        <v>110</v>
      </c>
      <c r="G11" s="307">
        <v>208</v>
      </c>
      <c r="H11" s="307">
        <v>60</v>
      </c>
      <c r="I11" s="307">
        <v>116</v>
      </c>
      <c r="J11" s="307">
        <v>59</v>
      </c>
      <c r="K11" s="307">
        <v>148</v>
      </c>
    </row>
    <row r="12" spans="2:13" ht="21" customHeight="1">
      <c r="B12" s="191" t="s">
        <v>247</v>
      </c>
      <c r="C12" s="332">
        <v>243</v>
      </c>
      <c r="D12" s="332">
        <v>3</v>
      </c>
      <c r="E12" s="332">
        <v>12</v>
      </c>
      <c r="F12" s="332">
        <v>42</v>
      </c>
      <c r="G12" s="332">
        <v>75</v>
      </c>
      <c r="H12" s="332">
        <v>26</v>
      </c>
      <c r="I12" s="332">
        <v>15</v>
      </c>
      <c r="J12" s="332" t="s">
        <v>401</v>
      </c>
      <c r="K12" s="332">
        <v>50</v>
      </c>
    </row>
    <row r="13" spans="2:13" ht="21" customHeight="1">
      <c r="B13" s="191" t="s">
        <v>248</v>
      </c>
      <c r="C13" s="332">
        <v>213</v>
      </c>
      <c r="D13" s="332" t="s">
        <v>401</v>
      </c>
      <c r="E13" s="332">
        <v>7</v>
      </c>
      <c r="F13" s="332">
        <v>26</v>
      </c>
      <c r="G13" s="332">
        <v>20</v>
      </c>
      <c r="H13" s="332">
        <v>3</v>
      </c>
      <c r="I13" s="332">
        <v>10</v>
      </c>
      <c r="J13" s="332" t="s">
        <v>401</v>
      </c>
      <c r="K13" s="332">
        <v>8</v>
      </c>
    </row>
    <row r="14" spans="2:13" ht="21" customHeight="1">
      <c r="B14" s="191" t="s">
        <v>249</v>
      </c>
      <c r="C14" s="332">
        <v>231</v>
      </c>
      <c r="D14" s="332" t="s">
        <v>401</v>
      </c>
      <c r="E14" s="332">
        <v>19</v>
      </c>
      <c r="F14" s="332">
        <v>72</v>
      </c>
      <c r="G14" s="332">
        <v>167</v>
      </c>
      <c r="H14" s="332">
        <v>37</v>
      </c>
      <c r="I14" s="332">
        <v>62</v>
      </c>
      <c r="J14" s="332">
        <v>21</v>
      </c>
      <c r="K14" s="332">
        <v>46</v>
      </c>
    </row>
    <row r="15" spans="2:13" ht="21" customHeight="1">
      <c r="B15" s="191" t="s">
        <v>250</v>
      </c>
      <c r="C15" s="332">
        <v>1330</v>
      </c>
      <c r="D15" s="332">
        <v>37</v>
      </c>
      <c r="E15" s="332">
        <v>92</v>
      </c>
      <c r="F15" s="332">
        <v>310</v>
      </c>
      <c r="G15" s="332">
        <v>867</v>
      </c>
      <c r="H15" s="332">
        <v>273</v>
      </c>
      <c r="I15" s="332">
        <v>268</v>
      </c>
      <c r="J15" s="332">
        <v>185</v>
      </c>
      <c r="K15" s="332">
        <v>278</v>
      </c>
    </row>
    <row r="16" spans="2:13" ht="21" customHeight="1">
      <c r="B16" s="191" t="s">
        <v>251</v>
      </c>
      <c r="C16" s="332">
        <v>240</v>
      </c>
      <c r="D16" s="332" t="s">
        <v>401</v>
      </c>
      <c r="E16" s="332" t="s">
        <v>401</v>
      </c>
      <c r="F16" s="332">
        <v>23</v>
      </c>
      <c r="G16" s="332">
        <v>61</v>
      </c>
      <c r="H16" s="332">
        <v>9</v>
      </c>
      <c r="I16" s="332">
        <v>31</v>
      </c>
      <c r="J16" s="332">
        <v>10</v>
      </c>
      <c r="K16" s="332">
        <v>12</v>
      </c>
    </row>
    <row r="17" spans="2:12" ht="21" customHeight="1">
      <c r="B17" s="191" t="s">
        <v>252</v>
      </c>
      <c r="C17" s="332">
        <v>227</v>
      </c>
      <c r="D17" s="332" t="s">
        <v>401</v>
      </c>
      <c r="E17" s="332">
        <v>7</v>
      </c>
      <c r="F17" s="332">
        <v>20</v>
      </c>
      <c r="G17" s="332">
        <v>33</v>
      </c>
      <c r="H17" s="332">
        <v>10</v>
      </c>
      <c r="I17" s="332">
        <v>21</v>
      </c>
      <c r="J17" s="332">
        <v>34</v>
      </c>
      <c r="K17" s="332">
        <v>13</v>
      </c>
    </row>
    <row r="18" spans="2:12" ht="21" customHeight="1">
      <c r="B18" s="191" t="s">
        <v>253</v>
      </c>
      <c r="C18" s="332">
        <v>325</v>
      </c>
      <c r="D18" s="332" t="s">
        <v>401</v>
      </c>
      <c r="E18" s="332">
        <v>13</v>
      </c>
      <c r="F18" s="332">
        <v>36</v>
      </c>
      <c r="G18" s="332">
        <v>133</v>
      </c>
      <c r="H18" s="332">
        <v>13</v>
      </c>
      <c r="I18" s="332">
        <v>28</v>
      </c>
      <c r="J18" s="332">
        <v>33</v>
      </c>
      <c r="K18" s="332">
        <v>13</v>
      </c>
    </row>
    <row r="19" spans="2:12" ht="27" customHeight="1">
      <c r="B19" s="324"/>
      <c r="C19" s="108" t="s">
        <v>371</v>
      </c>
      <c r="D19" s="108" t="s">
        <v>372</v>
      </c>
      <c r="E19" s="108" t="s">
        <v>373</v>
      </c>
      <c r="F19" s="108" t="s">
        <v>374</v>
      </c>
      <c r="G19" s="108" t="s">
        <v>375</v>
      </c>
      <c r="H19" s="108" t="s">
        <v>376</v>
      </c>
      <c r="I19" s="108" t="s">
        <v>377</v>
      </c>
      <c r="J19" s="108" t="s">
        <v>378</v>
      </c>
      <c r="K19" s="154" t="s">
        <v>379</v>
      </c>
      <c r="L19" s="130"/>
    </row>
    <row r="20" spans="2:12" ht="6" customHeight="1">
      <c r="B20" s="345"/>
      <c r="C20" s="325"/>
      <c r="D20" s="325"/>
      <c r="E20" s="325"/>
      <c r="F20" s="325"/>
      <c r="G20" s="325"/>
      <c r="H20" s="325"/>
      <c r="I20" s="325"/>
      <c r="J20" s="325"/>
      <c r="K20" s="325"/>
      <c r="L20" s="130"/>
    </row>
    <row r="21" spans="2:12" s="198" customFormat="1" ht="12" customHeight="1">
      <c r="B21" s="5797" t="s">
        <v>200</v>
      </c>
      <c r="C21" s="5797"/>
      <c r="D21" s="5797"/>
      <c r="E21" s="5797"/>
      <c r="F21" s="5797"/>
      <c r="G21" s="5797"/>
      <c r="H21" s="5797"/>
      <c r="I21" s="5797"/>
      <c r="J21" s="5797"/>
      <c r="K21" s="5797"/>
      <c r="L21" s="336"/>
    </row>
    <row r="22" spans="2:12" s="198" customFormat="1" ht="12" customHeight="1">
      <c r="B22" s="5797" t="s">
        <v>264</v>
      </c>
      <c r="C22" s="5797"/>
      <c r="D22" s="5797"/>
      <c r="E22" s="5797"/>
      <c r="F22" s="5797"/>
      <c r="G22" s="5797"/>
      <c r="H22" s="5797"/>
      <c r="I22" s="5797"/>
      <c r="J22" s="5797"/>
      <c r="K22" s="5797"/>
      <c r="L22" s="386"/>
    </row>
    <row r="23" spans="2:12" s="198" customFormat="1" ht="12" customHeight="1">
      <c r="B23" s="5797" t="s">
        <v>265</v>
      </c>
      <c r="C23" s="5797"/>
      <c r="D23" s="5797"/>
      <c r="E23" s="5797"/>
      <c r="F23" s="5797"/>
      <c r="G23" s="5797"/>
      <c r="H23" s="5797"/>
      <c r="I23" s="5797"/>
      <c r="J23" s="5797"/>
      <c r="K23" s="5797"/>
      <c r="L23" s="386"/>
    </row>
    <row r="24" spans="2:12" ht="6" customHeight="1">
      <c r="B24" s="200"/>
      <c r="C24" s="260"/>
      <c r="D24" s="260"/>
      <c r="E24" s="260"/>
      <c r="F24" s="260"/>
      <c r="G24" s="260"/>
      <c r="H24" s="260"/>
      <c r="I24" s="260"/>
      <c r="J24" s="260"/>
      <c r="K24" s="260"/>
      <c r="L24" s="387"/>
    </row>
    <row r="25" spans="2:12" s="261" customFormat="1" ht="12" customHeight="1">
      <c r="B25" s="4759" t="s">
        <v>64</v>
      </c>
      <c r="C25" s="4759"/>
      <c r="D25" s="4759"/>
      <c r="E25" s="4759"/>
      <c r="F25" s="4759"/>
      <c r="G25" s="388"/>
      <c r="H25" s="388"/>
      <c r="I25" s="388"/>
      <c r="J25" s="388"/>
      <c r="K25" s="388"/>
      <c r="L25" s="388"/>
    </row>
    <row r="26" spans="2:12" ht="12" customHeight="1">
      <c r="B26" s="5777" t="s">
        <v>402</v>
      </c>
      <c r="C26" s="5777"/>
      <c r="D26" s="5777"/>
      <c r="E26" s="340"/>
      <c r="F26" s="340"/>
      <c r="G26" s="340"/>
      <c r="H26" s="340"/>
      <c r="I26" s="340"/>
      <c r="J26" s="340"/>
      <c r="K26" s="340"/>
      <c r="L26" s="340"/>
    </row>
    <row r="27" spans="2:12">
      <c r="C27" s="340"/>
      <c r="D27" s="340"/>
      <c r="E27" s="340"/>
      <c r="F27" s="340"/>
      <c r="G27" s="340"/>
      <c r="H27" s="340"/>
      <c r="I27" s="340"/>
      <c r="J27" s="340"/>
      <c r="K27" s="340"/>
      <c r="L27" s="340"/>
    </row>
    <row r="28" spans="2:12">
      <c r="C28" s="359"/>
      <c r="D28" s="359"/>
      <c r="E28" s="359"/>
      <c r="F28" s="359"/>
      <c r="G28" s="359"/>
      <c r="H28" s="359"/>
      <c r="I28" s="359"/>
      <c r="J28" s="359"/>
      <c r="K28" s="359"/>
      <c r="L28" s="340"/>
    </row>
    <row r="29" spans="2:12">
      <c r="C29" s="359"/>
    </row>
    <row r="34" spans="3:3">
      <c r="C34" s="340"/>
    </row>
    <row r="36" spans="3:3">
      <c r="C36" s="340"/>
    </row>
  </sheetData>
  <mergeCells count="7">
    <mergeCell ref="B26:D26"/>
    <mergeCell ref="B1:K1"/>
    <mergeCell ref="B2:K2"/>
    <mergeCell ref="B21:K21"/>
    <mergeCell ref="B22:K22"/>
    <mergeCell ref="B23:K23"/>
    <mergeCell ref="B25:F25"/>
  </mergeCells>
  <conditionalFormatting sqref="C5:K18">
    <cfRule type="cellIs" dxfId="250" priority="1"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1"/>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5.5703125" style="190" bestFit="1" customWidth="1"/>
    <col min="14" max="16384" width="7.85546875" style="190"/>
  </cols>
  <sheetData>
    <row r="1" spans="2:13" s="166" customFormat="1" ht="30" customHeight="1">
      <c r="B1" s="4886" t="s">
        <v>405</v>
      </c>
      <c r="C1" s="4886"/>
      <c r="D1" s="4886"/>
      <c r="E1" s="4886"/>
      <c r="F1" s="4886"/>
      <c r="G1" s="4886"/>
      <c r="H1" s="4886"/>
      <c r="I1" s="4886"/>
      <c r="J1" s="4886"/>
      <c r="K1" s="4886"/>
      <c r="L1" s="165"/>
    </row>
    <row r="2" spans="2:13" s="166" customFormat="1" ht="30" customHeight="1">
      <c r="B2" s="4886" t="s">
        <v>406</v>
      </c>
      <c r="C2" s="4886"/>
      <c r="D2" s="4886"/>
      <c r="E2" s="4886"/>
      <c r="F2" s="4886"/>
      <c r="G2" s="4886"/>
      <c r="H2" s="4886"/>
      <c r="I2" s="4886"/>
      <c r="J2" s="4886"/>
      <c r="K2" s="4886"/>
      <c r="L2" s="165"/>
      <c r="M2" s="2158" t="s">
        <v>2377</v>
      </c>
    </row>
    <row r="3" spans="2:13" s="323" customFormat="1" ht="12" customHeight="1">
      <c r="B3" s="232" t="s">
        <v>358</v>
      </c>
      <c r="C3" s="233"/>
      <c r="D3" s="233"/>
      <c r="E3" s="233"/>
      <c r="F3" s="233"/>
      <c r="G3" s="233"/>
      <c r="H3" s="233"/>
      <c r="I3" s="233"/>
      <c r="J3" s="233"/>
      <c r="K3" s="234" t="s">
        <v>359</v>
      </c>
      <c r="L3" s="234"/>
    </row>
    <row r="4" spans="2:13" s="174" customFormat="1" ht="27" customHeight="1">
      <c r="B4" s="324"/>
      <c r="C4" s="108" t="s">
        <v>177</v>
      </c>
      <c r="D4" s="108" t="s">
        <v>360</v>
      </c>
      <c r="E4" s="108" t="s">
        <v>361</v>
      </c>
      <c r="F4" s="108" t="s">
        <v>362</v>
      </c>
      <c r="G4" s="108" t="s">
        <v>363</v>
      </c>
      <c r="H4" s="108" t="s">
        <v>364</v>
      </c>
      <c r="I4" s="108" t="s">
        <v>365</v>
      </c>
      <c r="J4" s="108" t="s">
        <v>366</v>
      </c>
      <c r="K4" s="154" t="s">
        <v>367</v>
      </c>
      <c r="L4" s="130"/>
    </row>
    <row r="5" spans="2:13" s="179" customFormat="1" ht="21" customHeight="1">
      <c r="B5" s="179" t="s">
        <v>17</v>
      </c>
      <c r="C5" s="326">
        <v>3692780</v>
      </c>
      <c r="D5" s="326">
        <v>194787</v>
      </c>
      <c r="E5" s="326">
        <v>9175</v>
      </c>
      <c r="F5" s="326">
        <v>682654</v>
      </c>
      <c r="G5" s="326">
        <v>12211</v>
      </c>
      <c r="H5" s="326">
        <v>31593</v>
      </c>
      <c r="I5" s="326">
        <v>292092</v>
      </c>
      <c r="J5" s="326">
        <v>749915</v>
      </c>
      <c r="K5" s="326">
        <v>159157</v>
      </c>
      <c r="L5" s="385"/>
    </row>
    <row r="6" spans="2:13" s="179" customFormat="1" ht="21" customHeight="1">
      <c r="B6" s="183" t="s">
        <v>18</v>
      </c>
      <c r="C6" s="326">
        <v>3554615</v>
      </c>
      <c r="D6" s="326">
        <v>180276</v>
      </c>
      <c r="E6" s="326">
        <v>9020</v>
      </c>
      <c r="F6" s="326">
        <v>672274</v>
      </c>
      <c r="G6" s="326">
        <v>10600</v>
      </c>
      <c r="H6" s="326">
        <v>30134</v>
      </c>
      <c r="I6" s="326">
        <v>279140</v>
      </c>
      <c r="J6" s="326">
        <v>720283</v>
      </c>
      <c r="K6" s="326">
        <v>151291</v>
      </c>
      <c r="L6" s="385"/>
    </row>
    <row r="7" spans="2:13" s="308" customFormat="1" ht="21" customHeight="1">
      <c r="B7" s="186" t="s">
        <v>47</v>
      </c>
      <c r="C7" s="329">
        <v>72978</v>
      </c>
      <c r="D7" s="329">
        <v>5542</v>
      </c>
      <c r="E7" s="329">
        <v>68</v>
      </c>
      <c r="F7" s="329">
        <v>3703</v>
      </c>
      <c r="G7" s="329" t="s">
        <v>401</v>
      </c>
      <c r="H7" s="329">
        <v>718</v>
      </c>
      <c r="I7" s="329">
        <v>6911</v>
      </c>
      <c r="J7" s="329">
        <v>14769</v>
      </c>
      <c r="K7" s="329">
        <v>4010</v>
      </c>
      <c r="L7" s="190"/>
    </row>
    <row r="8" spans="2:13" s="308" customFormat="1" ht="21" customHeight="1">
      <c r="B8" s="191" t="s">
        <v>243</v>
      </c>
      <c r="C8" s="307">
        <v>2840</v>
      </c>
      <c r="D8" s="307">
        <v>579</v>
      </c>
      <c r="E8" s="307">
        <v>0</v>
      </c>
      <c r="F8" s="307">
        <v>160</v>
      </c>
      <c r="G8" s="307">
        <v>7</v>
      </c>
      <c r="H8" s="307">
        <v>7</v>
      </c>
      <c r="I8" s="307">
        <v>691</v>
      </c>
      <c r="J8" s="307">
        <v>274</v>
      </c>
      <c r="K8" s="307">
        <v>51</v>
      </c>
      <c r="L8" s="190"/>
    </row>
    <row r="9" spans="2:13" s="308" customFormat="1" ht="21" customHeight="1">
      <c r="B9" s="191" t="s">
        <v>244</v>
      </c>
      <c r="C9" s="332">
        <v>5104</v>
      </c>
      <c r="D9" s="332">
        <v>1246</v>
      </c>
      <c r="E9" s="332" t="s">
        <v>401</v>
      </c>
      <c r="F9" s="332">
        <v>596</v>
      </c>
      <c r="G9" s="332">
        <v>15</v>
      </c>
      <c r="H9" s="332" t="s">
        <v>401</v>
      </c>
      <c r="I9" s="332">
        <v>672</v>
      </c>
      <c r="J9" s="332">
        <v>905</v>
      </c>
      <c r="K9" s="332">
        <v>160</v>
      </c>
      <c r="L9" s="190"/>
    </row>
    <row r="10" spans="2:13" s="308" customFormat="1" ht="21" customHeight="1">
      <c r="B10" s="191" t="s">
        <v>245</v>
      </c>
      <c r="C10" s="332">
        <v>44114</v>
      </c>
      <c r="D10" s="332">
        <v>1167</v>
      </c>
      <c r="E10" s="332">
        <v>31</v>
      </c>
      <c r="F10" s="332">
        <v>1470</v>
      </c>
      <c r="G10" s="332">
        <v>732</v>
      </c>
      <c r="H10" s="332">
        <v>238</v>
      </c>
      <c r="I10" s="332">
        <v>3439</v>
      </c>
      <c r="J10" s="332">
        <v>9247</v>
      </c>
      <c r="K10" s="332">
        <v>2353</v>
      </c>
      <c r="L10" s="190"/>
    </row>
    <row r="11" spans="2:13" s="308" customFormat="1" ht="21" customHeight="1">
      <c r="B11" s="191" t="s">
        <v>246</v>
      </c>
      <c r="C11" s="307">
        <v>3935</v>
      </c>
      <c r="D11" s="307">
        <v>331</v>
      </c>
      <c r="E11" s="307">
        <v>0</v>
      </c>
      <c r="F11" s="307">
        <v>402</v>
      </c>
      <c r="G11" s="307" t="s">
        <v>401</v>
      </c>
      <c r="H11" s="307">
        <v>66</v>
      </c>
      <c r="I11" s="307">
        <v>821</v>
      </c>
      <c r="J11" s="307">
        <v>820</v>
      </c>
      <c r="K11" s="307">
        <v>148</v>
      </c>
      <c r="L11" s="190"/>
    </row>
    <row r="12" spans="2:13" s="308" customFormat="1" ht="21" customHeight="1">
      <c r="B12" s="191" t="s">
        <v>247</v>
      </c>
      <c r="C12" s="332">
        <v>1996</v>
      </c>
      <c r="D12" s="332">
        <v>765</v>
      </c>
      <c r="E12" s="332" t="s">
        <v>401</v>
      </c>
      <c r="F12" s="332">
        <v>64</v>
      </c>
      <c r="G12" s="332">
        <v>7</v>
      </c>
      <c r="H12" s="332" t="s">
        <v>401</v>
      </c>
      <c r="I12" s="332">
        <v>226</v>
      </c>
      <c r="J12" s="332">
        <v>335</v>
      </c>
      <c r="K12" s="332">
        <v>50</v>
      </c>
      <c r="L12" s="190"/>
    </row>
    <row r="13" spans="2:13" s="179" customFormat="1" ht="21" customHeight="1">
      <c r="B13" s="191" t="s">
        <v>248</v>
      </c>
      <c r="C13" s="332">
        <v>502</v>
      </c>
      <c r="D13" s="332">
        <v>109</v>
      </c>
      <c r="E13" s="332">
        <v>0</v>
      </c>
      <c r="F13" s="332">
        <v>20</v>
      </c>
      <c r="G13" s="332">
        <v>0</v>
      </c>
      <c r="H13" s="332">
        <v>0</v>
      </c>
      <c r="I13" s="332">
        <v>21</v>
      </c>
      <c r="J13" s="332">
        <v>59</v>
      </c>
      <c r="K13" s="332">
        <v>8</v>
      </c>
      <c r="L13" s="190"/>
    </row>
    <row r="14" spans="2:13" s="308" customFormat="1" ht="21" customHeight="1">
      <c r="B14" s="191" t="s">
        <v>249</v>
      </c>
      <c r="C14" s="332">
        <v>2271</v>
      </c>
      <c r="D14" s="332">
        <v>351</v>
      </c>
      <c r="E14" s="332">
        <v>0</v>
      </c>
      <c r="F14" s="332">
        <v>149</v>
      </c>
      <c r="G14" s="332" t="s">
        <v>401</v>
      </c>
      <c r="H14" s="332">
        <v>88</v>
      </c>
      <c r="I14" s="332">
        <v>252</v>
      </c>
      <c r="J14" s="332">
        <v>585</v>
      </c>
      <c r="K14" s="332">
        <v>124</v>
      </c>
      <c r="L14" s="190"/>
    </row>
    <row r="15" spans="2:13" s="308" customFormat="1" ht="21" customHeight="1">
      <c r="B15" s="191" t="s">
        <v>250</v>
      </c>
      <c r="C15" s="332">
        <v>8853</v>
      </c>
      <c r="D15" s="332">
        <v>441</v>
      </c>
      <c r="E15" s="332" t="s">
        <v>401</v>
      </c>
      <c r="F15" s="332">
        <v>725</v>
      </c>
      <c r="G15" s="332">
        <v>6</v>
      </c>
      <c r="H15" s="332">
        <v>244</v>
      </c>
      <c r="I15" s="332">
        <v>538</v>
      </c>
      <c r="J15" s="332">
        <v>1961</v>
      </c>
      <c r="K15" s="332">
        <v>932</v>
      </c>
      <c r="L15" s="190"/>
    </row>
    <row r="16" spans="2:13" s="308" customFormat="1" ht="21" customHeight="1">
      <c r="B16" s="191" t="s">
        <v>251</v>
      </c>
      <c r="C16" s="332">
        <v>964</v>
      </c>
      <c r="D16" s="332">
        <v>230</v>
      </c>
      <c r="E16" s="332" t="s">
        <v>401</v>
      </c>
      <c r="F16" s="332">
        <v>32</v>
      </c>
      <c r="G16" s="332">
        <v>0</v>
      </c>
      <c r="H16" s="332">
        <v>3</v>
      </c>
      <c r="I16" s="332">
        <v>77</v>
      </c>
      <c r="J16" s="332">
        <v>187</v>
      </c>
      <c r="K16" s="332">
        <v>22</v>
      </c>
      <c r="L16" s="190"/>
    </row>
    <row r="17" spans="2:12" s="308" customFormat="1" ht="21" customHeight="1">
      <c r="B17" s="191" t="s">
        <v>252</v>
      </c>
      <c r="C17" s="332">
        <v>1041</v>
      </c>
      <c r="D17" s="332">
        <v>282</v>
      </c>
      <c r="E17" s="332">
        <v>0</v>
      </c>
      <c r="F17" s="332">
        <v>56</v>
      </c>
      <c r="G17" s="332" t="s">
        <v>401</v>
      </c>
      <c r="H17" s="332">
        <v>0</v>
      </c>
      <c r="I17" s="332">
        <v>123</v>
      </c>
      <c r="J17" s="332">
        <v>157</v>
      </c>
      <c r="K17" s="332">
        <v>19</v>
      </c>
      <c r="L17" s="190"/>
    </row>
    <row r="18" spans="2:12" s="308" customFormat="1" ht="21" customHeight="1">
      <c r="B18" s="191" t="s">
        <v>253</v>
      </c>
      <c r="C18" s="332">
        <v>1358</v>
      </c>
      <c r="D18" s="332">
        <v>41</v>
      </c>
      <c r="E18" s="332" t="s">
        <v>401</v>
      </c>
      <c r="F18" s="332">
        <v>29</v>
      </c>
      <c r="G18" s="332">
        <v>29</v>
      </c>
      <c r="H18" s="332" t="s">
        <v>401</v>
      </c>
      <c r="I18" s="332">
        <v>51</v>
      </c>
      <c r="J18" s="332">
        <v>239</v>
      </c>
      <c r="K18" s="332">
        <v>143</v>
      </c>
      <c r="L18" s="190"/>
    </row>
    <row r="19" spans="2:12" ht="27" customHeight="1">
      <c r="B19" s="324"/>
      <c r="C19" s="108" t="s">
        <v>177</v>
      </c>
      <c r="D19" s="108" t="s">
        <v>360</v>
      </c>
      <c r="E19" s="108" t="s">
        <v>361</v>
      </c>
      <c r="F19" s="108" t="s">
        <v>362</v>
      </c>
      <c r="G19" s="108" t="s">
        <v>363</v>
      </c>
      <c r="H19" s="108" t="s">
        <v>364</v>
      </c>
      <c r="I19" s="108" t="s">
        <v>365</v>
      </c>
      <c r="J19" s="108" t="s">
        <v>366</v>
      </c>
      <c r="K19" s="154" t="s">
        <v>367</v>
      </c>
    </row>
    <row r="20" spans="2:12" ht="6" customHeight="1">
      <c r="B20" s="345"/>
      <c r="C20" s="325"/>
      <c r="D20" s="325"/>
      <c r="E20" s="325"/>
      <c r="F20" s="325"/>
      <c r="G20" s="325"/>
      <c r="H20" s="325"/>
      <c r="I20" s="325"/>
      <c r="J20" s="325"/>
      <c r="K20" s="325"/>
    </row>
    <row r="21" spans="2:12" s="198" customFormat="1" ht="12" customHeight="1">
      <c r="B21" s="5797" t="s">
        <v>200</v>
      </c>
      <c r="C21" s="5797"/>
      <c r="D21" s="5797"/>
      <c r="E21" s="5797"/>
      <c r="F21" s="5797"/>
      <c r="G21" s="5797"/>
      <c r="H21" s="5797"/>
      <c r="I21" s="5797"/>
      <c r="J21" s="5797"/>
      <c r="K21" s="5797"/>
      <c r="L21" s="336"/>
    </row>
    <row r="22" spans="2:12" s="198" customFormat="1" ht="12" customHeight="1">
      <c r="B22" s="5797" t="s">
        <v>264</v>
      </c>
      <c r="C22" s="5797"/>
      <c r="D22" s="5797"/>
      <c r="E22" s="5797"/>
      <c r="F22" s="5797"/>
      <c r="G22" s="5797"/>
      <c r="H22" s="5797"/>
      <c r="I22" s="5797"/>
      <c r="J22" s="5797"/>
      <c r="K22" s="5797"/>
    </row>
    <row r="23" spans="2:12" s="198" customFormat="1" ht="12" customHeight="1">
      <c r="B23" s="5797" t="s">
        <v>265</v>
      </c>
      <c r="C23" s="5797"/>
      <c r="D23" s="5797"/>
      <c r="E23" s="5797"/>
      <c r="F23" s="5797"/>
      <c r="G23" s="5797"/>
      <c r="H23" s="5797"/>
      <c r="I23" s="5797"/>
      <c r="J23" s="5797"/>
      <c r="K23" s="5797"/>
    </row>
    <row r="24" spans="2:12" ht="6" customHeight="1">
      <c r="B24" s="200"/>
    </row>
    <row r="25" spans="2:12" s="261" customFormat="1" ht="12" customHeight="1">
      <c r="B25" s="4759" t="s">
        <v>64</v>
      </c>
      <c r="C25" s="4759"/>
      <c r="D25" s="4759"/>
      <c r="E25" s="4759"/>
      <c r="F25" s="4759"/>
    </row>
    <row r="26" spans="2:12" ht="12" customHeight="1">
      <c r="B26" s="5777" t="s">
        <v>407</v>
      </c>
      <c r="C26" s="5777"/>
      <c r="D26" s="5777"/>
    </row>
    <row r="198" spans="2:2">
      <c r="B198" s="190" t="s">
        <v>408</v>
      </c>
    </row>
    <row r="361" spans="3:11">
      <c r="C361" s="190">
        <f>COUNTBLANK(C5:C352)</f>
        <v>333</v>
      </c>
      <c r="D361" s="190">
        <f t="shared" ref="D361:K361" si="0">COUNTBLANK(D5:D352)</f>
        <v>333</v>
      </c>
      <c r="E361" s="190">
        <f t="shared" si="0"/>
        <v>333</v>
      </c>
      <c r="F361" s="190">
        <f t="shared" si="0"/>
        <v>333</v>
      </c>
      <c r="G361" s="190">
        <f t="shared" si="0"/>
        <v>333</v>
      </c>
      <c r="H361" s="190">
        <f t="shared" si="0"/>
        <v>333</v>
      </c>
      <c r="I361" s="190">
        <f t="shared" si="0"/>
        <v>333</v>
      </c>
      <c r="J361" s="190">
        <f t="shared" si="0"/>
        <v>333</v>
      </c>
      <c r="K361" s="190">
        <f t="shared" si="0"/>
        <v>333</v>
      </c>
    </row>
  </sheetData>
  <mergeCells count="7">
    <mergeCell ref="B26:D26"/>
    <mergeCell ref="B1:K1"/>
    <mergeCell ref="B2:K2"/>
    <mergeCell ref="B21:K21"/>
    <mergeCell ref="B22:K22"/>
    <mergeCell ref="B23:K23"/>
    <mergeCell ref="B25:F25"/>
  </mergeCells>
  <conditionalFormatting sqref="C5:K18">
    <cfRule type="cellIs" dxfId="249"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02"/>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5.5703125" style="190" bestFit="1" customWidth="1"/>
    <col min="14" max="16384" width="7.85546875" style="190"/>
  </cols>
  <sheetData>
    <row r="1" spans="2:13" s="166" customFormat="1" ht="30" customHeight="1">
      <c r="B1" s="4886" t="s">
        <v>409</v>
      </c>
      <c r="C1" s="4886"/>
      <c r="D1" s="4886"/>
      <c r="E1" s="4886"/>
      <c r="F1" s="4886"/>
      <c r="G1" s="4886"/>
      <c r="H1" s="4886"/>
      <c r="I1" s="4886"/>
      <c r="J1" s="4886"/>
      <c r="K1" s="4886"/>
      <c r="L1" s="165"/>
    </row>
    <row r="2" spans="2:13" s="166" customFormat="1" ht="30" customHeight="1">
      <c r="B2" s="4886" t="s">
        <v>410</v>
      </c>
      <c r="C2" s="4886"/>
      <c r="D2" s="4886"/>
      <c r="E2" s="4886"/>
      <c r="F2" s="4886"/>
      <c r="G2" s="4886"/>
      <c r="H2" s="4886"/>
      <c r="I2" s="4886"/>
      <c r="J2" s="4886"/>
      <c r="K2" s="4886"/>
      <c r="L2" s="165"/>
      <c r="M2" s="2158" t="s">
        <v>2377</v>
      </c>
    </row>
    <row r="3" spans="2:13" s="323" customFormat="1" ht="12" customHeight="1">
      <c r="B3" s="232" t="s">
        <v>358</v>
      </c>
      <c r="C3" s="233"/>
      <c r="D3" s="233"/>
      <c r="E3" s="233"/>
      <c r="F3" s="233"/>
      <c r="G3" s="233"/>
      <c r="H3" s="233"/>
      <c r="I3" s="233"/>
      <c r="J3" s="233"/>
      <c r="K3" s="234" t="s">
        <v>359</v>
      </c>
      <c r="L3" s="234"/>
    </row>
    <row r="4" spans="2:13" s="174" customFormat="1" ht="27" customHeight="1">
      <c r="B4" s="324"/>
      <c r="C4" s="108" t="s">
        <v>371</v>
      </c>
      <c r="D4" s="108" t="s">
        <v>372</v>
      </c>
      <c r="E4" s="108" t="s">
        <v>373</v>
      </c>
      <c r="F4" s="108" t="s">
        <v>374</v>
      </c>
      <c r="G4" s="108" t="s">
        <v>375</v>
      </c>
      <c r="H4" s="108" t="s">
        <v>376</v>
      </c>
      <c r="I4" s="108" t="s">
        <v>377</v>
      </c>
      <c r="J4" s="108" t="s">
        <v>378</v>
      </c>
      <c r="K4" s="154" t="s">
        <v>379</v>
      </c>
      <c r="L4" s="130"/>
    </row>
    <row r="5" spans="2:13" s="179" customFormat="1" ht="21" customHeight="1">
      <c r="B5" s="179" t="s">
        <v>17</v>
      </c>
      <c r="C5" s="326">
        <v>320810</v>
      </c>
      <c r="D5" s="326">
        <v>93878</v>
      </c>
      <c r="E5" s="326">
        <v>56279</v>
      </c>
      <c r="F5" s="326">
        <v>240588</v>
      </c>
      <c r="G5" s="326">
        <v>447304</v>
      </c>
      <c r="H5" s="326">
        <v>92118</v>
      </c>
      <c r="I5" s="326">
        <v>170248</v>
      </c>
      <c r="J5" s="326">
        <v>52205</v>
      </c>
      <c r="K5" s="326">
        <v>87766</v>
      </c>
      <c r="L5" s="385"/>
    </row>
    <row r="6" spans="2:13" s="179" customFormat="1" ht="21" customHeight="1">
      <c r="B6" s="183" t="s">
        <v>18</v>
      </c>
      <c r="C6" s="326">
        <v>299921</v>
      </c>
      <c r="D6" s="326">
        <v>92083</v>
      </c>
      <c r="E6" s="326">
        <v>54531</v>
      </c>
      <c r="F6" s="326">
        <v>234171</v>
      </c>
      <c r="G6" s="326">
        <v>432332</v>
      </c>
      <c r="H6" s="326">
        <v>89044</v>
      </c>
      <c r="I6" s="326">
        <v>165432</v>
      </c>
      <c r="J6" s="326">
        <v>49617</v>
      </c>
      <c r="K6" s="326">
        <v>84466</v>
      </c>
      <c r="L6" s="385"/>
    </row>
    <row r="7" spans="2:13" s="308" customFormat="1" ht="21" customHeight="1">
      <c r="B7" s="186" t="s">
        <v>47</v>
      </c>
      <c r="C7" s="329">
        <v>14231</v>
      </c>
      <c r="D7" s="329">
        <v>964</v>
      </c>
      <c r="E7" s="329">
        <v>1297</v>
      </c>
      <c r="F7" s="329">
        <v>3388</v>
      </c>
      <c r="G7" s="329" t="s">
        <v>401</v>
      </c>
      <c r="H7" s="329">
        <v>1714</v>
      </c>
      <c r="I7" s="329">
        <v>2541</v>
      </c>
      <c r="J7" s="329">
        <v>1514</v>
      </c>
      <c r="K7" s="329">
        <v>1764</v>
      </c>
      <c r="L7" s="190"/>
    </row>
    <row r="8" spans="2:13" s="308" customFormat="1" ht="21" customHeight="1">
      <c r="B8" s="191" t="s">
        <v>243</v>
      </c>
      <c r="C8" s="307">
        <v>735</v>
      </c>
      <c r="D8" s="307">
        <v>8</v>
      </c>
      <c r="E8" s="307">
        <v>19</v>
      </c>
      <c r="F8" s="307">
        <v>42</v>
      </c>
      <c r="G8" s="307">
        <v>128</v>
      </c>
      <c r="H8" s="307">
        <v>21</v>
      </c>
      <c r="I8" s="307">
        <v>38</v>
      </c>
      <c r="J8" s="307">
        <v>46</v>
      </c>
      <c r="K8" s="307">
        <v>34</v>
      </c>
      <c r="L8" s="190"/>
    </row>
    <row r="9" spans="2:13" s="308" customFormat="1" ht="21" customHeight="1">
      <c r="B9" s="191" t="s">
        <v>244</v>
      </c>
      <c r="C9" s="332">
        <v>527</v>
      </c>
      <c r="D9" s="332">
        <v>9</v>
      </c>
      <c r="E9" s="332">
        <v>37</v>
      </c>
      <c r="F9" s="332">
        <v>73</v>
      </c>
      <c r="G9" s="332">
        <v>405</v>
      </c>
      <c r="H9" s="332">
        <v>82</v>
      </c>
      <c r="I9" s="332">
        <v>114</v>
      </c>
      <c r="J9" s="332">
        <v>63</v>
      </c>
      <c r="K9" s="332">
        <v>175</v>
      </c>
      <c r="L9" s="190"/>
    </row>
    <row r="10" spans="2:13" s="308" customFormat="1" ht="21" customHeight="1">
      <c r="B10" s="191" t="s">
        <v>245</v>
      </c>
      <c r="C10" s="332">
        <v>9116</v>
      </c>
      <c r="D10" s="332">
        <v>766</v>
      </c>
      <c r="E10" s="332">
        <v>1066</v>
      </c>
      <c r="F10" s="332">
        <v>2645</v>
      </c>
      <c r="G10" s="332">
        <v>6819</v>
      </c>
      <c r="H10" s="332">
        <v>1179</v>
      </c>
      <c r="I10" s="332">
        <v>1822</v>
      </c>
      <c r="J10" s="332">
        <v>1049</v>
      </c>
      <c r="K10" s="332">
        <v>975</v>
      </c>
      <c r="L10" s="190"/>
    </row>
    <row r="11" spans="2:13" s="308" customFormat="1" ht="21" customHeight="1">
      <c r="B11" s="191" t="s">
        <v>246</v>
      </c>
      <c r="C11" s="307">
        <v>588</v>
      </c>
      <c r="D11" s="307">
        <v>12</v>
      </c>
      <c r="E11" s="307">
        <v>22</v>
      </c>
      <c r="F11" s="307">
        <v>94</v>
      </c>
      <c r="G11" s="307" t="s">
        <v>401</v>
      </c>
      <c r="H11" s="307">
        <v>60</v>
      </c>
      <c r="I11" s="307">
        <v>123</v>
      </c>
      <c r="J11" s="307">
        <v>58</v>
      </c>
      <c r="K11" s="307">
        <v>148</v>
      </c>
      <c r="L11" s="190"/>
    </row>
    <row r="12" spans="2:13" s="308" customFormat="1" ht="21" customHeight="1">
      <c r="B12" s="191" t="s">
        <v>247</v>
      </c>
      <c r="C12" s="332">
        <v>289</v>
      </c>
      <c r="D12" s="332">
        <v>3</v>
      </c>
      <c r="E12" s="332">
        <v>12</v>
      </c>
      <c r="F12" s="332">
        <v>43</v>
      </c>
      <c r="G12" s="332">
        <v>76</v>
      </c>
      <c r="H12" s="332">
        <v>27</v>
      </c>
      <c r="I12" s="332">
        <v>20</v>
      </c>
      <c r="J12" s="332">
        <v>21</v>
      </c>
      <c r="K12" s="332">
        <v>43</v>
      </c>
      <c r="L12" s="190"/>
    </row>
    <row r="13" spans="2:13" s="179" customFormat="1" ht="21" customHeight="1">
      <c r="B13" s="191" t="s">
        <v>248</v>
      </c>
      <c r="C13" s="332">
        <v>207</v>
      </c>
      <c r="D13" s="332" t="s">
        <v>401</v>
      </c>
      <c r="E13" s="332">
        <v>7</v>
      </c>
      <c r="F13" s="332">
        <v>26</v>
      </c>
      <c r="G13" s="332">
        <v>20</v>
      </c>
      <c r="H13" s="332">
        <v>3</v>
      </c>
      <c r="I13" s="332">
        <v>11</v>
      </c>
      <c r="J13" s="332" t="s">
        <v>401</v>
      </c>
      <c r="K13" s="332">
        <v>8</v>
      </c>
      <c r="L13" s="190"/>
    </row>
    <row r="14" spans="2:13" s="308" customFormat="1" ht="21" customHeight="1">
      <c r="B14" s="191" t="s">
        <v>249</v>
      </c>
      <c r="C14" s="332">
        <v>278</v>
      </c>
      <c r="D14" s="332">
        <v>55</v>
      </c>
      <c r="E14" s="332" t="s">
        <v>401</v>
      </c>
      <c r="F14" s="332">
        <v>65</v>
      </c>
      <c r="G14" s="332">
        <v>139</v>
      </c>
      <c r="H14" s="332">
        <v>37</v>
      </c>
      <c r="I14" s="332">
        <v>57</v>
      </c>
      <c r="J14" s="332">
        <v>21</v>
      </c>
      <c r="K14" s="332">
        <v>50</v>
      </c>
      <c r="L14" s="190"/>
    </row>
    <row r="15" spans="2:13" s="308" customFormat="1" ht="21" customHeight="1">
      <c r="B15" s="191" t="s">
        <v>250</v>
      </c>
      <c r="C15" s="332">
        <v>1543</v>
      </c>
      <c r="D15" s="332">
        <v>87</v>
      </c>
      <c r="E15" s="332" t="s">
        <v>401</v>
      </c>
      <c r="F15" s="332">
        <v>320</v>
      </c>
      <c r="G15" s="332">
        <v>947</v>
      </c>
      <c r="H15" s="332">
        <v>273</v>
      </c>
      <c r="I15" s="332">
        <v>275</v>
      </c>
      <c r="J15" s="332">
        <v>177</v>
      </c>
      <c r="K15" s="332">
        <v>287</v>
      </c>
      <c r="L15" s="190"/>
    </row>
    <row r="16" spans="2:13" s="308" customFormat="1" ht="21" customHeight="1">
      <c r="B16" s="191" t="s">
        <v>251</v>
      </c>
      <c r="C16" s="332">
        <v>255</v>
      </c>
      <c r="D16" s="332" t="s">
        <v>401</v>
      </c>
      <c r="E16" s="332" t="s">
        <v>401</v>
      </c>
      <c r="F16" s="332">
        <v>23</v>
      </c>
      <c r="G16" s="332">
        <v>61</v>
      </c>
      <c r="H16" s="332">
        <v>9</v>
      </c>
      <c r="I16" s="332">
        <v>31</v>
      </c>
      <c r="J16" s="332" t="s">
        <v>401</v>
      </c>
      <c r="K16" s="332">
        <v>13</v>
      </c>
      <c r="L16" s="190"/>
    </row>
    <row r="17" spans="2:12" s="308" customFormat="1" ht="21" customHeight="1">
      <c r="B17" s="191" t="s">
        <v>252</v>
      </c>
      <c r="C17" s="332">
        <v>263</v>
      </c>
      <c r="D17" s="332" t="s">
        <v>401</v>
      </c>
      <c r="E17" s="332">
        <v>7</v>
      </c>
      <c r="F17" s="332">
        <v>20</v>
      </c>
      <c r="G17" s="332">
        <v>33</v>
      </c>
      <c r="H17" s="332">
        <v>9</v>
      </c>
      <c r="I17" s="332">
        <v>22</v>
      </c>
      <c r="J17" s="332">
        <v>34</v>
      </c>
      <c r="K17" s="332">
        <v>13</v>
      </c>
      <c r="L17" s="190"/>
    </row>
    <row r="18" spans="2:12" s="308" customFormat="1" ht="21" customHeight="1">
      <c r="B18" s="191" t="s">
        <v>253</v>
      </c>
      <c r="C18" s="332">
        <v>430</v>
      </c>
      <c r="D18" s="332">
        <v>19</v>
      </c>
      <c r="E18" s="332">
        <v>14</v>
      </c>
      <c r="F18" s="332">
        <v>37</v>
      </c>
      <c r="G18" s="332">
        <v>176</v>
      </c>
      <c r="H18" s="332">
        <v>14</v>
      </c>
      <c r="I18" s="332">
        <v>28</v>
      </c>
      <c r="J18" s="332">
        <v>33</v>
      </c>
      <c r="K18" s="332">
        <v>18</v>
      </c>
      <c r="L18" s="190"/>
    </row>
    <row r="19" spans="2:12" ht="27" customHeight="1">
      <c r="B19" s="324"/>
      <c r="C19" s="108" t="s">
        <v>371</v>
      </c>
      <c r="D19" s="108" t="s">
        <v>372</v>
      </c>
      <c r="E19" s="108" t="s">
        <v>373</v>
      </c>
      <c r="F19" s="108" t="s">
        <v>374</v>
      </c>
      <c r="G19" s="108" t="s">
        <v>375</v>
      </c>
      <c r="H19" s="108" t="s">
        <v>376</v>
      </c>
      <c r="I19" s="108" t="s">
        <v>377</v>
      </c>
      <c r="J19" s="108" t="s">
        <v>378</v>
      </c>
      <c r="K19" s="154" t="s">
        <v>379</v>
      </c>
    </row>
    <row r="20" spans="2:12" ht="6" customHeight="1">
      <c r="B20" s="345"/>
      <c r="C20" s="325"/>
      <c r="D20" s="325"/>
      <c r="E20" s="325"/>
      <c r="F20" s="325"/>
      <c r="G20" s="325"/>
      <c r="H20" s="325"/>
      <c r="I20" s="325"/>
      <c r="J20" s="325"/>
      <c r="K20" s="325"/>
    </row>
    <row r="21" spans="2:12" s="198" customFormat="1" ht="12" customHeight="1">
      <c r="B21" s="5797" t="s">
        <v>200</v>
      </c>
      <c r="C21" s="5797"/>
      <c r="D21" s="5797"/>
      <c r="E21" s="5797"/>
      <c r="F21" s="5797"/>
      <c r="G21" s="5797"/>
      <c r="H21" s="5797"/>
      <c r="I21" s="5797"/>
      <c r="J21" s="5797"/>
      <c r="K21" s="5797"/>
      <c r="L21" s="336"/>
    </row>
    <row r="22" spans="2:12" s="198" customFormat="1" ht="12" customHeight="1">
      <c r="B22" s="5797" t="s">
        <v>264</v>
      </c>
      <c r="C22" s="5797"/>
      <c r="D22" s="5797"/>
      <c r="E22" s="5797"/>
      <c r="F22" s="5797"/>
      <c r="G22" s="5797"/>
      <c r="H22" s="5797"/>
      <c r="I22" s="5797"/>
      <c r="J22" s="5797"/>
      <c r="K22" s="5797"/>
    </row>
    <row r="23" spans="2:12" s="198" customFormat="1" ht="12" customHeight="1">
      <c r="B23" s="5797" t="s">
        <v>265</v>
      </c>
      <c r="C23" s="5797"/>
      <c r="D23" s="5797"/>
      <c r="E23" s="5797"/>
      <c r="F23" s="5797"/>
      <c r="G23" s="5797"/>
      <c r="H23" s="5797"/>
      <c r="I23" s="5797"/>
      <c r="J23" s="5797"/>
      <c r="K23" s="5797"/>
    </row>
    <row r="24" spans="2:12" ht="6" customHeight="1">
      <c r="B24" s="200"/>
    </row>
    <row r="25" spans="2:12" ht="12" customHeight="1">
      <c r="B25" s="4759" t="s">
        <v>64</v>
      </c>
      <c r="C25" s="4759"/>
      <c r="D25" s="4759"/>
      <c r="E25" s="4759"/>
      <c r="F25" s="4759"/>
      <c r="G25" s="4759"/>
    </row>
    <row r="26" spans="2:12" ht="12" customHeight="1">
      <c r="B26" s="5777" t="s">
        <v>407</v>
      </c>
      <c r="C26" s="5777"/>
      <c r="D26" s="5777"/>
    </row>
    <row r="202" spans="2:2">
      <c r="B202" s="190" t="s">
        <v>408</v>
      </c>
    </row>
  </sheetData>
  <mergeCells count="7">
    <mergeCell ref="B26:D26"/>
    <mergeCell ref="B1:K1"/>
    <mergeCell ref="B2:K2"/>
    <mergeCell ref="B21:K21"/>
    <mergeCell ref="B22:K22"/>
    <mergeCell ref="B23:K23"/>
    <mergeCell ref="B25:G25"/>
  </mergeCells>
  <conditionalFormatting sqref="C5:L18">
    <cfRule type="cellIs" dxfId="248" priority="10" operator="between">
      <formula>0.0000000000000001</formula>
      <formula>0.4999999999</formula>
    </cfRule>
  </conditionalFormatting>
  <conditionalFormatting sqref="C7:L12">
    <cfRule type="cellIs" dxfId="247" priority="6" operator="between">
      <formula>0.0000000000000001</formula>
      <formula>0.4999999999</formula>
    </cfRule>
    <cfRule type="cellIs" dxfId="246" priority="7" operator="between">
      <formula>0.0000000001</formula>
      <formula>0.0004999999</formula>
    </cfRule>
    <cfRule type="cellIs" dxfId="245" priority="8" operator="between">
      <formula>0.0000000001</formula>
      <formula>0.00049999999</formula>
    </cfRule>
    <cfRule type="cellIs" dxfId="244" priority="9" operator="between">
      <formula>0.0000000000000001</formula>
      <formula>0.4999999999</formula>
    </cfRule>
  </conditionalFormatting>
  <conditionalFormatting sqref="C7:L12">
    <cfRule type="cellIs" dxfId="243" priority="3" operator="between">
      <formula>0.0000000000000001</formula>
      <formula>0.4999999999</formula>
    </cfRule>
    <cfRule type="cellIs" dxfId="242" priority="4" operator="between">
      <formula>0.1</formula>
      <formula>0.5</formula>
    </cfRule>
    <cfRule type="cellIs" dxfId="241" priority="5" operator="between">
      <formula>0.0000000001</formula>
      <formula>0.00049999999</formula>
    </cfRule>
  </conditionalFormatting>
  <conditionalFormatting sqref="C7:L12">
    <cfRule type="cellIs" dxfId="240" priority="2" operator="between">
      <formula>0.1</formula>
      <formula>0.5</formula>
    </cfRule>
  </conditionalFormatting>
  <conditionalFormatting sqref="C7:L12">
    <cfRule type="cellIs" dxfId="239" priority="1" operator="between">
      <formula>0.0000000000000001</formula>
      <formula>0.5</formula>
    </cfRule>
  </conditionalFormatting>
  <hyperlinks>
    <hyperlink ref="C19:K19" r:id="rId1" display="I"/>
    <hyperlink ref="B26" r:id="rId2"/>
    <hyperlink ref="C4:K4" r:id="rId3"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206"/>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3" width="9.28515625" style="190" customWidth="1"/>
    <col min="4" max="9" width="8.7109375" style="190" customWidth="1"/>
    <col min="10" max="10" width="9.28515625" style="190" customWidth="1"/>
    <col min="11" max="11" width="8.7109375" style="190" customWidth="1"/>
    <col min="12" max="12" width="6.7109375" style="190" customWidth="1"/>
    <col min="13" max="13" width="15.5703125" style="190" bestFit="1" customWidth="1"/>
    <col min="14" max="17" width="10" style="190" customWidth="1"/>
    <col min="18" max="16384" width="7.85546875" style="190"/>
  </cols>
  <sheetData>
    <row r="1" spans="2:21" s="166" customFormat="1" ht="30" customHeight="1">
      <c r="B1" s="4886" t="s">
        <v>411</v>
      </c>
      <c r="C1" s="4886"/>
      <c r="D1" s="4886"/>
      <c r="E1" s="4886"/>
      <c r="F1" s="4886"/>
      <c r="G1" s="4886"/>
      <c r="H1" s="4886"/>
      <c r="I1" s="4886"/>
      <c r="J1" s="4886"/>
      <c r="K1" s="4886"/>
      <c r="L1" s="165"/>
    </row>
    <row r="2" spans="2:21" s="166" customFormat="1" ht="30" customHeight="1">
      <c r="B2" s="4886" t="s">
        <v>412</v>
      </c>
      <c r="C2" s="4886"/>
      <c r="D2" s="4886"/>
      <c r="E2" s="4886"/>
      <c r="F2" s="4886"/>
      <c r="G2" s="4886"/>
      <c r="H2" s="4886"/>
      <c r="I2" s="4886"/>
      <c r="J2" s="4886"/>
      <c r="K2" s="4886"/>
      <c r="L2" s="165"/>
      <c r="M2" s="2158" t="s">
        <v>2377</v>
      </c>
    </row>
    <row r="3" spans="2:21" s="323" customFormat="1" ht="12" customHeight="1">
      <c r="B3" s="389" t="s">
        <v>413</v>
      </c>
      <c r="C3" s="233"/>
      <c r="D3" s="233"/>
      <c r="E3" s="233"/>
      <c r="F3" s="233"/>
      <c r="G3" s="233"/>
      <c r="H3" s="233"/>
      <c r="I3" s="233"/>
      <c r="J3" s="233"/>
      <c r="K3" s="322" t="s">
        <v>414</v>
      </c>
      <c r="L3" s="322"/>
    </row>
    <row r="4" spans="2:21" s="174" customFormat="1" ht="27" customHeight="1">
      <c r="B4" s="324"/>
      <c r="C4" s="108" t="s">
        <v>177</v>
      </c>
      <c r="D4" s="108" t="s">
        <v>360</v>
      </c>
      <c r="E4" s="108" t="s">
        <v>361</v>
      </c>
      <c r="F4" s="108" t="s">
        <v>362</v>
      </c>
      <c r="G4" s="108" t="s">
        <v>363</v>
      </c>
      <c r="H4" s="108" t="s">
        <v>364</v>
      </c>
      <c r="I4" s="108" t="s">
        <v>365</v>
      </c>
      <c r="J4" s="108" t="s">
        <v>366</v>
      </c>
      <c r="K4" s="154" t="s">
        <v>367</v>
      </c>
      <c r="L4" s="130"/>
    </row>
    <row r="5" spans="2:21" s="385" customFormat="1" ht="21" customHeight="1">
      <c r="B5" s="179" t="s">
        <v>17</v>
      </c>
      <c r="C5" s="326">
        <v>340479969</v>
      </c>
      <c r="D5" s="326">
        <v>6542989</v>
      </c>
      <c r="E5" s="326">
        <v>918494</v>
      </c>
      <c r="F5" s="326">
        <v>82103942</v>
      </c>
      <c r="G5" s="326">
        <v>20571534</v>
      </c>
      <c r="H5" s="326">
        <v>3278631</v>
      </c>
      <c r="I5" s="326">
        <v>17490657</v>
      </c>
      <c r="J5" s="326">
        <v>128087653</v>
      </c>
      <c r="K5" s="326">
        <v>18424721</v>
      </c>
      <c r="L5" s="327"/>
      <c r="M5" s="390"/>
      <c r="N5" s="390"/>
      <c r="O5" s="390"/>
      <c r="P5" s="390"/>
      <c r="Q5" s="390"/>
      <c r="R5" s="390"/>
      <c r="S5" s="390"/>
      <c r="T5" s="390"/>
      <c r="U5" s="390"/>
    </row>
    <row r="6" spans="2:21" s="385" customFormat="1" ht="21" customHeight="1">
      <c r="B6" s="183" t="s">
        <v>18</v>
      </c>
      <c r="C6" s="326">
        <v>331682468</v>
      </c>
      <c r="D6" s="326">
        <v>6187488</v>
      </c>
      <c r="E6" s="326">
        <v>908447</v>
      </c>
      <c r="F6" s="326">
        <v>81096811</v>
      </c>
      <c r="G6" s="326">
        <v>20205523</v>
      </c>
      <c r="H6" s="326">
        <v>3202255</v>
      </c>
      <c r="I6" s="326">
        <v>16840924</v>
      </c>
      <c r="J6" s="326">
        <v>124373627</v>
      </c>
      <c r="K6" s="326">
        <v>17749364</v>
      </c>
      <c r="L6" s="327"/>
      <c r="M6" s="390"/>
      <c r="N6" s="390"/>
      <c r="O6" s="390"/>
      <c r="P6" s="390"/>
      <c r="Q6" s="390"/>
      <c r="R6" s="390"/>
      <c r="S6" s="390"/>
      <c r="T6" s="390"/>
      <c r="U6" s="390"/>
    </row>
    <row r="7" spans="2:21" ht="21" customHeight="1">
      <c r="B7" s="186" t="s">
        <v>47</v>
      </c>
      <c r="C7" s="329">
        <v>4089424</v>
      </c>
      <c r="D7" s="329">
        <v>66840</v>
      </c>
      <c r="E7" s="329">
        <v>5995</v>
      </c>
      <c r="F7" s="329">
        <v>229810</v>
      </c>
      <c r="G7" s="329">
        <v>176911</v>
      </c>
      <c r="H7" s="329">
        <v>41112</v>
      </c>
      <c r="I7" s="329">
        <v>382129</v>
      </c>
      <c r="J7" s="329">
        <v>1561687</v>
      </c>
      <c r="K7" s="329">
        <v>284281</v>
      </c>
      <c r="L7" s="331"/>
      <c r="M7" s="390"/>
      <c r="N7" s="390"/>
      <c r="O7" s="390"/>
      <c r="P7" s="390"/>
      <c r="Q7" s="390"/>
      <c r="R7" s="390"/>
      <c r="S7" s="390"/>
      <c r="T7" s="390"/>
      <c r="U7" s="390"/>
    </row>
    <row r="8" spans="2:21" ht="21" customHeight="1">
      <c r="B8" s="191" t="s">
        <v>243</v>
      </c>
      <c r="C8" s="307">
        <v>175075</v>
      </c>
      <c r="D8" s="307">
        <v>4356</v>
      </c>
      <c r="E8" s="307">
        <v>0</v>
      </c>
      <c r="F8" s="307">
        <v>6945</v>
      </c>
      <c r="G8" s="307">
        <v>12</v>
      </c>
      <c r="H8" s="307">
        <v>0</v>
      </c>
      <c r="I8" s="307">
        <v>115309</v>
      </c>
      <c r="J8" s="307">
        <v>18378</v>
      </c>
      <c r="K8" s="307">
        <v>1378</v>
      </c>
      <c r="L8" s="347"/>
      <c r="M8" s="390"/>
      <c r="N8" s="390"/>
      <c r="O8" s="390"/>
      <c r="P8" s="390"/>
      <c r="Q8" s="390"/>
      <c r="R8" s="390"/>
      <c r="S8" s="390"/>
      <c r="T8" s="390"/>
      <c r="U8" s="390"/>
    </row>
    <row r="9" spans="2:21" ht="21" customHeight="1">
      <c r="B9" s="191" t="s">
        <v>244</v>
      </c>
      <c r="C9" s="332">
        <v>210974</v>
      </c>
      <c r="D9" s="332">
        <v>25064</v>
      </c>
      <c r="E9" s="391" t="s">
        <v>401</v>
      </c>
      <c r="F9" s="332">
        <v>42007</v>
      </c>
      <c r="G9" s="391">
        <v>6</v>
      </c>
      <c r="H9" s="391">
        <v>0</v>
      </c>
      <c r="I9" s="332">
        <v>45761</v>
      </c>
      <c r="J9" s="332">
        <v>63201</v>
      </c>
      <c r="K9" s="332">
        <v>1973</v>
      </c>
      <c r="L9" s="331"/>
      <c r="M9" s="390"/>
      <c r="N9" s="390"/>
      <c r="O9" s="390"/>
      <c r="P9" s="390"/>
      <c r="Q9" s="390"/>
      <c r="R9" s="390"/>
      <c r="S9" s="390"/>
      <c r="T9" s="390"/>
      <c r="U9" s="390"/>
    </row>
    <row r="10" spans="2:21" ht="21" customHeight="1">
      <c r="B10" s="191" t="s">
        <v>245</v>
      </c>
      <c r="C10" s="332">
        <v>2806200</v>
      </c>
      <c r="D10" s="391">
        <v>6256</v>
      </c>
      <c r="E10" s="332">
        <v>3704</v>
      </c>
      <c r="F10" s="332">
        <v>85432</v>
      </c>
      <c r="G10" s="391">
        <v>158181</v>
      </c>
      <c r="H10" s="332">
        <v>36307</v>
      </c>
      <c r="I10" s="332">
        <v>152849</v>
      </c>
      <c r="J10" s="332">
        <v>1023735</v>
      </c>
      <c r="K10" s="332">
        <v>247225</v>
      </c>
      <c r="L10" s="331"/>
      <c r="M10" s="390"/>
      <c r="N10" s="390"/>
      <c r="O10" s="390"/>
      <c r="P10" s="390"/>
      <c r="Q10" s="390"/>
      <c r="R10" s="390"/>
      <c r="S10" s="390"/>
      <c r="T10" s="390"/>
      <c r="U10" s="390"/>
    </row>
    <row r="11" spans="2:21" ht="21" customHeight="1">
      <c r="B11" s="191" t="s">
        <v>246</v>
      </c>
      <c r="C11" s="307">
        <v>258120</v>
      </c>
      <c r="D11" s="307">
        <v>4522</v>
      </c>
      <c r="E11" s="307">
        <v>0</v>
      </c>
      <c r="F11" s="307">
        <v>31725</v>
      </c>
      <c r="G11" s="307" t="s">
        <v>401</v>
      </c>
      <c r="H11" s="307" t="s">
        <v>401</v>
      </c>
      <c r="I11" s="307">
        <v>23189</v>
      </c>
      <c r="J11" s="307">
        <v>140233</v>
      </c>
      <c r="K11" s="307">
        <v>10748</v>
      </c>
      <c r="L11" s="347"/>
      <c r="M11" s="390"/>
      <c r="N11" s="390"/>
      <c r="O11" s="390"/>
      <c r="P11" s="390"/>
      <c r="Q11" s="390"/>
      <c r="R11" s="390"/>
      <c r="S11" s="390"/>
      <c r="T11" s="390"/>
      <c r="U11" s="390"/>
    </row>
    <row r="12" spans="2:21" ht="21" customHeight="1">
      <c r="B12" s="191" t="s">
        <v>247</v>
      </c>
      <c r="C12" s="332">
        <v>48784</v>
      </c>
      <c r="D12" s="332">
        <v>5311</v>
      </c>
      <c r="E12" s="391" t="s">
        <v>401</v>
      </c>
      <c r="F12" s="332">
        <v>2436</v>
      </c>
      <c r="G12" s="332">
        <v>15</v>
      </c>
      <c r="H12" s="391" t="s">
        <v>401</v>
      </c>
      <c r="I12" s="332">
        <v>7830</v>
      </c>
      <c r="J12" s="332">
        <v>19790</v>
      </c>
      <c r="K12" s="332">
        <v>842</v>
      </c>
      <c r="L12" s="331"/>
      <c r="M12" s="390"/>
      <c r="N12" s="390"/>
      <c r="O12" s="390"/>
      <c r="P12" s="390"/>
      <c r="Q12" s="390"/>
      <c r="R12" s="390"/>
      <c r="S12" s="390"/>
      <c r="T12" s="390"/>
      <c r="U12" s="390"/>
    </row>
    <row r="13" spans="2:21" ht="21" customHeight="1">
      <c r="B13" s="191" t="s">
        <v>248</v>
      </c>
      <c r="C13" s="332">
        <v>15147</v>
      </c>
      <c r="D13" s="391">
        <v>442</v>
      </c>
      <c r="E13" s="332">
        <v>0</v>
      </c>
      <c r="F13" s="332">
        <v>449</v>
      </c>
      <c r="G13" s="332">
        <v>0</v>
      </c>
      <c r="H13" s="332">
        <v>0</v>
      </c>
      <c r="I13" s="332">
        <v>4456</v>
      </c>
      <c r="J13" s="332">
        <v>2157</v>
      </c>
      <c r="K13" s="332">
        <v>62</v>
      </c>
      <c r="L13" s="347"/>
      <c r="M13" s="390"/>
      <c r="N13" s="390"/>
      <c r="O13" s="390"/>
      <c r="P13" s="390"/>
      <c r="Q13" s="390"/>
      <c r="R13" s="390"/>
      <c r="S13" s="390"/>
      <c r="T13" s="390"/>
      <c r="U13" s="390"/>
    </row>
    <row r="14" spans="2:21" ht="21" customHeight="1">
      <c r="B14" s="191" t="s">
        <v>249</v>
      </c>
      <c r="C14" s="332">
        <v>73132</v>
      </c>
      <c r="D14" s="332">
        <v>1745</v>
      </c>
      <c r="E14" s="332">
        <v>0</v>
      </c>
      <c r="F14" s="332">
        <v>4532</v>
      </c>
      <c r="G14" s="391" t="s">
        <v>401</v>
      </c>
      <c r="H14" s="391" t="s">
        <v>401</v>
      </c>
      <c r="I14" s="332">
        <v>10073</v>
      </c>
      <c r="J14" s="332">
        <v>34041</v>
      </c>
      <c r="K14" s="332">
        <v>5415</v>
      </c>
      <c r="L14" s="331"/>
      <c r="M14" s="390"/>
      <c r="N14" s="390"/>
      <c r="O14" s="390"/>
      <c r="P14" s="390"/>
      <c r="Q14" s="390"/>
      <c r="R14" s="390"/>
      <c r="S14" s="390"/>
      <c r="T14" s="390"/>
      <c r="U14" s="390"/>
    </row>
    <row r="15" spans="2:21" ht="21" customHeight="1">
      <c r="B15" s="191" t="s">
        <v>250</v>
      </c>
      <c r="C15" s="332">
        <v>406600</v>
      </c>
      <c r="D15" s="332">
        <v>15756</v>
      </c>
      <c r="E15" s="332">
        <v>0</v>
      </c>
      <c r="F15" s="332">
        <v>52514</v>
      </c>
      <c r="G15" s="391">
        <v>19</v>
      </c>
      <c r="H15" s="391">
        <v>1534</v>
      </c>
      <c r="I15" s="332">
        <v>16301</v>
      </c>
      <c r="J15" s="332">
        <v>214785</v>
      </c>
      <c r="K15" s="332">
        <v>15414</v>
      </c>
      <c r="L15" s="331"/>
      <c r="M15" s="390"/>
      <c r="N15" s="390"/>
      <c r="O15" s="390"/>
      <c r="P15" s="390"/>
      <c r="Q15" s="390"/>
      <c r="R15" s="390"/>
      <c r="S15" s="390"/>
      <c r="T15" s="390"/>
      <c r="U15" s="390"/>
    </row>
    <row r="16" spans="2:21" ht="21" customHeight="1">
      <c r="B16" s="191" t="s">
        <v>251</v>
      </c>
      <c r="C16" s="332">
        <v>26798</v>
      </c>
      <c r="D16" s="391">
        <v>1827</v>
      </c>
      <c r="E16" s="391" t="s">
        <v>401</v>
      </c>
      <c r="F16" s="332">
        <v>862</v>
      </c>
      <c r="G16" s="332">
        <v>0</v>
      </c>
      <c r="H16" s="332">
        <v>0</v>
      </c>
      <c r="I16" s="332">
        <v>2443</v>
      </c>
      <c r="J16" s="332">
        <v>13104</v>
      </c>
      <c r="K16" s="332">
        <v>409</v>
      </c>
      <c r="L16" s="331"/>
      <c r="M16" s="390"/>
      <c r="N16" s="390"/>
      <c r="O16" s="390"/>
      <c r="P16" s="390"/>
      <c r="Q16" s="390"/>
      <c r="R16" s="390"/>
      <c r="S16" s="390"/>
      <c r="T16" s="390"/>
      <c r="U16" s="390"/>
    </row>
    <row r="17" spans="2:21" ht="21" customHeight="1">
      <c r="B17" s="191" t="s">
        <v>252</v>
      </c>
      <c r="C17" s="332">
        <v>34990</v>
      </c>
      <c r="D17" s="332">
        <v>1295</v>
      </c>
      <c r="E17" s="332">
        <v>0</v>
      </c>
      <c r="F17" s="332">
        <v>2473</v>
      </c>
      <c r="G17" s="391" t="s">
        <v>401</v>
      </c>
      <c r="H17" s="332">
        <v>0</v>
      </c>
      <c r="I17" s="332">
        <v>3041</v>
      </c>
      <c r="J17" s="332">
        <v>18128</v>
      </c>
      <c r="K17" s="332">
        <v>306</v>
      </c>
      <c r="L17" s="331"/>
      <c r="M17" s="390"/>
      <c r="N17" s="390"/>
      <c r="O17" s="390"/>
      <c r="P17" s="390"/>
      <c r="Q17" s="390"/>
      <c r="R17" s="390"/>
      <c r="S17" s="390"/>
      <c r="T17" s="390"/>
      <c r="U17" s="390"/>
    </row>
    <row r="18" spans="2:21" ht="21" customHeight="1">
      <c r="B18" s="191" t="s">
        <v>253</v>
      </c>
      <c r="C18" s="332">
        <v>33605</v>
      </c>
      <c r="D18" s="332">
        <v>265</v>
      </c>
      <c r="E18" s="391" t="s">
        <v>401</v>
      </c>
      <c r="F18" s="332">
        <v>437</v>
      </c>
      <c r="G18" s="391" t="s">
        <v>401</v>
      </c>
      <c r="H18" s="332">
        <v>0</v>
      </c>
      <c r="I18" s="332">
        <v>877</v>
      </c>
      <c r="J18" s="332">
        <v>14137</v>
      </c>
      <c r="K18" s="332">
        <v>508</v>
      </c>
      <c r="L18" s="331"/>
      <c r="M18" s="390"/>
      <c r="N18" s="390"/>
      <c r="O18" s="390"/>
      <c r="P18" s="390"/>
      <c r="Q18" s="390"/>
      <c r="R18" s="390"/>
      <c r="S18" s="390"/>
      <c r="T18" s="390"/>
      <c r="U18" s="390"/>
    </row>
    <row r="19" spans="2:21" ht="27" customHeight="1">
      <c r="B19" s="324"/>
      <c r="C19" s="108" t="s">
        <v>177</v>
      </c>
      <c r="D19" s="108" t="s">
        <v>360</v>
      </c>
      <c r="E19" s="108" t="s">
        <v>361</v>
      </c>
      <c r="F19" s="108" t="s">
        <v>362</v>
      </c>
      <c r="G19" s="108" t="s">
        <v>363</v>
      </c>
      <c r="H19" s="108" t="s">
        <v>364</v>
      </c>
      <c r="I19" s="108" t="s">
        <v>365</v>
      </c>
      <c r="J19" s="108" t="s">
        <v>366</v>
      </c>
      <c r="K19" s="154" t="s">
        <v>367</v>
      </c>
      <c r="L19" s="130"/>
    </row>
    <row r="20" spans="2:21" s="228" customFormat="1" ht="6" customHeight="1">
      <c r="B20" s="342"/>
      <c r="C20" s="343"/>
      <c r="D20" s="343"/>
      <c r="E20" s="343"/>
      <c r="F20" s="343"/>
      <c r="G20" s="343"/>
      <c r="H20" s="343"/>
      <c r="I20" s="343"/>
      <c r="J20" s="343"/>
      <c r="K20" s="343"/>
      <c r="L20" s="344"/>
    </row>
    <row r="21" spans="2:21" s="198" customFormat="1" ht="12" customHeight="1">
      <c r="B21" s="5797" t="s">
        <v>200</v>
      </c>
      <c r="C21" s="5797"/>
      <c r="D21" s="5797"/>
      <c r="E21" s="5797"/>
      <c r="F21" s="5797"/>
      <c r="G21" s="5797"/>
      <c r="H21" s="5797"/>
      <c r="I21" s="5797"/>
      <c r="J21" s="5797"/>
      <c r="K21" s="5797"/>
      <c r="L21" s="336"/>
    </row>
    <row r="22" spans="2:21" s="198" customFormat="1" ht="12" customHeight="1">
      <c r="B22" s="5797" t="s">
        <v>264</v>
      </c>
      <c r="C22" s="5797"/>
      <c r="D22" s="5797"/>
      <c r="E22" s="5797"/>
      <c r="F22" s="5797"/>
      <c r="G22" s="5797"/>
      <c r="H22" s="5797"/>
      <c r="I22" s="5797"/>
      <c r="J22" s="5797"/>
      <c r="K22" s="5797"/>
      <c r="L22" s="386"/>
    </row>
    <row r="23" spans="2:21" s="198" customFormat="1" ht="12" customHeight="1">
      <c r="B23" s="5827" t="s">
        <v>265</v>
      </c>
      <c r="C23" s="5827"/>
      <c r="D23" s="5827"/>
      <c r="E23" s="5827"/>
      <c r="F23" s="5827"/>
      <c r="G23" s="5827"/>
      <c r="H23" s="5827"/>
      <c r="I23" s="5827"/>
      <c r="J23" s="5827"/>
      <c r="K23" s="5827"/>
      <c r="L23" s="392"/>
    </row>
    <row r="24" spans="2:21" ht="6" customHeight="1">
      <c r="B24" s="200"/>
      <c r="C24" s="338"/>
      <c r="D24" s="338"/>
      <c r="E24" s="338"/>
      <c r="F24" s="338"/>
      <c r="G24" s="338"/>
      <c r="H24" s="338"/>
      <c r="I24" s="338"/>
      <c r="J24" s="338"/>
      <c r="K24" s="338"/>
      <c r="L24" s="340"/>
    </row>
    <row r="25" spans="2:21" s="261" customFormat="1" ht="12" customHeight="1">
      <c r="B25" s="4759" t="s">
        <v>64</v>
      </c>
      <c r="C25" s="4759"/>
      <c r="D25" s="4759"/>
      <c r="E25" s="4759"/>
      <c r="F25" s="4759"/>
      <c r="G25" s="4759"/>
      <c r="H25" s="388"/>
      <c r="I25" s="388"/>
      <c r="J25" s="388"/>
      <c r="K25" s="388"/>
      <c r="L25" s="388"/>
    </row>
    <row r="26" spans="2:21" ht="12" customHeight="1">
      <c r="B26" s="5777" t="s">
        <v>415</v>
      </c>
      <c r="C26" s="5777"/>
      <c r="D26" s="5777"/>
      <c r="E26" s="340"/>
      <c r="F26" s="340"/>
      <c r="G26" s="340"/>
      <c r="H26" s="340"/>
      <c r="I26" s="340"/>
      <c r="J26" s="340"/>
      <c r="K26" s="340"/>
      <c r="L26" s="340"/>
    </row>
    <row r="27" spans="2:21">
      <c r="C27" s="340"/>
      <c r="D27" s="340"/>
      <c r="E27" s="340"/>
      <c r="F27" s="340"/>
      <c r="G27" s="340"/>
      <c r="H27" s="340"/>
      <c r="I27" s="340"/>
      <c r="J27" s="340"/>
      <c r="K27" s="340"/>
    </row>
    <row r="28" spans="2:21">
      <c r="C28" s="359"/>
      <c r="D28" s="359"/>
      <c r="E28" s="359"/>
      <c r="F28" s="359"/>
      <c r="G28" s="359"/>
      <c r="H28" s="359"/>
      <c r="I28" s="359"/>
      <c r="J28" s="359"/>
      <c r="K28" s="359"/>
      <c r="L28" s="340"/>
    </row>
    <row r="29" spans="2:21">
      <c r="C29" s="359"/>
    </row>
    <row r="34" spans="3:8">
      <c r="C34" s="340"/>
    </row>
    <row r="36" spans="3:8">
      <c r="C36" s="340"/>
    </row>
    <row r="37" spans="3:8">
      <c r="C37" s="359"/>
      <c r="D37" s="359"/>
      <c r="E37" s="359"/>
      <c r="F37" s="359"/>
      <c r="G37" s="359"/>
      <c r="H37" s="359"/>
    </row>
    <row r="38" spans="3:8">
      <c r="C38" s="359"/>
      <c r="D38" s="359"/>
      <c r="E38" s="359"/>
      <c r="F38" s="359"/>
      <c r="G38" s="359"/>
      <c r="H38" s="359"/>
    </row>
    <row r="206" spans="2:2">
      <c r="B206" s="190" t="s">
        <v>408</v>
      </c>
    </row>
  </sheetData>
  <mergeCells count="7">
    <mergeCell ref="B26:D26"/>
    <mergeCell ref="B1:K1"/>
    <mergeCell ref="B2:K2"/>
    <mergeCell ref="B21:K21"/>
    <mergeCell ref="B22:K22"/>
    <mergeCell ref="B23:K23"/>
    <mergeCell ref="B25:G25"/>
  </mergeCells>
  <conditionalFormatting sqref="C5:K18">
    <cfRule type="cellIs" dxfId="238" priority="8" operator="between">
      <formula>0.0000000000000001</formula>
      <formula>0.4999999999</formula>
    </cfRule>
    <cfRule type="cellIs" dxfId="237" priority="9" operator="between">
      <formula>0.0000000001</formula>
      <formula>0.0004999999</formula>
    </cfRule>
    <cfRule type="cellIs" dxfId="236" priority="10" operator="between">
      <formula>0.0000000001</formula>
      <formula>0.00049999999</formula>
    </cfRule>
    <cfRule type="cellIs" dxfId="235" priority="11" operator="between">
      <formula>0.0000000000000001</formula>
      <formula>0.4999999999</formula>
    </cfRule>
  </conditionalFormatting>
  <conditionalFormatting sqref="C7:K12">
    <cfRule type="cellIs" dxfId="234" priority="5" operator="between">
      <formula>0.0000000000000001</formula>
      <formula>0.4999999999</formula>
    </cfRule>
    <cfRule type="cellIs" dxfId="233" priority="6" operator="between">
      <formula>0.1</formula>
      <formula>0.5</formula>
    </cfRule>
    <cfRule type="cellIs" dxfId="232" priority="7" operator="between">
      <formula>0.0000000001</formula>
      <formula>0.00049999999</formula>
    </cfRule>
  </conditionalFormatting>
  <conditionalFormatting sqref="C7:K12">
    <cfRule type="cellIs" dxfId="231" priority="4" operator="between">
      <formula>0.1</formula>
      <formula>0.5</formula>
    </cfRule>
  </conditionalFormatting>
  <conditionalFormatting sqref="C7:K12">
    <cfRule type="cellIs" dxfId="230" priority="3" operator="between">
      <formula>0.0000000000000001</formula>
      <formula>0.5</formula>
    </cfRule>
  </conditionalFormatting>
  <conditionalFormatting sqref="C5:K18">
    <cfRule type="cellIs" dxfId="229" priority="2" operator="between">
      <formula>0.0000000000000001</formula>
      <formula>0.4999999999</formula>
    </cfRule>
  </conditionalFormatting>
  <conditionalFormatting sqref="C5:K18">
    <cfRule type="cellIs" dxfId="228" priority="1" operator="between">
      <formula>0.00000001</formula>
      <formula>0.49999999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41"/>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5.5703125" style="190" bestFit="1" customWidth="1"/>
    <col min="14" max="14" width="9.85546875" style="190" customWidth="1"/>
    <col min="15" max="15" width="10.7109375" style="190" customWidth="1"/>
    <col min="16" max="16" width="7.42578125" style="190" customWidth="1"/>
    <col min="17" max="17" width="11.85546875" style="190" customWidth="1"/>
    <col min="18" max="18" width="11.28515625" style="190" customWidth="1"/>
    <col min="19" max="16384" width="7.85546875" style="190"/>
  </cols>
  <sheetData>
    <row r="1" spans="2:24" s="166" customFormat="1" ht="30" customHeight="1">
      <c r="B1" s="4886" t="s">
        <v>416</v>
      </c>
      <c r="C1" s="4886"/>
      <c r="D1" s="4886"/>
      <c r="E1" s="4886"/>
      <c r="F1" s="4886"/>
      <c r="G1" s="4886"/>
      <c r="H1" s="4886"/>
      <c r="I1" s="4886"/>
      <c r="J1" s="4886"/>
      <c r="K1" s="4886"/>
      <c r="L1" s="165"/>
    </row>
    <row r="2" spans="2:24" s="166" customFormat="1" ht="30" customHeight="1">
      <c r="B2" s="4886" t="s">
        <v>417</v>
      </c>
      <c r="C2" s="4886"/>
      <c r="D2" s="4886"/>
      <c r="E2" s="4886"/>
      <c r="F2" s="4886"/>
      <c r="G2" s="4886"/>
      <c r="H2" s="4886"/>
      <c r="I2" s="4886"/>
      <c r="J2" s="4886"/>
      <c r="K2" s="4886"/>
      <c r="L2" s="165"/>
      <c r="M2" s="2158" t="s">
        <v>2377</v>
      </c>
    </row>
    <row r="3" spans="2:24" s="323" customFormat="1" ht="12" customHeight="1">
      <c r="B3" s="389" t="s">
        <v>413</v>
      </c>
      <c r="C3" s="233"/>
      <c r="D3" s="233"/>
      <c r="E3" s="233"/>
      <c r="F3" s="233"/>
      <c r="G3" s="233"/>
      <c r="H3" s="233"/>
      <c r="I3" s="233"/>
      <c r="J3" s="233"/>
      <c r="K3" s="322" t="s">
        <v>414</v>
      </c>
      <c r="L3" s="322"/>
    </row>
    <row r="4" spans="2:24" s="174" customFormat="1" ht="27" customHeight="1">
      <c r="B4" s="324"/>
      <c r="C4" s="108" t="s">
        <v>371</v>
      </c>
      <c r="D4" s="108" t="s">
        <v>372</v>
      </c>
      <c r="E4" s="108" t="s">
        <v>373</v>
      </c>
      <c r="F4" s="108" t="s">
        <v>374</v>
      </c>
      <c r="G4" s="108" t="s">
        <v>375</v>
      </c>
      <c r="H4" s="108" t="s">
        <v>376</v>
      </c>
      <c r="I4" s="108" t="s">
        <v>377</v>
      </c>
      <c r="J4" s="108" t="s">
        <v>378</v>
      </c>
      <c r="K4" s="154" t="s">
        <v>379</v>
      </c>
      <c r="L4" s="130"/>
    </row>
    <row r="5" spans="2:24" s="385" customFormat="1" ht="21" customHeight="1">
      <c r="B5" s="179" t="s">
        <v>17</v>
      </c>
      <c r="C5" s="326">
        <v>11614547</v>
      </c>
      <c r="D5" s="326">
        <v>11898472</v>
      </c>
      <c r="E5" s="326">
        <v>5422987</v>
      </c>
      <c r="F5" s="326">
        <v>11185502</v>
      </c>
      <c r="G5" s="326">
        <v>10952099</v>
      </c>
      <c r="H5" s="326">
        <v>1470705</v>
      </c>
      <c r="I5" s="326">
        <v>6788353</v>
      </c>
      <c r="J5" s="326">
        <v>2197962</v>
      </c>
      <c r="K5" s="326">
        <v>1530721</v>
      </c>
      <c r="L5" s="327"/>
      <c r="M5" s="390"/>
      <c r="N5" s="390"/>
      <c r="O5" s="390"/>
      <c r="P5" s="390"/>
      <c r="Q5" s="390"/>
      <c r="R5" s="390"/>
      <c r="S5" s="390"/>
      <c r="T5" s="390"/>
      <c r="U5" s="390"/>
      <c r="V5" s="390"/>
      <c r="W5" s="390"/>
      <c r="X5" s="390"/>
    </row>
    <row r="6" spans="2:24" s="385" customFormat="1" ht="21" customHeight="1">
      <c r="B6" s="183" t="s">
        <v>18</v>
      </c>
      <c r="C6" s="326">
        <v>10772199</v>
      </c>
      <c r="D6" s="326">
        <v>11772177</v>
      </c>
      <c r="E6" s="326">
        <v>5291849</v>
      </c>
      <c r="F6" s="326">
        <v>10993911</v>
      </c>
      <c r="G6" s="326">
        <v>10627302</v>
      </c>
      <c r="H6" s="326">
        <v>1438116</v>
      </c>
      <c r="I6" s="326">
        <v>6632026</v>
      </c>
      <c r="J6" s="326">
        <v>2116066</v>
      </c>
      <c r="K6" s="326">
        <v>1474382</v>
      </c>
      <c r="L6" s="327"/>
      <c r="M6" s="390"/>
      <c r="N6" s="390"/>
      <c r="O6" s="390"/>
      <c r="P6" s="390"/>
      <c r="Q6" s="390"/>
      <c r="R6" s="390"/>
      <c r="S6" s="390"/>
      <c r="T6" s="390"/>
    </row>
    <row r="7" spans="2:24" ht="21" customHeight="1">
      <c r="B7" s="186" t="s">
        <v>47</v>
      </c>
      <c r="C7" s="329">
        <v>634408</v>
      </c>
      <c r="D7" s="329">
        <v>91302</v>
      </c>
      <c r="E7" s="329">
        <v>99075</v>
      </c>
      <c r="F7" s="329">
        <v>109386</v>
      </c>
      <c r="G7" s="329">
        <v>196477</v>
      </c>
      <c r="H7" s="329">
        <v>17176</v>
      </c>
      <c r="I7" s="329">
        <v>94619</v>
      </c>
      <c r="J7" s="329">
        <v>62945</v>
      </c>
      <c r="K7" s="329">
        <v>35271</v>
      </c>
      <c r="L7" s="331"/>
      <c r="M7" s="390"/>
      <c r="N7" s="390"/>
      <c r="O7" s="390"/>
      <c r="P7" s="390"/>
      <c r="Q7" s="390"/>
      <c r="R7" s="390"/>
      <c r="S7" s="390"/>
      <c r="T7" s="390"/>
    </row>
    <row r="8" spans="2:24" ht="21" customHeight="1">
      <c r="B8" s="191" t="s">
        <v>243</v>
      </c>
      <c r="C8" s="307">
        <v>16606</v>
      </c>
      <c r="D8" s="307">
        <v>147</v>
      </c>
      <c r="E8" s="307">
        <v>5672</v>
      </c>
      <c r="F8" s="307">
        <v>1266</v>
      </c>
      <c r="G8" s="307">
        <v>3365</v>
      </c>
      <c r="H8" s="307">
        <v>128</v>
      </c>
      <c r="I8" s="307">
        <v>452</v>
      </c>
      <c r="J8" s="307">
        <v>814</v>
      </c>
      <c r="K8" s="307">
        <v>247</v>
      </c>
      <c r="L8" s="347"/>
      <c r="M8" s="390"/>
      <c r="N8" s="390"/>
      <c r="O8" s="390"/>
      <c r="P8" s="390"/>
      <c r="Q8" s="390"/>
      <c r="R8" s="390"/>
      <c r="S8" s="390"/>
      <c r="T8" s="390"/>
    </row>
    <row r="9" spans="2:24" ht="21" customHeight="1">
      <c r="B9" s="191" t="s">
        <v>244</v>
      </c>
      <c r="C9" s="332">
        <v>18840</v>
      </c>
      <c r="D9" s="332">
        <v>149</v>
      </c>
      <c r="E9" s="391" t="s">
        <v>401</v>
      </c>
      <c r="F9" s="332">
        <v>1532</v>
      </c>
      <c r="G9" s="332">
        <v>3119</v>
      </c>
      <c r="H9" s="332">
        <v>433</v>
      </c>
      <c r="I9" s="332">
        <v>1121</v>
      </c>
      <c r="J9" s="332">
        <v>420</v>
      </c>
      <c r="K9" s="332">
        <v>4550</v>
      </c>
      <c r="L9" s="331"/>
      <c r="M9" s="390"/>
      <c r="N9" s="390"/>
      <c r="O9" s="390"/>
      <c r="P9" s="390"/>
      <c r="Q9" s="390"/>
      <c r="R9" s="390"/>
      <c r="S9" s="390"/>
      <c r="T9" s="390"/>
    </row>
    <row r="10" spans="2:24" ht="21" customHeight="1">
      <c r="B10" s="191" t="s">
        <v>245</v>
      </c>
      <c r="C10" s="332">
        <v>480923</v>
      </c>
      <c r="D10" s="332">
        <v>88032</v>
      </c>
      <c r="E10" s="332">
        <v>85667</v>
      </c>
      <c r="F10" s="332">
        <v>94750</v>
      </c>
      <c r="G10" s="332">
        <v>169398</v>
      </c>
      <c r="H10" s="332">
        <v>13496</v>
      </c>
      <c r="I10" s="332">
        <v>83354</v>
      </c>
      <c r="J10" s="332">
        <v>56165</v>
      </c>
      <c r="K10" s="332">
        <v>20726</v>
      </c>
      <c r="L10" s="331"/>
      <c r="M10" s="390"/>
      <c r="N10" s="390"/>
      <c r="O10" s="390"/>
      <c r="P10" s="390"/>
      <c r="Q10" s="390"/>
      <c r="R10" s="390"/>
      <c r="S10" s="390"/>
      <c r="T10" s="390"/>
    </row>
    <row r="11" spans="2:24" ht="21" customHeight="1">
      <c r="B11" s="191" t="s">
        <v>246</v>
      </c>
      <c r="C11" s="307">
        <v>13387</v>
      </c>
      <c r="D11" s="307">
        <v>241</v>
      </c>
      <c r="E11" s="307">
        <v>325</v>
      </c>
      <c r="F11" s="307">
        <v>2385</v>
      </c>
      <c r="G11" s="307">
        <v>2620</v>
      </c>
      <c r="H11" s="307">
        <v>277</v>
      </c>
      <c r="I11" s="307">
        <v>2023</v>
      </c>
      <c r="J11" s="307">
        <v>992</v>
      </c>
      <c r="K11" s="307">
        <v>4002</v>
      </c>
      <c r="L11" s="347"/>
      <c r="M11" s="390"/>
      <c r="N11" s="390"/>
      <c r="O11" s="390"/>
      <c r="P11" s="390"/>
      <c r="Q11" s="390"/>
      <c r="R11" s="390"/>
      <c r="S11" s="390"/>
      <c r="T11" s="390"/>
    </row>
    <row r="12" spans="2:24" ht="21" customHeight="1">
      <c r="B12" s="191" t="s">
        <v>247</v>
      </c>
      <c r="C12" s="332">
        <v>7579</v>
      </c>
      <c r="D12" s="391">
        <v>35</v>
      </c>
      <c r="E12" s="332">
        <v>789</v>
      </c>
      <c r="F12" s="332">
        <v>634</v>
      </c>
      <c r="G12" s="332">
        <v>564</v>
      </c>
      <c r="H12" s="332">
        <v>71</v>
      </c>
      <c r="I12" s="332">
        <v>151</v>
      </c>
      <c r="J12" s="391" t="s">
        <v>401</v>
      </c>
      <c r="K12" s="332">
        <v>908</v>
      </c>
      <c r="L12" s="331"/>
      <c r="M12" s="390"/>
      <c r="N12" s="390"/>
      <c r="O12" s="390"/>
      <c r="P12" s="390"/>
      <c r="Q12" s="390"/>
      <c r="R12" s="390"/>
      <c r="S12" s="390"/>
      <c r="T12" s="390"/>
    </row>
    <row r="13" spans="2:24" ht="21" customHeight="1">
      <c r="B13" s="191" t="s">
        <v>248</v>
      </c>
      <c r="C13" s="332">
        <v>7092</v>
      </c>
      <c r="D13" s="391" t="s">
        <v>401</v>
      </c>
      <c r="E13" s="391">
        <v>60</v>
      </c>
      <c r="F13" s="332">
        <v>177</v>
      </c>
      <c r="G13" s="332">
        <v>110</v>
      </c>
      <c r="H13" s="391">
        <v>10</v>
      </c>
      <c r="I13" s="332">
        <v>61</v>
      </c>
      <c r="J13" s="391" t="s">
        <v>401</v>
      </c>
      <c r="K13" s="332">
        <v>33</v>
      </c>
      <c r="L13" s="347"/>
      <c r="M13" s="390"/>
      <c r="N13" s="390"/>
      <c r="O13" s="390"/>
      <c r="P13" s="390"/>
      <c r="Q13" s="390"/>
      <c r="R13" s="390"/>
      <c r="S13" s="390"/>
      <c r="T13" s="390"/>
    </row>
    <row r="14" spans="2:24" ht="21" customHeight="1">
      <c r="B14" s="191" t="s">
        <v>249</v>
      </c>
      <c r="C14" s="332">
        <v>6773</v>
      </c>
      <c r="D14" s="391" t="s">
        <v>401</v>
      </c>
      <c r="E14" s="391">
        <v>371</v>
      </c>
      <c r="F14" s="332">
        <v>1507</v>
      </c>
      <c r="G14" s="332">
        <v>3852</v>
      </c>
      <c r="H14" s="391">
        <v>388</v>
      </c>
      <c r="I14" s="332">
        <v>1463</v>
      </c>
      <c r="J14" s="332">
        <v>90</v>
      </c>
      <c r="K14" s="332">
        <v>379</v>
      </c>
      <c r="L14" s="331"/>
      <c r="M14" s="390"/>
      <c r="N14" s="390"/>
      <c r="O14" s="390"/>
      <c r="P14" s="390"/>
      <c r="Q14" s="390"/>
      <c r="R14" s="390"/>
      <c r="S14" s="390"/>
      <c r="T14" s="390"/>
    </row>
    <row r="15" spans="2:24" ht="21" customHeight="1">
      <c r="B15" s="191" t="s">
        <v>250</v>
      </c>
      <c r="C15" s="332">
        <v>56400</v>
      </c>
      <c r="D15" s="391">
        <v>601</v>
      </c>
      <c r="E15" s="332">
        <v>3171</v>
      </c>
      <c r="F15" s="332">
        <v>5950</v>
      </c>
      <c r="G15" s="332">
        <v>10299</v>
      </c>
      <c r="H15" s="332">
        <v>2039</v>
      </c>
      <c r="I15" s="332">
        <v>4962</v>
      </c>
      <c r="J15" s="332">
        <v>2856</v>
      </c>
      <c r="K15" s="332">
        <v>4001</v>
      </c>
      <c r="L15" s="331"/>
      <c r="M15" s="390"/>
      <c r="N15" s="390"/>
      <c r="O15" s="390"/>
      <c r="P15" s="390"/>
      <c r="Q15" s="390"/>
      <c r="R15" s="390"/>
      <c r="S15" s="390"/>
      <c r="T15" s="390"/>
    </row>
    <row r="16" spans="2:24" ht="21" customHeight="1">
      <c r="B16" s="191" t="s">
        <v>251</v>
      </c>
      <c r="C16" s="332">
        <v>6590</v>
      </c>
      <c r="D16" s="391" t="s">
        <v>401</v>
      </c>
      <c r="E16" s="391" t="s">
        <v>401</v>
      </c>
      <c r="F16" s="332">
        <v>244</v>
      </c>
      <c r="G16" s="332">
        <v>293</v>
      </c>
      <c r="H16" s="332">
        <v>39</v>
      </c>
      <c r="I16" s="332">
        <v>349</v>
      </c>
      <c r="J16" s="332">
        <v>308</v>
      </c>
      <c r="K16" s="332">
        <v>176</v>
      </c>
      <c r="L16" s="331"/>
      <c r="M16" s="390"/>
      <c r="N16" s="390"/>
      <c r="O16" s="390"/>
      <c r="P16" s="390"/>
      <c r="Q16" s="390"/>
      <c r="R16" s="390"/>
      <c r="S16" s="390"/>
      <c r="T16" s="390"/>
    </row>
    <row r="17" spans="2:20" ht="21" customHeight="1">
      <c r="B17" s="191" t="s">
        <v>252</v>
      </c>
      <c r="C17" s="332">
        <v>7046</v>
      </c>
      <c r="D17" s="391" t="s">
        <v>401</v>
      </c>
      <c r="E17" s="332">
        <v>70</v>
      </c>
      <c r="F17" s="332">
        <v>429</v>
      </c>
      <c r="G17" s="332">
        <v>843</v>
      </c>
      <c r="H17" s="332">
        <v>210</v>
      </c>
      <c r="I17" s="332">
        <v>178</v>
      </c>
      <c r="J17" s="391">
        <v>886</v>
      </c>
      <c r="K17" s="332">
        <v>68</v>
      </c>
      <c r="L17" s="331"/>
      <c r="M17" s="390"/>
      <c r="N17" s="390"/>
      <c r="O17" s="390"/>
      <c r="P17" s="390"/>
      <c r="Q17" s="390"/>
      <c r="R17" s="390"/>
      <c r="S17" s="390"/>
      <c r="T17" s="390"/>
    </row>
    <row r="18" spans="2:20" ht="21" customHeight="1">
      <c r="B18" s="191" t="s">
        <v>253</v>
      </c>
      <c r="C18" s="332">
        <v>13172</v>
      </c>
      <c r="D18" s="391" t="s">
        <v>401</v>
      </c>
      <c r="E18" s="332">
        <v>551</v>
      </c>
      <c r="F18" s="332">
        <v>511</v>
      </c>
      <c r="G18" s="332">
        <v>2014</v>
      </c>
      <c r="H18" s="332">
        <v>84</v>
      </c>
      <c r="I18" s="332">
        <v>504</v>
      </c>
      <c r="J18" s="332">
        <v>313</v>
      </c>
      <c r="K18" s="332">
        <v>181</v>
      </c>
      <c r="L18" s="331"/>
      <c r="M18" s="390"/>
      <c r="N18" s="390"/>
      <c r="O18" s="390"/>
      <c r="P18" s="390"/>
      <c r="Q18" s="390"/>
      <c r="R18" s="390"/>
      <c r="S18" s="390"/>
      <c r="T18" s="390"/>
    </row>
    <row r="19" spans="2:20" ht="27" customHeight="1">
      <c r="B19" s="324"/>
      <c r="C19" s="108" t="s">
        <v>371</v>
      </c>
      <c r="D19" s="108" t="s">
        <v>372</v>
      </c>
      <c r="E19" s="108" t="s">
        <v>373</v>
      </c>
      <c r="F19" s="108" t="s">
        <v>374</v>
      </c>
      <c r="G19" s="108" t="s">
        <v>375</v>
      </c>
      <c r="H19" s="108" t="s">
        <v>376</v>
      </c>
      <c r="I19" s="108" t="s">
        <v>377</v>
      </c>
      <c r="J19" s="108" t="s">
        <v>378</v>
      </c>
      <c r="K19" s="154" t="s">
        <v>379</v>
      </c>
      <c r="L19" s="130"/>
    </row>
    <row r="20" spans="2:20" ht="6" customHeight="1">
      <c r="B20" s="345"/>
      <c r="C20" s="325"/>
      <c r="D20" s="325"/>
      <c r="E20" s="325"/>
      <c r="F20" s="325"/>
      <c r="G20" s="325"/>
      <c r="H20" s="325"/>
      <c r="I20" s="325"/>
      <c r="J20" s="325"/>
      <c r="K20" s="325"/>
      <c r="L20" s="130"/>
    </row>
    <row r="21" spans="2:20" s="198" customFormat="1" ht="12" customHeight="1">
      <c r="B21" s="5797" t="s">
        <v>200</v>
      </c>
      <c r="C21" s="5797"/>
      <c r="D21" s="5797"/>
      <c r="E21" s="5797"/>
      <c r="F21" s="5797"/>
      <c r="G21" s="5797"/>
      <c r="H21" s="5797"/>
      <c r="I21" s="5797"/>
      <c r="J21" s="5797"/>
      <c r="K21" s="5797"/>
      <c r="L21" s="336"/>
    </row>
    <row r="22" spans="2:20" s="198" customFormat="1" ht="12" customHeight="1">
      <c r="B22" s="5797" t="s">
        <v>264</v>
      </c>
      <c r="C22" s="5797"/>
      <c r="D22" s="5797"/>
      <c r="E22" s="5797"/>
      <c r="F22" s="5797"/>
      <c r="G22" s="5797"/>
      <c r="H22" s="5797"/>
      <c r="I22" s="5797"/>
      <c r="J22" s="5797"/>
      <c r="K22" s="5797"/>
      <c r="L22" s="386"/>
    </row>
    <row r="23" spans="2:20" s="198" customFormat="1" ht="12" customHeight="1">
      <c r="B23" s="5827" t="s">
        <v>265</v>
      </c>
      <c r="C23" s="5827"/>
      <c r="D23" s="5827"/>
      <c r="E23" s="5827"/>
      <c r="F23" s="5827"/>
      <c r="G23" s="5827"/>
      <c r="H23" s="5827"/>
      <c r="I23" s="5827"/>
      <c r="J23" s="5827"/>
      <c r="K23" s="5827"/>
      <c r="L23" s="386"/>
    </row>
    <row r="24" spans="2:20" ht="6" customHeight="1">
      <c r="B24" s="200"/>
      <c r="C24" s="338"/>
      <c r="D24" s="338"/>
      <c r="E24" s="338"/>
      <c r="F24" s="338"/>
      <c r="G24" s="338"/>
      <c r="H24" s="338"/>
      <c r="I24" s="338"/>
      <c r="J24" s="338"/>
      <c r="K24" s="338"/>
      <c r="L24" s="340"/>
    </row>
    <row r="25" spans="2:20" ht="12" customHeight="1">
      <c r="B25" s="4759" t="s">
        <v>64</v>
      </c>
      <c r="C25" s="4759"/>
      <c r="D25" s="4759"/>
      <c r="E25" s="4759"/>
      <c r="F25" s="4759"/>
      <c r="G25" s="4759"/>
      <c r="H25" s="340"/>
      <c r="I25" s="340"/>
      <c r="J25" s="340"/>
      <c r="K25" s="340"/>
      <c r="L25" s="340"/>
    </row>
    <row r="26" spans="2:20" ht="12" customHeight="1">
      <c r="B26" s="164" t="s">
        <v>415</v>
      </c>
      <c r="C26" s="340"/>
      <c r="D26" s="340"/>
      <c r="E26" s="340"/>
      <c r="F26" s="340"/>
      <c r="G26" s="340"/>
      <c r="H26" s="340"/>
      <c r="I26" s="340"/>
      <c r="J26" s="340"/>
      <c r="K26" s="340"/>
      <c r="L26" s="340"/>
    </row>
    <row r="27" spans="2:20">
      <c r="C27" s="359"/>
      <c r="D27" s="340"/>
      <c r="E27" s="340"/>
      <c r="F27" s="340"/>
      <c r="G27" s="340"/>
      <c r="H27" s="340"/>
      <c r="I27" s="340"/>
      <c r="J27" s="340"/>
      <c r="K27" s="340"/>
      <c r="L27" s="340"/>
    </row>
    <row r="37" spans="3:8">
      <c r="C37" s="359"/>
      <c r="D37" s="359"/>
      <c r="E37" s="359"/>
      <c r="F37" s="359"/>
      <c r="G37" s="359"/>
      <c r="H37" s="359"/>
    </row>
    <row r="38" spans="3:8">
      <c r="C38" s="359"/>
      <c r="D38" s="359"/>
      <c r="E38" s="359"/>
      <c r="F38" s="359"/>
      <c r="G38" s="359"/>
      <c r="H38" s="359"/>
    </row>
    <row r="39" spans="3:8">
      <c r="C39" s="393"/>
      <c r="D39" s="393"/>
      <c r="E39" s="393"/>
      <c r="F39" s="393"/>
      <c r="G39" s="393"/>
      <c r="H39" s="393"/>
    </row>
    <row r="40" spans="3:8">
      <c r="C40" s="394"/>
      <c r="D40" s="394"/>
      <c r="E40" s="394"/>
      <c r="F40" s="394"/>
      <c r="G40" s="394"/>
      <c r="H40" s="394"/>
    </row>
    <row r="41" spans="3:8">
      <c r="C41" s="394"/>
      <c r="D41" s="394"/>
      <c r="E41" s="394"/>
      <c r="F41" s="394"/>
      <c r="G41" s="394"/>
      <c r="H41" s="394"/>
    </row>
  </sheetData>
  <mergeCells count="6">
    <mergeCell ref="B25:G25"/>
    <mergeCell ref="B1:K1"/>
    <mergeCell ref="B2:K2"/>
    <mergeCell ref="B21:K21"/>
    <mergeCell ref="B22:K22"/>
    <mergeCell ref="B23:K23"/>
  </mergeCells>
  <conditionalFormatting sqref="C5:K18">
    <cfRule type="cellIs" dxfId="227" priority="9" operator="between">
      <formula>0.0000000000000001</formula>
      <formula>0.4999999999</formula>
    </cfRule>
    <cfRule type="cellIs" dxfId="226" priority="10" operator="between">
      <formula>0.1</formula>
      <formula>0.5</formula>
    </cfRule>
    <cfRule type="cellIs" dxfId="225" priority="11" operator="between">
      <formula>0.0000000001</formula>
      <formula>0.00049999999</formula>
    </cfRule>
  </conditionalFormatting>
  <conditionalFormatting sqref="C7:K12">
    <cfRule type="cellIs" dxfId="224" priority="8" operator="between">
      <formula>0.0000000000000001</formula>
      <formula>0.5</formula>
    </cfRule>
  </conditionalFormatting>
  <conditionalFormatting sqref="C5:K18">
    <cfRule type="cellIs" dxfId="223" priority="7" operator="between">
      <formula>0.1</formula>
      <formula>0.5</formula>
    </cfRule>
  </conditionalFormatting>
  <conditionalFormatting sqref="C5:K18">
    <cfRule type="cellIs" dxfId="222" priority="3" operator="between">
      <formula>0.0000000000000001</formula>
      <formula>0.4999999999</formula>
    </cfRule>
    <cfRule type="cellIs" dxfId="221" priority="4" operator="between">
      <formula>0.0000000001</formula>
      <formula>0.0004999999</formula>
    </cfRule>
    <cfRule type="cellIs" dxfId="220" priority="5" operator="between">
      <formula>0.0000000001</formula>
      <formula>0.00049999999</formula>
    </cfRule>
    <cfRule type="cellIs" dxfId="219" priority="6" operator="between">
      <formula>0.0000000000000001</formula>
      <formula>0.4999999999</formula>
    </cfRule>
  </conditionalFormatting>
  <conditionalFormatting sqref="C5:K18">
    <cfRule type="cellIs" dxfId="218" priority="2" operator="between">
      <formula>0.0000000000000001</formula>
      <formula>0.4999999999</formula>
    </cfRule>
  </conditionalFormatting>
  <conditionalFormatting sqref="C5:K18">
    <cfRule type="cellIs" dxfId="217" priority="1" operator="between">
      <formula>0.00000001</formula>
      <formula>0.49999999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26"/>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3" width="9.42578125" style="190" customWidth="1"/>
    <col min="4" max="9" width="8.5703125" style="190" customWidth="1"/>
    <col min="10" max="10" width="9.42578125" style="190" customWidth="1"/>
    <col min="11" max="11" width="8.5703125" style="190" customWidth="1"/>
    <col min="12" max="12" width="6.7109375" style="190" customWidth="1"/>
    <col min="13" max="13" width="15.5703125" style="190" bestFit="1" customWidth="1"/>
    <col min="14" max="14" width="9.85546875" style="190" customWidth="1"/>
    <col min="15" max="15" width="10.140625" style="190" customWidth="1"/>
    <col min="16" max="16" width="10" style="190" customWidth="1"/>
    <col min="17" max="16384" width="7.85546875" style="190"/>
  </cols>
  <sheetData>
    <row r="1" spans="2:26" s="166" customFormat="1" ht="30" customHeight="1">
      <c r="B1" s="4886" t="s">
        <v>418</v>
      </c>
      <c r="C1" s="4886"/>
      <c r="D1" s="4886"/>
      <c r="E1" s="4886"/>
      <c r="F1" s="4886"/>
      <c r="G1" s="4886"/>
      <c r="H1" s="4886"/>
      <c r="I1" s="4886"/>
      <c r="J1" s="4886"/>
      <c r="K1" s="4886"/>
      <c r="L1" s="165"/>
    </row>
    <row r="2" spans="2:26" s="166" customFormat="1" ht="30" customHeight="1">
      <c r="B2" s="4886" t="s">
        <v>419</v>
      </c>
      <c r="C2" s="4886"/>
      <c r="D2" s="4886"/>
      <c r="E2" s="4886"/>
      <c r="F2" s="4886"/>
      <c r="G2" s="4886"/>
      <c r="H2" s="4886"/>
      <c r="I2" s="4886"/>
      <c r="J2" s="4886"/>
      <c r="K2" s="4886"/>
      <c r="L2" s="165"/>
      <c r="M2" s="2158" t="s">
        <v>2377</v>
      </c>
    </row>
    <row r="3" spans="2:26" s="323" customFormat="1" ht="12" customHeight="1">
      <c r="B3" s="389" t="s">
        <v>413</v>
      </c>
      <c r="C3" s="233"/>
      <c r="D3" s="233"/>
      <c r="E3" s="233"/>
      <c r="F3" s="233"/>
      <c r="G3" s="233"/>
      <c r="H3" s="233"/>
      <c r="I3" s="233"/>
      <c r="J3" s="233"/>
      <c r="K3" s="322" t="s">
        <v>414</v>
      </c>
      <c r="L3" s="322"/>
    </row>
    <row r="4" spans="2:26" s="174" customFormat="1" ht="27" customHeight="1">
      <c r="B4" s="324"/>
      <c r="C4" s="108" t="s">
        <v>177</v>
      </c>
      <c r="D4" s="108" t="s">
        <v>360</v>
      </c>
      <c r="E4" s="108" t="s">
        <v>361</v>
      </c>
      <c r="F4" s="108" t="s">
        <v>362</v>
      </c>
      <c r="G4" s="108" t="s">
        <v>363</v>
      </c>
      <c r="H4" s="108" t="s">
        <v>364</v>
      </c>
      <c r="I4" s="108" t="s">
        <v>365</v>
      </c>
      <c r="J4" s="108" t="s">
        <v>366</v>
      </c>
      <c r="K4" s="154" t="s">
        <v>367</v>
      </c>
      <c r="L4" s="130"/>
    </row>
    <row r="5" spans="2:26" s="179" customFormat="1" ht="21" customHeight="1">
      <c r="B5" s="179" t="s">
        <v>17</v>
      </c>
      <c r="C5" s="326">
        <v>336993242</v>
      </c>
      <c r="D5" s="326">
        <v>6644331</v>
      </c>
      <c r="E5" s="326">
        <v>912765</v>
      </c>
      <c r="F5" s="326">
        <v>81847183</v>
      </c>
      <c r="G5" s="326">
        <v>19841477</v>
      </c>
      <c r="H5" s="326">
        <v>3286532</v>
      </c>
      <c r="I5" s="326">
        <v>15771408</v>
      </c>
      <c r="J5" s="326">
        <v>127899670</v>
      </c>
      <c r="K5" s="326">
        <v>16881942</v>
      </c>
      <c r="L5" s="327"/>
      <c r="M5" s="354"/>
      <c r="N5" s="354"/>
      <c r="O5" s="354"/>
      <c r="P5" s="354"/>
      <c r="Q5" s="354"/>
      <c r="R5" s="354"/>
      <c r="S5" s="354"/>
      <c r="T5" s="354"/>
      <c r="U5" s="354"/>
      <c r="V5" s="354"/>
      <c r="W5" s="354"/>
      <c r="X5" s="354"/>
      <c r="Y5" s="354"/>
      <c r="Z5" s="354"/>
    </row>
    <row r="6" spans="2:26" s="179" customFormat="1" ht="21" customHeight="1">
      <c r="B6" s="183" t="s">
        <v>18</v>
      </c>
      <c r="C6" s="326">
        <v>327450654</v>
      </c>
      <c r="D6" s="326">
        <v>6285941</v>
      </c>
      <c r="E6" s="326">
        <v>902122</v>
      </c>
      <c r="F6" s="326">
        <v>80883193</v>
      </c>
      <c r="G6" s="326">
        <v>19475442</v>
      </c>
      <c r="H6" s="326">
        <v>3210326</v>
      </c>
      <c r="I6" s="326">
        <v>14995169</v>
      </c>
      <c r="J6" s="326">
        <v>123862221</v>
      </c>
      <c r="K6" s="326">
        <v>16105323</v>
      </c>
      <c r="L6" s="327"/>
      <c r="M6" s="354"/>
      <c r="N6" s="354"/>
      <c r="O6" s="354"/>
      <c r="P6" s="354"/>
      <c r="Q6" s="354"/>
      <c r="R6" s="354"/>
      <c r="S6" s="354"/>
      <c r="T6" s="354"/>
    </row>
    <row r="7" spans="2:26" s="308" customFormat="1" ht="21" customHeight="1">
      <c r="B7" s="186" t="s">
        <v>47</v>
      </c>
      <c r="C7" s="329">
        <v>4843970</v>
      </c>
      <c r="D7" s="329">
        <v>68206</v>
      </c>
      <c r="E7" s="329">
        <v>5995</v>
      </c>
      <c r="F7" s="329">
        <v>277608</v>
      </c>
      <c r="G7" s="395" t="s">
        <v>401</v>
      </c>
      <c r="H7" s="329">
        <v>40388</v>
      </c>
      <c r="I7" s="329">
        <v>497567</v>
      </c>
      <c r="J7" s="329">
        <v>1958501</v>
      </c>
      <c r="K7" s="329">
        <v>369697</v>
      </c>
      <c r="L7" s="331"/>
      <c r="M7" s="354"/>
      <c r="N7" s="354"/>
      <c r="O7" s="354"/>
      <c r="P7" s="354"/>
      <c r="Q7" s="354"/>
      <c r="R7" s="354"/>
      <c r="S7" s="354"/>
      <c r="T7" s="354"/>
    </row>
    <row r="8" spans="2:26" s="308" customFormat="1" ht="21" customHeight="1">
      <c r="B8" s="191" t="s">
        <v>243</v>
      </c>
      <c r="C8" s="307">
        <v>196970</v>
      </c>
      <c r="D8" s="307">
        <v>4356</v>
      </c>
      <c r="E8" s="307">
        <v>0</v>
      </c>
      <c r="F8" s="307">
        <v>6948</v>
      </c>
      <c r="G8" s="307">
        <v>12</v>
      </c>
      <c r="H8" s="307">
        <v>170</v>
      </c>
      <c r="I8" s="307">
        <v>115309</v>
      </c>
      <c r="J8" s="307">
        <v>31790</v>
      </c>
      <c r="K8" s="307">
        <v>1641</v>
      </c>
      <c r="L8" s="347"/>
      <c r="M8" s="354"/>
      <c r="N8" s="354"/>
      <c r="O8" s="354"/>
      <c r="P8" s="354"/>
      <c r="Q8" s="354"/>
      <c r="R8" s="354"/>
      <c r="S8" s="354"/>
      <c r="T8" s="354"/>
    </row>
    <row r="9" spans="2:26" s="308" customFormat="1" ht="21" customHeight="1">
      <c r="B9" s="191" t="s">
        <v>244</v>
      </c>
      <c r="C9" s="332">
        <v>238424</v>
      </c>
      <c r="D9" s="332">
        <v>25064</v>
      </c>
      <c r="E9" s="391" t="s">
        <v>401</v>
      </c>
      <c r="F9" s="332">
        <v>41162</v>
      </c>
      <c r="G9" s="391">
        <v>5451</v>
      </c>
      <c r="H9" s="391" t="s">
        <v>401</v>
      </c>
      <c r="I9" s="332">
        <v>46237</v>
      </c>
      <c r="J9" s="332">
        <v>83300</v>
      </c>
      <c r="K9" s="332">
        <v>2478</v>
      </c>
      <c r="L9" s="331"/>
      <c r="M9" s="354"/>
      <c r="N9" s="354"/>
      <c r="O9" s="354"/>
      <c r="P9" s="354"/>
      <c r="Q9" s="354"/>
      <c r="R9" s="354"/>
      <c r="S9" s="354"/>
      <c r="T9" s="354"/>
    </row>
    <row r="10" spans="2:26" s="308" customFormat="1" ht="21" customHeight="1">
      <c r="B10" s="191" t="s">
        <v>245</v>
      </c>
      <c r="C10" s="332">
        <v>3075840</v>
      </c>
      <c r="D10" s="332">
        <v>7481</v>
      </c>
      <c r="E10" s="332">
        <v>3430</v>
      </c>
      <c r="F10" s="332">
        <v>85491</v>
      </c>
      <c r="G10" s="332">
        <v>139336</v>
      </c>
      <c r="H10" s="332">
        <v>10626</v>
      </c>
      <c r="I10" s="332">
        <v>226832</v>
      </c>
      <c r="J10" s="332">
        <v>1231718</v>
      </c>
      <c r="K10" s="332">
        <v>252951</v>
      </c>
      <c r="L10" s="331"/>
      <c r="M10" s="354"/>
      <c r="N10" s="354"/>
      <c r="O10" s="354"/>
      <c r="P10" s="354"/>
      <c r="Q10" s="354"/>
      <c r="R10" s="354"/>
      <c r="S10" s="354"/>
      <c r="T10" s="354"/>
    </row>
    <row r="11" spans="2:26" s="308" customFormat="1" ht="21" customHeight="1">
      <c r="B11" s="191" t="s">
        <v>246</v>
      </c>
      <c r="C11" s="307">
        <v>323996</v>
      </c>
      <c r="D11" s="307">
        <v>4522</v>
      </c>
      <c r="E11" s="307">
        <v>0</v>
      </c>
      <c r="F11" s="307">
        <v>39469</v>
      </c>
      <c r="G11" s="307" t="s">
        <v>401</v>
      </c>
      <c r="H11" s="307">
        <v>4162</v>
      </c>
      <c r="I11" s="307">
        <v>35238</v>
      </c>
      <c r="J11" s="307">
        <v>169722</v>
      </c>
      <c r="K11" s="307">
        <v>15044</v>
      </c>
      <c r="L11" s="347"/>
      <c r="M11" s="354"/>
      <c r="N11" s="354"/>
      <c r="O11" s="354"/>
      <c r="P11" s="354"/>
      <c r="Q11" s="354"/>
      <c r="R11" s="354"/>
      <c r="S11" s="354"/>
      <c r="T11" s="354"/>
    </row>
    <row r="12" spans="2:26" s="308" customFormat="1" ht="21" customHeight="1">
      <c r="B12" s="191" t="s">
        <v>247</v>
      </c>
      <c r="C12" s="332">
        <v>58556</v>
      </c>
      <c r="D12" s="332">
        <v>5311</v>
      </c>
      <c r="E12" s="391" t="s">
        <v>401</v>
      </c>
      <c r="F12" s="332">
        <v>2436</v>
      </c>
      <c r="G12" s="332">
        <v>15</v>
      </c>
      <c r="H12" s="391" t="s">
        <v>401</v>
      </c>
      <c r="I12" s="332">
        <v>7830</v>
      </c>
      <c r="J12" s="332">
        <v>26964</v>
      </c>
      <c r="K12" s="332">
        <v>1051</v>
      </c>
      <c r="L12" s="331"/>
      <c r="M12" s="354"/>
      <c r="N12" s="354"/>
      <c r="O12" s="354"/>
      <c r="P12" s="354"/>
      <c r="Q12" s="354"/>
      <c r="R12" s="354"/>
      <c r="S12" s="354"/>
      <c r="T12" s="354"/>
    </row>
    <row r="13" spans="2:26" s="179" customFormat="1" ht="21" customHeight="1">
      <c r="B13" s="191" t="s">
        <v>248</v>
      </c>
      <c r="C13" s="332">
        <v>15539</v>
      </c>
      <c r="D13" s="332">
        <v>442</v>
      </c>
      <c r="E13" s="332">
        <v>0</v>
      </c>
      <c r="F13" s="332">
        <v>449</v>
      </c>
      <c r="G13" s="332">
        <v>0</v>
      </c>
      <c r="H13" s="332">
        <v>0</v>
      </c>
      <c r="I13" s="332">
        <v>4456</v>
      </c>
      <c r="J13" s="332">
        <v>2900</v>
      </c>
      <c r="K13" s="332">
        <v>112</v>
      </c>
      <c r="L13" s="347"/>
      <c r="M13" s="354"/>
      <c r="N13" s="354"/>
      <c r="O13" s="354"/>
      <c r="P13" s="354"/>
      <c r="Q13" s="354"/>
      <c r="R13" s="354"/>
      <c r="S13" s="354"/>
      <c r="T13" s="354"/>
    </row>
    <row r="14" spans="2:26" s="308" customFormat="1" ht="21" customHeight="1">
      <c r="B14" s="191" t="s">
        <v>249</v>
      </c>
      <c r="C14" s="332">
        <v>101288</v>
      </c>
      <c r="D14" s="332">
        <v>1687</v>
      </c>
      <c r="E14" s="332">
        <v>0</v>
      </c>
      <c r="F14" s="332">
        <v>4538</v>
      </c>
      <c r="G14" s="391" t="s">
        <v>401</v>
      </c>
      <c r="H14" s="391">
        <v>2626</v>
      </c>
      <c r="I14" s="332">
        <v>9275</v>
      </c>
      <c r="J14" s="332">
        <v>64040</v>
      </c>
      <c r="K14" s="332">
        <v>3242</v>
      </c>
      <c r="L14" s="331"/>
      <c r="M14" s="354"/>
      <c r="N14" s="354"/>
      <c r="O14" s="354"/>
      <c r="P14" s="354"/>
      <c r="Q14" s="354"/>
      <c r="R14" s="354"/>
      <c r="S14" s="354"/>
      <c r="T14" s="354"/>
    </row>
    <row r="15" spans="2:26" s="308" customFormat="1" ht="21" customHeight="1">
      <c r="B15" s="191" t="s">
        <v>250</v>
      </c>
      <c r="C15" s="332">
        <v>681124</v>
      </c>
      <c r="D15" s="332">
        <v>15926</v>
      </c>
      <c r="E15" s="391" t="s">
        <v>401</v>
      </c>
      <c r="F15" s="332">
        <v>92847</v>
      </c>
      <c r="G15" s="391">
        <v>19</v>
      </c>
      <c r="H15" s="332">
        <v>17668</v>
      </c>
      <c r="I15" s="332">
        <v>43981</v>
      </c>
      <c r="J15" s="332">
        <v>288391</v>
      </c>
      <c r="K15" s="332">
        <v>87267</v>
      </c>
      <c r="L15" s="331"/>
      <c r="M15" s="354"/>
      <c r="N15" s="354"/>
      <c r="O15" s="354"/>
      <c r="P15" s="354"/>
      <c r="Q15" s="354"/>
      <c r="R15" s="354"/>
      <c r="S15" s="354"/>
      <c r="T15" s="354"/>
    </row>
    <row r="16" spans="2:26" s="308" customFormat="1" ht="21" customHeight="1">
      <c r="B16" s="191" t="s">
        <v>251</v>
      </c>
      <c r="C16" s="332">
        <v>32916</v>
      </c>
      <c r="D16" s="391">
        <v>1827</v>
      </c>
      <c r="E16" s="391" t="s">
        <v>401</v>
      </c>
      <c r="F16" s="332">
        <v>862</v>
      </c>
      <c r="G16" s="332">
        <v>0</v>
      </c>
      <c r="H16" s="391">
        <v>216</v>
      </c>
      <c r="I16" s="332">
        <v>2443</v>
      </c>
      <c r="J16" s="332">
        <v>18779</v>
      </c>
      <c r="K16" s="332">
        <v>485</v>
      </c>
      <c r="L16" s="331"/>
      <c r="M16" s="354"/>
      <c r="N16" s="354"/>
      <c r="O16" s="354"/>
      <c r="P16" s="354"/>
      <c r="Q16" s="354"/>
      <c r="R16" s="354"/>
      <c r="S16" s="354"/>
      <c r="T16" s="354"/>
    </row>
    <row r="17" spans="2:20" s="308" customFormat="1" ht="21" customHeight="1">
      <c r="B17" s="191" t="s">
        <v>252</v>
      </c>
      <c r="C17" s="332">
        <v>32227</v>
      </c>
      <c r="D17" s="391">
        <v>1295</v>
      </c>
      <c r="E17" s="332">
        <v>0</v>
      </c>
      <c r="F17" s="332">
        <v>2473</v>
      </c>
      <c r="G17" s="391" t="s">
        <v>401</v>
      </c>
      <c r="H17" s="332">
        <v>0</v>
      </c>
      <c r="I17" s="332">
        <v>3041</v>
      </c>
      <c r="J17" s="332">
        <v>14373</v>
      </c>
      <c r="K17" s="332">
        <v>388</v>
      </c>
      <c r="L17" s="331"/>
      <c r="M17" s="354"/>
      <c r="N17" s="354"/>
      <c r="O17" s="354"/>
      <c r="P17" s="354"/>
      <c r="Q17" s="354"/>
      <c r="R17" s="354"/>
      <c r="S17" s="354"/>
      <c r="T17" s="354"/>
    </row>
    <row r="18" spans="2:20" s="308" customFormat="1" ht="21" customHeight="1">
      <c r="B18" s="191" t="s">
        <v>253</v>
      </c>
      <c r="C18" s="332">
        <v>87090</v>
      </c>
      <c r="D18" s="332">
        <v>295</v>
      </c>
      <c r="E18" s="391" t="s">
        <v>401</v>
      </c>
      <c r="F18" s="332">
        <v>935</v>
      </c>
      <c r="G18" s="391">
        <v>13426</v>
      </c>
      <c r="H18" s="391" t="s">
        <v>401</v>
      </c>
      <c r="I18" s="332">
        <v>2926</v>
      </c>
      <c r="J18" s="332">
        <v>26524</v>
      </c>
      <c r="K18" s="332">
        <v>5037</v>
      </c>
      <c r="L18" s="331"/>
      <c r="M18" s="354"/>
      <c r="N18" s="354"/>
      <c r="O18" s="354"/>
      <c r="P18" s="354"/>
      <c r="Q18" s="354"/>
      <c r="R18" s="354"/>
      <c r="S18" s="354"/>
      <c r="T18" s="354"/>
    </row>
    <row r="19" spans="2:20" ht="27" customHeight="1">
      <c r="B19" s="324"/>
      <c r="C19" s="108" t="s">
        <v>177</v>
      </c>
      <c r="D19" s="108" t="s">
        <v>360</v>
      </c>
      <c r="E19" s="108" t="s">
        <v>361</v>
      </c>
      <c r="F19" s="108" t="s">
        <v>362</v>
      </c>
      <c r="G19" s="108" t="s">
        <v>363</v>
      </c>
      <c r="H19" s="108" t="s">
        <v>364</v>
      </c>
      <c r="I19" s="108" t="s">
        <v>365</v>
      </c>
      <c r="J19" s="108" t="s">
        <v>366</v>
      </c>
      <c r="K19" s="154" t="s">
        <v>367</v>
      </c>
    </row>
    <row r="20" spans="2:20" ht="6" customHeight="1">
      <c r="B20" s="345"/>
      <c r="C20" s="325"/>
      <c r="D20" s="325"/>
      <c r="E20" s="325"/>
      <c r="F20" s="325"/>
      <c r="G20" s="325"/>
      <c r="H20" s="325"/>
      <c r="I20" s="325"/>
      <c r="J20" s="325"/>
      <c r="K20" s="325"/>
    </row>
    <row r="21" spans="2:20" s="198" customFormat="1" ht="12" customHeight="1">
      <c r="B21" s="5797" t="s">
        <v>200</v>
      </c>
      <c r="C21" s="5797"/>
      <c r="D21" s="5797"/>
      <c r="E21" s="5797"/>
      <c r="F21" s="5797"/>
      <c r="G21" s="5797"/>
      <c r="H21" s="5797"/>
      <c r="I21" s="5797"/>
      <c r="J21" s="5797"/>
      <c r="K21" s="5797"/>
      <c r="L21" s="336"/>
    </row>
    <row r="22" spans="2:20" s="198" customFormat="1" ht="12" customHeight="1">
      <c r="B22" s="5797" t="s">
        <v>264</v>
      </c>
      <c r="C22" s="5797"/>
      <c r="D22" s="5797"/>
      <c r="E22" s="5797"/>
      <c r="F22" s="5797"/>
      <c r="G22" s="5797"/>
      <c r="H22" s="5797"/>
      <c r="I22" s="5797"/>
      <c r="J22" s="5797"/>
      <c r="K22" s="5797"/>
    </row>
    <row r="23" spans="2:20" s="198" customFormat="1" ht="12" customHeight="1">
      <c r="B23" s="5797" t="s">
        <v>265</v>
      </c>
      <c r="C23" s="5797"/>
      <c r="D23" s="5797"/>
      <c r="E23" s="5797"/>
      <c r="F23" s="5797"/>
      <c r="G23" s="5797"/>
      <c r="H23" s="5797"/>
      <c r="I23" s="5797"/>
      <c r="J23" s="5797"/>
      <c r="K23" s="5797"/>
    </row>
    <row r="24" spans="2:20" ht="6" customHeight="1">
      <c r="B24" s="200"/>
    </row>
    <row r="25" spans="2:20" ht="12" customHeight="1">
      <c r="B25" s="4759" t="s">
        <v>64</v>
      </c>
      <c r="C25" s="4759"/>
      <c r="D25" s="4759"/>
      <c r="E25" s="4759"/>
      <c r="F25" s="4759"/>
    </row>
    <row r="26" spans="2:20" ht="12" customHeight="1">
      <c r="B26" s="5777" t="s">
        <v>420</v>
      </c>
      <c r="C26" s="5777"/>
      <c r="D26" s="5777"/>
    </row>
  </sheetData>
  <mergeCells count="7">
    <mergeCell ref="B26:D26"/>
    <mergeCell ref="B1:K1"/>
    <mergeCell ref="B2:K2"/>
    <mergeCell ref="B21:K21"/>
    <mergeCell ref="B22:K22"/>
    <mergeCell ref="B23:K23"/>
    <mergeCell ref="B25:F25"/>
  </mergeCells>
  <conditionalFormatting sqref="C5:K18">
    <cfRule type="cellIs" dxfId="216" priority="8" operator="between">
      <formula>0.0000000000000001</formula>
      <formula>0.4999999999</formula>
    </cfRule>
    <cfRule type="cellIs" dxfId="215" priority="9" operator="between">
      <formula>0.0000000001</formula>
      <formula>0.0004999999</formula>
    </cfRule>
    <cfRule type="cellIs" dxfId="214" priority="10" operator="between">
      <formula>0.0000000001</formula>
      <formula>0.00049999999</formula>
    </cfRule>
    <cfRule type="cellIs" dxfId="213" priority="11" operator="between">
      <formula>0.0000000000000001</formula>
      <formula>0.4999999999</formula>
    </cfRule>
  </conditionalFormatting>
  <conditionalFormatting sqref="C5:K18">
    <cfRule type="cellIs" dxfId="212" priority="5" operator="between">
      <formula>0.0000000000000001</formula>
      <formula>0.4999999999</formula>
    </cfRule>
    <cfRule type="cellIs" dxfId="211" priority="6" operator="between">
      <formula>0.1</formula>
      <formula>0.5</formula>
    </cfRule>
    <cfRule type="cellIs" dxfId="210" priority="7" operator="between">
      <formula>0.0000000001</formula>
      <formula>0.00049999999</formula>
    </cfRule>
  </conditionalFormatting>
  <conditionalFormatting sqref="C5:K18">
    <cfRule type="cellIs" dxfId="209" priority="4" operator="between">
      <formula>0.1</formula>
      <formula>0.5</formula>
    </cfRule>
  </conditionalFormatting>
  <conditionalFormatting sqref="C5:K18">
    <cfRule type="cellIs" dxfId="208" priority="3" operator="between">
      <formula>0.0000000000000001</formula>
      <formula>0.5</formula>
    </cfRule>
  </conditionalFormatting>
  <conditionalFormatting sqref="C5:K18">
    <cfRule type="cellIs" dxfId="207" priority="2" operator="between">
      <formula>0.1</formula>
      <formula>0.5</formula>
    </cfRule>
  </conditionalFormatting>
  <conditionalFormatting sqref="C5:K18">
    <cfRule type="cellIs" dxfId="206" priority="1" operator="between">
      <formula>0.0000000000000001</formula>
      <formula>0.4999999999</formula>
    </cfRule>
  </conditionalFormatting>
  <hyperlinks>
    <hyperlink ref="C19:K19" r:id="rId1" display="Total"/>
    <hyperlink ref="B26" r:id="rId2"/>
    <hyperlink ref="C4:K4" r:id="rId3" display="Total"/>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6"/>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5.5703125" style="190" bestFit="1" customWidth="1"/>
    <col min="14" max="14" width="9.85546875" style="190" customWidth="1"/>
    <col min="15" max="15" width="10.7109375" style="190" customWidth="1"/>
    <col min="16" max="16" width="7.42578125" style="190" customWidth="1"/>
    <col min="17" max="17" width="11.85546875" style="190" customWidth="1"/>
    <col min="18" max="18" width="4.5703125" style="190" customWidth="1"/>
    <col min="19" max="16384" width="7.85546875" style="190"/>
  </cols>
  <sheetData>
    <row r="1" spans="2:20" s="166" customFormat="1" ht="30" customHeight="1">
      <c r="B1" s="4886" t="s">
        <v>421</v>
      </c>
      <c r="C1" s="4886"/>
      <c r="D1" s="4886"/>
      <c r="E1" s="4886"/>
      <c r="F1" s="4886"/>
      <c r="G1" s="4886"/>
      <c r="H1" s="4886"/>
      <c r="I1" s="4886"/>
      <c r="J1" s="4886"/>
      <c r="K1" s="4886"/>
      <c r="L1" s="165"/>
    </row>
    <row r="2" spans="2:20" s="166" customFormat="1" ht="30" customHeight="1">
      <c r="B2" s="4886" t="s">
        <v>422</v>
      </c>
      <c r="C2" s="4886"/>
      <c r="D2" s="4886"/>
      <c r="E2" s="4886"/>
      <c r="F2" s="4886"/>
      <c r="G2" s="4886"/>
      <c r="H2" s="4886"/>
      <c r="I2" s="4886"/>
      <c r="J2" s="4886"/>
      <c r="K2" s="4886"/>
      <c r="L2" s="165"/>
      <c r="M2" s="2158" t="s">
        <v>2377</v>
      </c>
    </row>
    <row r="3" spans="2:20" s="323" customFormat="1" ht="12" customHeight="1">
      <c r="B3" s="389" t="s">
        <v>413</v>
      </c>
      <c r="C3" s="233"/>
      <c r="D3" s="233"/>
      <c r="E3" s="233"/>
      <c r="F3" s="233"/>
      <c r="G3" s="233"/>
      <c r="H3" s="233"/>
      <c r="I3" s="233"/>
      <c r="J3" s="233"/>
      <c r="K3" s="322" t="s">
        <v>414</v>
      </c>
      <c r="L3" s="322"/>
    </row>
    <row r="4" spans="2:20" s="174" customFormat="1" ht="27" customHeight="1">
      <c r="B4" s="324"/>
      <c r="C4" s="108" t="s">
        <v>371</v>
      </c>
      <c r="D4" s="108" t="s">
        <v>372</v>
      </c>
      <c r="E4" s="108" t="s">
        <v>373</v>
      </c>
      <c r="F4" s="108" t="s">
        <v>374</v>
      </c>
      <c r="G4" s="108" t="s">
        <v>375</v>
      </c>
      <c r="H4" s="108" t="s">
        <v>376</v>
      </c>
      <c r="I4" s="108" t="s">
        <v>377</v>
      </c>
      <c r="J4" s="108" t="s">
        <v>378</v>
      </c>
      <c r="K4" s="154" t="s">
        <v>379</v>
      </c>
      <c r="L4" s="130"/>
    </row>
    <row r="5" spans="2:20" s="179" customFormat="1" ht="21" customHeight="1">
      <c r="B5" s="179" t="s">
        <v>17</v>
      </c>
      <c r="C5" s="326">
        <v>11832936</v>
      </c>
      <c r="D5" s="326">
        <v>11883975</v>
      </c>
      <c r="E5" s="326">
        <v>5333877</v>
      </c>
      <c r="F5" s="326">
        <v>11962665</v>
      </c>
      <c r="G5" s="326">
        <v>10941749</v>
      </c>
      <c r="H5" s="326">
        <v>1473770</v>
      </c>
      <c r="I5" s="326">
        <v>6776381</v>
      </c>
      <c r="J5" s="326">
        <v>2148287</v>
      </c>
      <c r="K5" s="326">
        <v>1554294</v>
      </c>
      <c r="L5" s="327"/>
      <c r="M5" s="354"/>
      <c r="N5" s="354"/>
      <c r="O5" s="354"/>
      <c r="P5" s="354"/>
      <c r="Q5" s="354"/>
      <c r="R5" s="354"/>
      <c r="S5" s="354"/>
      <c r="T5" s="354"/>
    </row>
    <row r="6" spans="2:20" s="179" customFormat="1" ht="21" customHeight="1">
      <c r="B6" s="183" t="s">
        <v>18</v>
      </c>
      <c r="C6" s="326">
        <v>10947410</v>
      </c>
      <c r="D6" s="326">
        <v>11665232</v>
      </c>
      <c r="E6" s="326">
        <v>5199913</v>
      </c>
      <c r="F6" s="326">
        <v>11760432</v>
      </c>
      <c r="G6" s="326">
        <v>10514893</v>
      </c>
      <c r="H6" s="326">
        <v>1442913</v>
      </c>
      <c r="I6" s="326">
        <v>6612845</v>
      </c>
      <c r="J6" s="326">
        <v>2088815</v>
      </c>
      <c r="K6" s="326">
        <v>1498463</v>
      </c>
      <c r="L6" s="327"/>
      <c r="M6" s="354"/>
      <c r="N6" s="354"/>
      <c r="O6" s="354"/>
      <c r="P6" s="354"/>
      <c r="Q6" s="354"/>
      <c r="R6" s="354"/>
      <c r="S6" s="354"/>
      <c r="T6" s="354"/>
    </row>
    <row r="7" spans="2:20" s="308" customFormat="1" ht="21" customHeight="1">
      <c r="B7" s="186" t="s">
        <v>47</v>
      </c>
      <c r="C7" s="329">
        <v>660546</v>
      </c>
      <c r="D7" s="329">
        <v>115559</v>
      </c>
      <c r="E7" s="329">
        <v>99477</v>
      </c>
      <c r="F7" s="329">
        <v>119030</v>
      </c>
      <c r="G7" s="395" t="s">
        <v>401</v>
      </c>
      <c r="H7" s="329">
        <v>15904</v>
      </c>
      <c r="I7" s="329">
        <v>102321</v>
      </c>
      <c r="J7" s="329">
        <v>40816</v>
      </c>
      <c r="K7" s="329">
        <v>33740</v>
      </c>
      <c r="L7" s="331"/>
      <c r="M7" s="354"/>
      <c r="N7" s="354"/>
      <c r="O7" s="354"/>
      <c r="P7" s="354"/>
      <c r="Q7" s="354"/>
      <c r="R7" s="354"/>
      <c r="S7" s="354"/>
      <c r="T7" s="354"/>
    </row>
    <row r="8" spans="2:20" s="308" customFormat="1" ht="21" customHeight="1">
      <c r="B8" s="191" t="s">
        <v>243</v>
      </c>
      <c r="C8" s="307">
        <v>24360</v>
      </c>
      <c r="D8" s="307">
        <v>402</v>
      </c>
      <c r="E8" s="307">
        <v>5672</v>
      </c>
      <c r="F8" s="307">
        <v>1203</v>
      </c>
      <c r="G8" s="307">
        <v>3365</v>
      </c>
      <c r="H8" s="307">
        <v>128</v>
      </c>
      <c r="I8" s="307">
        <v>452</v>
      </c>
      <c r="J8" s="307">
        <v>814</v>
      </c>
      <c r="K8" s="307">
        <v>350</v>
      </c>
      <c r="L8" s="347"/>
      <c r="M8" s="354"/>
      <c r="N8" s="354"/>
      <c r="O8" s="354"/>
      <c r="P8" s="354"/>
      <c r="Q8" s="354"/>
      <c r="R8" s="354"/>
      <c r="S8" s="354"/>
      <c r="T8" s="354"/>
    </row>
    <row r="9" spans="2:20" s="308" customFormat="1" ht="21" customHeight="1">
      <c r="B9" s="191" t="s">
        <v>244</v>
      </c>
      <c r="C9" s="332">
        <v>19408</v>
      </c>
      <c r="D9" s="332">
        <v>132</v>
      </c>
      <c r="E9" s="332">
        <v>2385</v>
      </c>
      <c r="F9" s="332">
        <v>1458</v>
      </c>
      <c r="G9" s="332">
        <v>3119</v>
      </c>
      <c r="H9" s="332">
        <v>477</v>
      </c>
      <c r="I9" s="332">
        <v>1664</v>
      </c>
      <c r="J9" s="332">
        <v>420</v>
      </c>
      <c r="K9" s="332">
        <v>4283</v>
      </c>
      <c r="L9" s="331"/>
      <c r="M9" s="354"/>
      <c r="N9" s="354"/>
      <c r="O9" s="354"/>
      <c r="P9" s="354"/>
      <c r="Q9" s="354"/>
      <c r="R9" s="354"/>
      <c r="S9" s="354"/>
      <c r="T9" s="354"/>
    </row>
    <row r="10" spans="2:20" s="308" customFormat="1" ht="21" customHeight="1">
      <c r="B10" s="191" t="s">
        <v>245</v>
      </c>
      <c r="C10" s="332">
        <v>462077</v>
      </c>
      <c r="D10" s="332">
        <v>94085</v>
      </c>
      <c r="E10" s="332">
        <v>85912</v>
      </c>
      <c r="F10" s="332">
        <v>105129</v>
      </c>
      <c r="G10" s="332">
        <v>216531</v>
      </c>
      <c r="H10" s="332">
        <v>12180</v>
      </c>
      <c r="I10" s="332">
        <v>88556</v>
      </c>
      <c r="J10" s="332">
        <v>34278</v>
      </c>
      <c r="K10" s="332">
        <v>19228</v>
      </c>
      <c r="L10" s="331"/>
      <c r="M10" s="354"/>
      <c r="N10" s="354"/>
      <c r="O10" s="354"/>
      <c r="P10" s="354"/>
      <c r="Q10" s="354"/>
      <c r="R10" s="354"/>
      <c r="S10" s="354"/>
      <c r="T10" s="354"/>
    </row>
    <row r="11" spans="2:20" s="308" customFormat="1" ht="21" customHeight="1">
      <c r="B11" s="191" t="s">
        <v>246</v>
      </c>
      <c r="C11" s="307">
        <v>19366</v>
      </c>
      <c r="D11" s="307">
        <v>2190</v>
      </c>
      <c r="E11" s="307">
        <v>461</v>
      </c>
      <c r="F11" s="307">
        <v>1429</v>
      </c>
      <c r="G11" s="307" t="s">
        <v>401</v>
      </c>
      <c r="H11" s="307">
        <v>277</v>
      </c>
      <c r="I11" s="307">
        <v>3098</v>
      </c>
      <c r="J11" s="307">
        <v>933</v>
      </c>
      <c r="K11" s="307">
        <v>4002</v>
      </c>
      <c r="L11" s="347"/>
      <c r="M11" s="354"/>
      <c r="N11" s="354"/>
      <c r="O11" s="354"/>
      <c r="P11" s="354"/>
      <c r="Q11" s="354"/>
      <c r="R11" s="354"/>
      <c r="S11" s="354"/>
      <c r="T11" s="354"/>
    </row>
    <row r="12" spans="2:20" s="308" customFormat="1" ht="21" customHeight="1">
      <c r="B12" s="191" t="s">
        <v>247</v>
      </c>
      <c r="C12" s="332">
        <v>9583</v>
      </c>
      <c r="D12" s="391">
        <v>35</v>
      </c>
      <c r="E12" s="332">
        <v>789</v>
      </c>
      <c r="F12" s="332">
        <v>652</v>
      </c>
      <c r="G12" s="332">
        <v>822</v>
      </c>
      <c r="H12" s="332">
        <v>108</v>
      </c>
      <c r="I12" s="332">
        <v>474</v>
      </c>
      <c r="J12" s="332">
        <v>85</v>
      </c>
      <c r="K12" s="332">
        <v>655</v>
      </c>
      <c r="L12" s="331"/>
      <c r="M12" s="354"/>
      <c r="N12" s="354"/>
      <c r="O12" s="354"/>
      <c r="P12" s="354"/>
      <c r="Q12" s="354"/>
      <c r="R12" s="354"/>
      <c r="S12" s="354"/>
      <c r="T12" s="354"/>
    </row>
    <row r="13" spans="2:20" s="179" customFormat="1" ht="21" customHeight="1">
      <c r="B13" s="191" t="s">
        <v>248</v>
      </c>
      <c r="C13" s="332">
        <v>6673</v>
      </c>
      <c r="D13" s="391" t="s">
        <v>401</v>
      </c>
      <c r="E13" s="391">
        <v>60</v>
      </c>
      <c r="F13" s="332">
        <v>177</v>
      </c>
      <c r="G13" s="332">
        <v>110</v>
      </c>
      <c r="H13" s="391">
        <v>10</v>
      </c>
      <c r="I13" s="332">
        <v>79</v>
      </c>
      <c r="J13" s="391" t="s">
        <v>401</v>
      </c>
      <c r="K13" s="332">
        <v>33</v>
      </c>
      <c r="L13" s="347"/>
      <c r="M13" s="354"/>
      <c r="N13" s="354"/>
      <c r="O13" s="354"/>
      <c r="P13" s="354"/>
      <c r="Q13" s="354"/>
      <c r="R13" s="354"/>
      <c r="S13" s="354"/>
      <c r="T13" s="354"/>
    </row>
    <row r="14" spans="2:20" s="308" customFormat="1" ht="21" customHeight="1">
      <c r="B14" s="191" t="s">
        <v>249</v>
      </c>
      <c r="C14" s="332">
        <v>7607</v>
      </c>
      <c r="D14" s="391">
        <v>1931</v>
      </c>
      <c r="E14" s="391" t="s">
        <v>401</v>
      </c>
      <c r="F14" s="332">
        <v>1221</v>
      </c>
      <c r="G14" s="332">
        <v>2592</v>
      </c>
      <c r="H14" s="391">
        <v>388</v>
      </c>
      <c r="I14" s="332">
        <v>1215</v>
      </c>
      <c r="J14" s="332">
        <v>90</v>
      </c>
      <c r="K14" s="332">
        <v>463</v>
      </c>
      <c r="L14" s="331"/>
      <c r="M14" s="354"/>
      <c r="N14" s="354"/>
      <c r="O14" s="354"/>
      <c r="P14" s="354"/>
      <c r="Q14" s="354"/>
      <c r="R14" s="354"/>
      <c r="S14" s="354"/>
      <c r="T14" s="354"/>
    </row>
    <row r="15" spans="2:20" s="308" customFormat="1" ht="21" customHeight="1">
      <c r="B15" s="191" t="s">
        <v>250</v>
      </c>
      <c r="C15" s="332">
        <v>69720</v>
      </c>
      <c r="D15" s="391">
        <v>14495</v>
      </c>
      <c r="E15" s="391" t="s">
        <v>401</v>
      </c>
      <c r="F15" s="332">
        <v>6504</v>
      </c>
      <c r="G15" s="332">
        <v>26444</v>
      </c>
      <c r="H15" s="332">
        <v>2039</v>
      </c>
      <c r="I15" s="332">
        <v>5703</v>
      </c>
      <c r="J15" s="332">
        <v>2672</v>
      </c>
      <c r="K15" s="332">
        <v>4004</v>
      </c>
      <c r="L15" s="331"/>
      <c r="M15" s="354"/>
      <c r="N15" s="354"/>
      <c r="O15" s="354"/>
      <c r="P15" s="354"/>
      <c r="Q15" s="354"/>
      <c r="R15" s="354"/>
      <c r="S15" s="354"/>
      <c r="T15" s="354"/>
    </row>
    <row r="16" spans="2:20" s="308" customFormat="1" ht="21" customHeight="1">
      <c r="B16" s="191" t="s">
        <v>251</v>
      </c>
      <c r="C16" s="332">
        <v>6679</v>
      </c>
      <c r="D16" s="391" t="s">
        <v>401</v>
      </c>
      <c r="E16" s="391" t="s">
        <v>401</v>
      </c>
      <c r="F16" s="332">
        <v>244</v>
      </c>
      <c r="G16" s="391">
        <v>293</v>
      </c>
      <c r="H16" s="332">
        <v>39</v>
      </c>
      <c r="I16" s="332">
        <v>349</v>
      </c>
      <c r="J16" s="391" t="s">
        <v>401</v>
      </c>
      <c r="K16" s="332">
        <v>237</v>
      </c>
      <c r="L16" s="331"/>
      <c r="M16" s="354"/>
      <c r="N16" s="354"/>
      <c r="O16" s="354"/>
      <c r="P16" s="354"/>
      <c r="Q16" s="354"/>
      <c r="R16" s="354"/>
      <c r="S16" s="354"/>
      <c r="T16" s="354"/>
    </row>
    <row r="17" spans="2:20" s="308" customFormat="1" ht="21" customHeight="1">
      <c r="B17" s="191" t="s">
        <v>252</v>
      </c>
      <c r="C17" s="332">
        <v>7946</v>
      </c>
      <c r="D17" s="391" t="s">
        <v>401</v>
      </c>
      <c r="E17" s="391">
        <v>70</v>
      </c>
      <c r="F17" s="332">
        <v>429</v>
      </c>
      <c r="G17" s="391">
        <v>843</v>
      </c>
      <c r="H17" s="391">
        <v>173</v>
      </c>
      <c r="I17" s="332">
        <v>225</v>
      </c>
      <c r="J17" s="332">
        <v>886</v>
      </c>
      <c r="K17" s="332">
        <v>68</v>
      </c>
      <c r="L17" s="331"/>
      <c r="M17" s="354"/>
      <c r="N17" s="354"/>
      <c r="O17" s="354"/>
      <c r="P17" s="354"/>
      <c r="Q17" s="354"/>
      <c r="R17" s="354"/>
      <c r="S17" s="354"/>
      <c r="T17" s="354"/>
    </row>
    <row r="18" spans="2:20" s="308" customFormat="1" ht="21" customHeight="1">
      <c r="B18" s="191" t="s">
        <v>253</v>
      </c>
      <c r="C18" s="332">
        <v>27128</v>
      </c>
      <c r="D18" s="391">
        <v>2227</v>
      </c>
      <c r="E18" s="332">
        <v>571</v>
      </c>
      <c r="F18" s="332">
        <v>584</v>
      </c>
      <c r="G18" s="332">
        <v>2149</v>
      </c>
      <c r="H18" s="332">
        <v>85</v>
      </c>
      <c r="I18" s="332">
        <v>504</v>
      </c>
      <c r="J18" s="332">
        <v>313</v>
      </c>
      <c r="K18" s="332">
        <v>417</v>
      </c>
      <c r="L18" s="331"/>
      <c r="M18" s="354"/>
      <c r="N18" s="354"/>
      <c r="O18" s="354"/>
      <c r="P18" s="354"/>
      <c r="Q18" s="354"/>
      <c r="R18" s="354"/>
      <c r="S18" s="354"/>
      <c r="T18" s="354"/>
    </row>
    <row r="19" spans="2:20" ht="27" customHeight="1">
      <c r="B19" s="324"/>
      <c r="C19" s="108" t="s">
        <v>371</v>
      </c>
      <c r="D19" s="108" t="s">
        <v>372</v>
      </c>
      <c r="E19" s="108" t="s">
        <v>373</v>
      </c>
      <c r="F19" s="108" t="s">
        <v>374</v>
      </c>
      <c r="G19" s="108" t="s">
        <v>375</v>
      </c>
      <c r="H19" s="108" t="s">
        <v>376</v>
      </c>
      <c r="I19" s="108" t="s">
        <v>377</v>
      </c>
      <c r="J19" s="108" t="s">
        <v>378</v>
      </c>
      <c r="K19" s="154" t="s">
        <v>379</v>
      </c>
    </row>
    <row r="20" spans="2:20" s="228" customFormat="1" ht="6" customHeight="1">
      <c r="B20" s="342"/>
      <c r="C20" s="343"/>
      <c r="D20" s="343"/>
      <c r="E20" s="343"/>
      <c r="F20" s="343"/>
      <c r="G20" s="343"/>
      <c r="H20" s="343"/>
      <c r="I20" s="343"/>
      <c r="J20" s="343"/>
      <c r="K20" s="343"/>
    </row>
    <row r="21" spans="2:20" s="228" customFormat="1" ht="12" customHeight="1">
      <c r="B21" s="4900" t="s">
        <v>200</v>
      </c>
      <c r="C21" s="4900"/>
      <c r="D21" s="4900"/>
      <c r="E21" s="4900"/>
      <c r="F21" s="4900"/>
      <c r="G21" s="4900"/>
      <c r="H21" s="4900"/>
      <c r="I21" s="4900"/>
      <c r="J21" s="4900"/>
      <c r="K21" s="4900"/>
      <c r="L21" s="229"/>
    </row>
    <row r="22" spans="2:20" s="228" customFormat="1" ht="12" customHeight="1">
      <c r="B22" s="4900" t="s">
        <v>264</v>
      </c>
      <c r="C22" s="4900"/>
      <c r="D22" s="4900"/>
      <c r="E22" s="4900"/>
      <c r="F22" s="4900"/>
      <c r="G22" s="396"/>
    </row>
    <row r="23" spans="2:20" s="228" customFormat="1" ht="12" customHeight="1">
      <c r="B23" s="5832" t="s">
        <v>265</v>
      </c>
      <c r="C23" s="5832"/>
      <c r="D23" s="5832"/>
      <c r="E23" s="5832"/>
      <c r="F23" s="5832"/>
      <c r="G23" s="396"/>
    </row>
    <row r="24" spans="2:20" ht="6" customHeight="1">
      <c r="B24" s="200"/>
    </row>
    <row r="25" spans="2:20" ht="12" customHeight="1">
      <c r="B25" s="4759" t="s">
        <v>64</v>
      </c>
      <c r="C25" s="4759"/>
      <c r="D25" s="4759"/>
      <c r="E25" s="4759"/>
      <c r="F25" s="4759"/>
    </row>
    <row r="26" spans="2:20" ht="12" customHeight="1">
      <c r="B26" s="5777" t="s">
        <v>420</v>
      </c>
      <c r="C26" s="5777"/>
      <c r="D26" s="5777"/>
    </row>
  </sheetData>
  <mergeCells count="7">
    <mergeCell ref="B26:D26"/>
    <mergeCell ref="B1:K1"/>
    <mergeCell ref="B2:K2"/>
    <mergeCell ref="B21:K21"/>
    <mergeCell ref="B22:F22"/>
    <mergeCell ref="B23:F23"/>
    <mergeCell ref="B25:F25"/>
  </mergeCells>
  <conditionalFormatting sqref="C5:K18">
    <cfRule type="cellIs" dxfId="205" priority="10" operator="between">
      <formula>0.0000000000000001</formula>
      <formula>0.4999999999</formula>
    </cfRule>
    <cfRule type="cellIs" dxfId="204" priority="11" operator="between">
      <formula>0.1</formula>
      <formula>0.5</formula>
    </cfRule>
    <cfRule type="cellIs" dxfId="203" priority="12" operator="between">
      <formula>0.0000000001</formula>
      <formula>0.00049999999</formula>
    </cfRule>
  </conditionalFormatting>
  <conditionalFormatting sqref="C5:K18">
    <cfRule type="cellIs" dxfId="202" priority="9" operator="between">
      <formula>0.0000000000000001</formula>
      <formula>0.5</formula>
    </cfRule>
  </conditionalFormatting>
  <conditionalFormatting sqref="C5:K18">
    <cfRule type="cellIs" dxfId="201" priority="8" operator="between">
      <formula>0.1</formula>
      <formula>0.5</formula>
    </cfRule>
  </conditionalFormatting>
  <conditionalFormatting sqref="C5:K18">
    <cfRule type="cellIs" dxfId="200" priority="6" operator="between">
      <formula>0.00000001</formula>
      <formula>0.49999999</formula>
    </cfRule>
    <cfRule type="cellIs" dxfId="199" priority="7" operator="between">
      <formula>0.1</formula>
      <formula>0.5</formula>
    </cfRule>
  </conditionalFormatting>
  <conditionalFormatting sqref="C5:K18">
    <cfRule type="cellIs" dxfId="198" priority="2" operator="between">
      <formula>0.0000000000000001</formula>
      <formula>0.4999999999</formula>
    </cfRule>
    <cfRule type="cellIs" dxfId="197" priority="3" operator="between">
      <formula>0.0000000001</formula>
      <formula>0.0004999999</formula>
    </cfRule>
    <cfRule type="cellIs" dxfId="196" priority="4" operator="between">
      <formula>0.0000000001</formula>
      <formula>0.00049999999</formula>
    </cfRule>
    <cfRule type="cellIs" dxfId="195" priority="5" operator="between">
      <formula>0.0000000000000001</formula>
      <formula>0.4999999999</formula>
    </cfRule>
  </conditionalFormatting>
  <conditionalFormatting sqref="C5:K18">
    <cfRule type="cellIs" dxfId="194" priority="1"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40"/>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5.5703125" style="190" bestFit="1" customWidth="1"/>
    <col min="14" max="14" width="5.5703125" style="190" customWidth="1"/>
    <col min="15" max="16384" width="7.85546875" style="190"/>
  </cols>
  <sheetData>
    <row r="1" spans="2:28" s="166" customFormat="1" ht="30" customHeight="1">
      <c r="B1" s="4886" t="s">
        <v>423</v>
      </c>
      <c r="C1" s="4886"/>
      <c r="D1" s="4886"/>
      <c r="E1" s="4886"/>
      <c r="F1" s="4886"/>
      <c r="G1" s="4886"/>
      <c r="H1" s="4886"/>
      <c r="I1" s="4886"/>
      <c r="J1" s="4886"/>
      <c r="K1" s="4886"/>
      <c r="L1" s="397"/>
    </row>
    <row r="2" spans="2:28" s="166" customFormat="1" ht="30" customHeight="1">
      <c r="B2" s="4886" t="s">
        <v>424</v>
      </c>
      <c r="C2" s="4886"/>
      <c r="D2" s="4886"/>
      <c r="E2" s="4886"/>
      <c r="F2" s="4886"/>
      <c r="G2" s="4886"/>
      <c r="H2" s="4886"/>
      <c r="I2" s="4886"/>
      <c r="J2" s="4886"/>
      <c r="K2" s="4886"/>
      <c r="L2" s="397"/>
      <c r="M2" s="2158" t="s">
        <v>2377</v>
      </c>
    </row>
    <row r="3" spans="2:28" s="323" customFormat="1" ht="11.25" customHeight="1">
      <c r="B3" s="389" t="s">
        <v>413</v>
      </c>
      <c r="C3" s="233"/>
      <c r="D3" s="233"/>
      <c r="E3" s="233"/>
      <c r="F3" s="233"/>
      <c r="G3" s="233"/>
      <c r="H3" s="233"/>
      <c r="I3" s="233"/>
      <c r="J3" s="233"/>
      <c r="K3" s="322" t="s">
        <v>414</v>
      </c>
    </row>
    <row r="4" spans="2:28" s="174" customFormat="1" ht="27" customHeight="1">
      <c r="B4" s="324"/>
      <c r="C4" s="108" t="s">
        <v>177</v>
      </c>
      <c r="D4" s="108" t="s">
        <v>360</v>
      </c>
      <c r="E4" s="108" t="s">
        <v>361</v>
      </c>
      <c r="F4" s="108" t="s">
        <v>362</v>
      </c>
      <c r="G4" s="108" t="s">
        <v>363</v>
      </c>
      <c r="H4" s="108" t="s">
        <v>364</v>
      </c>
      <c r="I4" s="108" t="s">
        <v>365</v>
      </c>
      <c r="J4" s="108" t="s">
        <v>366</v>
      </c>
      <c r="K4" s="154" t="s">
        <v>367</v>
      </c>
      <c r="L4" s="308"/>
    </row>
    <row r="5" spans="2:28" s="385" customFormat="1" ht="21" customHeight="1">
      <c r="B5" s="179" t="s">
        <v>17</v>
      </c>
      <c r="C5" s="326">
        <v>85410310</v>
      </c>
      <c r="D5" s="326">
        <v>1654773</v>
      </c>
      <c r="E5" s="326">
        <v>403279</v>
      </c>
      <c r="F5" s="326">
        <v>20159443</v>
      </c>
      <c r="G5" s="326">
        <v>4386601</v>
      </c>
      <c r="H5" s="326">
        <v>1478193</v>
      </c>
      <c r="I5" s="326">
        <v>5365771</v>
      </c>
      <c r="J5" s="326">
        <v>16581928</v>
      </c>
      <c r="K5" s="326">
        <v>6628577</v>
      </c>
      <c r="M5" s="390"/>
      <c r="N5" s="390"/>
      <c r="O5" s="390"/>
      <c r="P5" s="390"/>
      <c r="Q5" s="390"/>
      <c r="R5" s="390"/>
      <c r="S5" s="390"/>
      <c r="T5" s="390"/>
      <c r="U5" s="390"/>
      <c r="V5" s="390"/>
      <c r="W5" s="390"/>
      <c r="X5" s="390"/>
      <c r="Y5" s="390"/>
      <c r="Z5" s="390"/>
      <c r="AA5" s="390"/>
      <c r="AB5" s="390"/>
    </row>
    <row r="6" spans="2:28" s="385" customFormat="1" ht="21" customHeight="1">
      <c r="B6" s="183" t="s">
        <v>18</v>
      </c>
      <c r="C6" s="326">
        <v>83013679</v>
      </c>
      <c r="D6" s="326">
        <v>1543614</v>
      </c>
      <c r="E6" s="326">
        <v>398747</v>
      </c>
      <c r="F6" s="326">
        <v>19955152</v>
      </c>
      <c r="G6" s="326">
        <v>4208703</v>
      </c>
      <c r="H6" s="326">
        <v>1432184</v>
      </c>
      <c r="I6" s="326">
        <v>5159263</v>
      </c>
      <c r="J6" s="326">
        <v>16086940</v>
      </c>
      <c r="K6" s="326">
        <v>6371583</v>
      </c>
      <c r="L6" s="327"/>
      <c r="M6" s="390"/>
      <c r="N6" s="390"/>
      <c r="O6" s="390"/>
      <c r="P6" s="390"/>
      <c r="Q6" s="390"/>
      <c r="R6" s="390"/>
      <c r="S6" s="390"/>
      <c r="T6" s="390"/>
    </row>
    <row r="7" spans="2:28" ht="21" customHeight="1">
      <c r="B7" s="186" t="s">
        <v>47</v>
      </c>
      <c r="C7" s="329">
        <v>1295720</v>
      </c>
      <c r="D7" s="329">
        <v>17151</v>
      </c>
      <c r="E7" s="329">
        <v>2796</v>
      </c>
      <c r="F7" s="329">
        <v>69484</v>
      </c>
      <c r="G7" s="329">
        <v>87999</v>
      </c>
      <c r="H7" s="329">
        <v>22966</v>
      </c>
      <c r="I7" s="329">
        <v>122468</v>
      </c>
      <c r="J7" s="329">
        <v>221104</v>
      </c>
      <c r="K7" s="329">
        <v>146064</v>
      </c>
      <c r="L7" s="331"/>
      <c r="M7" s="390"/>
      <c r="N7" s="390"/>
      <c r="O7" s="390"/>
      <c r="P7" s="390"/>
      <c r="Q7" s="390"/>
      <c r="R7" s="390"/>
      <c r="S7" s="390"/>
      <c r="T7" s="390"/>
    </row>
    <row r="8" spans="2:28" ht="21" customHeight="1">
      <c r="B8" s="191" t="s">
        <v>243</v>
      </c>
      <c r="C8" s="307">
        <v>59730</v>
      </c>
      <c r="D8" s="307">
        <v>1446</v>
      </c>
      <c r="E8" s="307">
        <v>0</v>
      </c>
      <c r="F8" s="307">
        <v>1703</v>
      </c>
      <c r="G8" s="307">
        <v>7</v>
      </c>
      <c r="H8" s="307">
        <v>0</v>
      </c>
      <c r="I8" s="307">
        <v>44226</v>
      </c>
      <c r="J8" s="307">
        <v>2715</v>
      </c>
      <c r="K8" s="307">
        <v>-64</v>
      </c>
      <c r="L8" s="347"/>
      <c r="M8" s="390"/>
      <c r="N8" s="390"/>
      <c r="O8" s="390"/>
      <c r="P8" s="390"/>
      <c r="Q8" s="390"/>
      <c r="R8" s="390"/>
      <c r="S8" s="390"/>
      <c r="T8" s="390"/>
    </row>
    <row r="9" spans="2:28" ht="21" customHeight="1">
      <c r="B9" s="191" t="s">
        <v>244</v>
      </c>
      <c r="C9" s="332">
        <v>56048</v>
      </c>
      <c r="D9" s="332">
        <v>4570</v>
      </c>
      <c r="E9" s="391" t="s">
        <v>401</v>
      </c>
      <c r="F9" s="332">
        <v>14241</v>
      </c>
      <c r="G9" s="391">
        <v>4</v>
      </c>
      <c r="H9" s="391">
        <v>0</v>
      </c>
      <c r="I9" s="332">
        <v>12614</v>
      </c>
      <c r="J9" s="332">
        <v>9991</v>
      </c>
      <c r="K9" s="332">
        <v>1524</v>
      </c>
      <c r="L9" s="331"/>
      <c r="M9" s="390"/>
      <c r="N9" s="390"/>
      <c r="O9" s="390"/>
      <c r="P9" s="390"/>
      <c r="Q9" s="390"/>
      <c r="R9" s="390"/>
      <c r="S9" s="390"/>
      <c r="T9" s="390"/>
    </row>
    <row r="10" spans="2:28" ht="21" customHeight="1">
      <c r="B10" s="191" t="s">
        <v>245</v>
      </c>
      <c r="C10" s="332">
        <v>955196</v>
      </c>
      <c r="D10" s="391">
        <v>1972</v>
      </c>
      <c r="E10" s="332">
        <v>2406</v>
      </c>
      <c r="F10" s="332">
        <v>30539</v>
      </c>
      <c r="G10" s="391">
        <v>81714</v>
      </c>
      <c r="H10" s="332">
        <v>22885</v>
      </c>
      <c r="I10" s="332">
        <v>42330</v>
      </c>
      <c r="J10" s="332">
        <v>153097</v>
      </c>
      <c r="K10" s="332">
        <v>129581</v>
      </c>
      <c r="L10" s="331"/>
      <c r="M10" s="390"/>
      <c r="N10" s="390"/>
      <c r="O10" s="390"/>
      <c r="P10" s="390"/>
      <c r="Q10" s="390"/>
      <c r="R10" s="390"/>
      <c r="S10" s="390"/>
      <c r="T10" s="390"/>
    </row>
    <row r="11" spans="2:28" ht="21" customHeight="1">
      <c r="B11" s="191" t="s">
        <v>246</v>
      </c>
      <c r="C11" s="307">
        <v>52644</v>
      </c>
      <c r="D11" s="307">
        <v>1724</v>
      </c>
      <c r="E11" s="307">
        <v>0</v>
      </c>
      <c r="F11" s="307">
        <v>7699</v>
      </c>
      <c r="G11" s="307" t="s">
        <v>401</v>
      </c>
      <c r="H11" s="307" t="s">
        <v>401</v>
      </c>
      <c r="I11" s="307">
        <v>8168</v>
      </c>
      <c r="J11" s="307">
        <v>10694</v>
      </c>
      <c r="K11" s="307">
        <v>7259</v>
      </c>
      <c r="L11" s="347"/>
      <c r="M11" s="390"/>
      <c r="N11" s="390"/>
      <c r="O11" s="390"/>
      <c r="P11" s="390"/>
      <c r="Q11" s="390"/>
      <c r="R11" s="390"/>
      <c r="S11" s="390"/>
      <c r="T11" s="390"/>
    </row>
    <row r="12" spans="2:28" ht="21" customHeight="1">
      <c r="B12" s="191" t="s">
        <v>247</v>
      </c>
      <c r="C12" s="332">
        <v>13057</v>
      </c>
      <c r="D12" s="332">
        <v>1901</v>
      </c>
      <c r="E12" s="391" t="s">
        <v>401</v>
      </c>
      <c r="F12" s="332">
        <v>691</v>
      </c>
      <c r="G12" s="332">
        <v>12</v>
      </c>
      <c r="H12" s="391" t="s">
        <v>401</v>
      </c>
      <c r="I12" s="332">
        <v>2875</v>
      </c>
      <c r="J12" s="332">
        <v>2784</v>
      </c>
      <c r="K12" s="332">
        <v>217</v>
      </c>
      <c r="L12" s="331"/>
      <c r="M12" s="390"/>
      <c r="N12" s="390"/>
      <c r="O12" s="390"/>
      <c r="P12" s="390"/>
      <c r="Q12" s="390"/>
      <c r="R12" s="390"/>
      <c r="S12" s="390"/>
      <c r="T12" s="390"/>
    </row>
    <row r="13" spans="2:28" ht="21" customHeight="1">
      <c r="B13" s="191" t="s">
        <v>248</v>
      </c>
      <c r="C13" s="332">
        <v>4343</v>
      </c>
      <c r="D13" s="391">
        <v>158</v>
      </c>
      <c r="E13" s="332">
        <v>0</v>
      </c>
      <c r="F13" s="332">
        <v>190</v>
      </c>
      <c r="G13" s="332">
        <v>0</v>
      </c>
      <c r="H13" s="332">
        <v>0</v>
      </c>
      <c r="I13" s="332">
        <v>256</v>
      </c>
      <c r="J13" s="332">
        <v>364</v>
      </c>
      <c r="K13" s="332">
        <v>40</v>
      </c>
      <c r="L13" s="347"/>
      <c r="M13" s="390"/>
      <c r="N13" s="390"/>
      <c r="O13" s="390"/>
      <c r="P13" s="390"/>
      <c r="Q13" s="390"/>
      <c r="R13" s="390"/>
      <c r="S13" s="390"/>
      <c r="T13" s="390"/>
    </row>
    <row r="14" spans="2:28" ht="21" customHeight="1">
      <c r="B14" s="191" t="s">
        <v>249</v>
      </c>
      <c r="C14" s="332">
        <v>20274</v>
      </c>
      <c r="D14" s="332">
        <v>691</v>
      </c>
      <c r="E14" s="332">
        <v>0</v>
      </c>
      <c r="F14" s="332">
        <v>1286</v>
      </c>
      <c r="G14" s="391" t="s">
        <v>401</v>
      </c>
      <c r="H14" s="391" t="s">
        <v>401</v>
      </c>
      <c r="I14" s="332">
        <v>3772</v>
      </c>
      <c r="J14" s="332">
        <v>4460</v>
      </c>
      <c r="K14" s="332">
        <v>2323</v>
      </c>
      <c r="L14" s="331"/>
      <c r="M14" s="390"/>
      <c r="N14" s="390"/>
      <c r="O14" s="390"/>
      <c r="P14" s="390"/>
      <c r="Q14" s="390"/>
      <c r="R14" s="390"/>
      <c r="S14" s="390"/>
      <c r="T14" s="390"/>
    </row>
    <row r="15" spans="2:28" ht="21" customHeight="1">
      <c r="B15" s="191" t="s">
        <v>250</v>
      </c>
      <c r="C15" s="332">
        <v>105815</v>
      </c>
      <c r="D15" s="332">
        <v>3474</v>
      </c>
      <c r="E15" s="332">
        <v>0</v>
      </c>
      <c r="F15" s="332">
        <v>11865</v>
      </c>
      <c r="G15" s="391">
        <v>15</v>
      </c>
      <c r="H15" s="391">
        <v>591</v>
      </c>
      <c r="I15" s="332">
        <v>5915</v>
      </c>
      <c r="J15" s="332">
        <v>30941</v>
      </c>
      <c r="K15" s="332">
        <v>4637</v>
      </c>
      <c r="L15" s="331"/>
      <c r="M15" s="390"/>
      <c r="N15" s="390"/>
      <c r="O15" s="390"/>
      <c r="P15" s="390"/>
      <c r="Q15" s="390"/>
      <c r="R15" s="390"/>
      <c r="S15" s="390"/>
      <c r="T15" s="390"/>
    </row>
    <row r="16" spans="2:28" ht="21" customHeight="1">
      <c r="B16" s="191" t="s">
        <v>251</v>
      </c>
      <c r="C16" s="332">
        <v>7589</v>
      </c>
      <c r="D16" s="391">
        <v>695</v>
      </c>
      <c r="E16" s="391" t="s">
        <v>401</v>
      </c>
      <c r="F16" s="332">
        <v>291</v>
      </c>
      <c r="G16" s="332">
        <v>0</v>
      </c>
      <c r="H16" s="332">
        <v>0</v>
      </c>
      <c r="I16" s="332">
        <v>1000</v>
      </c>
      <c r="J16" s="332">
        <v>1583</v>
      </c>
      <c r="K16" s="332">
        <v>146</v>
      </c>
      <c r="L16" s="331"/>
      <c r="M16" s="390"/>
      <c r="N16" s="390"/>
      <c r="O16" s="390"/>
      <c r="P16" s="390"/>
      <c r="Q16" s="390"/>
      <c r="R16" s="390"/>
      <c r="S16" s="390"/>
      <c r="T16" s="390"/>
    </row>
    <row r="17" spans="2:20" ht="21" customHeight="1">
      <c r="B17" s="191" t="s">
        <v>252</v>
      </c>
      <c r="C17" s="332">
        <v>9289</v>
      </c>
      <c r="D17" s="332">
        <v>440</v>
      </c>
      <c r="E17" s="332">
        <v>0</v>
      </c>
      <c r="F17" s="332">
        <v>849</v>
      </c>
      <c r="G17" s="391" t="s">
        <v>401</v>
      </c>
      <c r="H17" s="332">
        <v>0</v>
      </c>
      <c r="I17" s="332">
        <v>1019</v>
      </c>
      <c r="J17" s="332">
        <v>1680</v>
      </c>
      <c r="K17" s="332">
        <v>151</v>
      </c>
      <c r="L17" s="331"/>
      <c r="M17" s="390"/>
      <c r="N17" s="390"/>
      <c r="O17" s="390"/>
      <c r="P17" s="390"/>
      <c r="Q17" s="390"/>
      <c r="R17" s="390"/>
      <c r="S17" s="390"/>
      <c r="T17" s="390"/>
    </row>
    <row r="18" spans="2:20" ht="21" customHeight="1">
      <c r="B18" s="191" t="s">
        <v>253</v>
      </c>
      <c r="C18" s="332">
        <v>11734</v>
      </c>
      <c r="D18" s="332">
        <v>81</v>
      </c>
      <c r="E18" s="391" t="s">
        <v>401</v>
      </c>
      <c r="F18" s="332">
        <v>130</v>
      </c>
      <c r="G18" s="391" t="s">
        <v>401</v>
      </c>
      <c r="H18" s="332">
        <v>0</v>
      </c>
      <c r="I18" s="332">
        <v>294</v>
      </c>
      <c r="J18" s="332">
        <v>2793</v>
      </c>
      <c r="K18" s="332">
        <v>250</v>
      </c>
      <c r="L18" s="331"/>
      <c r="M18" s="390"/>
      <c r="N18" s="390"/>
      <c r="O18" s="390"/>
      <c r="P18" s="390"/>
      <c r="Q18" s="390"/>
      <c r="R18" s="390"/>
      <c r="S18" s="390"/>
      <c r="T18" s="390"/>
    </row>
    <row r="19" spans="2:20" ht="27" customHeight="1">
      <c r="B19" s="324"/>
      <c r="C19" s="108" t="s">
        <v>177</v>
      </c>
      <c r="D19" s="108" t="s">
        <v>360</v>
      </c>
      <c r="E19" s="108" t="s">
        <v>361</v>
      </c>
      <c r="F19" s="108" t="s">
        <v>362</v>
      </c>
      <c r="G19" s="108" t="s">
        <v>363</v>
      </c>
      <c r="H19" s="108" t="s">
        <v>364</v>
      </c>
      <c r="I19" s="108" t="s">
        <v>365</v>
      </c>
      <c r="J19" s="108" t="s">
        <v>366</v>
      </c>
      <c r="K19" s="154" t="s">
        <v>367</v>
      </c>
    </row>
    <row r="20" spans="2:20" ht="6" customHeight="1">
      <c r="B20" s="345"/>
      <c r="C20" s="325"/>
      <c r="D20" s="325"/>
      <c r="E20" s="325"/>
      <c r="F20" s="325"/>
      <c r="G20" s="325"/>
      <c r="H20" s="325"/>
      <c r="I20" s="325"/>
      <c r="J20" s="325"/>
      <c r="K20" s="325"/>
    </row>
    <row r="21" spans="2:20" s="228" customFormat="1" ht="12" customHeight="1">
      <c r="B21" s="5797" t="s">
        <v>200</v>
      </c>
      <c r="C21" s="5797"/>
      <c r="D21" s="5797"/>
      <c r="E21" s="5797"/>
      <c r="F21" s="5797"/>
      <c r="G21" s="5797"/>
      <c r="H21" s="5797"/>
      <c r="I21" s="5797"/>
      <c r="J21" s="5797"/>
      <c r="K21" s="5797"/>
      <c r="L21" s="336"/>
    </row>
    <row r="22" spans="2:20" s="228" customFormat="1" ht="12" customHeight="1">
      <c r="B22" s="5797" t="s">
        <v>264</v>
      </c>
      <c r="C22" s="5797"/>
      <c r="D22" s="5797"/>
      <c r="E22" s="5797"/>
      <c r="F22" s="5797"/>
      <c r="G22" s="5797"/>
      <c r="H22" s="5797"/>
      <c r="I22" s="5797"/>
      <c r="J22" s="5797"/>
      <c r="K22" s="5797"/>
    </row>
    <row r="23" spans="2:20" s="228" customFormat="1" ht="12" customHeight="1">
      <c r="B23" s="5797" t="s">
        <v>265</v>
      </c>
      <c r="C23" s="5797"/>
      <c r="D23" s="5797"/>
      <c r="E23" s="5797"/>
      <c r="F23" s="5797"/>
      <c r="G23" s="5797"/>
      <c r="H23" s="5797"/>
      <c r="I23" s="5797"/>
      <c r="J23" s="5797"/>
      <c r="K23" s="5797"/>
    </row>
    <row r="24" spans="2:20" ht="6" customHeight="1">
      <c r="B24" s="200"/>
      <c r="C24" s="260"/>
      <c r="D24" s="260"/>
      <c r="E24" s="260"/>
      <c r="F24" s="260"/>
      <c r="G24" s="260"/>
      <c r="H24" s="260"/>
      <c r="I24" s="260"/>
      <c r="J24" s="260"/>
      <c r="K24" s="260"/>
    </row>
    <row r="25" spans="2:20" ht="12" customHeight="1">
      <c r="B25" s="4759" t="s">
        <v>64</v>
      </c>
      <c r="C25" s="4759"/>
      <c r="D25" s="4759"/>
      <c r="E25" s="4759"/>
      <c r="F25" s="4759"/>
      <c r="G25" s="4759"/>
      <c r="H25" s="339"/>
      <c r="I25" s="339"/>
      <c r="J25" s="339"/>
      <c r="K25" s="339"/>
    </row>
    <row r="26" spans="2:20" ht="12" customHeight="1">
      <c r="B26" s="5777" t="s">
        <v>425</v>
      </c>
      <c r="C26" s="5777"/>
      <c r="D26" s="5777"/>
    </row>
    <row r="28" spans="2:20">
      <c r="C28" s="359"/>
      <c r="D28" s="359"/>
      <c r="E28" s="359"/>
      <c r="F28" s="359"/>
      <c r="G28" s="359"/>
      <c r="H28" s="359"/>
      <c r="I28" s="359"/>
      <c r="J28" s="359"/>
      <c r="K28" s="359"/>
      <c r="L28" s="359"/>
    </row>
    <row r="29" spans="2:20">
      <c r="C29" s="359"/>
    </row>
    <row r="34" spans="3:8">
      <c r="C34" s="340"/>
    </row>
    <row r="36" spans="3:8">
      <c r="C36" s="340"/>
    </row>
    <row r="37" spans="3:8">
      <c r="C37" s="359"/>
      <c r="D37" s="359"/>
      <c r="E37" s="359"/>
      <c r="F37" s="359"/>
      <c r="G37" s="359"/>
      <c r="H37" s="359"/>
    </row>
    <row r="38" spans="3:8">
      <c r="C38" s="359"/>
      <c r="D38" s="359"/>
      <c r="E38" s="359"/>
      <c r="F38" s="359"/>
      <c r="G38" s="359"/>
      <c r="H38" s="359"/>
    </row>
    <row r="39" spans="3:8">
      <c r="C39" s="393"/>
      <c r="D39" s="393"/>
      <c r="E39" s="393"/>
      <c r="F39" s="393"/>
      <c r="G39" s="393"/>
      <c r="H39" s="393"/>
    </row>
    <row r="40" spans="3:8">
      <c r="C40" s="394"/>
      <c r="D40" s="394"/>
      <c r="E40" s="394"/>
      <c r="F40" s="394"/>
      <c r="G40" s="394"/>
      <c r="H40" s="394"/>
    </row>
  </sheetData>
  <mergeCells count="7">
    <mergeCell ref="B26:D26"/>
    <mergeCell ref="B1:K1"/>
    <mergeCell ref="B2:K2"/>
    <mergeCell ref="B21:K21"/>
    <mergeCell ref="B22:K22"/>
    <mergeCell ref="B23:K23"/>
    <mergeCell ref="B25:G25"/>
  </mergeCells>
  <conditionalFormatting sqref="L5:L20 C5:K18 L22:L27 L29:L40">
    <cfRule type="cellIs" dxfId="193" priority="14" operator="between">
      <formula>0.1</formula>
      <formula>0.5</formula>
    </cfRule>
  </conditionalFormatting>
  <conditionalFormatting sqref="L5:L20 C5:K18 L22:L27 L29:L40">
    <cfRule type="cellIs" dxfId="192" priority="13" operator="between">
      <formula>0.1</formula>
      <formula>0.4</formula>
    </cfRule>
  </conditionalFormatting>
  <conditionalFormatting sqref="L6:L18 C5:K18">
    <cfRule type="cellIs" dxfId="191" priority="11" operator="between">
      <formula>0.0000000000000001</formula>
      <formula>0.4999999999</formula>
    </cfRule>
    <cfRule type="cellIs" dxfId="190" priority="12" operator="between">
      <formula>0.1</formula>
      <formula>0.4</formula>
    </cfRule>
  </conditionalFormatting>
  <conditionalFormatting sqref="C13:K18 C7:L12 C5:K6">
    <cfRule type="cellIs" dxfId="189" priority="10" operator="between">
      <formula>0.1</formula>
      <formula>0.5</formula>
    </cfRule>
  </conditionalFormatting>
  <conditionalFormatting sqref="C5:K18">
    <cfRule type="cellIs" dxfId="188" priority="9" operator="between">
      <formula>0.0000000000000001</formula>
      <formula>0.5</formula>
    </cfRule>
  </conditionalFormatting>
  <conditionalFormatting sqref="C5:K18">
    <cfRule type="cellIs" dxfId="187" priority="6" operator="between">
      <formula>0.0000000000000001</formula>
      <formula>0.4999999999</formula>
    </cfRule>
    <cfRule type="cellIs" dxfId="186" priority="7" operator="between">
      <formula>0.1</formula>
      <formula>0.5</formula>
    </cfRule>
    <cfRule type="cellIs" dxfId="185" priority="8" operator="between">
      <formula>0.0000000001</formula>
      <formula>0.00049999999</formula>
    </cfRule>
  </conditionalFormatting>
  <conditionalFormatting sqref="C5:K18">
    <cfRule type="cellIs" dxfId="184" priority="2" operator="between">
      <formula>0.0000000000000001</formula>
      <formula>0.4999999999</formula>
    </cfRule>
    <cfRule type="cellIs" dxfId="183" priority="3" operator="between">
      <formula>0.0000000001</formula>
      <formula>0.0004999999</formula>
    </cfRule>
    <cfRule type="cellIs" dxfId="182" priority="4" operator="between">
      <formula>0.0000000001</formula>
      <formula>0.00049999999</formula>
    </cfRule>
    <cfRule type="cellIs" dxfId="181" priority="5" operator="between">
      <formula>0.0000000000000001</formula>
      <formula>0.4999999999</formula>
    </cfRule>
  </conditionalFormatting>
  <conditionalFormatting sqref="C5:K18">
    <cfRule type="cellIs" dxfId="180"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6"/>
  <sheetViews>
    <sheetView showGridLines="0" workbookViewId="0">
      <pane ySplit="7" topLeftCell="A8" activePane="bottomLeft" state="frozen"/>
      <selection activeCell="B2" sqref="B2:J2"/>
      <selection pane="bottomLeft" activeCell="B2" sqref="B2:I2"/>
    </sheetView>
  </sheetViews>
  <sheetFormatPr defaultColWidth="9.140625" defaultRowHeight="11.25"/>
  <cols>
    <col min="1" max="1" width="6.7109375" style="2577" customWidth="1"/>
    <col min="2" max="2" width="16.7109375" style="2577" customWidth="1"/>
    <col min="3" max="4" width="12.28515625" style="2577" customWidth="1"/>
    <col min="5" max="6" width="12.7109375" style="2577" customWidth="1"/>
    <col min="7" max="9" width="10.42578125" style="2577" customWidth="1"/>
    <col min="10" max="10" width="6.7109375" style="2577" customWidth="1"/>
    <col min="11" max="11" width="16.7109375" style="2577" bestFit="1" customWidth="1"/>
    <col min="12" max="16384" width="9.140625" style="2577"/>
  </cols>
  <sheetData>
    <row r="1" spans="2:16" s="2562" customFormat="1" ht="30" customHeight="1">
      <c r="B1" s="4864" t="s">
        <v>3010</v>
      </c>
      <c r="C1" s="4864"/>
      <c r="D1" s="4864"/>
      <c r="E1" s="4864"/>
      <c r="F1" s="4864"/>
      <c r="G1" s="4864"/>
      <c r="H1" s="4864"/>
      <c r="I1" s="4864"/>
      <c r="K1" s="102"/>
      <c r="L1" s="102"/>
      <c r="M1" s="102"/>
      <c r="N1" s="102"/>
      <c r="O1" s="102"/>
      <c r="P1" s="102"/>
    </row>
    <row r="2" spans="2:16" s="2562" customFormat="1" ht="30" customHeight="1">
      <c r="B2" s="4864" t="s">
        <v>2401</v>
      </c>
      <c r="C2" s="4864"/>
      <c r="D2" s="4864"/>
      <c r="E2" s="4864"/>
      <c r="F2" s="4864"/>
      <c r="G2" s="4864"/>
      <c r="H2" s="4864"/>
      <c r="I2" s="4864"/>
      <c r="K2" s="2204" t="s">
        <v>2377</v>
      </c>
      <c r="L2" s="102"/>
      <c r="M2" s="102"/>
      <c r="N2" s="102"/>
      <c r="O2" s="102"/>
      <c r="P2" s="102"/>
    </row>
    <row r="3" spans="2:16" s="2562" customFormat="1" ht="10.5" customHeight="1">
      <c r="B3" s="2563"/>
      <c r="C3" s="2564"/>
      <c r="D3" s="2564"/>
      <c r="E3" s="2564"/>
      <c r="F3" s="2564"/>
      <c r="G3" s="2564"/>
      <c r="H3" s="2564"/>
      <c r="I3" s="2564"/>
      <c r="K3" s="102"/>
      <c r="L3" s="102"/>
      <c r="M3" s="102"/>
      <c r="N3" s="102"/>
      <c r="O3" s="102"/>
      <c r="P3" s="102"/>
    </row>
    <row r="4" spans="2:16" s="2565" customFormat="1" ht="30" customHeight="1">
      <c r="B4" s="4865"/>
      <c r="C4" s="4860" t="s">
        <v>3011</v>
      </c>
      <c r="D4" s="4860" t="s">
        <v>3012</v>
      </c>
      <c r="E4" s="4855" t="s">
        <v>3013</v>
      </c>
      <c r="F4" s="4855"/>
      <c r="G4" s="4860" t="s">
        <v>3014</v>
      </c>
      <c r="H4" s="4860" t="s">
        <v>3015</v>
      </c>
      <c r="I4" s="4868" t="s">
        <v>3016</v>
      </c>
      <c r="K4" s="2566"/>
      <c r="L4" s="2566"/>
      <c r="M4" s="2566"/>
      <c r="N4" s="2566"/>
      <c r="O4" s="2566"/>
      <c r="P4" s="2566"/>
    </row>
    <row r="5" spans="2:16" s="2567" customFormat="1" ht="42" customHeight="1">
      <c r="B5" s="4866"/>
      <c r="C5" s="4860"/>
      <c r="D5" s="4860"/>
      <c r="E5" s="2199" t="s">
        <v>3017</v>
      </c>
      <c r="F5" s="2199" t="s">
        <v>3018</v>
      </c>
      <c r="G5" s="4860"/>
      <c r="H5" s="4860"/>
      <c r="I5" s="4868"/>
    </row>
    <row r="6" spans="2:16" s="2567" customFormat="1" ht="18" customHeight="1">
      <c r="B6" s="4866"/>
      <c r="C6" s="4869" t="s">
        <v>242</v>
      </c>
      <c r="D6" s="4869"/>
      <c r="E6" s="4869" t="s">
        <v>749</v>
      </c>
      <c r="F6" s="4869"/>
      <c r="G6" s="2187" t="s">
        <v>3019</v>
      </c>
      <c r="H6" s="4870" t="s">
        <v>13</v>
      </c>
      <c r="I6" s="4871"/>
    </row>
    <row r="7" spans="2:16" s="2567" customFormat="1" ht="18" customHeight="1">
      <c r="B7" s="4867"/>
      <c r="C7" s="4869">
        <v>2017</v>
      </c>
      <c r="D7" s="4869"/>
      <c r="E7" s="4869"/>
      <c r="F7" s="4869"/>
      <c r="G7" s="4872">
        <v>2016</v>
      </c>
      <c r="H7" s="4872"/>
      <c r="I7" s="4870"/>
    </row>
    <row r="8" spans="2:16" s="2573" customFormat="1" ht="21" customHeight="1">
      <c r="B8" s="2568" t="s">
        <v>17</v>
      </c>
      <c r="C8" s="2569">
        <v>1</v>
      </c>
      <c r="D8" s="2569">
        <v>22</v>
      </c>
      <c r="E8" s="2569">
        <v>43807</v>
      </c>
      <c r="F8" s="2569">
        <v>15928</v>
      </c>
      <c r="G8" s="2570">
        <v>474</v>
      </c>
      <c r="H8" s="2570">
        <v>17</v>
      </c>
      <c r="I8" s="2571">
        <v>47</v>
      </c>
      <c r="J8" s="2572"/>
    </row>
    <row r="9" spans="2:16" s="2573" customFormat="1" ht="21" customHeight="1">
      <c r="B9" s="2568" t="s">
        <v>18</v>
      </c>
      <c r="C9" s="2574">
        <v>1</v>
      </c>
      <c r="D9" s="2574">
        <v>22</v>
      </c>
      <c r="E9" s="2574">
        <v>43897</v>
      </c>
      <c r="F9" s="2574">
        <v>15961</v>
      </c>
      <c r="G9" s="2574">
        <v>472</v>
      </c>
      <c r="H9" s="2574">
        <v>16</v>
      </c>
      <c r="I9" s="2575">
        <v>48</v>
      </c>
      <c r="J9" s="2572"/>
    </row>
    <row r="10" spans="2:16" ht="21" customHeight="1">
      <c r="B10" s="2576" t="s">
        <v>47</v>
      </c>
      <c r="C10" s="2574" t="s">
        <v>49</v>
      </c>
      <c r="D10" s="2574">
        <v>2</v>
      </c>
      <c r="E10" s="2574">
        <v>49121</v>
      </c>
      <c r="F10" s="2574">
        <v>26155</v>
      </c>
      <c r="G10" s="2574">
        <v>464</v>
      </c>
      <c r="H10" s="2574">
        <v>23</v>
      </c>
      <c r="I10" s="2575">
        <v>2</v>
      </c>
      <c r="L10" s="2573"/>
      <c r="M10" s="2573"/>
    </row>
    <row r="11" spans="2:16" ht="21" customHeight="1">
      <c r="B11" s="2578" t="s">
        <v>243</v>
      </c>
      <c r="C11" s="2579">
        <v>0</v>
      </c>
      <c r="D11" s="2579">
        <v>0</v>
      </c>
      <c r="E11" s="2579">
        <v>77522</v>
      </c>
      <c r="F11" s="2579">
        <v>16998</v>
      </c>
      <c r="G11" s="2579">
        <v>349</v>
      </c>
      <c r="H11" s="2579">
        <v>9</v>
      </c>
      <c r="I11" s="2580">
        <v>1</v>
      </c>
      <c r="L11" s="2573"/>
      <c r="M11" s="2573"/>
    </row>
    <row r="12" spans="2:16" ht="21" customHeight="1">
      <c r="B12" s="2578" t="s">
        <v>244</v>
      </c>
      <c r="C12" s="2579">
        <v>0</v>
      </c>
      <c r="D12" s="2579">
        <v>0</v>
      </c>
      <c r="E12" s="2579">
        <v>18697</v>
      </c>
      <c r="F12" s="2579">
        <v>7682</v>
      </c>
      <c r="G12" s="2579">
        <v>318</v>
      </c>
      <c r="H12" s="2579">
        <v>11</v>
      </c>
      <c r="I12" s="2580">
        <v>1</v>
      </c>
      <c r="L12" s="2573"/>
      <c r="M12" s="2573"/>
    </row>
    <row r="13" spans="2:16" ht="21" customHeight="1">
      <c r="B13" s="2578" t="s">
        <v>245</v>
      </c>
      <c r="C13" s="2579">
        <v>1</v>
      </c>
      <c r="D13" s="2579">
        <v>4</v>
      </c>
      <c r="E13" s="2579">
        <v>71415</v>
      </c>
      <c r="F13" s="2579">
        <v>31681</v>
      </c>
      <c r="G13" s="2579">
        <v>585</v>
      </c>
      <c r="H13" s="2579">
        <v>28</v>
      </c>
      <c r="I13" s="2580">
        <v>1</v>
      </c>
      <c r="L13" s="2573"/>
      <c r="M13" s="2573"/>
    </row>
    <row r="14" spans="2:16" ht="21" customHeight="1">
      <c r="B14" s="2578" t="s">
        <v>246</v>
      </c>
      <c r="C14" s="2579">
        <v>0</v>
      </c>
      <c r="D14" s="2579">
        <v>0</v>
      </c>
      <c r="E14" s="2579">
        <v>11380</v>
      </c>
      <c r="F14" s="2579">
        <v>36376</v>
      </c>
      <c r="G14" s="2579">
        <v>461</v>
      </c>
      <c r="H14" s="2579">
        <v>18</v>
      </c>
      <c r="I14" s="2580">
        <v>0</v>
      </c>
      <c r="L14" s="2573"/>
      <c r="M14" s="2573"/>
    </row>
    <row r="15" spans="2:16" ht="21" customHeight="1">
      <c r="B15" s="2578" t="s">
        <v>247</v>
      </c>
      <c r="C15" s="2579">
        <v>0</v>
      </c>
      <c r="D15" s="2579">
        <v>0</v>
      </c>
      <c r="E15" s="2579">
        <v>34632</v>
      </c>
      <c r="F15" s="2579">
        <v>19805</v>
      </c>
      <c r="G15" s="2579">
        <v>362</v>
      </c>
      <c r="H15" s="2579">
        <v>9</v>
      </c>
      <c r="I15" s="2580">
        <v>0</v>
      </c>
      <c r="L15" s="2573"/>
      <c r="M15" s="2573"/>
    </row>
    <row r="16" spans="2:16" ht="21" customHeight="1">
      <c r="B16" s="2578" t="s">
        <v>248</v>
      </c>
      <c r="C16" s="2579">
        <v>0</v>
      </c>
      <c r="D16" s="2579">
        <v>0</v>
      </c>
      <c r="E16" s="2579">
        <v>66089</v>
      </c>
      <c r="F16" s="2579">
        <v>50420</v>
      </c>
      <c r="G16" s="2579">
        <v>400</v>
      </c>
      <c r="H16" s="2579">
        <v>17</v>
      </c>
      <c r="I16" s="2580">
        <v>3</v>
      </c>
      <c r="L16" s="2573"/>
      <c r="M16" s="2573"/>
    </row>
    <row r="17" spans="2:16" ht="21" customHeight="1">
      <c r="B17" s="2578" t="s">
        <v>249</v>
      </c>
      <c r="C17" s="2579">
        <v>0</v>
      </c>
      <c r="D17" s="2579">
        <v>0</v>
      </c>
      <c r="E17" s="2579">
        <v>21184</v>
      </c>
      <c r="F17" s="2579">
        <v>13991</v>
      </c>
      <c r="G17" s="2579">
        <v>416</v>
      </c>
      <c r="H17" s="2579">
        <v>28</v>
      </c>
      <c r="I17" s="2580">
        <v>7</v>
      </c>
      <c r="L17" s="2573"/>
      <c r="M17" s="2573"/>
    </row>
    <row r="18" spans="2:16" ht="21" customHeight="1">
      <c r="B18" s="2578" t="s">
        <v>250</v>
      </c>
      <c r="C18" s="2579">
        <v>0</v>
      </c>
      <c r="D18" s="2579">
        <v>0</v>
      </c>
      <c r="E18" s="2579">
        <v>44888</v>
      </c>
      <c r="F18" s="2579">
        <v>28558</v>
      </c>
      <c r="G18" s="2579">
        <v>352</v>
      </c>
      <c r="H18" s="2579">
        <v>15</v>
      </c>
      <c r="I18" s="2580">
        <v>1</v>
      </c>
      <c r="L18" s="2573"/>
      <c r="M18" s="2573"/>
    </row>
    <row r="19" spans="2:16" ht="21" customHeight="1">
      <c r="B19" s="2578" t="s">
        <v>251</v>
      </c>
      <c r="C19" s="2579">
        <v>0</v>
      </c>
      <c r="D19" s="2579">
        <v>0</v>
      </c>
      <c r="E19" s="2579">
        <v>0</v>
      </c>
      <c r="F19" s="2579">
        <v>26308</v>
      </c>
      <c r="G19" s="2579">
        <v>338</v>
      </c>
      <c r="H19" s="2579">
        <v>12</v>
      </c>
      <c r="I19" s="2580">
        <v>1</v>
      </c>
      <c r="K19" s="2581"/>
      <c r="L19" s="2573"/>
      <c r="M19" s="2573"/>
      <c r="N19" s="2581"/>
      <c r="O19" s="2581"/>
      <c r="P19" s="2581"/>
    </row>
    <row r="20" spans="2:16" ht="21" customHeight="1">
      <c r="B20" s="2578" t="s">
        <v>252</v>
      </c>
      <c r="C20" s="2579">
        <v>0</v>
      </c>
      <c r="D20" s="2579">
        <v>0</v>
      </c>
      <c r="E20" s="2579">
        <v>89727</v>
      </c>
      <c r="F20" s="2579">
        <v>28394</v>
      </c>
      <c r="G20" s="2579">
        <v>340</v>
      </c>
      <c r="H20" s="2579">
        <v>16</v>
      </c>
      <c r="I20" s="2580">
        <v>3</v>
      </c>
      <c r="K20" s="2581"/>
      <c r="L20" s="2573"/>
      <c r="M20" s="2573"/>
      <c r="N20" s="2581"/>
      <c r="O20" s="2581"/>
      <c r="P20" s="2581"/>
    </row>
    <row r="21" spans="2:16" ht="21" customHeight="1">
      <c r="B21" s="2578" t="s">
        <v>253</v>
      </c>
      <c r="C21" s="2579">
        <v>0</v>
      </c>
      <c r="D21" s="2579">
        <v>0</v>
      </c>
      <c r="E21" s="2579">
        <v>30431</v>
      </c>
      <c r="F21" s="2579">
        <v>20317</v>
      </c>
      <c r="G21" s="2579">
        <v>802</v>
      </c>
      <c r="H21" s="2579">
        <v>33</v>
      </c>
      <c r="I21" s="2580">
        <v>10</v>
      </c>
      <c r="K21" s="2581"/>
      <c r="L21" s="2573"/>
      <c r="M21" s="2573"/>
      <c r="N21" s="2581"/>
      <c r="O21" s="2581"/>
      <c r="P21" s="2581"/>
    </row>
    <row r="22" spans="2:16" ht="30" customHeight="1">
      <c r="B22" s="4865"/>
      <c r="C22" s="4855" t="s">
        <v>3020</v>
      </c>
      <c r="D22" s="4860" t="s">
        <v>3021</v>
      </c>
      <c r="E22" s="4855" t="s">
        <v>3022</v>
      </c>
      <c r="F22" s="4855"/>
      <c r="G22" s="4860" t="s">
        <v>3023</v>
      </c>
      <c r="H22" s="4860" t="s">
        <v>3024</v>
      </c>
      <c r="I22" s="4868" t="s">
        <v>3025</v>
      </c>
      <c r="K22" s="2581"/>
      <c r="L22" s="2581"/>
      <c r="M22" s="2581"/>
      <c r="N22" s="2581"/>
      <c r="O22" s="2581"/>
      <c r="P22" s="2581"/>
    </row>
    <row r="23" spans="2:16" ht="54" customHeight="1">
      <c r="B23" s="4866"/>
      <c r="C23" s="4855"/>
      <c r="D23" s="4860"/>
      <c r="E23" s="2199" t="s">
        <v>3026</v>
      </c>
      <c r="F23" s="2199" t="s">
        <v>3027</v>
      </c>
      <c r="G23" s="4860"/>
      <c r="H23" s="4860"/>
      <c r="I23" s="4868"/>
      <c r="K23" s="2581"/>
      <c r="L23" s="2581"/>
      <c r="M23" s="2581"/>
      <c r="N23" s="2581"/>
      <c r="O23" s="2581"/>
      <c r="P23" s="2581"/>
    </row>
    <row r="24" spans="2:16" s="2582" customFormat="1" ht="18" customHeight="1">
      <c r="B24" s="4866"/>
      <c r="C24" s="4869" t="s">
        <v>263</v>
      </c>
      <c r="D24" s="4869"/>
      <c r="E24" s="4869" t="s">
        <v>749</v>
      </c>
      <c r="F24" s="4869"/>
      <c r="G24" s="2187" t="s">
        <v>3019</v>
      </c>
      <c r="H24" s="4872" t="s">
        <v>13</v>
      </c>
      <c r="I24" s="4870"/>
    </row>
    <row r="25" spans="2:16" s="2582" customFormat="1" ht="18" customHeight="1">
      <c r="B25" s="4867"/>
      <c r="C25" s="4869">
        <v>2017</v>
      </c>
      <c r="D25" s="4869"/>
      <c r="E25" s="4869"/>
      <c r="F25" s="4869"/>
      <c r="G25" s="4872">
        <v>2016</v>
      </c>
      <c r="H25" s="4872"/>
      <c r="I25" s="4870"/>
    </row>
    <row r="26" spans="2:16" ht="4.5" customHeight="1">
      <c r="B26" s="2583"/>
      <c r="C26" s="1511"/>
      <c r="D26" s="1511"/>
      <c r="E26" s="1511"/>
      <c r="F26" s="1511"/>
      <c r="G26" s="130"/>
      <c r="H26" s="130"/>
      <c r="I26" s="130"/>
    </row>
    <row r="27" spans="2:16" s="2584" customFormat="1" ht="12" customHeight="1">
      <c r="B27" s="4873" t="s">
        <v>3028</v>
      </c>
      <c r="C27" s="4874"/>
      <c r="D27" s="4874"/>
      <c r="E27" s="4874"/>
      <c r="F27" s="4874"/>
      <c r="G27" s="4874"/>
      <c r="H27" s="4874"/>
      <c r="I27" s="4874"/>
    </row>
    <row r="28" spans="2:16" s="2584" customFormat="1" ht="12" customHeight="1">
      <c r="B28" s="4875" t="s">
        <v>3029</v>
      </c>
      <c r="C28" s="4875"/>
      <c r="D28" s="4875"/>
      <c r="E28" s="4875"/>
      <c r="F28" s="4875"/>
      <c r="G28" s="4875"/>
      <c r="H28" s="4875"/>
      <c r="I28" s="4875"/>
    </row>
    <row r="29" spans="2:16" s="198" customFormat="1" ht="12" customHeight="1">
      <c r="B29" s="4876" t="s">
        <v>3030</v>
      </c>
      <c r="C29" s="4876"/>
      <c r="D29" s="4876"/>
      <c r="E29" s="4876"/>
      <c r="F29" s="4876"/>
      <c r="G29" s="4876"/>
      <c r="H29" s="4876"/>
      <c r="I29" s="4876"/>
    </row>
    <row r="30" spans="2:16" s="228" customFormat="1" ht="39.75" customHeight="1">
      <c r="B30" s="4877" t="s">
        <v>3031</v>
      </c>
      <c r="C30" s="4877"/>
      <c r="D30" s="4877"/>
      <c r="E30" s="4877"/>
      <c r="F30" s="4877"/>
      <c r="G30" s="4877"/>
      <c r="H30" s="4877"/>
      <c r="I30" s="4877"/>
    </row>
    <row r="31" spans="2:16" s="228" customFormat="1" ht="39.75" customHeight="1">
      <c r="B31" s="4877" t="s">
        <v>3032</v>
      </c>
      <c r="C31" s="4877"/>
      <c r="D31" s="4877"/>
      <c r="E31" s="4877"/>
      <c r="F31" s="4877"/>
      <c r="G31" s="4877"/>
      <c r="H31" s="4877"/>
      <c r="I31" s="4877"/>
    </row>
    <row r="32" spans="2:16" s="228" customFormat="1" ht="4.5" customHeight="1">
      <c r="B32" s="2585"/>
      <c r="C32" s="2585"/>
      <c r="D32" s="2585"/>
      <c r="E32" s="2585"/>
      <c r="F32" s="2585"/>
      <c r="G32" s="2585"/>
      <c r="H32" s="2585"/>
      <c r="I32" s="2585"/>
    </row>
    <row r="33" spans="2:10" ht="12" customHeight="1">
      <c r="B33" s="4759" t="s">
        <v>64</v>
      </c>
      <c r="C33" s="4759"/>
      <c r="D33" s="4759"/>
      <c r="E33" s="4759"/>
      <c r="F33" s="4759"/>
      <c r="H33" s="2586"/>
      <c r="I33" s="2587"/>
      <c r="J33" s="2506"/>
    </row>
    <row r="34" spans="2:10" ht="12" customHeight="1">
      <c r="B34" s="4803" t="s">
        <v>3033</v>
      </c>
      <c r="C34" s="4803"/>
      <c r="D34" s="4803" t="s">
        <v>3034</v>
      </c>
      <c r="E34" s="4803"/>
      <c r="G34" s="4803" t="s">
        <v>3035</v>
      </c>
      <c r="H34" s="4803"/>
      <c r="I34" s="4803"/>
      <c r="J34" s="2506"/>
    </row>
    <row r="35" spans="2:10" ht="12" customHeight="1">
      <c r="B35" s="4803" t="s">
        <v>3036</v>
      </c>
      <c r="C35" s="4803"/>
      <c r="D35" s="4803" t="s">
        <v>3037</v>
      </c>
      <c r="E35" s="4803"/>
      <c r="G35" s="4803" t="s">
        <v>3038</v>
      </c>
      <c r="H35" s="4803"/>
      <c r="I35" s="4803"/>
      <c r="J35" s="2506"/>
    </row>
    <row r="36" spans="2:10">
      <c r="B36" s="2506"/>
      <c r="D36" s="2506"/>
      <c r="I36" s="2588"/>
    </row>
  </sheetData>
  <mergeCells count="38">
    <mergeCell ref="B34:C34"/>
    <mergeCell ref="D34:E34"/>
    <mergeCell ref="G34:I34"/>
    <mergeCell ref="B35:C35"/>
    <mergeCell ref="D35:E35"/>
    <mergeCell ref="G35:I35"/>
    <mergeCell ref="H22:H23"/>
    <mergeCell ref="B33:F33"/>
    <mergeCell ref="I22:I23"/>
    <mergeCell ref="C24:D24"/>
    <mergeCell ref="E24:F24"/>
    <mergeCell ref="H24:I24"/>
    <mergeCell ref="C25:F25"/>
    <mergeCell ref="G25:I25"/>
    <mergeCell ref="B27:I27"/>
    <mergeCell ref="B28:I28"/>
    <mergeCell ref="B29:I29"/>
    <mergeCell ref="B30:I30"/>
    <mergeCell ref="B31:I31"/>
    <mergeCell ref="B22:B25"/>
    <mergeCell ref="C22:C23"/>
    <mergeCell ref="D22:D23"/>
    <mergeCell ref="E22:F22"/>
    <mergeCell ref="G22:G23"/>
    <mergeCell ref="B1:I1"/>
    <mergeCell ref="B2:I2"/>
    <mergeCell ref="B4:B7"/>
    <mergeCell ref="C4:C5"/>
    <mergeCell ref="D4:D5"/>
    <mergeCell ref="E4:F4"/>
    <mergeCell ref="G4:G5"/>
    <mergeCell ref="H4:H5"/>
    <mergeCell ref="I4:I5"/>
    <mergeCell ref="C6:D6"/>
    <mergeCell ref="E6:F6"/>
    <mergeCell ref="H6:I6"/>
    <mergeCell ref="C7:F7"/>
    <mergeCell ref="G7:I7"/>
  </mergeCells>
  <conditionalFormatting sqref="G8:I21">
    <cfRule type="cellIs" dxfId="439" priority="1" operator="between">
      <formula>0.0000001</formula>
      <formula>0.4999999999999</formula>
    </cfRule>
  </conditionalFormatting>
  <hyperlinks>
    <hyperlink ref="C4:C5" r:id="rId1" display="Organizações não governamentais de ambiente (ONGA) por 100 mil habitantes"/>
    <hyperlink ref="D4:D5" r:id="rId2" display="Associados das organizações não governamentais de ambiente por 1000 habitantes"/>
    <hyperlink ref="E4:F4" r:id="rId3" display="Despesas dos municípios por 1 000 habitantes"/>
    <hyperlink ref="G4:G5" r:id="rId4" display="Resíduos urbanos recolhidos por habitante Po"/>
    <hyperlink ref="C22:C23" r:id="rId5" display="Non-governmental organizations (NGO) for environment per 100 thousand inhabitants"/>
    <hyperlink ref="D22:D23" r:id="rId6" display="Members of non-governmental organizations for environment per 1000 inhabitants"/>
    <hyperlink ref="E22:F22" r:id="rId7" display="Expenditure of municipalities per 1 000 inhabitants"/>
    <hyperlink ref="G22:G23" r:id="rId8" display="Municipal waste collected per inhabitant Po"/>
    <hyperlink ref="H4:H5" r:id="rId9" display="Proporção de resíduos urbanos recolhidos seletivamente"/>
    <hyperlink ref="H22:H23" r:id="rId10" display="Proportion of municipal waste selectively collected"/>
    <hyperlink ref="I4:I5" r:id="rId11" display="Proporção de resíduos urbanos depositados em aterro"/>
    <hyperlink ref="I22:I23" r:id="rId12" display="Proportion of municipal waste landfilled"/>
    <hyperlink ref="B34" r:id="rId13"/>
    <hyperlink ref="B35" r:id="rId14"/>
    <hyperlink ref="D34" r:id="rId15"/>
    <hyperlink ref="G35" r:id="rId16"/>
    <hyperlink ref="K2" location="Indice!A1" display="(Back to Contents)"/>
  </hyperlinks>
  <printOptions horizontalCentered="1"/>
  <pageMargins left="0.27559055118110237" right="0.27559055118110237" top="0.6692913385826772" bottom="0.27559055118110237" header="0" footer="0"/>
  <pageSetup paperSize="9" orientation="portrait" verticalDpi="0" r:id="rId17"/>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G36"/>
  <sheetViews>
    <sheetView showGridLines="0" workbookViewId="0">
      <selection activeCell="B2" sqref="B2:K2"/>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5.5703125" style="190" bestFit="1" customWidth="1"/>
    <col min="14" max="14" width="12.140625" style="190" customWidth="1"/>
    <col min="15" max="15" width="8.42578125" style="190" customWidth="1"/>
    <col min="16" max="16384" width="7.85546875" style="190"/>
  </cols>
  <sheetData>
    <row r="1" spans="2:33" s="166" customFormat="1" ht="30" customHeight="1">
      <c r="B1" s="4886" t="s">
        <v>426</v>
      </c>
      <c r="C1" s="4886"/>
      <c r="D1" s="4886"/>
      <c r="E1" s="4886"/>
      <c r="F1" s="4886"/>
      <c r="G1" s="4886"/>
      <c r="H1" s="4886"/>
      <c r="I1" s="4886"/>
      <c r="J1" s="4886"/>
      <c r="K1" s="4886"/>
    </row>
    <row r="2" spans="2:33" s="166" customFormat="1" ht="30" customHeight="1">
      <c r="B2" s="4886" t="s">
        <v>427</v>
      </c>
      <c r="C2" s="4886"/>
      <c r="D2" s="4886"/>
      <c r="E2" s="4886"/>
      <c r="F2" s="4886"/>
      <c r="G2" s="4886"/>
      <c r="H2" s="4886"/>
      <c r="I2" s="4886"/>
      <c r="J2" s="4886"/>
      <c r="K2" s="4886"/>
      <c r="M2" s="2158" t="s">
        <v>2377</v>
      </c>
    </row>
    <row r="3" spans="2:33" s="323" customFormat="1" ht="12" customHeight="1">
      <c r="B3" s="389" t="s">
        <v>413</v>
      </c>
      <c r="C3" s="233"/>
      <c r="D3" s="233"/>
      <c r="E3" s="233"/>
      <c r="F3" s="233"/>
      <c r="G3" s="233"/>
      <c r="H3" s="233"/>
      <c r="I3" s="233"/>
      <c r="J3" s="233"/>
      <c r="K3" s="322" t="s">
        <v>414</v>
      </c>
    </row>
    <row r="4" spans="2:33" s="174" customFormat="1" ht="27" customHeight="1">
      <c r="B4" s="324"/>
      <c r="C4" s="108" t="s">
        <v>371</v>
      </c>
      <c r="D4" s="108" t="s">
        <v>372</v>
      </c>
      <c r="E4" s="108" t="s">
        <v>373</v>
      </c>
      <c r="F4" s="108" t="s">
        <v>374</v>
      </c>
      <c r="G4" s="108" t="s">
        <v>375</v>
      </c>
      <c r="H4" s="108" t="s">
        <v>376</v>
      </c>
      <c r="I4" s="108" t="s">
        <v>377</v>
      </c>
      <c r="J4" s="108" t="s">
        <v>378</v>
      </c>
      <c r="K4" s="154" t="s">
        <v>379</v>
      </c>
    </row>
    <row r="5" spans="2:33" s="385" customFormat="1" ht="21" customHeight="1">
      <c r="B5" s="179" t="s">
        <v>17</v>
      </c>
      <c r="C5" s="326">
        <v>4749572</v>
      </c>
      <c r="D5" s="326">
        <v>5374101</v>
      </c>
      <c r="E5" s="326">
        <v>1897380</v>
      </c>
      <c r="F5" s="326">
        <v>5305886</v>
      </c>
      <c r="G5" s="326">
        <v>5672493</v>
      </c>
      <c r="H5" s="326">
        <v>848812</v>
      </c>
      <c r="I5" s="326">
        <v>3165330</v>
      </c>
      <c r="J5" s="326">
        <v>1050309</v>
      </c>
      <c r="K5" s="326">
        <v>687862</v>
      </c>
      <c r="L5" s="346"/>
      <c r="M5" s="390"/>
      <c r="N5" s="390"/>
      <c r="O5" s="390"/>
      <c r="P5" s="390"/>
      <c r="Q5" s="390"/>
      <c r="R5" s="390"/>
      <c r="S5" s="390"/>
      <c r="T5" s="390"/>
      <c r="U5" s="390"/>
      <c r="V5" s="390"/>
      <c r="W5" s="390"/>
      <c r="X5" s="390"/>
      <c r="Y5" s="390"/>
      <c r="Z5" s="390"/>
      <c r="AA5" s="390"/>
      <c r="AB5" s="390"/>
      <c r="AC5" s="390"/>
      <c r="AD5" s="390"/>
      <c r="AE5" s="390"/>
      <c r="AF5" s="390"/>
      <c r="AG5" s="390"/>
    </row>
    <row r="6" spans="2:33" s="385" customFormat="1" ht="21" customHeight="1">
      <c r="B6" s="183" t="s">
        <v>18</v>
      </c>
      <c r="C6" s="326">
        <v>4349232</v>
      </c>
      <c r="D6" s="326">
        <v>5323889</v>
      </c>
      <c r="E6" s="326">
        <v>1854098</v>
      </c>
      <c r="F6" s="326">
        <v>5188134</v>
      </c>
      <c r="G6" s="326">
        <v>5547497</v>
      </c>
      <c r="H6" s="326">
        <v>835077</v>
      </c>
      <c r="I6" s="326">
        <v>3087087</v>
      </c>
      <c r="J6" s="326">
        <v>1011858</v>
      </c>
      <c r="K6" s="326">
        <v>660623</v>
      </c>
      <c r="L6" s="346"/>
      <c r="M6" s="390"/>
      <c r="N6" s="390"/>
      <c r="O6" s="390"/>
      <c r="P6" s="390"/>
      <c r="Q6" s="390"/>
      <c r="R6" s="390"/>
      <c r="S6" s="390"/>
      <c r="T6" s="390"/>
      <c r="U6" s="390"/>
    </row>
    <row r="7" spans="2:33" ht="21" customHeight="1">
      <c r="B7" s="186" t="s">
        <v>47</v>
      </c>
      <c r="C7" s="305">
        <v>302187</v>
      </c>
      <c r="D7" s="305">
        <v>38883</v>
      </c>
      <c r="E7" s="305">
        <v>29235</v>
      </c>
      <c r="F7" s="305">
        <v>66560</v>
      </c>
      <c r="G7" s="305">
        <v>72673</v>
      </c>
      <c r="H7" s="305">
        <v>4650</v>
      </c>
      <c r="I7" s="305">
        <v>44752</v>
      </c>
      <c r="J7" s="305">
        <v>31116</v>
      </c>
      <c r="K7" s="305">
        <v>15633</v>
      </c>
      <c r="L7" s="333"/>
      <c r="M7" s="390"/>
      <c r="N7" s="390"/>
      <c r="O7" s="390"/>
      <c r="P7" s="390"/>
      <c r="Q7" s="390"/>
      <c r="R7" s="390"/>
      <c r="S7" s="390"/>
      <c r="T7" s="390"/>
      <c r="U7" s="390"/>
    </row>
    <row r="8" spans="2:33" ht="21" customHeight="1">
      <c r="B8" s="191" t="s">
        <v>428</v>
      </c>
      <c r="C8" s="307">
        <v>7464</v>
      </c>
      <c r="D8" s="307">
        <v>43</v>
      </c>
      <c r="E8" s="307">
        <v>-428</v>
      </c>
      <c r="F8" s="307">
        <v>445</v>
      </c>
      <c r="G8" s="307">
        <v>1165</v>
      </c>
      <c r="H8" s="307">
        <v>91</v>
      </c>
      <c r="I8" s="307">
        <v>332</v>
      </c>
      <c r="J8" s="307">
        <v>444</v>
      </c>
      <c r="K8" s="307">
        <v>142</v>
      </c>
      <c r="L8" s="347"/>
      <c r="M8" s="390"/>
      <c r="N8" s="390"/>
      <c r="O8" s="390"/>
      <c r="P8" s="390"/>
      <c r="Q8" s="390"/>
      <c r="R8" s="390"/>
      <c r="S8" s="390"/>
      <c r="T8" s="390"/>
      <c r="U8" s="390"/>
    </row>
    <row r="9" spans="2:33" ht="21" customHeight="1">
      <c r="B9" s="191" t="s">
        <v>244</v>
      </c>
      <c r="C9" s="307">
        <v>5973</v>
      </c>
      <c r="D9" s="307">
        <v>64</v>
      </c>
      <c r="E9" s="307" t="s">
        <v>401</v>
      </c>
      <c r="F9" s="307">
        <v>981</v>
      </c>
      <c r="G9" s="307">
        <v>2255</v>
      </c>
      <c r="H9" s="307">
        <v>230</v>
      </c>
      <c r="I9" s="307">
        <v>675</v>
      </c>
      <c r="J9" s="307">
        <v>274</v>
      </c>
      <c r="K9" s="307">
        <v>2098</v>
      </c>
      <c r="L9" s="333"/>
      <c r="M9" s="390"/>
      <c r="N9" s="390"/>
      <c r="O9" s="390"/>
      <c r="P9" s="390"/>
      <c r="Q9" s="390"/>
      <c r="R9" s="390"/>
      <c r="S9" s="390"/>
      <c r="T9" s="390"/>
      <c r="U9" s="390"/>
    </row>
    <row r="10" spans="2:33" ht="21" customHeight="1">
      <c r="B10" s="191" t="s">
        <v>245</v>
      </c>
      <c r="C10" s="307">
        <v>235577</v>
      </c>
      <c r="D10" s="307">
        <v>36948</v>
      </c>
      <c r="E10" s="307">
        <v>27420</v>
      </c>
      <c r="F10" s="307">
        <v>57237</v>
      </c>
      <c r="G10" s="307">
        <v>57326</v>
      </c>
      <c r="H10" s="307">
        <v>2607</v>
      </c>
      <c r="I10" s="307">
        <v>37792</v>
      </c>
      <c r="J10" s="307">
        <v>27616</v>
      </c>
      <c r="K10" s="307">
        <v>8149</v>
      </c>
      <c r="L10" s="333"/>
      <c r="M10" s="390"/>
      <c r="N10" s="390"/>
      <c r="O10" s="390"/>
      <c r="P10" s="390"/>
      <c r="Q10" s="390"/>
      <c r="R10" s="390"/>
      <c r="S10" s="390"/>
      <c r="T10" s="390"/>
      <c r="U10" s="390"/>
    </row>
    <row r="11" spans="2:33" ht="21" customHeight="1">
      <c r="B11" s="191" t="s">
        <v>246</v>
      </c>
      <c r="C11" s="307">
        <v>4645</v>
      </c>
      <c r="D11" s="307">
        <v>99</v>
      </c>
      <c r="E11" s="307">
        <v>65</v>
      </c>
      <c r="F11" s="307">
        <v>1710</v>
      </c>
      <c r="G11" s="307">
        <v>932</v>
      </c>
      <c r="H11" s="307">
        <v>150</v>
      </c>
      <c r="I11" s="307">
        <v>1047</v>
      </c>
      <c r="J11" s="307">
        <v>488</v>
      </c>
      <c r="K11" s="307">
        <v>2402</v>
      </c>
      <c r="L11" s="347"/>
      <c r="M11" s="390"/>
      <c r="N11" s="390"/>
      <c r="O11" s="390"/>
      <c r="P11" s="390"/>
      <c r="Q11" s="390"/>
      <c r="R11" s="390"/>
      <c r="S11" s="390"/>
      <c r="T11" s="390"/>
      <c r="U11" s="390"/>
    </row>
    <row r="12" spans="2:33" ht="21" customHeight="1">
      <c r="B12" s="191" t="s">
        <v>247</v>
      </c>
      <c r="C12" s="307">
        <v>2756</v>
      </c>
      <c r="D12" s="307">
        <v>27</v>
      </c>
      <c r="E12" s="307">
        <v>139</v>
      </c>
      <c r="F12" s="307">
        <v>421</v>
      </c>
      <c r="G12" s="307">
        <v>381</v>
      </c>
      <c r="H12" s="307">
        <v>24</v>
      </c>
      <c r="I12" s="307">
        <v>129</v>
      </c>
      <c r="J12" s="307" t="s">
        <v>401</v>
      </c>
      <c r="K12" s="307">
        <v>504</v>
      </c>
      <c r="L12" s="333"/>
      <c r="M12" s="390"/>
      <c r="N12" s="390"/>
      <c r="O12" s="390"/>
      <c r="P12" s="390"/>
      <c r="Q12" s="390"/>
      <c r="R12" s="390"/>
      <c r="S12" s="390"/>
      <c r="T12" s="390"/>
      <c r="U12" s="390"/>
    </row>
    <row r="13" spans="2:33" ht="21" customHeight="1">
      <c r="B13" s="191" t="s">
        <v>248</v>
      </c>
      <c r="C13" s="307">
        <v>2930</v>
      </c>
      <c r="D13" s="307" t="s">
        <v>401</v>
      </c>
      <c r="E13" s="307">
        <v>96</v>
      </c>
      <c r="F13" s="307">
        <v>105</v>
      </c>
      <c r="G13" s="307">
        <v>99</v>
      </c>
      <c r="H13" s="307">
        <v>9</v>
      </c>
      <c r="I13" s="307">
        <v>48</v>
      </c>
      <c r="J13" s="307" t="s">
        <v>401</v>
      </c>
      <c r="K13" s="307">
        <v>21</v>
      </c>
      <c r="L13" s="327"/>
      <c r="M13" s="390"/>
      <c r="N13" s="390"/>
      <c r="O13" s="390"/>
      <c r="P13" s="390"/>
      <c r="Q13" s="390"/>
      <c r="R13" s="390"/>
      <c r="S13" s="390"/>
      <c r="T13" s="390"/>
      <c r="U13" s="390"/>
    </row>
    <row r="14" spans="2:33" ht="21" customHeight="1">
      <c r="B14" s="191" t="s">
        <v>249</v>
      </c>
      <c r="C14" s="307">
        <v>2327</v>
      </c>
      <c r="D14" s="307" t="s">
        <v>401</v>
      </c>
      <c r="E14" s="307">
        <v>156</v>
      </c>
      <c r="F14" s="307">
        <v>884</v>
      </c>
      <c r="G14" s="307">
        <v>1770</v>
      </c>
      <c r="H14" s="307">
        <v>178</v>
      </c>
      <c r="I14" s="307">
        <v>719</v>
      </c>
      <c r="J14" s="307">
        <v>54</v>
      </c>
      <c r="K14" s="307">
        <v>181</v>
      </c>
      <c r="L14" s="346"/>
      <c r="M14" s="390"/>
      <c r="N14" s="390"/>
      <c r="O14" s="390"/>
      <c r="P14" s="390"/>
      <c r="Q14" s="390"/>
      <c r="R14" s="390"/>
      <c r="S14" s="390"/>
      <c r="T14" s="390"/>
      <c r="U14" s="390"/>
    </row>
    <row r="15" spans="2:33" ht="21" customHeight="1">
      <c r="B15" s="191" t="s">
        <v>250</v>
      </c>
      <c r="C15" s="307">
        <v>28554</v>
      </c>
      <c r="D15" s="307">
        <v>346</v>
      </c>
      <c r="E15" s="307">
        <v>1184</v>
      </c>
      <c r="F15" s="307">
        <v>3852</v>
      </c>
      <c r="G15" s="307">
        <v>6790</v>
      </c>
      <c r="H15" s="307">
        <v>1201</v>
      </c>
      <c r="I15" s="307">
        <v>3366</v>
      </c>
      <c r="J15" s="307">
        <v>1178</v>
      </c>
      <c r="K15" s="307">
        <v>1907</v>
      </c>
      <c r="L15" s="346"/>
      <c r="M15" s="390"/>
      <c r="N15" s="390"/>
      <c r="O15" s="390"/>
      <c r="P15" s="390"/>
      <c r="Q15" s="390"/>
      <c r="R15" s="390"/>
      <c r="S15" s="390"/>
      <c r="T15" s="390"/>
      <c r="U15" s="390"/>
    </row>
    <row r="16" spans="2:33" ht="21" customHeight="1">
      <c r="B16" s="191" t="s">
        <v>251</v>
      </c>
      <c r="C16" s="307">
        <v>2953</v>
      </c>
      <c r="D16" s="307" t="s">
        <v>401</v>
      </c>
      <c r="E16" s="307" t="s">
        <v>401</v>
      </c>
      <c r="F16" s="307">
        <v>199</v>
      </c>
      <c r="G16" s="307">
        <v>254</v>
      </c>
      <c r="H16" s="307">
        <v>32</v>
      </c>
      <c r="I16" s="307">
        <v>200</v>
      </c>
      <c r="J16" s="307">
        <v>96</v>
      </c>
      <c r="K16" s="307">
        <v>81</v>
      </c>
      <c r="L16" s="346"/>
      <c r="M16" s="390"/>
      <c r="N16" s="390"/>
      <c r="O16" s="390"/>
      <c r="P16" s="390"/>
      <c r="Q16" s="390"/>
      <c r="R16" s="390"/>
      <c r="S16" s="390"/>
      <c r="T16" s="390"/>
      <c r="U16" s="390"/>
    </row>
    <row r="17" spans="2:21" ht="21" customHeight="1">
      <c r="B17" s="191" t="s">
        <v>252</v>
      </c>
      <c r="C17" s="307">
        <v>3506</v>
      </c>
      <c r="D17" s="307" t="s">
        <v>401</v>
      </c>
      <c r="E17" s="307">
        <v>55</v>
      </c>
      <c r="F17" s="307">
        <v>302</v>
      </c>
      <c r="G17" s="307">
        <v>303</v>
      </c>
      <c r="H17" s="307">
        <v>68</v>
      </c>
      <c r="I17" s="307">
        <v>152</v>
      </c>
      <c r="J17" s="307">
        <v>694</v>
      </c>
      <c r="K17" s="307">
        <v>55</v>
      </c>
      <c r="L17" s="346"/>
      <c r="M17" s="390"/>
      <c r="N17" s="390"/>
      <c r="O17" s="390"/>
      <c r="P17" s="390"/>
      <c r="Q17" s="390"/>
      <c r="R17" s="390"/>
      <c r="S17" s="390"/>
      <c r="T17" s="390"/>
      <c r="U17" s="390"/>
    </row>
    <row r="18" spans="2:21" ht="21" customHeight="1">
      <c r="B18" s="191" t="s">
        <v>253</v>
      </c>
      <c r="C18" s="307">
        <v>5502</v>
      </c>
      <c r="D18" s="307" t="s">
        <v>401</v>
      </c>
      <c r="E18" s="307">
        <v>214</v>
      </c>
      <c r="F18" s="307">
        <v>424</v>
      </c>
      <c r="G18" s="307">
        <v>1400</v>
      </c>
      <c r="H18" s="307">
        <v>61</v>
      </c>
      <c r="I18" s="307">
        <v>292</v>
      </c>
      <c r="J18" s="307">
        <v>195</v>
      </c>
      <c r="K18" s="307">
        <v>92</v>
      </c>
      <c r="L18" s="346"/>
      <c r="M18" s="390"/>
      <c r="N18" s="390"/>
      <c r="O18" s="390"/>
      <c r="P18" s="390"/>
      <c r="Q18" s="390"/>
      <c r="R18" s="390"/>
      <c r="S18" s="390"/>
      <c r="T18" s="390"/>
      <c r="U18" s="390"/>
    </row>
    <row r="19" spans="2:21" ht="27" customHeight="1">
      <c r="B19" s="324"/>
      <c r="C19" s="108" t="s">
        <v>371</v>
      </c>
      <c r="D19" s="108" t="s">
        <v>372</v>
      </c>
      <c r="E19" s="108" t="s">
        <v>373</v>
      </c>
      <c r="F19" s="108" t="s">
        <v>374</v>
      </c>
      <c r="G19" s="108" t="s">
        <v>375</v>
      </c>
      <c r="H19" s="108" t="s">
        <v>376</v>
      </c>
      <c r="I19" s="108" t="s">
        <v>377</v>
      </c>
      <c r="J19" s="108" t="s">
        <v>378</v>
      </c>
      <c r="K19" s="154" t="s">
        <v>379</v>
      </c>
      <c r="L19" s="325"/>
    </row>
    <row r="20" spans="2:21" ht="6" customHeight="1">
      <c r="B20" s="345"/>
      <c r="C20" s="325"/>
      <c r="D20" s="325"/>
      <c r="E20" s="325"/>
      <c r="F20" s="325"/>
      <c r="G20" s="325"/>
      <c r="H20" s="325"/>
      <c r="I20" s="325"/>
      <c r="J20" s="325"/>
      <c r="K20" s="325"/>
      <c r="L20" s="325"/>
    </row>
    <row r="21" spans="2:21" s="198" customFormat="1" ht="12" customHeight="1">
      <c r="B21" s="5797" t="s">
        <v>200</v>
      </c>
      <c r="C21" s="5797"/>
      <c r="D21" s="5797"/>
      <c r="E21" s="5797"/>
      <c r="F21" s="5797"/>
      <c r="G21" s="5797"/>
      <c r="H21" s="5797"/>
      <c r="I21" s="5797"/>
      <c r="J21" s="5797"/>
      <c r="K21" s="5797"/>
      <c r="L21" s="336"/>
    </row>
    <row r="22" spans="2:21" s="198" customFormat="1" ht="12" customHeight="1">
      <c r="B22" s="5797" t="s">
        <v>264</v>
      </c>
      <c r="C22" s="5797"/>
      <c r="D22" s="5797"/>
      <c r="E22" s="5797"/>
      <c r="F22" s="5797"/>
      <c r="G22" s="5797"/>
      <c r="H22" s="5797"/>
      <c r="I22" s="5797"/>
      <c r="J22" s="5797"/>
      <c r="K22" s="5797"/>
      <c r="L22" s="336"/>
    </row>
    <row r="23" spans="2:21" s="198" customFormat="1" ht="12" customHeight="1">
      <c r="B23" s="5797" t="s">
        <v>265</v>
      </c>
      <c r="C23" s="5797"/>
      <c r="D23" s="5797"/>
      <c r="E23" s="5797"/>
      <c r="F23" s="5797"/>
      <c r="G23" s="5797"/>
      <c r="H23" s="5797"/>
      <c r="I23" s="5797"/>
      <c r="J23" s="5797"/>
      <c r="K23" s="5797"/>
      <c r="L23" s="336"/>
    </row>
    <row r="24" spans="2:21" s="261" customFormat="1" ht="6" customHeight="1">
      <c r="B24" s="398"/>
      <c r="C24" s="259"/>
      <c r="D24" s="259"/>
      <c r="E24" s="259"/>
      <c r="F24" s="259"/>
      <c r="G24" s="259"/>
      <c r="H24" s="259"/>
      <c r="I24" s="259"/>
      <c r="J24" s="259"/>
      <c r="K24" s="259"/>
      <c r="L24" s="259"/>
    </row>
    <row r="25" spans="2:21" s="261" customFormat="1" ht="12" customHeight="1">
      <c r="B25" s="4759" t="s">
        <v>64</v>
      </c>
      <c r="C25" s="4759"/>
      <c r="D25" s="4759"/>
      <c r="E25" s="4759"/>
      <c r="F25" s="4759"/>
      <c r="G25" s="4759"/>
      <c r="H25" s="399"/>
      <c r="I25" s="399"/>
      <c r="J25" s="399"/>
      <c r="K25" s="399"/>
      <c r="L25" s="399"/>
    </row>
    <row r="26" spans="2:21" s="261" customFormat="1" ht="12" customHeight="1">
      <c r="B26" s="5777" t="s">
        <v>425</v>
      </c>
      <c r="C26" s="5777"/>
      <c r="D26" s="5777"/>
    </row>
    <row r="28" spans="2:21">
      <c r="C28" s="359"/>
      <c r="D28" s="359"/>
      <c r="E28" s="359"/>
      <c r="F28" s="359"/>
      <c r="G28" s="359"/>
      <c r="H28" s="359"/>
      <c r="I28" s="359"/>
      <c r="J28" s="359"/>
      <c r="K28" s="359"/>
    </row>
    <row r="29" spans="2:21">
      <c r="C29" s="359"/>
    </row>
    <row r="34" spans="3:3">
      <c r="C34" s="340"/>
    </row>
    <row r="36" spans="3:3">
      <c r="C36" s="340"/>
    </row>
  </sheetData>
  <mergeCells count="7">
    <mergeCell ref="B26:D26"/>
    <mergeCell ref="B1:K1"/>
    <mergeCell ref="B2:K2"/>
    <mergeCell ref="B21:K21"/>
    <mergeCell ref="B22:K22"/>
    <mergeCell ref="B23:K23"/>
    <mergeCell ref="B25:G25"/>
  </mergeCells>
  <conditionalFormatting sqref="L7:L18 C5:K18">
    <cfRule type="cellIs" dxfId="179" priority="17" operator="between">
      <formula>0.0000000000000001</formula>
      <formula>0.4999999999</formula>
    </cfRule>
  </conditionalFormatting>
  <conditionalFormatting sqref="L7:L18 C5:K18">
    <cfRule type="cellIs" dxfId="178" priority="15" operator="between">
      <formula>0.0000000000000001</formula>
      <formula>0.4999999999</formula>
    </cfRule>
    <cfRule type="cellIs" dxfId="177" priority="16" operator="between">
      <formula>0.1</formula>
      <formula>0.4</formula>
    </cfRule>
  </conditionalFormatting>
  <conditionalFormatting sqref="L7:L12 E7:K18">
    <cfRule type="cellIs" dxfId="176" priority="12" operator="between">
      <formula>0.0000000000000001</formula>
      <formula>0.4999999999</formula>
    </cfRule>
    <cfRule type="cellIs" dxfId="175" priority="13" operator="between">
      <formula>0.0000000000000001</formula>
      <formula>0.4999999999</formula>
    </cfRule>
    <cfRule type="cellIs" dxfId="174" priority="14" operator="between">
      <formula>0.1</formula>
      <formula>0.4</formula>
    </cfRule>
  </conditionalFormatting>
  <conditionalFormatting sqref="L22:L39 C5:K18 L5:L20">
    <cfRule type="cellIs" dxfId="173" priority="11" operator="between">
      <formula>0.1</formula>
      <formula>0.5</formula>
    </cfRule>
  </conditionalFormatting>
  <conditionalFormatting sqref="L22:L39 C5:K18 L5:L20">
    <cfRule type="cellIs" dxfId="172" priority="10" operator="between">
      <formula>0.1</formula>
      <formula>0.4</formula>
    </cfRule>
  </conditionalFormatting>
  <conditionalFormatting sqref="L7:L18 C5:K18">
    <cfRule type="cellIs" dxfId="171" priority="9" operator="between">
      <formula>0.1</formula>
      <formula>0.5</formula>
    </cfRule>
  </conditionalFormatting>
  <conditionalFormatting sqref="L7:L18 C5:K18">
    <cfRule type="cellIs" dxfId="170" priority="8" operator="between">
      <formula>0.0000000000000001</formula>
      <formula>0.5</formula>
    </cfRule>
  </conditionalFormatting>
  <conditionalFormatting sqref="L7:L18 C5:K18">
    <cfRule type="cellIs" dxfId="169" priority="5" operator="between">
      <formula>0.0000000000000001</formula>
      <formula>0.4999999999</formula>
    </cfRule>
    <cfRule type="cellIs" dxfId="168" priority="6" operator="between">
      <formula>0.1</formula>
      <formula>0.5</formula>
    </cfRule>
    <cfRule type="cellIs" dxfId="167" priority="7" operator="between">
      <formula>0.0000000001</formula>
      <formula>0.00049999999</formula>
    </cfRule>
  </conditionalFormatting>
  <conditionalFormatting sqref="L7:L18 C5:K18">
    <cfRule type="cellIs" dxfId="166" priority="1" operator="between">
      <formula>0.0000000000000001</formula>
      <formula>0.4999999999</formula>
    </cfRule>
    <cfRule type="cellIs" dxfId="165" priority="2" operator="between">
      <formula>0.0000000001</formula>
      <formula>0.0004999999</formula>
    </cfRule>
    <cfRule type="cellIs" dxfId="164" priority="3" operator="between">
      <formula>0.0000000001</formula>
      <formula>0.00049999999</formula>
    </cfRule>
    <cfRule type="cellIs" dxfId="163" priority="4"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69"/>
  <sheetViews>
    <sheetView showGridLines="0" workbookViewId="0">
      <selection activeCell="B2" sqref="B2:L2"/>
    </sheetView>
  </sheetViews>
  <sheetFormatPr defaultColWidth="9.140625" defaultRowHeight="11.25"/>
  <cols>
    <col min="1" max="1" width="6.7109375" style="393" customWidth="1"/>
    <col min="2" max="2" width="10.7109375" style="393" customWidth="1"/>
    <col min="3" max="4" width="8.5703125" style="393" customWidth="1"/>
    <col min="5" max="5" width="9.7109375" style="393" customWidth="1"/>
    <col min="6" max="7" width="8.85546875" style="393" customWidth="1"/>
    <col min="8" max="8" width="9.7109375" style="393" customWidth="1"/>
    <col min="9" max="11" width="8.5703125" style="393" customWidth="1"/>
    <col min="12" max="12" width="8.85546875" style="393" customWidth="1"/>
    <col min="13" max="13" width="6.7109375" style="393" customWidth="1"/>
    <col min="14" max="14" width="15.5703125" style="393" bestFit="1" customWidth="1"/>
    <col min="15" max="15" width="10.28515625" style="393" customWidth="1"/>
    <col min="16" max="16" width="9.140625" style="393"/>
    <col min="17" max="17" width="9.5703125" style="393" bestFit="1" customWidth="1"/>
    <col min="18" max="16384" width="9.140625" style="393"/>
  </cols>
  <sheetData>
    <row r="1" spans="2:24" s="400" customFormat="1" ht="30" customHeight="1">
      <c r="B1" s="5848" t="s">
        <v>429</v>
      </c>
      <c r="C1" s="5848"/>
      <c r="D1" s="5848"/>
      <c r="E1" s="5848"/>
      <c r="F1" s="5848"/>
      <c r="G1" s="5848"/>
      <c r="H1" s="5848"/>
      <c r="I1" s="5848"/>
      <c r="J1" s="5848"/>
      <c r="K1" s="5848"/>
      <c r="L1" s="5848"/>
    </row>
    <row r="2" spans="2:24" s="400" customFormat="1" ht="30" customHeight="1">
      <c r="B2" s="5848" t="s">
        <v>430</v>
      </c>
      <c r="C2" s="5848"/>
      <c r="D2" s="5848"/>
      <c r="E2" s="5848"/>
      <c r="F2" s="5848"/>
      <c r="G2" s="5848"/>
      <c r="H2" s="5848"/>
      <c r="I2" s="5848"/>
      <c r="J2" s="5848"/>
      <c r="K2" s="5848"/>
      <c r="L2" s="5848"/>
      <c r="N2" s="2158" t="s">
        <v>2377</v>
      </c>
    </row>
    <row r="3" spans="2:24" s="400" customFormat="1" ht="6" customHeight="1">
      <c r="B3" s="401"/>
      <c r="C3" s="401"/>
      <c r="D3" s="401"/>
      <c r="E3" s="401"/>
      <c r="F3" s="401"/>
      <c r="G3" s="401"/>
      <c r="H3" s="401"/>
      <c r="I3" s="401"/>
      <c r="J3" s="401"/>
      <c r="K3" s="401"/>
      <c r="L3" s="401"/>
    </row>
    <row r="4" spans="2:24" ht="18" customHeight="1">
      <c r="B4" s="5849"/>
      <c r="C4" s="5850" t="s">
        <v>431</v>
      </c>
      <c r="D4" s="5850" t="s">
        <v>432</v>
      </c>
      <c r="E4" s="5851" t="s">
        <v>433</v>
      </c>
      <c r="F4" s="5852"/>
      <c r="G4" s="5852"/>
      <c r="H4" s="5847" t="s">
        <v>434</v>
      </c>
      <c r="I4" s="5853"/>
      <c r="J4" s="5853"/>
      <c r="K4" s="5850" t="s">
        <v>435</v>
      </c>
      <c r="L4" s="5854" t="s">
        <v>436</v>
      </c>
    </row>
    <row r="5" spans="2:24" ht="50.25" customHeight="1">
      <c r="B5" s="5849"/>
      <c r="C5" s="5850"/>
      <c r="D5" s="5850"/>
      <c r="E5" s="402" t="s">
        <v>437</v>
      </c>
      <c r="F5" s="302" t="s">
        <v>438</v>
      </c>
      <c r="G5" s="302" t="s">
        <v>439</v>
      </c>
      <c r="H5" s="302" t="s">
        <v>440</v>
      </c>
      <c r="I5" s="302" t="s">
        <v>441</v>
      </c>
      <c r="J5" s="302" t="s">
        <v>442</v>
      </c>
      <c r="K5" s="5850"/>
      <c r="L5" s="5854"/>
      <c r="O5" s="268"/>
    </row>
    <row r="6" spans="2:24" ht="18" customHeight="1">
      <c r="B6" s="5849"/>
      <c r="C6" s="5855" t="s">
        <v>242</v>
      </c>
      <c r="D6" s="5855"/>
      <c r="E6" s="5855" t="s">
        <v>14</v>
      </c>
      <c r="F6" s="5856"/>
      <c r="G6" s="5856"/>
      <c r="H6" s="5856"/>
      <c r="I6" s="5856"/>
      <c r="J6" s="5856"/>
      <c r="K6" s="5856"/>
      <c r="L6" s="5845"/>
    </row>
    <row r="7" spans="2:24" s="406" customFormat="1" ht="12.75" customHeight="1">
      <c r="B7" s="403" t="s">
        <v>17</v>
      </c>
      <c r="C7" s="404">
        <v>1196102</v>
      </c>
      <c r="D7" s="404">
        <v>3704740</v>
      </c>
      <c r="E7" s="369">
        <v>180676051</v>
      </c>
      <c r="F7" s="404">
        <v>78474743</v>
      </c>
      <c r="G7" s="404">
        <v>48922411</v>
      </c>
      <c r="H7" s="404">
        <v>340479969</v>
      </c>
      <c r="I7" s="369">
        <v>522270</v>
      </c>
      <c r="J7" s="404">
        <v>1710962</v>
      </c>
      <c r="K7" s="404">
        <v>16406322</v>
      </c>
      <c r="L7" s="404">
        <v>85410310</v>
      </c>
      <c r="M7" s="405"/>
      <c r="N7" s="405"/>
      <c r="O7" s="405"/>
      <c r="P7" s="405"/>
      <c r="Q7" s="405"/>
      <c r="R7" s="405"/>
      <c r="S7" s="405"/>
      <c r="T7" s="405"/>
      <c r="U7" s="405"/>
      <c r="V7" s="405"/>
      <c r="W7" s="405"/>
      <c r="X7" s="405"/>
    </row>
    <row r="8" spans="2:24" s="406" customFormat="1" ht="12.75" customHeight="1">
      <c r="B8" s="407" t="s">
        <v>443</v>
      </c>
      <c r="C8" s="395">
        <v>132844</v>
      </c>
      <c r="D8" s="395">
        <v>194121</v>
      </c>
      <c r="E8" s="329">
        <v>3205433</v>
      </c>
      <c r="F8" s="395">
        <v>1813028</v>
      </c>
      <c r="G8" s="395">
        <v>929252</v>
      </c>
      <c r="H8" s="395">
        <v>6542989</v>
      </c>
      <c r="I8" s="329">
        <v>20194</v>
      </c>
      <c r="J8" s="395">
        <v>603025</v>
      </c>
      <c r="K8" s="395">
        <v>812220</v>
      </c>
      <c r="L8" s="395">
        <v>1654773</v>
      </c>
      <c r="M8" s="405"/>
      <c r="N8" s="405"/>
      <c r="O8" s="405"/>
      <c r="P8" s="405"/>
      <c r="Q8" s="405"/>
      <c r="R8" s="405"/>
      <c r="S8" s="405"/>
      <c r="T8" s="405"/>
      <c r="U8" s="405"/>
      <c r="V8" s="405"/>
      <c r="W8" s="405"/>
      <c r="X8" s="405"/>
    </row>
    <row r="9" spans="2:24" s="406" customFormat="1" ht="12.75" customHeight="1">
      <c r="B9" s="407" t="s">
        <v>444</v>
      </c>
      <c r="C9" s="395">
        <v>1045</v>
      </c>
      <c r="D9" s="395">
        <v>9133</v>
      </c>
      <c r="E9" s="329">
        <v>185394</v>
      </c>
      <c r="F9" s="395">
        <v>416075</v>
      </c>
      <c r="G9" s="395">
        <v>194216</v>
      </c>
      <c r="H9" s="395">
        <v>918494</v>
      </c>
      <c r="I9" s="329">
        <v>13163</v>
      </c>
      <c r="J9" s="395">
        <v>1460</v>
      </c>
      <c r="K9" s="395">
        <v>110350</v>
      </c>
      <c r="L9" s="395">
        <v>403279</v>
      </c>
      <c r="M9" s="405"/>
      <c r="N9" s="405"/>
      <c r="O9" s="405"/>
      <c r="P9" s="405"/>
      <c r="Q9" s="405"/>
      <c r="R9" s="405"/>
      <c r="S9" s="405"/>
      <c r="T9" s="405"/>
      <c r="U9" s="405"/>
      <c r="V9" s="405"/>
      <c r="W9" s="405"/>
      <c r="X9" s="405"/>
    </row>
    <row r="10" spans="2:24" s="406" customFormat="1" ht="12.75" customHeight="1">
      <c r="B10" s="408" t="s">
        <v>445</v>
      </c>
      <c r="C10" s="395">
        <v>66953</v>
      </c>
      <c r="D10" s="395">
        <v>686651</v>
      </c>
      <c r="E10" s="329">
        <v>47642344</v>
      </c>
      <c r="F10" s="395">
        <v>15133813</v>
      </c>
      <c r="G10" s="395">
        <v>11594654</v>
      </c>
      <c r="H10" s="395">
        <v>82103942</v>
      </c>
      <c r="I10" s="329">
        <v>86432</v>
      </c>
      <c r="J10" s="395">
        <v>157372</v>
      </c>
      <c r="K10" s="395">
        <v>3767237</v>
      </c>
      <c r="L10" s="395">
        <v>20159443</v>
      </c>
      <c r="M10" s="405"/>
      <c r="N10" s="405"/>
      <c r="O10" s="405"/>
      <c r="P10" s="405"/>
      <c r="Q10" s="405"/>
      <c r="R10" s="405"/>
      <c r="S10" s="405"/>
      <c r="T10" s="405"/>
      <c r="U10" s="405"/>
      <c r="V10" s="405"/>
      <c r="W10" s="405"/>
      <c r="X10" s="405"/>
    </row>
    <row r="11" spans="2:24" ht="12.75" customHeight="1">
      <c r="B11" s="409">
        <v>10</v>
      </c>
      <c r="C11" s="410">
        <v>9296</v>
      </c>
      <c r="D11" s="410">
        <v>94483</v>
      </c>
      <c r="E11" s="411">
        <v>8409134</v>
      </c>
      <c r="F11" s="412">
        <v>1794665</v>
      </c>
      <c r="G11" s="413">
        <v>1371670</v>
      </c>
      <c r="H11" s="412">
        <v>12366791</v>
      </c>
      <c r="I11" s="412">
        <v>4182</v>
      </c>
      <c r="J11" s="410">
        <v>23838</v>
      </c>
      <c r="K11" s="410">
        <v>396273</v>
      </c>
      <c r="L11" s="412">
        <v>2206743</v>
      </c>
      <c r="M11" s="405"/>
      <c r="N11" s="405"/>
      <c r="O11" s="405"/>
      <c r="P11" s="405"/>
      <c r="Q11" s="405"/>
      <c r="R11" s="405"/>
      <c r="S11" s="405"/>
      <c r="T11" s="405"/>
      <c r="U11" s="405"/>
      <c r="V11" s="405"/>
      <c r="W11" s="405"/>
      <c r="X11" s="405"/>
    </row>
    <row r="12" spans="2:24" ht="12.75" customHeight="1">
      <c r="B12" s="414">
        <v>11</v>
      </c>
      <c r="C12" s="410">
        <v>1793</v>
      </c>
      <c r="D12" s="410">
        <v>15235</v>
      </c>
      <c r="E12" s="411">
        <v>1627009</v>
      </c>
      <c r="F12" s="412">
        <v>845818</v>
      </c>
      <c r="G12" s="413">
        <v>352452</v>
      </c>
      <c r="H12" s="412">
        <v>3242610</v>
      </c>
      <c r="I12" s="412">
        <v>756</v>
      </c>
      <c r="J12" s="410">
        <v>20907</v>
      </c>
      <c r="K12" s="410">
        <v>148115</v>
      </c>
      <c r="L12" s="412">
        <v>801150</v>
      </c>
      <c r="M12" s="405"/>
      <c r="N12" s="405"/>
      <c r="O12" s="405"/>
      <c r="P12" s="405"/>
      <c r="Q12" s="405"/>
      <c r="R12" s="405"/>
      <c r="S12" s="405"/>
      <c r="T12" s="405"/>
      <c r="U12" s="405"/>
      <c r="V12" s="405"/>
      <c r="W12" s="405"/>
      <c r="X12" s="405"/>
    </row>
    <row r="13" spans="2:24" ht="12.75" customHeight="1">
      <c r="B13" s="409">
        <v>12</v>
      </c>
      <c r="C13" s="410">
        <v>6</v>
      </c>
      <c r="D13" s="410">
        <v>667</v>
      </c>
      <c r="E13" s="411">
        <v>318672</v>
      </c>
      <c r="F13" s="412">
        <v>27897</v>
      </c>
      <c r="G13" s="413">
        <v>32292</v>
      </c>
      <c r="H13" s="412">
        <v>810047</v>
      </c>
      <c r="I13" s="412">
        <v>11</v>
      </c>
      <c r="J13" s="410">
        <v>188</v>
      </c>
      <c r="K13" s="410">
        <v>5689</v>
      </c>
      <c r="L13" s="412">
        <v>463234</v>
      </c>
      <c r="M13" s="405"/>
      <c r="N13" s="405"/>
      <c r="O13" s="405"/>
      <c r="P13" s="405"/>
      <c r="Q13" s="405"/>
      <c r="R13" s="405"/>
      <c r="S13" s="405"/>
      <c r="T13" s="405"/>
      <c r="U13" s="405"/>
      <c r="V13" s="405"/>
      <c r="W13" s="405"/>
      <c r="X13" s="405"/>
    </row>
    <row r="14" spans="2:24" ht="12.75" customHeight="1">
      <c r="B14" s="409">
        <v>13</v>
      </c>
      <c r="C14" s="410">
        <v>3517</v>
      </c>
      <c r="D14" s="410">
        <v>44837</v>
      </c>
      <c r="E14" s="411">
        <v>1770581</v>
      </c>
      <c r="F14" s="412">
        <v>757946</v>
      </c>
      <c r="G14" s="413">
        <v>635112</v>
      </c>
      <c r="H14" s="412">
        <v>3543851</v>
      </c>
      <c r="I14" s="412">
        <v>1975</v>
      </c>
      <c r="J14" s="410">
        <v>6776</v>
      </c>
      <c r="K14" s="410">
        <v>178636</v>
      </c>
      <c r="L14" s="412">
        <v>1028298</v>
      </c>
      <c r="M14" s="405"/>
      <c r="N14" s="405"/>
      <c r="O14" s="405"/>
      <c r="P14" s="405"/>
      <c r="Q14" s="405"/>
      <c r="R14" s="405"/>
      <c r="S14" s="405"/>
      <c r="T14" s="405"/>
      <c r="U14" s="405"/>
      <c r="V14" s="405"/>
      <c r="W14" s="405"/>
      <c r="X14" s="405"/>
    </row>
    <row r="15" spans="2:24" ht="12.75" customHeight="1">
      <c r="B15" s="414">
        <v>14</v>
      </c>
      <c r="C15" s="410">
        <v>8710</v>
      </c>
      <c r="D15" s="410">
        <v>90684</v>
      </c>
      <c r="E15" s="411">
        <v>1335475</v>
      </c>
      <c r="F15" s="412">
        <v>1281254</v>
      </c>
      <c r="G15" s="413">
        <v>982146</v>
      </c>
      <c r="H15" s="412">
        <v>3818595</v>
      </c>
      <c r="I15" s="412">
        <v>1804</v>
      </c>
      <c r="J15" s="410">
        <v>10801</v>
      </c>
      <c r="K15" s="410">
        <v>124559</v>
      </c>
      <c r="L15" s="412">
        <v>1231706</v>
      </c>
      <c r="M15" s="405"/>
      <c r="N15" s="405"/>
      <c r="O15" s="405"/>
      <c r="P15" s="405"/>
      <c r="Q15" s="405"/>
      <c r="R15" s="405"/>
      <c r="S15" s="405"/>
      <c r="T15" s="405"/>
      <c r="U15" s="405"/>
      <c r="V15" s="405"/>
      <c r="W15" s="405"/>
      <c r="X15" s="405"/>
    </row>
    <row r="16" spans="2:24" ht="12.75" customHeight="1">
      <c r="B16" s="409">
        <v>15</v>
      </c>
      <c r="C16" s="410">
        <v>3234</v>
      </c>
      <c r="D16" s="410">
        <v>52138</v>
      </c>
      <c r="E16" s="411">
        <v>1448581</v>
      </c>
      <c r="F16" s="412">
        <v>554936</v>
      </c>
      <c r="G16" s="413">
        <v>649566</v>
      </c>
      <c r="H16" s="412">
        <v>2835974</v>
      </c>
      <c r="I16" s="412">
        <v>1478</v>
      </c>
      <c r="J16" s="410">
        <v>6438</v>
      </c>
      <c r="K16" s="410">
        <v>87254</v>
      </c>
      <c r="L16" s="412">
        <v>854121</v>
      </c>
      <c r="M16" s="405"/>
      <c r="N16" s="405"/>
      <c r="O16" s="405"/>
      <c r="P16" s="405"/>
      <c r="Q16" s="405"/>
      <c r="R16" s="405"/>
      <c r="S16" s="405"/>
      <c r="T16" s="405"/>
      <c r="U16" s="405"/>
      <c r="V16" s="405"/>
      <c r="W16" s="405"/>
      <c r="X16" s="405"/>
    </row>
    <row r="17" spans="2:24" ht="12.75" customHeight="1">
      <c r="B17" s="409">
        <v>16</v>
      </c>
      <c r="C17" s="410">
        <v>5047</v>
      </c>
      <c r="D17" s="410">
        <v>28831</v>
      </c>
      <c r="E17" s="411">
        <v>1825490</v>
      </c>
      <c r="F17" s="412">
        <v>489392</v>
      </c>
      <c r="G17" s="413">
        <v>438573</v>
      </c>
      <c r="H17" s="412">
        <v>3028412</v>
      </c>
      <c r="I17" s="412">
        <v>2776</v>
      </c>
      <c r="J17" s="410">
        <v>4502</v>
      </c>
      <c r="K17" s="410">
        <v>137654</v>
      </c>
      <c r="L17" s="412">
        <v>724360</v>
      </c>
      <c r="M17" s="405"/>
      <c r="N17" s="405"/>
      <c r="O17" s="405"/>
      <c r="P17" s="405"/>
      <c r="Q17" s="405"/>
      <c r="R17" s="405"/>
      <c r="S17" s="405"/>
      <c r="T17" s="405"/>
      <c r="U17" s="405"/>
      <c r="V17" s="405"/>
      <c r="W17" s="405"/>
      <c r="X17" s="405"/>
    </row>
    <row r="18" spans="2:24" ht="12.75" customHeight="1">
      <c r="B18" s="414">
        <v>17</v>
      </c>
      <c r="C18" s="410">
        <v>571</v>
      </c>
      <c r="D18" s="410">
        <v>10435</v>
      </c>
      <c r="E18" s="411">
        <v>2292595</v>
      </c>
      <c r="F18" s="412">
        <v>822757</v>
      </c>
      <c r="G18" s="413">
        <v>225127</v>
      </c>
      <c r="H18" s="412">
        <v>3895848</v>
      </c>
      <c r="I18" s="412">
        <v>1089</v>
      </c>
      <c r="J18" s="410">
        <v>4941</v>
      </c>
      <c r="K18" s="410">
        <v>87721</v>
      </c>
      <c r="L18" s="412">
        <v>840193</v>
      </c>
      <c r="M18" s="405"/>
      <c r="N18" s="405"/>
      <c r="O18" s="405"/>
      <c r="P18" s="405"/>
      <c r="Q18" s="405"/>
      <c r="R18" s="405"/>
      <c r="S18" s="405"/>
      <c r="T18" s="405"/>
      <c r="U18" s="405"/>
      <c r="V18" s="405"/>
      <c r="W18" s="405"/>
      <c r="X18" s="405"/>
    </row>
    <row r="19" spans="2:24" ht="12.75" customHeight="1">
      <c r="B19" s="409">
        <v>18</v>
      </c>
      <c r="C19" s="410">
        <v>2453</v>
      </c>
      <c r="D19" s="410">
        <v>15099</v>
      </c>
      <c r="E19" s="411">
        <v>346336</v>
      </c>
      <c r="F19" s="412">
        <v>243691</v>
      </c>
      <c r="G19" s="413">
        <v>259740</v>
      </c>
      <c r="H19" s="412">
        <v>992975</v>
      </c>
      <c r="I19" s="412">
        <v>243</v>
      </c>
      <c r="J19" s="410">
        <v>2105</v>
      </c>
      <c r="K19" s="410">
        <v>45748</v>
      </c>
      <c r="L19" s="412">
        <v>405619</v>
      </c>
      <c r="M19" s="405"/>
      <c r="N19" s="405"/>
      <c r="O19" s="405"/>
      <c r="P19" s="405"/>
      <c r="Q19" s="405"/>
      <c r="R19" s="405"/>
      <c r="S19" s="405"/>
      <c r="T19" s="405"/>
      <c r="U19" s="405"/>
      <c r="V19" s="405"/>
      <c r="W19" s="405"/>
      <c r="X19" s="405"/>
    </row>
    <row r="20" spans="2:24" ht="12.75" customHeight="1">
      <c r="B20" s="409">
        <v>19</v>
      </c>
      <c r="C20" s="410">
        <v>15</v>
      </c>
      <c r="D20" s="410">
        <v>1790</v>
      </c>
      <c r="E20" s="411">
        <v>4910495</v>
      </c>
      <c r="F20" s="412">
        <v>471078</v>
      </c>
      <c r="G20" s="413">
        <v>144237</v>
      </c>
      <c r="H20" s="412">
        <v>5735954</v>
      </c>
      <c r="I20" s="412">
        <v>89</v>
      </c>
      <c r="J20" s="410">
        <v>36</v>
      </c>
      <c r="K20" s="410">
        <v>100715</v>
      </c>
      <c r="L20" s="412">
        <v>596581</v>
      </c>
      <c r="M20" s="405"/>
      <c r="N20" s="405"/>
      <c r="O20" s="405"/>
      <c r="P20" s="405"/>
      <c r="Q20" s="405"/>
      <c r="R20" s="405"/>
      <c r="S20" s="405"/>
      <c r="T20" s="405"/>
      <c r="U20" s="405"/>
      <c r="V20" s="405"/>
      <c r="W20" s="405"/>
      <c r="X20" s="405"/>
    </row>
    <row r="21" spans="2:24" ht="12.75" customHeight="1">
      <c r="B21" s="414">
        <v>20</v>
      </c>
      <c r="C21" s="410">
        <v>791</v>
      </c>
      <c r="D21" s="410">
        <v>12507</v>
      </c>
      <c r="E21" s="411">
        <v>2821725</v>
      </c>
      <c r="F21" s="412">
        <v>676587</v>
      </c>
      <c r="G21" s="413">
        <v>360691</v>
      </c>
      <c r="H21" s="412">
        <v>4319445</v>
      </c>
      <c r="I21" s="412">
        <v>6558</v>
      </c>
      <c r="J21" s="410">
        <v>7542</v>
      </c>
      <c r="K21" s="410">
        <v>146632</v>
      </c>
      <c r="L21" s="412">
        <v>849723</v>
      </c>
      <c r="M21" s="405"/>
      <c r="N21" s="405"/>
      <c r="O21" s="405"/>
      <c r="P21" s="405"/>
      <c r="Q21" s="405"/>
      <c r="R21" s="405"/>
      <c r="S21" s="405"/>
      <c r="T21" s="405"/>
      <c r="U21" s="405"/>
      <c r="V21" s="405"/>
      <c r="W21" s="405"/>
      <c r="X21" s="405"/>
    </row>
    <row r="22" spans="2:24" ht="12.75" customHeight="1">
      <c r="B22" s="409">
        <v>21</v>
      </c>
      <c r="C22" s="410">
        <v>141</v>
      </c>
      <c r="D22" s="410">
        <v>6752</v>
      </c>
      <c r="E22" s="411">
        <v>486258</v>
      </c>
      <c r="F22" s="412">
        <v>273791</v>
      </c>
      <c r="G22" s="413">
        <v>217119</v>
      </c>
      <c r="H22" s="412">
        <v>1185109</v>
      </c>
      <c r="I22" s="412">
        <v>505</v>
      </c>
      <c r="J22" s="410">
        <v>4352</v>
      </c>
      <c r="K22" s="410">
        <v>120007</v>
      </c>
      <c r="L22" s="412">
        <v>440847</v>
      </c>
      <c r="M22" s="405"/>
      <c r="N22" s="405"/>
      <c r="O22" s="405"/>
      <c r="P22" s="405"/>
      <c r="Q22" s="405"/>
      <c r="R22" s="405"/>
      <c r="S22" s="405"/>
      <c r="T22" s="405"/>
      <c r="U22" s="405"/>
      <c r="V22" s="405"/>
      <c r="W22" s="405"/>
      <c r="X22" s="405"/>
    </row>
    <row r="23" spans="2:24" ht="12.75" customHeight="1">
      <c r="B23" s="409">
        <v>22</v>
      </c>
      <c r="C23" s="410">
        <v>1072</v>
      </c>
      <c r="D23" s="410">
        <v>25842</v>
      </c>
      <c r="E23" s="411">
        <v>2199731</v>
      </c>
      <c r="F23" s="412">
        <v>672637</v>
      </c>
      <c r="G23" s="413">
        <v>541363</v>
      </c>
      <c r="H23" s="412">
        <v>4120234</v>
      </c>
      <c r="I23" s="412">
        <v>4337</v>
      </c>
      <c r="J23" s="410">
        <v>5609</v>
      </c>
      <c r="K23" s="410">
        <v>314256</v>
      </c>
      <c r="L23" s="412">
        <v>1279912</v>
      </c>
      <c r="M23" s="405"/>
      <c r="N23" s="405"/>
      <c r="O23" s="405"/>
      <c r="P23" s="405"/>
      <c r="Q23" s="405"/>
      <c r="R23" s="405"/>
      <c r="S23" s="405"/>
      <c r="T23" s="405"/>
      <c r="U23" s="405"/>
      <c r="V23" s="405"/>
      <c r="W23" s="405"/>
      <c r="X23" s="405"/>
    </row>
    <row r="24" spans="2:24" ht="12.75" customHeight="1">
      <c r="B24" s="414">
        <v>23</v>
      </c>
      <c r="C24" s="410">
        <v>3831</v>
      </c>
      <c r="D24" s="410">
        <v>40221</v>
      </c>
      <c r="E24" s="411">
        <v>1637372</v>
      </c>
      <c r="F24" s="412">
        <v>1055008</v>
      </c>
      <c r="G24" s="413">
        <v>717242</v>
      </c>
      <c r="H24" s="412">
        <v>3899196</v>
      </c>
      <c r="I24" s="412">
        <v>5540</v>
      </c>
      <c r="J24" s="410">
        <v>7542</v>
      </c>
      <c r="K24" s="410">
        <v>229030</v>
      </c>
      <c r="L24" s="412">
        <v>1266644</v>
      </c>
      <c r="M24" s="405"/>
      <c r="N24" s="405"/>
      <c r="O24" s="405"/>
      <c r="P24" s="405"/>
      <c r="Q24" s="405"/>
      <c r="R24" s="405"/>
      <c r="S24" s="405"/>
      <c r="T24" s="405"/>
      <c r="U24" s="405"/>
      <c r="V24" s="405"/>
      <c r="W24" s="405"/>
      <c r="X24" s="405"/>
    </row>
    <row r="25" spans="2:24" ht="12.75" customHeight="1">
      <c r="B25" s="409">
        <v>24</v>
      </c>
      <c r="C25" s="410">
        <v>331</v>
      </c>
      <c r="D25" s="410">
        <v>8018</v>
      </c>
      <c r="E25" s="411">
        <v>1650307</v>
      </c>
      <c r="F25" s="412">
        <v>305507</v>
      </c>
      <c r="G25" s="413">
        <v>182924</v>
      </c>
      <c r="H25" s="412">
        <v>2383887</v>
      </c>
      <c r="I25" s="412">
        <v>2280</v>
      </c>
      <c r="J25" s="410">
        <v>983</v>
      </c>
      <c r="K25" s="410">
        <v>116383</v>
      </c>
      <c r="L25" s="412">
        <v>397702</v>
      </c>
      <c r="M25" s="405"/>
      <c r="N25" s="405"/>
      <c r="O25" s="405"/>
      <c r="P25" s="405"/>
      <c r="Q25" s="405"/>
      <c r="R25" s="405"/>
      <c r="S25" s="405"/>
      <c r="T25" s="405"/>
      <c r="U25" s="405"/>
      <c r="V25" s="405"/>
      <c r="W25" s="405"/>
      <c r="X25" s="405"/>
    </row>
    <row r="26" spans="2:24" ht="12.75" customHeight="1">
      <c r="B26" s="409">
        <v>25</v>
      </c>
      <c r="C26" s="410">
        <v>11508</v>
      </c>
      <c r="D26" s="410">
        <v>83349</v>
      </c>
      <c r="E26" s="411">
        <v>2548623</v>
      </c>
      <c r="F26" s="412">
        <v>1516751</v>
      </c>
      <c r="G26" s="413">
        <v>1433345</v>
      </c>
      <c r="H26" s="412">
        <v>6147294</v>
      </c>
      <c r="I26" s="412">
        <v>13237</v>
      </c>
      <c r="J26" s="410">
        <v>13053</v>
      </c>
      <c r="K26" s="410">
        <v>454697</v>
      </c>
      <c r="L26" s="412">
        <v>2164118</v>
      </c>
      <c r="M26" s="405"/>
      <c r="N26" s="405"/>
      <c r="O26" s="405"/>
      <c r="P26" s="405"/>
      <c r="Q26" s="405"/>
      <c r="R26" s="405"/>
      <c r="S26" s="405"/>
      <c r="T26" s="405"/>
      <c r="U26" s="405"/>
      <c r="V26" s="405"/>
      <c r="W26" s="405"/>
      <c r="X26" s="405"/>
    </row>
    <row r="27" spans="2:24" ht="12.75" customHeight="1">
      <c r="B27" s="414">
        <v>26</v>
      </c>
      <c r="C27" s="410">
        <v>325</v>
      </c>
      <c r="D27" s="410">
        <v>9605</v>
      </c>
      <c r="E27" s="411">
        <v>1363047</v>
      </c>
      <c r="F27" s="412">
        <v>232118</v>
      </c>
      <c r="G27" s="413">
        <v>231427</v>
      </c>
      <c r="H27" s="412">
        <v>1928903</v>
      </c>
      <c r="I27" s="412">
        <v>2663</v>
      </c>
      <c r="J27" s="410">
        <v>5712</v>
      </c>
      <c r="K27" s="410">
        <v>118440</v>
      </c>
      <c r="L27" s="412">
        <v>346093</v>
      </c>
      <c r="M27" s="405"/>
      <c r="N27" s="405"/>
      <c r="O27" s="405"/>
      <c r="P27" s="405"/>
      <c r="Q27" s="405"/>
      <c r="R27" s="405"/>
      <c r="S27" s="405"/>
      <c r="T27" s="405"/>
      <c r="U27" s="405"/>
      <c r="V27" s="405"/>
      <c r="W27" s="405"/>
      <c r="X27" s="405"/>
    </row>
    <row r="28" spans="2:24" ht="12.75" customHeight="1">
      <c r="B28" s="409">
        <v>27</v>
      </c>
      <c r="C28" s="410">
        <v>605</v>
      </c>
      <c r="D28" s="410">
        <v>19064</v>
      </c>
      <c r="E28" s="411">
        <v>1897663</v>
      </c>
      <c r="F28" s="412">
        <v>485231</v>
      </c>
      <c r="G28" s="413">
        <v>448743</v>
      </c>
      <c r="H28" s="412">
        <v>2999663</v>
      </c>
      <c r="I28" s="412">
        <v>4608</v>
      </c>
      <c r="J28" s="410">
        <v>5378</v>
      </c>
      <c r="K28" s="410">
        <v>150285</v>
      </c>
      <c r="L28" s="412">
        <v>654205</v>
      </c>
      <c r="M28" s="405"/>
      <c r="N28" s="405"/>
      <c r="O28" s="405"/>
      <c r="P28" s="405"/>
      <c r="Q28" s="405"/>
      <c r="R28" s="405"/>
      <c r="S28" s="405"/>
      <c r="T28" s="405"/>
      <c r="U28" s="405"/>
      <c r="V28" s="405"/>
      <c r="W28" s="405"/>
      <c r="X28" s="405"/>
    </row>
    <row r="29" spans="2:24" ht="12.75" customHeight="1">
      <c r="B29" s="409">
        <v>28</v>
      </c>
      <c r="C29" s="410">
        <v>1551</v>
      </c>
      <c r="D29" s="410">
        <v>22875</v>
      </c>
      <c r="E29" s="411">
        <v>1276115</v>
      </c>
      <c r="F29" s="412">
        <v>480643</v>
      </c>
      <c r="G29" s="413">
        <v>467985</v>
      </c>
      <c r="H29" s="412">
        <v>2578420</v>
      </c>
      <c r="I29" s="412">
        <v>3686</v>
      </c>
      <c r="J29" s="410">
        <v>6544</v>
      </c>
      <c r="K29" s="410">
        <v>118928</v>
      </c>
      <c r="L29" s="412">
        <v>832737</v>
      </c>
      <c r="M29" s="405"/>
      <c r="N29" s="405"/>
      <c r="O29" s="405"/>
      <c r="P29" s="405"/>
      <c r="Q29" s="405"/>
      <c r="R29" s="405"/>
      <c r="S29" s="405"/>
      <c r="T29" s="405"/>
      <c r="U29" s="405"/>
      <c r="V29" s="405"/>
      <c r="W29" s="405"/>
      <c r="X29" s="405"/>
    </row>
    <row r="30" spans="2:24" ht="12.75" customHeight="1">
      <c r="B30" s="414">
        <v>29</v>
      </c>
      <c r="C30" s="410">
        <v>685</v>
      </c>
      <c r="D30" s="410">
        <v>33526</v>
      </c>
      <c r="E30" s="411">
        <v>5259816</v>
      </c>
      <c r="F30" s="412">
        <v>926395</v>
      </c>
      <c r="G30" s="413">
        <v>750035</v>
      </c>
      <c r="H30" s="412">
        <v>7223687</v>
      </c>
      <c r="I30" s="412">
        <v>23044</v>
      </c>
      <c r="J30" s="410">
        <v>3590</v>
      </c>
      <c r="K30" s="410">
        <v>385326</v>
      </c>
      <c r="L30" s="412">
        <v>1136192</v>
      </c>
      <c r="M30" s="405"/>
      <c r="N30" s="405"/>
      <c r="O30" s="405"/>
      <c r="P30" s="405"/>
      <c r="Q30" s="405"/>
      <c r="R30" s="405"/>
      <c r="S30" s="405"/>
      <c r="T30" s="405"/>
      <c r="U30" s="405"/>
      <c r="V30" s="405"/>
      <c r="W30" s="405"/>
      <c r="X30" s="405"/>
    </row>
    <row r="31" spans="2:24" ht="12.75" customHeight="1">
      <c r="B31" s="409">
        <v>30</v>
      </c>
      <c r="C31" s="410">
        <v>211</v>
      </c>
      <c r="D31" s="410">
        <v>4814</v>
      </c>
      <c r="E31" s="411">
        <v>391571</v>
      </c>
      <c r="F31" s="412">
        <v>199127</v>
      </c>
      <c r="G31" s="413">
        <v>104582</v>
      </c>
      <c r="H31" s="412">
        <v>750142</v>
      </c>
      <c r="I31" s="412">
        <v>1940</v>
      </c>
      <c r="J31" s="410">
        <v>3080</v>
      </c>
      <c r="K31" s="410">
        <v>81289</v>
      </c>
      <c r="L31" s="412">
        <v>159691</v>
      </c>
      <c r="M31" s="405"/>
      <c r="N31" s="405"/>
      <c r="O31" s="405"/>
      <c r="P31" s="405"/>
      <c r="Q31" s="405"/>
      <c r="R31" s="405"/>
      <c r="S31" s="405"/>
      <c r="T31" s="405"/>
      <c r="U31" s="405"/>
      <c r="V31" s="405"/>
      <c r="W31" s="405"/>
      <c r="X31" s="405"/>
    </row>
    <row r="32" spans="2:24" ht="12.75" customHeight="1">
      <c r="B32" s="409">
        <v>31</v>
      </c>
      <c r="C32" s="410">
        <v>4414</v>
      </c>
      <c r="D32" s="410">
        <v>31154</v>
      </c>
      <c r="E32" s="411">
        <v>844800</v>
      </c>
      <c r="F32" s="412">
        <v>300501</v>
      </c>
      <c r="G32" s="413">
        <v>374640</v>
      </c>
      <c r="H32" s="412">
        <v>1683495</v>
      </c>
      <c r="I32" s="412">
        <v>1022</v>
      </c>
      <c r="J32" s="410">
        <v>8540</v>
      </c>
      <c r="K32" s="410">
        <v>104084</v>
      </c>
      <c r="L32" s="412">
        <v>541075</v>
      </c>
      <c r="M32" s="405"/>
      <c r="N32" s="405"/>
      <c r="O32" s="405"/>
      <c r="P32" s="405"/>
      <c r="Q32" s="405"/>
      <c r="R32" s="405"/>
      <c r="S32" s="405"/>
      <c r="T32" s="405"/>
      <c r="U32" s="405"/>
      <c r="V32" s="405"/>
      <c r="W32" s="405"/>
      <c r="X32" s="405"/>
    </row>
    <row r="33" spans="2:24" ht="12.75" customHeight="1">
      <c r="B33" s="414">
        <v>32</v>
      </c>
      <c r="C33" s="410">
        <v>3097</v>
      </c>
      <c r="D33" s="410">
        <v>14522</v>
      </c>
      <c r="E33" s="411">
        <v>524487</v>
      </c>
      <c r="F33" s="412">
        <v>180173</v>
      </c>
      <c r="G33" s="413">
        <v>211867</v>
      </c>
      <c r="H33" s="412">
        <v>1013988</v>
      </c>
      <c r="I33" s="412">
        <v>488</v>
      </c>
      <c r="J33" s="410">
        <v>3057</v>
      </c>
      <c r="K33" s="410">
        <v>57828</v>
      </c>
      <c r="L33" s="412">
        <v>314843</v>
      </c>
      <c r="M33" s="405"/>
      <c r="N33" s="405"/>
      <c r="O33" s="405"/>
      <c r="P33" s="405"/>
      <c r="Q33" s="405"/>
      <c r="R33" s="405"/>
      <c r="S33" s="405"/>
      <c r="T33" s="405"/>
      <c r="U33" s="405"/>
      <c r="V33" s="405"/>
      <c r="W33" s="405"/>
      <c r="X33" s="405"/>
    </row>
    <row r="34" spans="2:24" ht="12.75" customHeight="1">
      <c r="B34" s="414">
        <v>33</v>
      </c>
      <c r="C34" s="410">
        <v>3749</v>
      </c>
      <c r="D34" s="410">
        <v>20203</v>
      </c>
      <c r="E34" s="411">
        <v>456462</v>
      </c>
      <c r="F34" s="412">
        <v>539908</v>
      </c>
      <c r="G34" s="413">
        <v>461777</v>
      </c>
      <c r="H34" s="412">
        <v>1599422</v>
      </c>
      <c r="I34" s="412">
        <v>2119</v>
      </c>
      <c r="J34" s="410">
        <v>1858</v>
      </c>
      <c r="K34" s="410">
        <v>57689</v>
      </c>
      <c r="L34" s="412">
        <v>623657</v>
      </c>
      <c r="M34" s="405"/>
      <c r="N34" s="405"/>
      <c r="O34" s="405"/>
      <c r="P34" s="405"/>
      <c r="Q34" s="405"/>
      <c r="R34" s="405"/>
      <c r="S34" s="405"/>
      <c r="T34" s="405"/>
      <c r="U34" s="405"/>
      <c r="V34" s="405"/>
      <c r="W34" s="405"/>
      <c r="X34" s="405"/>
    </row>
    <row r="35" spans="2:24" s="406" customFormat="1" ht="12.75" customHeight="1">
      <c r="B35" s="408" t="s">
        <v>446</v>
      </c>
      <c r="C35" s="415">
        <v>3977</v>
      </c>
      <c r="D35" s="415">
        <v>12343</v>
      </c>
      <c r="E35" s="416">
        <v>13967445</v>
      </c>
      <c r="F35" s="417">
        <v>1831750</v>
      </c>
      <c r="G35" s="418">
        <v>419556</v>
      </c>
      <c r="H35" s="417">
        <v>20571534</v>
      </c>
      <c r="I35" s="417">
        <v>25860</v>
      </c>
      <c r="J35" s="415">
        <v>429</v>
      </c>
      <c r="K35" s="415">
        <v>1379380</v>
      </c>
      <c r="L35" s="417">
        <v>4386601</v>
      </c>
      <c r="M35" s="405"/>
      <c r="N35" s="405"/>
      <c r="O35" s="405"/>
      <c r="P35" s="405"/>
      <c r="Q35" s="405"/>
      <c r="R35" s="405"/>
      <c r="S35" s="405"/>
      <c r="T35" s="405"/>
      <c r="U35" s="405"/>
      <c r="V35" s="405"/>
      <c r="W35" s="405"/>
      <c r="X35" s="405"/>
    </row>
    <row r="36" spans="2:24" s="406" customFormat="1" ht="12.75" customHeight="1">
      <c r="B36" s="408" t="s">
        <v>447</v>
      </c>
      <c r="C36" s="415">
        <v>1229</v>
      </c>
      <c r="D36" s="415">
        <v>31782</v>
      </c>
      <c r="E36" s="416">
        <v>709573</v>
      </c>
      <c r="F36" s="417">
        <v>1162449</v>
      </c>
      <c r="G36" s="418">
        <v>594767</v>
      </c>
      <c r="H36" s="417">
        <v>3278631</v>
      </c>
      <c r="I36" s="417">
        <v>17039</v>
      </c>
      <c r="J36" s="415">
        <v>24017</v>
      </c>
      <c r="K36" s="415">
        <v>200237</v>
      </c>
      <c r="L36" s="415">
        <v>1478193</v>
      </c>
      <c r="M36" s="405"/>
      <c r="N36" s="405"/>
      <c r="O36" s="405"/>
      <c r="P36" s="405"/>
      <c r="Q36" s="405"/>
      <c r="R36" s="405"/>
      <c r="S36" s="405"/>
      <c r="T36" s="405"/>
      <c r="U36" s="405"/>
      <c r="V36" s="405"/>
      <c r="W36" s="405"/>
      <c r="X36" s="405"/>
    </row>
    <row r="37" spans="2:24" s="419" customFormat="1" ht="12.75" customHeight="1">
      <c r="B37" s="408" t="s">
        <v>448</v>
      </c>
      <c r="C37" s="415">
        <v>78866</v>
      </c>
      <c r="D37" s="415">
        <v>301862</v>
      </c>
      <c r="E37" s="416">
        <v>4617546</v>
      </c>
      <c r="F37" s="417">
        <v>7331350</v>
      </c>
      <c r="G37" s="418">
        <v>4106914</v>
      </c>
      <c r="H37" s="417">
        <v>17490657</v>
      </c>
      <c r="I37" s="417">
        <v>36258</v>
      </c>
      <c r="J37" s="415">
        <v>18020</v>
      </c>
      <c r="K37" s="415">
        <v>373771</v>
      </c>
      <c r="L37" s="415">
        <v>5365771</v>
      </c>
      <c r="M37" s="405"/>
      <c r="N37" s="405"/>
      <c r="O37" s="405"/>
      <c r="P37" s="405"/>
      <c r="Q37" s="405"/>
      <c r="R37" s="405"/>
      <c r="S37" s="405"/>
      <c r="T37" s="405"/>
      <c r="U37" s="405"/>
      <c r="V37" s="405"/>
      <c r="W37" s="405"/>
      <c r="X37" s="405"/>
    </row>
    <row r="38" spans="2:24" s="406" customFormat="1" ht="12.75" customHeight="1">
      <c r="B38" s="408" t="s">
        <v>449</v>
      </c>
      <c r="C38" s="415">
        <v>220359</v>
      </c>
      <c r="D38" s="415">
        <v>749170</v>
      </c>
      <c r="E38" s="416">
        <v>100216740</v>
      </c>
      <c r="F38" s="417">
        <v>13414663</v>
      </c>
      <c r="G38" s="418">
        <v>10454195</v>
      </c>
      <c r="H38" s="417">
        <v>128087653</v>
      </c>
      <c r="I38" s="417">
        <v>30756</v>
      </c>
      <c r="J38" s="415">
        <v>118194</v>
      </c>
      <c r="K38" s="415">
        <v>2241931</v>
      </c>
      <c r="L38" s="415">
        <v>16581928</v>
      </c>
      <c r="M38" s="405"/>
      <c r="N38" s="405"/>
      <c r="O38" s="405"/>
      <c r="P38" s="405"/>
      <c r="Q38" s="405"/>
      <c r="R38" s="405"/>
      <c r="S38" s="405"/>
      <c r="T38" s="405"/>
      <c r="U38" s="405"/>
      <c r="V38" s="405"/>
      <c r="W38" s="405"/>
      <c r="X38" s="405"/>
    </row>
    <row r="39" spans="2:24" ht="12.75" customHeight="1">
      <c r="B39" s="409">
        <v>45</v>
      </c>
      <c r="C39" s="410">
        <v>28760</v>
      </c>
      <c r="D39" s="410">
        <v>93824</v>
      </c>
      <c r="E39" s="411">
        <v>15941371</v>
      </c>
      <c r="F39" s="412">
        <v>1418316</v>
      </c>
      <c r="G39" s="413">
        <v>1320179</v>
      </c>
      <c r="H39" s="412">
        <v>18961758</v>
      </c>
      <c r="I39" s="412">
        <v>14592</v>
      </c>
      <c r="J39" s="410">
        <v>23826</v>
      </c>
      <c r="K39" s="410">
        <v>346537</v>
      </c>
      <c r="L39" s="410">
        <v>1962729</v>
      </c>
      <c r="M39" s="405"/>
      <c r="N39" s="405"/>
      <c r="O39" s="405"/>
      <c r="P39" s="405"/>
      <c r="Q39" s="405"/>
      <c r="R39" s="405"/>
      <c r="S39" s="405"/>
      <c r="T39" s="405"/>
      <c r="U39" s="405"/>
      <c r="V39" s="405"/>
      <c r="W39" s="405"/>
      <c r="X39" s="405"/>
    </row>
    <row r="40" spans="2:24" ht="12.75" customHeight="1">
      <c r="B40" s="409">
        <v>46</v>
      </c>
      <c r="C40" s="410">
        <v>58332</v>
      </c>
      <c r="D40" s="410">
        <v>224032</v>
      </c>
      <c r="E40" s="411">
        <v>49083471</v>
      </c>
      <c r="F40" s="412">
        <v>6656987</v>
      </c>
      <c r="G40" s="413">
        <v>4339950</v>
      </c>
      <c r="H40" s="412">
        <v>62762500</v>
      </c>
      <c r="I40" s="412">
        <v>9513</v>
      </c>
      <c r="J40" s="410">
        <v>54694</v>
      </c>
      <c r="K40" s="410">
        <v>775860</v>
      </c>
      <c r="L40" s="410">
        <v>7495663</v>
      </c>
      <c r="M40" s="405"/>
      <c r="N40" s="405"/>
      <c r="O40" s="405"/>
      <c r="P40" s="405"/>
      <c r="Q40" s="405"/>
      <c r="R40" s="405"/>
      <c r="S40" s="405"/>
      <c r="T40" s="405"/>
      <c r="U40" s="405"/>
      <c r="V40" s="405"/>
      <c r="W40" s="405"/>
      <c r="X40" s="405"/>
    </row>
    <row r="41" spans="2:24" ht="12.75" customHeight="1">
      <c r="B41" s="409">
        <v>47</v>
      </c>
      <c r="C41" s="410">
        <v>133267</v>
      </c>
      <c r="D41" s="410">
        <v>431314</v>
      </c>
      <c r="E41" s="411">
        <v>35191899</v>
      </c>
      <c r="F41" s="412">
        <v>5339360</v>
      </c>
      <c r="G41" s="413">
        <v>4794067</v>
      </c>
      <c r="H41" s="412">
        <v>46363394</v>
      </c>
      <c r="I41" s="412">
        <v>6652</v>
      </c>
      <c r="J41" s="410">
        <v>39674</v>
      </c>
      <c r="K41" s="410">
        <v>1119534</v>
      </c>
      <c r="L41" s="410">
        <v>7123536</v>
      </c>
      <c r="M41" s="405"/>
      <c r="N41" s="405"/>
      <c r="O41" s="405"/>
      <c r="P41" s="405"/>
      <c r="Q41" s="405"/>
      <c r="R41" s="405"/>
      <c r="S41" s="405"/>
      <c r="T41" s="405"/>
      <c r="U41" s="405"/>
      <c r="V41" s="405"/>
      <c r="W41" s="405"/>
      <c r="X41" s="405"/>
    </row>
    <row r="42" spans="2:24" s="406" customFormat="1" ht="12.75" customHeight="1">
      <c r="B42" s="408" t="s">
        <v>450</v>
      </c>
      <c r="C42" s="415">
        <v>21799</v>
      </c>
      <c r="D42" s="415">
        <v>159888</v>
      </c>
      <c r="E42" s="416">
        <v>1228786</v>
      </c>
      <c r="F42" s="420">
        <v>10875059</v>
      </c>
      <c r="G42" s="421">
        <v>3803937</v>
      </c>
      <c r="H42" s="420">
        <v>18424721</v>
      </c>
      <c r="I42" s="420">
        <v>46064</v>
      </c>
      <c r="J42" s="415">
        <v>77931</v>
      </c>
      <c r="K42" s="415">
        <v>990997</v>
      </c>
      <c r="L42" s="415">
        <v>6628577</v>
      </c>
      <c r="M42" s="405"/>
      <c r="N42" s="405"/>
      <c r="O42" s="405"/>
      <c r="P42" s="405"/>
      <c r="Q42" s="405"/>
      <c r="R42" s="405"/>
      <c r="S42" s="405"/>
      <c r="T42" s="405"/>
      <c r="U42" s="405"/>
      <c r="V42" s="405"/>
      <c r="W42" s="405"/>
      <c r="X42" s="405"/>
    </row>
    <row r="43" spans="2:24" s="406" customFormat="1" ht="12.75" customHeight="1">
      <c r="B43" s="408" t="s">
        <v>451</v>
      </c>
      <c r="C43" s="415">
        <v>97562</v>
      </c>
      <c r="D43" s="415">
        <v>317808</v>
      </c>
      <c r="E43" s="416">
        <v>3286507</v>
      </c>
      <c r="F43" s="420">
        <v>3776604</v>
      </c>
      <c r="G43" s="421">
        <v>2857424</v>
      </c>
      <c r="H43" s="420">
        <v>11614547</v>
      </c>
      <c r="I43" s="420">
        <v>7077</v>
      </c>
      <c r="J43" s="415">
        <v>44295</v>
      </c>
      <c r="K43" s="415">
        <v>1235978</v>
      </c>
      <c r="L43" s="415">
        <v>4749572</v>
      </c>
      <c r="M43" s="405"/>
      <c r="N43" s="405"/>
      <c r="O43" s="405"/>
      <c r="P43" s="405"/>
      <c r="Q43" s="405"/>
      <c r="R43" s="405"/>
      <c r="S43" s="405"/>
      <c r="T43" s="405"/>
      <c r="U43" s="405"/>
      <c r="V43" s="405"/>
      <c r="W43" s="405"/>
      <c r="X43" s="405"/>
    </row>
    <row r="44" spans="2:24" s="406" customFormat="1" ht="12.75" customHeight="1">
      <c r="B44" s="408" t="s">
        <v>452</v>
      </c>
      <c r="C44" s="415">
        <v>16453</v>
      </c>
      <c r="D44" s="415">
        <v>94132</v>
      </c>
      <c r="E44" s="416">
        <v>1072492</v>
      </c>
      <c r="F44" s="420">
        <v>5767275</v>
      </c>
      <c r="G44" s="421">
        <v>2737347</v>
      </c>
      <c r="H44" s="420">
        <v>11898472</v>
      </c>
      <c r="I44" s="420">
        <v>181825</v>
      </c>
      <c r="J44" s="415">
        <v>50759</v>
      </c>
      <c r="K44" s="415">
        <v>1302895</v>
      </c>
      <c r="L44" s="415">
        <v>5374101</v>
      </c>
      <c r="M44" s="405"/>
      <c r="N44" s="405"/>
      <c r="O44" s="405"/>
      <c r="P44" s="405"/>
      <c r="Q44" s="405"/>
      <c r="R44" s="405"/>
      <c r="S44" s="405"/>
      <c r="T44" s="405"/>
      <c r="U44" s="405"/>
      <c r="V44" s="405"/>
      <c r="W44" s="405"/>
      <c r="X44" s="405"/>
    </row>
    <row r="45" spans="2:24" s="406" customFormat="1" ht="12.75" customHeight="1">
      <c r="B45" s="407" t="s">
        <v>453</v>
      </c>
      <c r="C45" s="415">
        <v>35787</v>
      </c>
      <c r="D45" s="415">
        <v>56778</v>
      </c>
      <c r="E45" s="416">
        <v>1734082</v>
      </c>
      <c r="F45" s="420">
        <v>1932958</v>
      </c>
      <c r="G45" s="421">
        <v>501665</v>
      </c>
      <c r="H45" s="420">
        <v>5422987</v>
      </c>
      <c r="I45" s="420">
        <v>8210</v>
      </c>
      <c r="J45" s="415">
        <v>7702</v>
      </c>
      <c r="K45" s="415">
        <v>1235113</v>
      </c>
      <c r="L45" s="415">
        <v>1897380</v>
      </c>
      <c r="M45" s="405"/>
      <c r="N45" s="405"/>
      <c r="O45" s="405"/>
      <c r="P45" s="405"/>
      <c r="Q45" s="405"/>
      <c r="R45" s="405"/>
      <c r="S45" s="405"/>
      <c r="T45" s="405"/>
      <c r="U45" s="405"/>
      <c r="V45" s="405"/>
      <c r="W45" s="405"/>
      <c r="X45" s="405"/>
    </row>
    <row r="46" spans="2:24" s="406" customFormat="1" ht="12.75" customHeight="1">
      <c r="B46" s="408" t="s">
        <v>454</v>
      </c>
      <c r="C46" s="415">
        <v>120198</v>
      </c>
      <c r="D46" s="415">
        <v>240536</v>
      </c>
      <c r="E46" s="416">
        <v>739470</v>
      </c>
      <c r="F46" s="420">
        <v>5311290</v>
      </c>
      <c r="G46" s="421">
        <v>3414866</v>
      </c>
      <c r="H46" s="420">
        <v>11185502</v>
      </c>
      <c r="I46" s="420">
        <v>20089</v>
      </c>
      <c r="J46" s="415">
        <v>102673</v>
      </c>
      <c r="K46" s="415">
        <v>681437</v>
      </c>
      <c r="L46" s="415">
        <v>5305886</v>
      </c>
      <c r="M46" s="405"/>
      <c r="N46" s="405"/>
      <c r="O46" s="405"/>
      <c r="P46" s="405"/>
      <c r="Q46" s="405"/>
      <c r="R46" s="405"/>
      <c r="S46" s="405"/>
      <c r="T46" s="405"/>
      <c r="U46" s="405"/>
      <c r="V46" s="405"/>
      <c r="W46" s="405"/>
      <c r="X46" s="405"/>
    </row>
    <row r="47" spans="2:24" s="406" customFormat="1" ht="12.75" customHeight="1">
      <c r="B47" s="408" t="s">
        <v>455</v>
      </c>
      <c r="C47" s="415">
        <v>163936</v>
      </c>
      <c r="D47" s="415">
        <v>447481</v>
      </c>
      <c r="E47" s="416">
        <v>947134</v>
      </c>
      <c r="F47" s="420">
        <v>4464679</v>
      </c>
      <c r="G47" s="421">
        <v>3823983</v>
      </c>
      <c r="H47" s="420">
        <v>10952099</v>
      </c>
      <c r="I47" s="420">
        <v>23990</v>
      </c>
      <c r="J47" s="415">
        <v>17382</v>
      </c>
      <c r="K47" s="415">
        <v>1135949</v>
      </c>
      <c r="L47" s="415">
        <v>5672493</v>
      </c>
      <c r="M47" s="405"/>
      <c r="N47" s="405"/>
      <c r="O47" s="405"/>
      <c r="P47" s="405"/>
      <c r="Q47" s="405"/>
      <c r="R47" s="405"/>
      <c r="S47" s="405"/>
      <c r="T47" s="405"/>
      <c r="U47" s="405"/>
      <c r="V47" s="405"/>
      <c r="W47" s="405"/>
      <c r="X47" s="405"/>
    </row>
    <row r="48" spans="2:24" s="406" customFormat="1" ht="12.75" customHeight="1">
      <c r="B48" s="407" t="s">
        <v>456</v>
      </c>
      <c r="C48" s="415">
        <v>54647</v>
      </c>
      <c r="D48" s="415">
        <v>92490</v>
      </c>
      <c r="E48" s="416">
        <v>39845</v>
      </c>
      <c r="F48" s="420">
        <v>583586</v>
      </c>
      <c r="G48" s="421">
        <v>778753</v>
      </c>
      <c r="H48" s="420">
        <v>1470705</v>
      </c>
      <c r="I48" s="420">
        <v>1613</v>
      </c>
      <c r="J48" s="415">
        <v>255282</v>
      </c>
      <c r="K48" s="415">
        <v>50293</v>
      </c>
      <c r="L48" s="415">
        <v>848812</v>
      </c>
      <c r="M48" s="405"/>
      <c r="N48" s="405"/>
      <c r="O48" s="405"/>
      <c r="P48" s="405"/>
      <c r="Q48" s="405"/>
      <c r="R48" s="405"/>
      <c r="S48" s="405"/>
      <c r="T48" s="405"/>
      <c r="U48" s="405"/>
      <c r="V48" s="405"/>
      <c r="W48" s="405"/>
      <c r="X48" s="405"/>
    </row>
    <row r="49" spans="2:24" s="406" customFormat="1" ht="12.75" customHeight="1">
      <c r="B49" s="408" t="s">
        <v>457</v>
      </c>
      <c r="C49" s="415">
        <v>90728</v>
      </c>
      <c r="D49" s="415">
        <v>170461</v>
      </c>
      <c r="E49" s="416">
        <v>596587</v>
      </c>
      <c r="F49" s="420">
        <v>3042623</v>
      </c>
      <c r="G49" s="421">
        <v>1607476</v>
      </c>
      <c r="H49" s="420">
        <v>6788353</v>
      </c>
      <c r="I49" s="420">
        <v>1624</v>
      </c>
      <c r="J49" s="415">
        <v>73307</v>
      </c>
      <c r="K49" s="415">
        <v>342703</v>
      </c>
      <c r="L49" s="415">
        <v>3165330</v>
      </c>
      <c r="M49" s="405"/>
      <c r="N49" s="405"/>
      <c r="O49" s="405"/>
      <c r="P49" s="405"/>
      <c r="Q49" s="405"/>
      <c r="R49" s="405"/>
      <c r="S49" s="405"/>
      <c r="T49" s="405"/>
      <c r="U49" s="405"/>
      <c r="V49" s="405"/>
      <c r="W49" s="405"/>
      <c r="X49" s="405"/>
    </row>
    <row r="50" spans="2:24" s="406" customFormat="1" ht="12.75" customHeight="1">
      <c r="B50" s="408" t="s">
        <v>458</v>
      </c>
      <c r="C50" s="415">
        <v>32815</v>
      </c>
      <c r="D50" s="415">
        <v>52529</v>
      </c>
      <c r="E50" s="416">
        <v>255288</v>
      </c>
      <c r="F50" s="420">
        <v>962186</v>
      </c>
      <c r="G50" s="421">
        <v>605387</v>
      </c>
      <c r="H50" s="420">
        <v>2197962</v>
      </c>
      <c r="I50" s="420">
        <v>1289</v>
      </c>
      <c r="J50" s="415">
        <v>38942</v>
      </c>
      <c r="K50" s="415">
        <v>403239</v>
      </c>
      <c r="L50" s="415">
        <v>1050309</v>
      </c>
      <c r="M50" s="405"/>
      <c r="N50" s="405"/>
      <c r="O50" s="405"/>
      <c r="P50" s="405"/>
      <c r="Q50" s="405"/>
      <c r="R50" s="405"/>
      <c r="S50" s="405"/>
      <c r="T50" s="405"/>
      <c r="U50" s="405"/>
      <c r="V50" s="405"/>
      <c r="W50" s="405"/>
      <c r="X50" s="405"/>
    </row>
    <row r="51" spans="2:24" s="406" customFormat="1" ht="12.75" customHeight="1">
      <c r="B51" s="408" t="s">
        <v>459</v>
      </c>
      <c r="C51" s="415">
        <v>56904</v>
      </c>
      <c r="D51" s="415">
        <v>87575</v>
      </c>
      <c r="E51" s="416">
        <v>231384</v>
      </c>
      <c r="F51" s="420">
        <v>655355</v>
      </c>
      <c r="G51" s="421">
        <v>498019</v>
      </c>
      <c r="H51" s="420">
        <v>1530721</v>
      </c>
      <c r="I51" s="420">
        <v>787</v>
      </c>
      <c r="J51" s="415">
        <v>120172</v>
      </c>
      <c r="K51" s="415">
        <v>142590</v>
      </c>
      <c r="L51" s="415">
        <v>687862</v>
      </c>
      <c r="M51" s="405"/>
      <c r="N51" s="405"/>
      <c r="O51" s="405"/>
      <c r="P51" s="405"/>
      <c r="Q51" s="405"/>
      <c r="R51" s="405"/>
      <c r="S51" s="405"/>
      <c r="T51" s="405"/>
      <c r="U51" s="405"/>
      <c r="V51" s="405"/>
      <c r="W51" s="405"/>
      <c r="X51" s="405"/>
    </row>
    <row r="52" spans="2:24" ht="18" customHeight="1">
      <c r="B52" s="5841"/>
      <c r="C52" s="5828" t="s">
        <v>460</v>
      </c>
      <c r="D52" s="5828" t="s">
        <v>461</v>
      </c>
      <c r="E52" s="5845" t="s">
        <v>462</v>
      </c>
      <c r="F52" s="5840"/>
      <c r="G52" s="5846"/>
      <c r="H52" s="5847" t="s">
        <v>463</v>
      </c>
      <c r="I52" s="5840"/>
      <c r="J52" s="5846"/>
      <c r="K52" s="5834" t="s">
        <v>464</v>
      </c>
      <c r="L52" s="5836" t="s">
        <v>465</v>
      </c>
    </row>
    <row r="53" spans="2:24" ht="39" customHeight="1">
      <c r="B53" s="5842"/>
      <c r="C53" s="5844"/>
      <c r="D53" s="5844"/>
      <c r="E53" s="402" t="s">
        <v>437</v>
      </c>
      <c r="F53" s="422" t="s">
        <v>438</v>
      </c>
      <c r="G53" s="302" t="s">
        <v>466</v>
      </c>
      <c r="H53" s="302" t="s">
        <v>467</v>
      </c>
      <c r="I53" s="302" t="s">
        <v>468</v>
      </c>
      <c r="J53" s="302" t="s">
        <v>469</v>
      </c>
      <c r="K53" s="5835"/>
      <c r="L53" s="5837"/>
    </row>
    <row r="54" spans="2:24" ht="18" customHeight="1">
      <c r="B54" s="5843"/>
      <c r="C54" s="5838" t="s">
        <v>263</v>
      </c>
      <c r="D54" s="5839"/>
      <c r="E54" s="5838" t="s">
        <v>60</v>
      </c>
      <c r="F54" s="5840"/>
      <c r="G54" s="5840"/>
      <c r="H54" s="5840"/>
      <c r="I54" s="5840"/>
      <c r="J54" s="5840"/>
      <c r="K54" s="5840"/>
      <c r="L54" s="5840"/>
    </row>
    <row r="55" spans="2:24" ht="4.5" customHeight="1">
      <c r="B55" s="423"/>
      <c r="C55" s="424"/>
      <c r="D55" s="424"/>
      <c r="E55" s="424"/>
      <c r="F55" s="425"/>
      <c r="G55" s="425"/>
      <c r="H55" s="425"/>
      <c r="I55" s="425"/>
      <c r="J55" s="425"/>
      <c r="K55" s="425"/>
      <c r="L55" s="425"/>
    </row>
    <row r="56" spans="2:24" s="426" customFormat="1" ht="12" customHeight="1">
      <c r="B56" s="5833" t="s">
        <v>200</v>
      </c>
      <c r="C56" s="5833"/>
      <c r="D56" s="5833"/>
      <c r="E56" s="5833"/>
      <c r="F56" s="5833"/>
      <c r="G56" s="5833"/>
      <c r="H56" s="5833"/>
      <c r="I56" s="5833"/>
      <c r="J56" s="5833"/>
      <c r="K56" s="5833"/>
      <c r="L56" s="5833"/>
    </row>
    <row r="57" spans="2:24" s="426" customFormat="1" ht="12" customHeight="1">
      <c r="B57" s="5833" t="s">
        <v>264</v>
      </c>
      <c r="C57" s="5833"/>
      <c r="D57" s="5833"/>
      <c r="E57" s="5833"/>
      <c r="F57" s="5833"/>
      <c r="G57" s="5833"/>
      <c r="H57" s="5833"/>
      <c r="I57" s="5833"/>
      <c r="J57" s="5833"/>
      <c r="K57" s="5833"/>
      <c r="L57" s="5833"/>
    </row>
    <row r="58" spans="2:24" s="426" customFormat="1" ht="12" customHeight="1">
      <c r="B58" s="5833" t="s">
        <v>265</v>
      </c>
      <c r="C58" s="5833"/>
      <c r="D58" s="5833"/>
      <c r="E58" s="5833"/>
      <c r="F58" s="5833"/>
      <c r="G58" s="5833"/>
      <c r="H58" s="5833"/>
      <c r="I58" s="5833"/>
      <c r="J58" s="5833"/>
      <c r="K58" s="5833"/>
      <c r="L58" s="5833"/>
    </row>
    <row r="59" spans="2:24" ht="4.5" customHeight="1">
      <c r="B59" s="398"/>
      <c r="C59" s="427"/>
      <c r="D59" s="427"/>
      <c r="E59" s="427"/>
      <c r="F59" s="427"/>
      <c r="G59" s="427"/>
      <c r="H59" s="427"/>
      <c r="I59" s="427"/>
      <c r="J59" s="427"/>
      <c r="K59" s="427"/>
      <c r="L59" s="427"/>
    </row>
    <row r="60" spans="2:24" ht="12" customHeight="1">
      <c r="B60" s="4759" t="s">
        <v>64</v>
      </c>
      <c r="C60" s="4759"/>
      <c r="D60" s="4759"/>
      <c r="E60" s="4759"/>
      <c r="F60" s="4759"/>
      <c r="G60" s="4759"/>
      <c r="H60" s="4759"/>
      <c r="I60" s="190"/>
      <c r="J60" s="428"/>
      <c r="K60" s="428"/>
      <c r="L60" s="428"/>
    </row>
    <row r="61" spans="2:24" ht="12" customHeight="1">
      <c r="B61" s="5777" t="s">
        <v>470</v>
      </c>
      <c r="C61" s="5777"/>
      <c r="D61" s="5777"/>
      <c r="E61" s="5777" t="s">
        <v>471</v>
      </c>
      <c r="F61" s="5777"/>
      <c r="G61" s="5777"/>
      <c r="H61" s="5777" t="s">
        <v>472</v>
      </c>
      <c r="I61" s="5777"/>
      <c r="J61" s="5777"/>
      <c r="K61" s="5777"/>
      <c r="L61" s="428"/>
    </row>
    <row r="62" spans="2:24" ht="12" customHeight="1">
      <c r="B62" s="5777" t="s">
        <v>473</v>
      </c>
      <c r="C62" s="5777"/>
      <c r="D62" s="5777"/>
      <c r="E62" s="5777" t="s">
        <v>474</v>
      </c>
      <c r="F62" s="5777"/>
      <c r="G62" s="5777"/>
      <c r="H62" s="5777" t="s">
        <v>475</v>
      </c>
      <c r="I62" s="5777"/>
      <c r="J62" s="5777"/>
      <c r="K62" s="5777"/>
      <c r="L62" s="428"/>
    </row>
    <row r="63" spans="2:24" ht="12" customHeight="1">
      <c r="B63" s="5777" t="s">
        <v>476</v>
      </c>
      <c r="C63" s="5777"/>
      <c r="D63" s="5777"/>
      <c r="E63" s="5777" t="s">
        <v>477</v>
      </c>
      <c r="F63" s="5777"/>
      <c r="G63" s="5777"/>
      <c r="H63" s="5777" t="s">
        <v>478</v>
      </c>
      <c r="I63" s="5777"/>
      <c r="J63" s="5777"/>
      <c r="K63" s="5777"/>
      <c r="L63" s="428"/>
    </row>
    <row r="64" spans="2:24">
      <c r="C64" s="428"/>
      <c r="D64" s="428"/>
      <c r="E64" s="428"/>
      <c r="F64" s="428"/>
      <c r="G64" s="428"/>
      <c r="H64" s="428"/>
      <c r="I64" s="428"/>
      <c r="J64" s="428"/>
      <c r="K64" s="428"/>
      <c r="L64" s="428"/>
    </row>
    <row r="65" spans="3:13">
      <c r="C65" s="428"/>
      <c r="D65" s="428"/>
      <c r="E65" s="428"/>
      <c r="F65" s="428"/>
      <c r="G65" s="428"/>
      <c r="H65" s="428"/>
      <c r="I65" s="428"/>
      <c r="J65" s="428"/>
      <c r="K65" s="428"/>
      <c r="L65" s="428"/>
    </row>
    <row r="66" spans="3:13">
      <c r="C66" s="429"/>
      <c r="D66" s="429"/>
      <c r="E66" s="429"/>
      <c r="F66" s="429"/>
      <c r="G66" s="429"/>
      <c r="H66" s="429"/>
      <c r="I66" s="429"/>
      <c r="J66" s="429"/>
      <c r="K66" s="429"/>
      <c r="L66" s="429"/>
      <c r="M66" s="413"/>
    </row>
    <row r="67" spans="3:13">
      <c r="C67" s="429"/>
      <c r="D67" s="429"/>
      <c r="E67" s="429"/>
      <c r="F67" s="429"/>
      <c r="G67" s="429"/>
      <c r="H67" s="429"/>
      <c r="I67" s="429"/>
      <c r="J67" s="429"/>
      <c r="K67" s="429"/>
      <c r="L67" s="429"/>
    </row>
    <row r="68" spans="3:13">
      <c r="C68" s="429"/>
      <c r="D68" s="429"/>
      <c r="E68" s="429"/>
      <c r="F68" s="429"/>
      <c r="G68" s="429"/>
      <c r="H68" s="429"/>
      <c r="I68" s="429"/>
      <c r="J68" s="429"/>
      <c r="K68" s="429"/>
      <c r="L68" s="429"/>
    </row>
    <row r="69" spans="3:13">
      <c r="C69" s="428"/>
      <c r="D69" s="428"/>
      <c r="E69" s="428"/>
      <c r="F69" s="428"/>
      <c r="G69" s="428"/>
      <c r="H69" s="428"/>
      <c r="I69" s="428"/>
      <c r="J69" s="428"/>
      <c r="K69" s="428"/>
      <c r="L69" s="428"/>
    </row>
  </sheetData>
  <mergeCells count="33">
    <mergeCell ref="B1:L1"/>
    <mergeCell ref="B2:L2"/>
    <mergeCell ref="B4:B6"/>
    <mergeCell ref="C4:C5"/>
    <mergeCell ref="D4:D5"/>
    <mergeCell ref="E4:G4"/>
    <mergeCell ref="H4:J4"/>
    <mergeCell ref="K4:K5"/>
    <mergeCell ref="L4:L5"/>
    <mergeCell ref="C6:D6"/>
    <mergeCell ref="E6:L6"/>
    <mergeCell ref="K52:K53"/>
    <mergeCell ref="L52:L53"/>
    <mergeCell ref="C54:D54"/>
    <mergeCell ref="E54:L54"/>
    <mergeCell ref="B56:L56"/>
    <mergeCell ref="B52:B54"/>
    <mergeCell ref="C52:C53"/>
    <mergeCell ref="D52:D53"/>
    <mergeCell ref="E52:G52"/>
    <mergeCell ref="H52:J52"/>
    <mergeCell ref="B57:L57"/>
    <mergeCell ref="B58:L58"/>
    <mergeCell ref="B60:H60"/>
    <mergeCell ref="B61:D61"/>
    <mergeCell ref="E61:G61"/>
    <mergeCell ref="H61:K61"/>
    <mergeCell ref="B62:D62"/>
    <mergeCell ref="E62:G62"/>
    <mergeCell ref="H62:K62"/>
    <mergeCell ref="B63:D63"/>
    <mergeCell ref="E63:G63"/>
    <mergeCell ref="H63:K63"/>
  </mergeCells>
  <conditionalFormatting sqref="C7:L51">
    <cfRule type="cellIs" dxfId="162" priority="4" operator="between">
      <formula>0.0000001</formula>
      <formula>0.49999999</formula>
    </cfRule>
  </conditionalFormatting>
  <conditionalFormatting sqref="L11:L35">
    <cfRule type="cellIs" dxfId="161" priority="3" operator="between">
      <formula>0.00000001</formula>
      <formula>0.4999999</formula>
    </cfRule>
  </conditionalFormatting>
  <conditionalFormatting sqref="C7:L51">
    <cfRule type="cellIs" dxfId="160" priority="2" operator="between">
      <formula>0.0000001</formula>
      <formula>0.49999999</formula>
    </cfRule>
  </conditionalFormatting>
  <conditionalFormatting sqref="L11:L35">
    <cfRule type="cellIs" dxfId="159" priority="1" operator="between">
      <formula>0.00000001</formula>
      <formula>0.4999999</formula>
    </cfRule>
  </conditionalFormatting>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2" location="Indice!A1" display="(Voltar ao Índice)"/>
  </hyperlinks>
  <printOptions horizontalCentered="1"/>
  <pageMargins left="0.27559055118110237" right="0.27559055118110237" top="0.6692913385826772" bottom="0.27559055118110237" header="0" footer="0"/>
  <pageSetup paperSize="9" scale="89" orientation="portrait" r:id="rId29"/>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1"/>
  <sheetViews>
    <sheetView showGridLines="0" workbookViewId="0">
      <selection activeCell="B2" sqref="B2:L2"/>
    </sheetView>
  </sheetViews>
  <sheetFormatPr defaultColWidth="9.140625" defaultRowHeight="11.25"/>
  <cols>
    <col min="1" max="1" width="6.7109375" style="393" customWidth="1"/>
    <col min="2" max="2" width="11.5703125" style="393" customWidth="1"/>
    <col min="3" max="8" width="8.5703125" style="393" customWidth="1"/>
    <col min="9" max="9" width="9.42578125" style="393" customWidth="1"/>
    <col min="10" max="12" width="8.5703125" style="393" customWidth="1"/>
    <col min="13" max="13" width="6.7109375" style="393" customWidth="1"/>
    <col min="14" max="14" width="15.5703125" style="393" bestFit="1" customWidth="1"/>
    <col min="15" max="16" width="9.140625" style="393"/>
    <col min="17" max="17" width="9.5703125" style="393" bestFit="1" customWidth="1"/>
    <col min="18" max="16384" width="9.140625" style="393"/>
  </cols>
  <sheetData>
    <row r="1" spans="2:24" s="400" customFormat="1" ht="30" customHeight="1">
      <c r="B1" s="5848" t="s">
        <v>479</v>
      </c>
      <c r="C1" s="5848"/>
      <c r="D1" s="5848"/>
      <c r="E1" s="5848"/>
      <c r="F1" s="5848"/>
      <c r="G1" s="5848"/>
      <c r="H1" s="5848"/>
      <c r="I1" s="5848"/>
      <c r="J1" s="5848"/>
      <c r="K1" s="5848"/>
      <c r="L1" s="5848"/>
    </row>
    <row r="2" spans="2:24" s="400" customFormat="1" ht="30" customHeight="1">
      <c r="B2" s="5848" t="s">
        <v>480</v>
      </c>
      <c r="C2" s="5848"/>
      <c r="D2" s="5848"/>
      <c r="E2" s="5848"/>
      <c r="F2" s="5848"/>
      <c r="G2" s="5848"/>
      <c r="H2" s="5848"/>
      <c r="I2" s="5848"/>
      <c r="J2" s="5848"/>
      <c r="K2" s="5848"/>
      <c r="L2" s="5848"/>
      <c r="N2" s="2158" t="s">
        <v>2377</v>
      </c>
    </row>
    <row r="3" spans="2:24" s="400" customFormat="1" ht="12" customHeight="1">
      <c r="B3" s="401"/>
      <c r="C3" s="401"/>
      <c r="D3" s="401"/>
      <c r="E3" s="401"/>
      <c r="F3" s="401"/>
      <c r="G3" s="401"/>
      <c r="H3" s="401"/>
      <c r="I3" s="401"/>
      <c r="J3" s="401"/>
      <c r="K3" s="401"/>
      <c r="L3" s="401"/>
    </row>
    <row r="4" spans="2:24" ht="18" customHeight="1">
      <c r="B4" s="5849"/>
      <c r="C4" s="5850" t="s">
        <v>431</v>
      </c>
      <c r="D4" s="5850" t="s">
        <v>432</v>
      </c>
      <c r="E4" s="5851" t="s">
        <v>433</v>
      </c>
      <c r="F4" s="5852"/>
      <c r="G4" s="5852"/>
      <c r="H4" s="5847" t="s">
        <v>434</v>
      </c>
      <c r="I4" s="5853"/>
      <c r="J4" s="5853"/>
      <c r="K4" s="5850" t="s">
        <v>435</v>
      </c>
      <c r="L4" s="5854" t="s">
        <v>436</v>
      </c>
    </row>
    <row r="5" spans="2:24" ht="49.5" customHeight="1">
      <c r="B5" s="5849"/>
      <c r="C5" s="5850"/>
      <c r="D5" s="5850"/>
      <c r="E5" s="402" t="s">
        <v>437</v>
      </c>
      <c r="F5" s="302" t="s">
        <v>438</v>
      </c>
      <c r="G5" s="302" t="s">
        <v>439</v>
      </c>
      <c r="H5" s="302" t="s">
        <v>440</v>
      </c>
      <c r="I5" s="302" t="s">
        <v>441</v>
      </c>
      <c r="J5" s="302" t="s">
        <v>442</v>
      </c>
      <c r="K5" s="5850"/>
      <c r="L5" s="5854"/>
    </row>
    <row r="6" spans="2:24" ht="18" customHeight="1">
      <c r="B6" s="5849"/>
      <c r="C6" s="5855" t="s">
        <v>242</v>
      </c>
      <c r="D6" s="5855"/>
      <c r="E6" s="5855" t="s">
        <v>14</v>
      </c>
      <c r="F6" s="5856"/>
      <c r="G6" s="5856"/>
      <c r="H6" s="5856"/>
      <c r="I6" s="5856"/>
      <c r="J6" s="5856"/>
      <c r="K6" s="5856"/>
      <c r="L6" s="5845"/>
    </row>
    <row r="7" spans="2:24" s="406" customFormat="1" ht="12.75" customHeight="1">
      <c r="B7" s="403" t="s">
        <v>481</v>
      </c>
      <c r="C7" s="395">
        <v>25108</v>
      </c>
      <c r="D7" s="395">
        <v>64881</v>
      </c>
      <c r="E7" s="329">
        <v>1795618</v>
      </c>
      <c r="F7" s="395">
        <v>1081816</v>
      </c>
      <c r="G7" s="395">
        <v>722999</v>
      </c>
      <c r="H7" s="395">
        <v>4089424</v>
      </c>
      <c r="I7" s="329">
        <v>10146</v>
      </c>
      <c r="J7" s="395">
        <v>57426</v>
      </c>
      <c r="K7" s="395">
        <v>269794</v>
      </c>
      <c r="L7" s="395">
        <v>1295720</v>
      </c>
      <c r="M7" s="430"/>
      <c r="N7" s="38"/>
      <c r="O7" s="430"/>
      <c r="P7" s="430"/>
      <c r="Q7" s="430"/>
      <c r="R7" s="430"/>
      <c r="S7" s="430"/>
      <c r="T7" s="430"/>
      <c r="U7" s="430"/>
      <c r="V7" s="430"/>
      <c r="W7" s="430"/>
      <c r="X7" s="405"/>
    </row>
    <row r="8" spans="2:24" s="406" customFormat="1" ht="12.75" customHeight="1">
      <c r="B8" s="407" t="s">
        <v>443</v>
      </c>
      <c r="C8" s="415">
        <v>4645</v>
      </c>
      <c r="D8" s="415">
        <v>5351</v>
      </c>
      <c r="E8" s="416">
        <v>36223</v>
      </c>
      <c r="F8" s="417">
        <v>13997</v>
      </c>
      <c r="G8" s="418">
        <v>9726</v>
      </c>
      <c r="H8" s="417">
        <v>66840</v>
      </c>
      <c r="I8" s="417">
        <v>34</v>
      </c>
      <c r="J8" s="415">
        <v>4299</v>
      </c>
      <c r="K8" s="415">
        <v>2720</v>
      </c>
      <c r="L8" s="415">
        <v>17151</v>
      </c>
      <c r="M8" s="430"/>
      <c r="N8" s="38"/>
      <c r="O8" s="430"/>
      <c r="P8" s="430"/>
      <c r="Q8" s="430"/>
      <c r="R8" s="430"/>
      <c r="S8" s="430"/>
      <c r="T8" s="430"/>
      <c r="U8" s="405"/>
      <c r="V8" s="405"/>
    </row>
    <row r="9" spans="2:24" s="406" customFormat="1" ht="12.75" customHeight="1">
      <c r="B9" s="407" t="s">
        <v>444</v>
      </c>
      <c r="C9" s="395">
        <v>17</v>
      </c>
      <c r="D9" s="395">
        <v>68</v>
      </c>
      <c r="E9" s="329">
        <v>2725</v>
      </c>
      <c r="F9" s="395">
        <v>1953</v>
      </c>
      <c r="G9" s="395">
        <v>1561</v>
      </c>
      <c r="H9" s="395">
        <v>5995</v>
      </c>
      <c r="I9" s="329">
        <v>0</v>
      </c>
      <c r="J9" s="395">
        <v>100</v>
      </c>
      <c r="K9" s="395">
        <v>-1582</v>
      </c>
      <c r="L9" s="395">
        <v>2796</v>
      </c>
      <c r="M9" s="430"/>
      <c r="N9" s="38"/>
      <c r="O9" s="430"/>
      <c r="P9" s="430"/>
      <c r="Q9" s="430"/>
      <c r="R9" s="430"/>
      <c r="S9" s="430"/>
      <c r="T9" s="430"/>
      <c r="U9" s="405"/>
      <c r="V9" s="405"/>
    </row>
    <row r="10" spans="2:24" s="406" customFormat="1" ht="12.75" customHeight="1">
      <c r="B10" s="408" t="s">
        <v>445</v>
      </c>
      <c r="C10" s="415">
        <v>674</v>
      </c>
      <c r="D10" s="415">
        <v>3718</v>
      </c>
      <c r="E10" s="415">
        <v>118692</v>
      </c>
      <c r="F10" s="415">
        <v>43781</v>
      </c>
      <c r="G10" s="415">
        <v>50947</v>
      </c>
      <c r="H10" s="415">
        <v>229810</v>
      </c>
      <c r="I10" s="415">
        <v>151</v>
      </c>
      <c r="J10" s="415">
        <v>7957</v>
      </c>
      <c r="K10" s="415">
        <v>19768</v>
      </c>
      <c r="L10" s="415">
        <v>69484</v>
      </c>
      <c r="M10" s="430"/>
      <c r="N10" s="38"/>
      <c r="O10" s="430"/>
      <c r="P10" s="430"/>
      <c r="Q10" s="430"/>
      <c r="R10" s="430"/>
      <c r="S10" s="430"/>
      <c r="T10" s="430"/>
      <c r="U10" s="405"/>
      <c r="V10" s="405"/>
    </row>
    <row r="11" spans="2:24" ht="12.75" customHeight="1">
      <c r="B11" s="409">
        <v>10</v>
      </c>
      <c r="C11" s="410">
        <v>171</v>
      </c>
      <c r="D11" s="410" t="s">
        <v>401</v>
      </c>
      <c r="E11" s="410" t="s">
        <v>401</v>
      </c>
      <c r="F11" s="412" t="s">
        <v>401</v>
      </c>
      <c r="G11" s="412" t="s">
        <v>401</v>
      </c>
      <c r="H11" s="412" t="s">
        <v>401</v>
      </c>
      <c r="I11" s="412" t="s">
        <v>401</v>
      </c>
      <c r="J11" s="412" t="s">
        <v>401</v>
      </c>
      <c r="K11" s="412" t="s">
        <v>401</v>
      </c>
      <c r="L11" s="410" t="s">
        <v>401</v>
      </c>
      <c r="M11" s="430"/>
      <c r="N11" s="38"/>
      <c r="O11" s="430"/>
      <c r="P11" s="430"/>
      <c r="Q11" s="430"/>
      <c r="R11" s="430"/>
      <c r="S11" s="430"/>
      <c r="T11" s="430"/>
      <c r="U11" s="405"/>
      <c r="V11" s="405"/>
    </row>
    <row r="12" spans="2:24" ht="12.75" customHeight="1">
      <c r="B12" s="414">
        <v>11</v>
      </c>
      <c r="C12" s="410">
        <v>30</v>
      </c>
      <c r="D12" s="410" t="s">
        <v>401</v>
      </c>
      <c r="E12" s="410" t="s">
        <v>401</v>
      </c>
      <c r="F12" s="412" t="s">
        <v>401</v>
      </c>
      <c r="G12" s="412" t="s">
        <v>401</v>
      </c>
      <c r="H12" s="412" t="s">
        <v>401</v>
      </c>
      <c r="I12" s="412" t="s">
        <v>401</v>
      </c>
      <c r="J12" s="412" t="s">
        <v>401</v>
      </c>
      <c r="K12" s="412" t="s">
        <v>401</v>
      </c>
      <c r="L12" s="410" t="s">
        <v>401</v>
      </c>
      <c r="M12" s="430"/>
      <c r="N12" s="38"/>
      <c r="O12" s="430"/>
      <c r="P12" s="430"/>
      <c r="Q12" s="430"/>
      <c r="R12" s="430"/>
      <c r="S12" s="430"/>
      <c r="T12" s="430"/>
      <c r="U12" s="405"/>
      <c r="V12" s="405"/>
    </row>
    <row r="13" spans="2:24" ht="12.75" customHeight="1">
      <c r="B13" s="409">
        <v>12</v>
      </c>
      <c r="C13" s="410">
        <v>1</v>
      </c>
      <c r="D13" s="410" t="s">
        <v>401</v>
      </c>
      <c r="E13" s="410" t="s">
        <v>401</v>
      </c>
      <c r="F13" s="412" t="s">
        <v>401</v>
      </c>
      <c r="G13" s="412" t="s">
        <v>401</v>
      </c>
      <c r="H13" s="412" t="s">
        <v>401</v>
      </c>
      <c r="I13" s="412" t="s">
        <v>401</v>
      </c>
      <c r="J13" s="412" t="s">
        <v>401</v>
      </c>
      <c r="K13" s="412" t="s">
        <v>401</v>
      </c>
      <c r="L13" s="410" t="s">
        <v>401</v>
      </c>
      <c r="M13" s="430"/>
      <c r="N13" s="38"/>
      <c r="O13" s="430"/>
      <c r="P13" s="430"/>
      <c r="Q13" s="430"/>
      <c r="R13" s="430"/>
      <c r="S13" s="430"/>
      <c r="T13" s="430"/>
      <c r="U13" s="405"/>
      <c r="V13" s="405"/>
    </row>
    <row r="14" spans="2:24" ht="12.75" customHeight="1">
      <c r="B14" s="409">
        <v>13</v>
      </c>
      <c r="C14" s="410">
        <v>23</v>
      </c>
      <c r="D14" s="410" t="s">
        <v>401</v>
      </c>
      <c r="E14" s="410" t="s">
        <v>401</v>
      </c>
      <c r="F14" s="412" t="s">
        <v>401</v>
      </c>
      <c r="G14" s="412" t="s">
        <v>401</v>
      </c>
      <c r="H14" s="412" t="s">
        <v>401</v>
      </c>
      <c r="I14" s="412" t="s">
        <v>401</v>
      </c>
      <c r="J14" s="412" t="s">
        <v>401</v>
      </c>
      <c r="K14" s="412" t="s">
        <v>401</v>
      </c>
      <c r="L14" s="410" t="s">
        <v>401</v>
      </c>
      <c r="M14" s="430"/>
      <c r="N14" s="38"/>
      <c r="O14" s="430"/>
      <c r="P14" s="430"/>
      <c r="Q14" s="430"/>
      <c r="R14" s="430"/>
      <c r="S14" s="430"/>
      <c r="T14" s="430"/>
      <c r="U14" s="405"/>
      <c r="V14" s="405"/>
    </row>
    <row r="15" spans="2:24" ht="12.75" customHeight="1">
      <c r="B15" s="414">
        <v>14</v>
      </c>
      <c r="C15" s="410">
        <v>44</v>
      </c>
      <c r="D15" s="410" t="s">
        <v>401</v>
      </c>
      <c r="E15" s="410" t="s">
        <v>401</v>
      </c>
      <c r="F15" s="412" t="s">
        <v>401</v>
      </c>
      <c r="G15" s="412" t="s">
        <v>401</v>
      </c>
      <c r="H15" s="412" t="s">
        <v>401</v>
      </c>
      <c r="I15" s="412" t="s">
        <v>401</v>
      </c>
      <c r="J15" s="412" t="s">
        <v>401</v>
      </c>
      <c r="K15" s="412" t="s">
        <v>401</v>
      </c>
      <c r="L15" s="410" t="s">
        <v>401</v>
      </c>
      <c r="M15" s="430"/>
      <c r="N15" s="38"/>
      <c r="O15" s="430"/>
      <c r="P15" s="430"/>
      <c r="Q15" s="430"/>
      <c r="R15" s="430"/>
      <c r="S15" s="430"/>
      <c r="T15" s="430"/>
      <c r="U15" s="405"/>
      <c r="V15" s="405"/>
    </row>
    <row r="16" spans="2:24" ht="12.75" customHeight="1">
      <c r="B16" s="409">
        <v>15</v>
      </c>
      <c r="C16" s="410">
        <v>1</v>
      </c>
      <c r="D16" s="410" t="s">
        <v>401</v>
      </c>
      <c r="E16" s="410" t="s">
        <v>401</v>
      </c>
      <c r="F16" s="412" t="s">
        <v>401</v>
      </c>
      <c r="G16" s="412" t="s">
        <v>401</v>
      </c>
      <c r="H16" s="412" t="s">
        <v>401</v>
      </c>
      <c r="I16" s="412" t="s">
        <v>401</v>
      </c>
      <c r="J16" s="412" t="s">
        <v>401</v>
      </c>
      <c r="K16" s="412" t="s">
        <v>401</v>
      </c>
      <c r="L16" s="410" t="s">
        <v>401</v>
      </c>
      <c r="M16" s="430"/>
      <c r="N16" s="38"/>
      <c r="O16" s="430"/>
      <c r="P16" s="430"/>
      <c r="Q16" s="430"/>
      <c r="R16" s="430"/>
      <c r="S16" s="430"/>
      <c r="T16" s="430"/>
      <c r="U16" s="405"/>
      <c r="V16" s="405"/>
    </row>
    <row r="17" spans="2:22" ht="12.75" customHeight="1">
      <c r="B17" s="409">
        <v>16</v>
      </c>
      <c r="C17" s="410">
        <v>81</v>
      </c>
      <c r="D17" s="410" t="s">
        <v>401</v>
      </c>
      <c r="E17" s="410" t="s">
        <v>401</v>
      </c>
      <c r="F17" s="412" t="s">
        <v>401</v>
      </c>
      <c r="G17" s="412" t="s">
        <v>401</v>
      </c>
      <c r="H17" s="412" t="s">
        <v>401</v>
      </c>
      <c r="I17" s="412" t="s">
        <v>401</v>
      </c>
      <c r="J17" s="412" t="s">
        <v>401</v>
      </c>
      <c r="K17" s="412" t="s">
        <v>401</v>
      </c>
      <c r="L17" s="410" t="s">
        <v>401</v>
      </c>
      <c r="M17" s="430"/>
      <c r="N17" s="38"/>
      <c r="O17" s="430"/>
      <c r="P17" s="430"/>
      <c r="Q17" s="430"/>
      <c r="R17" s="430"/>
      <c r="S17" s="430"/>
      <c r="T17" s="430"/>
      <c r="U17" s="405"/>
      <c r="V17" s="405"/>
    </row>
    <row r="18" spans="2:22" ht="12.75" customHeight="1">
      <c r="B18" s="414">
        <v>17</v>
      </c>
      <c r="C18" s="410">
        <v>1</v>
      </c>
      <c r="D18" s="410" t="s">
        <v>401</v>
      </c>
      <c r="E18" s="410" t="s">
        <v>401</v>
      </c>
      <c r="F18" s="412" t="s">
        <v>401</v>
      </c>
      <c r="G18" s="412" t="s">
        <v>401</v>
      </c>
      <c r="H18" s="412" t="s">
        <v>401</v>
      </c>
      <c r="I18" s="412" t="s">
        <v>401</v>
      </c>
      <c r="J18" s="412" t="s">
        <v>401</v>
      </c>
      <c r="K18" s="412" t="s">
        <v>401</v>
      </c>
      <c r="L18" s="410" t="s">
        <v>401</v>
      </c>
      <c r="M18" s="430"/>
      <c r="N18" s="38"/>
      <c r="O18" s="430"/>
      <c r="P18" s="430"/>
      <c r="Q18" s="430"/>
      <c r="R18" s="430"/>
      <c r="S18" s="430"/>
      <c r="T18" s="430"/>
      <c r="U18" s="405"/>
      <c r="V18" s="405"/>
    </row>
    <row r="19" spans="2:22" ht="12.75" customHeight="1">
      <c r="B19" s="409">
        <v>18</v>
      </c>
      <c r="C19" s="410">
        <v>22</v>
      </c>
      <c r="D19" s="410" t="s">
        <v>401</v>
      </c>
      <c r="E19" s="410" t="s">
        <v>401</v>
      </c>
      <c r="F19" s="412" t="s">
        <v>401</v>
      </c>
      <c r="G19" s="412" t="s">
        <v>401</v>
      </c>
      <c r="H19" s="412" t="s">
        <v>401</v>
      </c>
      <c r="I19" s="412" t="s">
        <v>401</v>
      </c>
      <c r="J19" s="412" t="s">
        <v>401</v>
      </c>
      <c r="K19" s="412" t="s">
        <v>401</v>
      </c>
      <c r="L19" s="410" t="s">
        <v>401</v>
      </c>
      <c r="M19" s="430"/>
      <c r="N19" s="38"/>
      <c r="O19" s="430"/>
      <c r="P19" s="430"/>
      <c r="Q19" s="430"/>
      <c r="R19" s="430"/>
      <c r="S19" s="430"/>
      <c r="T19" s="430"/>
      <c r="U19" s="405"/>
      <c r="V19" s="405"/>
    </row>
    <row r="20" spans="2:22" ht="12.75" customHeight="1">
      <c r="B20" s="409">
        <v>19</v>
      </c>
      <c r="C20" s="410">
        <v>0</v>
      </c>
      <c r="D20" s="410">
        <v>0</v>
      </c>
      <c r="E20" s="410">
        <v>0</v>
      </c>
      <c r="F20" s="412">
        <v>0</v>
      </c>
      <c r="G20" s="412">
        <v>0</v>
      </c>
      <c r="H20" s="412">
        <v>0</v>
      </c>
      <c r="I20" s="412">
        <v>0</v>
      </c>
      <c r="J20" s="412">
        <v>0</v>
      </c>
      <c r="K20" s="412">
        <v>0</v>
      </c>
      <c r="L20" s="410">
        <v>0</v>
      </c>
      <c r="M20" s="430"/>
      <c r="N20" s="38"/>
      <c r="O20" s="430"/>
      <c r="P20" s="430"/>
      <c r="Q20" s="430"/>
      <c r="R20" s="430"/>
      <c r="S20" s="430"/>
      <c r="T20" s="430"/>
      <c r="U20" s="405"/>
      <c r="V20" s="405"/>
    </row>
    <row r="21" spans="2:22" ht="12.75" customHeight="1">
      <c r="B21" s="414">
        <v>20</v>
      </c>
      <c r="C21" s="410">
        <v>4</v>
      </c>
      <c r="D21" s="410" t="s">
        <v>401</v>
      </c>
      <c r="E21" s="410" t="s">
        <v>401</v>
      </c>
      <c r="F21" s="412" t="s">
        <v>401</v>
      </c>
      <c r="G21" s="412" t="s">
        <v>401</v>
      </c>
      <c r="H21" s="412" t="s">
        <v>401</v>
      </c>
      <c r="I21" s="412" t="s">
        <v>401</v>
      </c>
      <c r="J21" s="412" t="s">
        <v>401</v>
      </c>
      <c r="K21" s="412" t="s">
        <v>401</v>
      </c>
      <c r="L21" s="410" t="s">
        <v>401</v>
      </c>
      <c r="M21" s="430"/>
      <c r="N21" s="38"/>
      <c r="O21" s="430"/>
      <c r="P21" s="430"/>
      <c r="Q21" s="430"/>
      <c r="R21" s="430"/>
      <c r="S21" s="430"/>
      <c r="T21" s="430"/>
      <c r="U21" s="405"/>
      <c r="V21" s="405"/>
    </row>
    <row r="22" spans="2:22" ht="12.75" customHeight="1">
      <c r="B22" s="409">
        <v>21</v>
      </c>
      <c r="C22" s="410">
        <v>0</v>
      </c>
      <c r="D22" s="410">
        <v>0</v>
      </c>
      <c r="E22" s="411">
        <v>0</v>
      </c>
      <c r="F22" s="412">
        <v>0</v>
      </c>
      <c r="G22" s="412">
        <v>0</v>
      </c>
      <c r="H22" s="412">
        <v>0</v>
      </c>
      <c r="I22" s="412">
        <v>0</v>
      </c>
      <c r="J22" s="410">
        <v>0</v>
      </c>
      <c r="K22" s="410">
        <v>0</v>
      </c>
      <c r="L22" s="410">
        <v>0</v>
      </c>
      <c r="M22" s="430"/>
      <c r="N22" s="38"/>
      <c r="O22" s="430"/>
      <c r="P22" s="430"/>
      <c r="Q22" s="430"/>
      <c r="R22" s="430"/>
      <c r="S22" s="430"/>
      <c r="T22" s="430"/>
      <c r="U22" s="405"/>
      <c r="V22" s="405"/>
    </row>
    <row r="23" spans="2:22" ht="12.75" customHeight="1">
      <c r="B23" s="409">
        <v>22</v>
      </c>
      <c r="C23" s="410">
        <v>4</v>
      </c>
      <c r="D23" s="410" t="s">
        <v>401</v>
      </c>
      <c r="E23" s="410" t="s">
        <v>401</v>
      </c>
      <c r="F23" s="412" t="s">
        <v>401</v>
      </c>
      <c r="G23" s="412" t="s">
        <v>401</v>
      </c>
      <c r="H23" s="412" t="s">
        <v>401</v>
      </c>
      <c r="I23" s="412" t="s">
        <v>401</v>
      </c>
      <c r="J23" s="412" t="s">
        <v>401</v>
      </c>
      <c r="K23" s="412" t="s">
        <v>401</v>
      </c>
      <c r="L23" s="410" t="s">
        <v>401</v>
      </c>
      <c r="M23" s="430"/>
      <c r="N23" s="38"/>
      <c r="O23" s="430"/>
      <c r="P23" s="430"/>
      <c r="Q23" s="430"/>
      <c r="R23" s="430"/>
      <c r="S23" s="430"/>
      <c r="T23" s="430"/>
      <c r="U23" s="405"/>
      <c r="V23" s="405"/>
    </row>
    <row r="24" spans="2:22" ht="12.75" customHeight="1">
      <c r="B24" s="414">
        <v>23</v>
      </c>
      <c r="C24" s="410">
        <v>37</v>
      </c>
      <c r="D24" s="410" t="s">
        <v>401</v>
      </c>
      <c r="E24" s="410" t="s">
        <v>401</v>
      </c>
      <c r="F24" s="412" t="s">
        <v>401</v>
      </c>
      <c r="G24" s="412" t="s">
        <v>401</v>
      </c>
      <c r="H24" s="412" t="s">
        <v>401</v>
      </c>
      <c r="I24" s="412" t="s">
        <v>401</v>
      </c>
      <c r="J24" s="412" t="s">
        <v>401</v>
      </c>
      <c r="K24" s="412" t="s">
        <v>401</v>
      </c>
      <c r="L24" s="410" t="s">
        <v>401</v>
      </c>
      <c r="M24" s="430"/>
      <c r="N24" s="38"/>
      <c r="O24" s="430"/>
      <c r="P24" s="430"/>
      <c r="Q24" s="430"/>
      <c r="R24" s="430"/>
      <c r="S24" s="430"/>
      <c r="T24" s="430"/>
      <c r="U24" s="405"/>
      <c r="V24" s="405"/>
    </row>
    <row r="25" spans="2:22" ht="12.75" customHeight="1">
      <c r="B25" s="409">
        <v>24</v>
      </c>
      <c r="C25" s="410">
        <v>2</v>
      </c>
      <c r="D25" s="410" t="s">
        <v>401</v>
      </c>
      <c r="E25" s="410" t="s">
        <v>401</v>
      </c>
      <c r="F25" s="412" t="s">
        <v>401</v>
      </c>
      <c r="G25" s="412" t="s">
        <v>401</v>
      </c>
      <c r="H25" s="412" t="s">
        <v>401</v>
      </c>
      <c r="I25" s="412" t="s">
        <v>401</v>
      </c>
      <c r="J25" s="412" t="s">
        <v>401</v>
      </c>
      <c r="K25" s="412" t="s">
        <v>401</v>
      </c>
      <c r="L25" s="410" t="s">
        <v>401</v>
      </c>
      <c r="M25" s="430"/>
      <c r="N25" s="38"/>
      <c r="O25" s="430"/>
      <c r="P25" s="430"/>
      <c r="Q25" s="430"/>
      <c r="R25" s="430"/>
      <c r="S25" s="430"/>
      <c r="T25" s="430"/>
      <c r="U25" s="405"/>
      <c r="V25" s="405"/>
    </row>
    <row r="26" spans="2:22" ht="12.75" customHeight="1">
      <c r="B26" s="409">
        <v>25</v>
      </c>
      <c r="C26" s="410">
        <v>112</v>
      </c>
      <c r="D26" s="410" t="s">
        <v>401</v>
      </c>
      <c r="E26" s="410" t="s">
        <v>401</v>
      </c>
      <c r="F26" s="412" t="s">
        <v>401</v>
      </c>
      <c r="G26" s="412" t="s">
        <v>401</v>
      </c>
      <c r="H26" s="412" t="s">
        <v>401</v>
      </c>
      <c r="I26" s="412" t="s">
        <v>401</v>
      </c>
      <c r="J26" s="412" t="s">
        <v>401</v>
      </c>
      <c r="K26" s="412" t="s">
        <v>401</v>
      </c>
      <c r="L26" s="410" t="s">
        <v>401</v>
      </c>
      <c r="M26" s="430"/>
      <c r="N26" s="38"/>
      <c r="O26" s="430"/>
      <c r="P26" s="430"/>
      <c r="Q26" s="430"/>
      <c r="R26" s="430"/>
      <c r="S26" s="430"/>
      <c r="T26" s="430"/>
      <c r="U26" s="405"/>
      <c r="V26" s="405"/>
    </row>
    <row r="27" spans="2:22" ht="12.75" customHeight="1">
      <c r="B27" s="414">
        <v>26</v>
      </c>
      <c r="C27" s="410">
        <v>0</v>
      </c>
      <c r="D27" s="410">
        <v>0</v>
      </c>
      <c r="E27" s="410">
        <v>0</v>
      </c>
      <c r="F27" s="412">
        <v>0</v>
      </c>
      <c r="G27" s="412">
        <v>0</v>
      </c>
      <c r="H27" s="412">
        <v>0</v>
      </c>
      <c r="I27" s="412">
        <v>0</v>
      </c>
      <c r="J27" s="412">
        <v>0</v>
      </c>
      <c r="K27" s="412">
        <v>0</v>
      </c>
      <c r="L27" s="410">
        <v>0</v>
      </c>
      <c r="M27" s="430"/>
      <c r="N27" s="38"/>
      <c r="O27" s="430"/>
      <c r="P27" s="430"/>
      <c r="Q27" s="430"/>
      <c r="R27" s="430"/>
      <c r="S27" s="430"/>
      <c r="T27" s="430"/>
      <c r="U27" s="405"/>
      <c r="V27" s="405"/>
    </row>
    <row r="28" spans="2:22" ht="12.75" customHeight="1">
      <c r="B28" s="409">
        <v>27</v>
      </c>
      <c r="C28" s="410">
        <v>2</v>
      </c>
      <c r="D28" s="410" t="s">
        <v>401</v>
      </c>
      <c r="E28" s="410" t="s">
        <v>401</v>
      </c>
      <c r="F28" s="412" t="s">
        <v>401</v>
      </c>
      <c r="G28" s="412" t="s">
        <v>401</v>
      </c>
      <c r="H28" s="412" t="s">
        <v>401</v>
      </c>
      <c r="I28" s="412" t="s">
        <v>401</v>
      </c>
      <c r="J28" s="412" t="s">
        <v>401</v>
      </c>
      <c r="K28" s="412" t="s">
        <v>401</v>
      </c>
      <c r="L28" s="410" t="s">
        <v>401</v>
      </c>
      <c r="M28" s="430"/>
      <c r="N28" s="38"/>
      <c r="O28" s="430"/>
      <c r="P28" s="430"/>
      <c r="Q28" s="430"/>
      <c r="R28" s="430"/>
      <c r="S28" s="430"/>
      <c r="T28" s="430"/>
      <c r="U28" s="405"/>
      <c r="V28" s="405"/>
    </row>
    <row r="29" spans="2:22" ht="12.75" customHeight="1">
      <c r="B29" s="409">
        <v>28</v>
      </c>
      <c r="C29" s="410">
        <v>3</v>
      </c>
      <c r="D29" s="410" t="s">
        <v>401</v>
      </c>
      <c r="E29" s="410" t="s">
        <v>401</v>
      </c>
      <c r="F29" s="412" t="s">
        <v>401</v>
      </c>
      <c r="G29" s="412" t="s">
        <v>401</v>
      </c>
      <c r="H29" s="412" t="s">
        <v>401</v>
      </c>
      <c r="I29" s="412" t="s">
        <v>401</v>
      </c>
      <c r="J29" s="412" t="s">
        <v>401</v>
      </c>
      <c r="K29" s="412" t="s">
        <v>401</v>
      </c>
      <c r="L29" s="410" t="s">
        <v>401</v>
      </c>
      <c r="M29" s="430"/>
      <c r="N29" s="38"/>
      <c r="O29" s="430"/>
      <c r="P29" s="430"/>
      <c r="Q29" s="430"/>
      <c r="R29" s="430"/>
      <c r="S29" s="430"/>
      <c r="T29" s="430"/>
      <c r="U29" s="405"/>
      <c r="V29" s="405"/>
    </row>
    <row r="30" spans="2:22" ht="12.75" customHeight="1">
      <c r="B30" s="414">
        <v>29</v>
      </c>
      <c r="C30" s="410">
        <v>5</v>
      </c>
      <c r="D30" s="410" t="s">
        <v>401</v>
      </c>
      <c r="E30" s="410" t="s">
        <v>401</v>
      </c>
      <c r="F30" s="412" t="s">
        <v>401</v>
      </c>
      <c r="G30" s="412" t="s">
        <v>401</v>
      </c>
      <c r="H30" s="412" t="s">
        <v>401</v>
      </c>
      <c r="I30" s="412" t="s">
        <v>401</v>
      </c>
      <c r="J30" s="412" t="s">
        <v>401</v>
      </c>
      <c r="K30" s="412" t="s">
        <v>401</v>
      </c>
      <c r="L30" s="410" t="s">
        <v>401</v>
      </c>
      <c r="M30" s="430"/>
      <c r="N30" s="38"/>
      <c r="O30" s="430"/>
      <c r="P30" s="430"/>
      <c r="Q30" s="430"/>
      <c r="R30" s="430"/>
      <c r="S30" s="430"/>
      <c r="T30" s="430"/>
      <c r="U30" s="405"/>
      <c r="V30" s="405"/>
    </row>
    <row r="31" spans="2:22" ht="12.75" customHeight="1">
      <c r="B31" s="409">
        <v>30</v>
      </c>
      <c r="C31" s="410">
        <v>0</v>
      </c>
      <c r="D31" s="410">
        <v>0</v>
      </c>
      <c r="E31" s="410">
        <v>0</v>
      </c>
      <c r="F31" s="412">
        <v>0</v>
      </c>
      <c r="G31" s="412">
        <v>0</v>
      </c>
      <c r="H31" s="412">
        <v>0</v>
      </c>
      <c r="I31" s="412">
        <v>0</v>
      </c>
      <c r="J31" s="412">
        <v>0</v>
      </c>
      <c r="K31" s="412">
        <v>0</v>
      </c>
      <c r="L31" s="410">
        <v>0</v>
      </c>
      <c r="M31" s="430"/>
      <c r="N31" s="38"/>
      <c r="O31" s="430"/>
      <c r="P31" s="430"/>
      <c r="Q31" s="430"/>
      <c r="R31" s="430"/>
      <c r="S31" s="430"/>
      <c r="T31" s="430"/>
      <c r="U31" s="405"/>
      <c r="V31" s="405"/>
    </row>
    <row r="32" spans="2:22" ht="12.75" customHeight="1">
      <c r="B32" s="409">
        <v>31</v>
      </c>
      <c r="C32" s="410">
        <v>27</v>
      </c>
      <c r="D32" s="410" t="s">
        <v>401</v>
      </c>
      <c r="E32" s="410" t="s">
        <v>401</v>
      </c>
      <c r="F32" s="412" t="s">
        <v>401</v>
      </c>
      <c r="G32" s="412" t="s">
        <v>401</v>
      </c>
      <c r="H32" s="412" t="s">
        <v>401</v>
      </c>
      <c r="I32" s="412" t="s">
        <v>401</v>
      </c>
      <c r="J32" s="412" t="s">
        <v>401</v>
      </c>
      <c r="K32" s="412" t="s">
        <v>401</v>
      </c>
      <c r="L32" s="410" t="s">
        <v>401</v>
      </c>
      <c r="M32" s="430"/>
      <c r="N32" s="38"/>
      <c r="O32" s="430"/>
      <c r="P32" s="430"/>
      <c r="Q32" s="430"/>
      <c r="R32" s="430"/>
      <c r="S32" s="430"/>
      <c r="T32" s="430"/>
      <c r="U32" s="405"/>
      <c r="V32" s="405"/>
    </row>
    <row r="33" spans="2:22" ht="12.75" customHeight="1">
      <c r="B33" s="414">
        <v>32</v>
      </c>
      <c r="C33" s="410">
        <v>37</v>
      </c>
      <c r="D33" s="410" t="s">
        <v>401</v>
      </c>
      <c r="E33" s="410" t="s">
        <v>401</v>
      </c>
      <c r="F33" s="412" t="s">
        <v>401</v>
      </c>
      <c r="G33" s="412" t="s">
        <v>401</v>
      </c>
      <c r="H33" s="412" t="s">
        <v>401</v>
      </c>
      <c r="I33" s="412" t="s">
        <v>401</v>
      </c>
      <c r="J33" s="412" t="s">
        <v>401</v>
      </c>
      <c r="K33" s="412" t="s">
        <v>401</v>
      </c>
      <c r="L33" s="410" t="s">
        <v>401</v>
      </c>
      <c r="M33" s="430"/>
      <c r="N33" s="38"/>
      <c r="O33" s="430"/>
      <c r="P33" s="430"/>
      <c r="Q33" s="430"/>
      <c r="R33" s="430"/>
      <c r="S33" s="430"/>
      <c r="T33" s="430"/>
      <c r="U33" s="405"/>
      <c r="V33" s="405"/>
    </row>
    <row r="34" spans="2:22" ht="12.75" customHeight="1">
      <c r="B34" s="414">
        <v>33</v>
      </c>
      <c r="C34" s="410">
        <v>67</v>
      </c>
      <c r="D34" s="410" t="s">
        <v>401</v>
      </c>
      <c r="E34" s="410" t="s">
        <v>401</v>
      </c>
      <c r="F34" s="412" t="s">
        <v>401</v>
      </c>
      <c r="G34" s="412" t="s">
        <v>401</v>
      </c>
      <c r="H34" s="412" t="s">
        <v>401</v>
      </c>
      <c r="I34" s="412" t="s">
        <v>401</v>
      </c>
      <c r="J34" s="412" t="s">
        <v>401</v>
      </c>
      <c r="K34" s="412" t="s">
        <v>401</v>
      </c>
      <c r="L34" s="410" t="s">
        <v>401</v>
      </c>
      <c r="M34" s="430"/>
      <c r="N34" s="38"/>
      <c r="O34" s="430"/>
      <c r="P34" s="430"/>
      <c r="Q34" s="430"/>
      <c r="R34" s="430"/>
      <c r="S34" s="430"/>
      <c r="T34" s="430"/>
      <c r="U34" s="405"/>
      <c r="V34" s="405"/>
    </row>
    <row r="35" spans="2:22" s="406" customFormat="1" ht="12.75" customHeight="1">
      <c r="B35" s="408" t="s">
        <v>446</v>
      </c>
      <c r="C35" s="415">
        <v>58</v>
      </c>
      <c r="D35" s="415">
        <v>822</v>
      </c>
      <c r="E35" s="416">
        <v>82441</v>
      </c>
      <c r="F35" s="417">
        <v>14061</v>
      </c>
      <c r="G35" s="418">
        <v>29605</v>
      </c>
      <c r="H35" s="417">
        <v>176911</v>
      </c>
      <c r="I35" s="417">
        <v>7459</v>
      </c>
      <c r="J35" s="415">
        <v>3</v>
      </c>
      <c r="K35" s="415">
        <v>18917</v>
      </c>
      <c r="L35" s="415">
        <v>87999</v>
      </c>
      <c r="M35" s="430"/>
      <c r="N35" s="38"/>
      <c r="O35" s="430"/>
      <c r="P35" s="430"/>
      <c r="Q35" s="430"/>
      <c r="R35" s="430"/>
      <c r="S35" s="430"/>
      <c r="T35" s="430"/>
      <c r="U35" s="405"/>
      <c r="V35" s="405"/>
    </row>
    <row r="36" spans="2:22" s="406" customFormat="1" ht="12.75" customHeight="1">
      <c r="B36" s="408" t="s">
        <v>447</v>
      </c>
      <c r="C36" s="415">
        <v>24</v>
      </c>
      <c r="D36" s="415">
        <v>890</v>
      </c>
      <c r="E36" s="416">
        <v>5976</v>
      </c>
      <c r="F36" s="417">
        <v>13256</v>
      </c>
      <c r="G36" s="418">
        <v>15416</v>
      </c>
      <c r="H36" s="417">
        <v>41112</v>
      </c>
      <c r="I36" s="417">
        <v>650</v>
      </c>
      <c r="J36" s="415">
        <v>2655</v>
      </c>
      <c r="K36" s="415">
        <v>746</v>
      </c>
      <c r="L36" s="415">
        <v>22966</v>
      </c>
      <c r="M36" s="430"/>
      <c r="N36" s="38"/>
      <c r="O36" s="430"/>
      <c r="P36" s="430"/>
      <c r="Q36" s="430"/>
      <c r="R36" s="430"/>
      <c r="S36" s="430"/>
      <c r="T36" s="430"/>
      <c r="U36" s="405"/>
      <c r="V36" s="405"/>
    </row>
    <row r="37" spans="2:22" s="419" customFormat="1" ht="12.75" customHeight="1">
      <c r="B37" s="408" t="s">
        <v>448</v>
      </c>
      <c r="C37" s="415">
        <v>1101</v>
      </c>
      <c r="D37" s="415">
        <v>5397</v>
      </c>
      <c r="E37" s="416">
        <v>108788</v>
      </c>
      <c r="F37" s="417">
        <v>155313</v>
      </c>
      <c r="G37" s="418">
        <v>87340</v>
      </c>
      <c r="H37" s="417">
        <v>382129</v>
      </c>
      <c r="I37" s="417">
        <v>598</v>
      </c>
      <c r="J37" s="415">
        <v>1822</v>
      </c>
      <c r="K37" s="415">
        <v>6666</v>
      </c>
      <c r="L37" s="415">
        <v>122468</v>
      </c>
      <c r="M37" s="430"/>
      <c r="N37" s="38"/>
      <c r="O37" s="430"/>
      <c r="P37" s="430"/>
      <c r="Q37" s="430"/>
      <c r="R37" s="430"/>
      <c r="S37" s="430"/>
      <c r="T37" s="430"/>
      <c r="U37" s="405"/>
      <c r="V37" s="405"/>
    </row>
    <row r="38" spans="2:22" s="406" customFormat="1" ht="12.75" customHeight="1">
      <c r="B38" s="408" t="s">
        <v>449</v>
      </c>
      <c r="C38" s="415">
        <v>3542</v>
      </c>
      <c r="D38" s="415">
        <v>12011</v>
      </c>
      <c r="E38" s="416">
        <v>1207174</v>
      </c>
      <c r="F38" s="417">
        <v>162427</v>
      </c>
      <c r="G38" s="418">
        <v>140553</v>
      </c>
      <c r="H38" s="417">
        <v>1561687</v>
      </c>
      <c r="I38" s="417">
        <v>64</v>
      </c>
      <c r="J38" s="415">
        <v>6586</v>
      </c>
      <c r="K38" s="415">
        <v>31963</v>
      </c>
      <c r="L38" s="415">
        <v>221104</v>
      </c>
      <c r="M38" s="430"/>
      <c r="N38" s="38"/>
      <c r="O38" s="430"/>
      <c r="P38" s="430"/>
      <c r="Q38" s="430"/>
      <c r="R38" s="430"/>
      <c r="S38" s="430"/>
      <c r="T38" s="430"/>
      <c r="U38" s="405"/>
      <c r="V38" s="405"/>
    </row>
    <row r="39" spans="2:22" ht="12.75" customHeight="1">
      <c r="B39" s="409">
        <v>45</v>
      </c>
      <c r="C39" s="410">
        <v>492</v>
      </c>
      <c r="D39" s="410">
        <v>1583</v>
      </c>
      <c r="E39" s="411">
        <v>127418</v>
      </c>
      <c r="F39" s="412">
        <v>14597</v>
      </c>
      <c r="G39" s="413">
        <v>19624</v>
      </c>
      <c r="H39" s="412">
        <v>165379</v>
      </c>
      <c r="I39" s="412">
        <v>21</v>
      </c>
      <c r="J39" s="410">
        <v>943</v>
      </c>
      <c r="K39" s="410">
        <v>2901</v>
      </c>
      <c r="L39" s="410">
        <v>25755</v>
      </c>
      <c r="M39" s="430"/>
      <c r="N39" s="38"/>
      <c r="O39" s="430"/>
      <c r="P39" s="430"/>
      <c r="Q39" s="430"/>
      <c r="R39" s="430"/>
      <c r="S39" s="430"/>
      <c r="T39" s="430"/>
      <c r="U39" s="405"/>
      <c r="V39" s="405"/>
    </row>
    <row r="40" spans="2:22" ht="12.75" customHeight="1">
      <c r="B40" s="409">
        <v>46</v>
      </c>
      <c r="C40" s="410">
        <v>899</v>
      </c>
      <c r="D40" s="410">
        <v>3067</v>
      </c>
      <c r="E40" s="411">
        <v>492922</v>
      </c>
      <c r="F40" s="412">
        <v>65118</v>
      </c>
      <c r="G40" s="413">
        <v>40928</v>
      </c>
      <c r="H40" s="412">
        <v>637366</v>
      </c>
      <c r="I40" s="412">
        <v>39</v>
      </c>
      <c r="J40" s="410">
        <v>2423</v>
      </c>
      <c r="K40" s="410">
        <v>13790</v>
      </c>
      <c r="L40" s="410">
        <v>93859</v>
      </c>
      <c r="M40" s="430"/>
      <c r="N40" s="38"/>
      <c r="O40" s="430"/>
      <c r="P40" s="430"/>
      <c r="Q40" s="430"/>
      <c r="R40" s="430"/>
      <c r="S40" s="430"/>
      <c r="T40" s="430"/>
      <c r="U40" s="405"/>
      <c r="V40" s="405"/>
    </row>
    <row r="41" spans="2:22" ht="12.75" customHeight="1">
      <c r="B41" s="409">
        <v>47</v>
      </c>
      <c r="C41" s="410">
        <v>2151</v>
      </c>
      <c r="D41" s="410">
        <v>7361</v>
      </c>
      <c r="E41" s="411">
        <v>586834</v>
      </c>
      <c r="F41" s="412">
        <v>82712</v>
      </c>
      <c r="G41" s="413">
        <v>80002</v>
      </c>
      <c r="H41" s="412">
        <v>758942</v>
      </c>
      <c r="I41" s="412">
        <v>4</v>
      </c>
      <c r="J41" s="410">
        <v>3220</v>
      </c>
      <c r="K41" s="410">
        <v>15272</v>
      </c>
      <c r="L41" s="410">
        <v>101490</v>
      </c>
      <c r="M41" s="430"/>
      <c r="N41" s="38"/>
      <c r="O41" s="430"/>
      <c r="P41" s="430"/>
      <c r="Q41" s="430"/>
      <c r="R41" s="430"/>
      <c r="S41" s="430"/>
      <c r="T41" s="430"/>
      <c r="U41" s="405"/>
      <c r="V41" s="405"/>
    </row>
    <row r="42" spans="2:22" s="406" customFormat="1" ht="12.75" customHeight="1">
      <c r="B42" s="408" t="s">
        <v>450</v>
      </c>
      <c r="C42" s="415">
        <v>868</v>
      </c>
      <c r="D42" s="415">
        <v>3039</v>
      </c>
      <c r="E42" s="416">
        <v>16134</v>
      </c>
      <c r="F42" s="420">
        <v>144673</v>
      </c>
      <c r="G42" s="421">
        <v>45000</v>
      </c>
      <c r="H42" s="420">
        <v>284281</v>
      </c>
      <c r="I42" s="420">
        <v>566</v>
      </c>
      <c r="J42" s="415">
        <v>4356</v>
      </c>
      <c r="K42" s="415">
        <v>7795</v>
      </c>
      <c r="L42" s="415">
        <v>146064</v>
      </c>
      <c r="M42" s="430"/>
      <c r="N42" s="38"/>
      <c r="O42" s="430"/>
      <c r="P42" s="430"/>
      <c r="Q42" s="430"/>
      <c r="R42" s="430"/>
      <c r="S42" s="430"/>
      <c r="T42" s="430"/>
      <c r="U42" s="405"/>
      <c r="V42" s="405"/>
    </row>
    <row r="43" spans="2:22" s="406" customFormat="1" ht="12.75" customHeight="1">
      <c r="B43" s="408" t="s">
        <v>451</v>
      </c>
      <c r="C43" s="415">
        <v>2809</v>
      </c>
      <c r="D43" s="415">
        <v>13816</v>
      </c>
      <c r="E43" s="416">
        <v>134552</v>
      </c>
      <c r="F43" s="420">
        <v>204281</v>
      </c>
      <c r="G43" s="421">
        <v>170180</v>
      </c>
      <c r="H43" s="420">
        <v>634408</v>
      </c>
      <c r="I43" s="420">
        <v>23</v>
      </c>
      <c r="J43" s="415">
        <v>4557</v>
      </c>
      <c r="K43" s="415">
        <v>101628</v>
      </c>
      <c r="L43" s="415">
        <v>302187</v>
      </c>
      <c r="M43" s="430"/>
      <c r="N43" s="38"/>
      <c r="O43" s="430"/>
      <c r="P43" s="430"/>
      <c r="Q43" s="430"/>
      <c r="R43" s="430"/>
      <c r="S43" s="430"/>
      <c r="T43" s="430"/>
      <c r="U43" s="405"/>
      <c r="V43" s="405"/>
    </row>
    <row r="44" spans="2:22" s="406" customFormat="1" ht="12.75" customHeight="1">
      <c r="B44" s="408" t="s">
        <v>452</v>
      </c>
      <c r="C44" s="415">
        <v>264</v>
      </c>
      <c r="D44" s="415">
        <v>1029</v>
      </c>
      <c r="E44" s="416">
        <v>4942</v>
      </c>
      <c r="F44" s="420">
        <v>50466</v>
      </c>
      <c r="G44" s="421">
        <v>24203</v>
      </c>
      <c r="H44" s="420">
        <v>91302</v>
      </c>
      <c r="I44" s="420">
        <v>281</v>
      </c>
      <c r="J44" s="415">
        <v>651</v>
      </c>
      <c r="K44" s="415">
        <v>7715</v>
      </c>
      <c r="L44" s="415">
        <v>38883</v>
      </c>
      <c r="M44" s="430"/>
      <c r="N44" s="38"/>
      <c r="O44" s="430"/>
      <c r="P44" s="430"/>
      <c r="Q44" s="430"/>
      <c r="R44" s="430"/>
      <c r="S44" s="430"/>
      <c r="T44" s="430"/>
      <c r="U44" s="405"/>
      <c r="V44" s="405"/>
    </row>
    <row r="45" spans="2:22" s="406" customFormat="1" ht="12.75" customHeight="1">
      <c r="B45" s="407" t="s">
        <v>453</v>
      </c>
      <c r="C45" s="415">
        <v>726</v>
      </c>
      <c r="D45" s="415">
        <v>1290</v>
      </c>
      <c r="E45" s="416">
        <v>41310</v>
      </c>
      <c r="F45" s="420">
        <v>28046</v>
      </c>
      <c r="G45" s="421">
        <v>9962</v>
      </c>
      <c r="H45" s="420">
        <v>99075</v>
      </c>
      <c r="I45" s="420">
        <v>3</v>
      </c>
      <c r="J45" s="415">
        <v>564</v>
      </c>
      <c r="K45" s="415">
        <v>14570</v>
      </c>
      <c r="L45" s="415">
        <v>29235</v>
      </c>
      <c r="M45" s="430"/>
      <c r="N45" s="38"/>
      <c r="O45" s="430"/>
      <c r="P45" s="430"/>
      <c r="Q45" s="430"/>
      <c r="R45" s="430"/>
      <c r="S45" s="430"/>
      <c r="T45" s="430"/>
      <c r="U45" s="405"/>
      <c r="V45" s="405"/>
    </row>
    <row r="46" spans="2:22" s="406" customFormat="1" ht="12.75" customHeight="1">
      <c r="B46" s="408" t="s">
        <v>454</v>
      </c>
      <c r="C46" s="415">
        <v>1925</v>
      </c>
      <c r="D46" s="415">
        <v>3299</v>
      </c>
      <c r="E46" s="416">
        <v>9339</v>
      </c>
      <c r="F46" s="420">
        <v>34627</v>
      </c>
      <c r="G46" s="421">
        <v>39888</v>
      </c>
      <c r="H46" s="420">
        <v>109386</v>
      </c>
      <c r="I46" s="420">
        <v>286</v>
      </c>
      <c r="J46" s="415">
        <v>1932</v>
      </c>
      <c r="K46" s="415">
        <v>35957</v>
      </c>
      <c r="L46" s="415">
        <v>66560</v>
      </c>
      <c r="M46" s="430"/>
      <c r="N46" s="38"/>
      <c r="O46" s="430"/>
      <c r="P46" s="430"/>
      <c r="Q46" s="430"/>
      <c r="R46" s="430"/>
      <c r="S46" s="430"/>
      <c r="T46" s="430"/>
      <c r="U46" s="405"/>
      <c r="V46" s="405"/>
    </row>
    <row r="47" spans="2:22" s="406" customFormat="1" ht="12.75" customHeight="1">
      <c r="B47" s="408" t="s">
        <v>455</v>
      </c>
      <c r="C47" s="415">
        <v>4063</v>
      </c>
      <c r="D47" s="415">
        <v>6503</v>
      </c>
      <c r="E47" s="416">
        <v>8175</v>
      </c>
      <c r="F47" s="420">
        <v>117370</v>
      </c>
      <c r="G47" s="421">
        <v>36505</v>
      </c>
      <c r="H47" s="420">
        <v>196477</v>
      </c>
      <c r="I47" s="420" t="s">
        <v>482</v>
      </c>
      <c r="J47" s="415">
        <v>876</v>
      </c>
      <c r="K47" s="415">
        <v>8266</v>
      </c>
      <c r="L47" s="415">
        <v>72673</v>
      </c>
      <c r="M47" s="430"/>
      <c r="N47" s="38"/>
      <c r="O47" s="430"/>
      <c r="P47" s="430"/>
      <c r="Q47" s="430"/>
      <c r="R47" s="430"/>
      <c r="S47" s="430"/>
      <c r="T47" s="430"/>
      <c r="U47" s="405"/>
      <c r="V47" s="405"/>
    </row>
    <row r="48" spans="2:22" s="406" customFormat="1" ht="12.75" customHeight="1">
      <c r="B48" s="407" t="s">
        <v>456</v>
      </c>
      <c r="C48" s="415">
        <v>825</v>
      </c>
      <c r="D48" s="415">
        <v>1727</v>
      </c>
      <c r="E48" s="416">
        <v>810</v>
      </c>
      <c r="F48" s="420">
        <v>11509</v>
      </c>
      <c r="G48" s="421">
        <v>15287</v>
      </c>
      <c r="H48" s="420">
        <v>17176</v>
      </c>
      <c r="I48" s="420">
        <v>30</v>
      </c>
      <c r="J48" s="415">
        <v>14929</v>
      </c>
      <c r="K48" s="415">
        <v>669</v>
      </c>
      <c r="L48" s="415">
        <v>4650</v>
      </c>
      <c r="M48" s="430"/>
      <c r="N48" s="38"/>
      <c r="O48" s="430"/>
      <c r="P48" s="430"/>
      <c r="Q48" s="430"/>
      <c r="R48" s="430"/>
      <c r="S48" s="430"/>
      <c r="T48" s="430"/>
      <c r="U48" s="405"/>
      <c r="V48" s="405"/>
    </row>
    <row r="49" spans="2:22" s="406" customFormat="1" ht="12.75" customHeight="1">
      <c r="B49" s="408" t="s">
        <v>457</v>
      </c>
      <c r="C49" s="415">
        <v>1750</v>
      </c>
      <c r="D49" s="415">
        <v>2493</v>
      </c>
      <c r="E49" s="416">
        <v>5594</v>
      </c>
      <c r="F49" s="420">
        <v>44531</v>
      </c>
      <c r="G49" s="421">
        <v>15340</v>
      </c>
      <c r="H49" s="420">
        <v>94619</v>
      </c>
      <c r="I49" s="420" t="s">
        <v>482</v>
      </c>
      <c r="J49" s="415">
        <v>1167</v>
      </c>
      <c r="K49" s="415">
        <v>7686</v>
      </c>
      <c r="L49" s="415">
        <v>44752</v>
      </c>
      <c r="M49" s="430"/>
      <c r="N49" s="38"/>
      <c r="O49" s="430"/>
      <c r="P49" s="430"/>
      <c r="Q49" s="430"/>
      <c r="R49" s="430"/>
      <c r="S49" s="430"/>
      <c r="T49" s="430"/>
      <c r="U49" s="405"/>
      <c r="V49" s="405"/>
    </row>
    <row r="50" spans="2:22" s="406" customFormat="1" ht="12.75" customHeight="1">
      <c r="B50" s="408" t="s">
        <v>458</v>
      </c>
      <c r="C50" s="415">
        <v>884</v>
      </c>
      <c r="D50" s="415">
        <v>1663</v>
      </c>
      <c r="E50" s="416">
        <v>6546</v>
      </c>
      <c r="F50" s="420">
        <v>28048</v>
      </c>
      <c r="G50" s="421">
        <v>19892</v>
      </c>
      <c r="H50" s="420">
        <v>62945</v>
      </c>
      <c r="I50" s="420" t="s">
        <v>482</v>
      </c>
      <c r="J50" s="415">
        <v>4571</v>
      </c>
      <c r="K50" s="415">
        <v>4424</v>
      </c>
      <c r="L50" s="415">
        <v>31116</v>
      </c>
      <c r="M50" s="430"/>
      <c r="N50" s="38"/>
      <c r="O50" s="430"/>
      <c r="P50" s="430"/>
      <c r="Q50" s="430"/>
      <c r="R50" s="430"/>
      <c r="S50" s="430"/>
      <c r="T50" s="430"/>
      <c r="U50" s="405"/>
      <c r="V50" s="405"/>
    </row>
    <row r="51" spans="2:22" s="406" customFormat="1" ht="12.75" customHeight="1">
      <c r="B51" s="408" t="s">
        <v>459</v>
      </c>
      <c r="C51" s="415">
        <v>933</v>
      </c>
      <c r="D51" s="415">
        <v>1765</v>
      </c>
      <c r="E51" s="416">
        <v>6197</v>
      </c>
      <c r="F51" s="420">
        <v>13475</v>
      </c>
      <c r="G51" s="421">
        <v>11593</v>
      </c>
      <c r="H51" s="420">
        <v>35271</v>
      </c>
      <c r="I51" s="420" t="s">
        <v>482</v>
      </c>
      <c r="J51" s="415">
        <v>401</v>
      </c>
      <c r="K51" s="415">
        <v>1885</v>
      </c>
      <c r="L51" s="415">
        <v>15633</v>
      </c>
      <c r="M51" s="430"/>
      <c r="N51" s="38"/>
      <c r="O51" s="430"/>
      <c r="P51" s="430"/>
      <c r="Q51" s="430"/>
      <c r="R51" s="430"/>
      <c r="S51" s="430"/>
      <c r="T51" s="430"/>
      <c r="U51" s="405"/>
      <c r="V51" s="405"/>
    </row>
    <row r="52" spans="2:22" ht="18" customHeight="1">
      <c r="B52" s="5841"/>
      <c r="C52" s="5828" t="s">
        <v>460</v>
      </c>
      <c r="D52" s="5828" t="s">
        <v>461</v>
      </c>
      <c r="E52" s="5845" t="s">
        <v>462</v>
      </c>
      <c r="F52" s="5840"/>
      <c r="G52" s="5846"/>
      <c r="H52" s="5847" t="s">
        <v>463</v>
      </c>
      <c r="I52" s="5840"/>
      <c r="J52" s="5846"/>
      <c r="K52" s="5834" t="s">
        <v>464</v>
      </c>
      <c r="L52" s="5836" t="s">
        <v>465</v>
      </c>
    </row>
    <row r="53" spans="2:22" ht="36" customHeight="1">
      <c r="B53" s="5842"/>
      <c r="C53" s="5844"/>
      <c r="D53" s="5844"/>
      <c r="E53" s="402" t="s">
        <v>437</v>
      </c>
      <c r="F53" s="422" t="s">
        <v>438</v>
      </c>
      <c r="G53" s="302" t="s">
        <v>466</v>
      </c>
      <c r="H53" s="302" t="s">
        <v>467</v>
      </c>
      <c r="I53" s="302" t="s">
        <v>468</v>
      </c>
      <c r="J53" s="302" t="s">
        <v>469</v>
      </c>
      <c r="K53" s="5835"/>
      <c r="L53" s="5837"/>
    </row>
    <row r="54" spans="2:22" ht="18" customHeight="1">
      <c r="B54" s="5843"/>
      <c r="C54" s="5838" t="s">
        <v>263</v>
      </c>
      <c r="D54" s="5839"/>
      <c r="E54" s="5838" t="s">
        <v>60</v>
      </c>
      <c r="F54" s="5840"/>
      <c r="G54" s="5840"/>
      <c r="H54" s="5840"/>
      <c r="I54" s="5840"/>
      <c r="J54" s="5840"/>
      <c r="K54" s="5840"/>
      <c r="L54" s="5840"/>
    </row>
    <row r="55" spans="2:22" s="431" customFormat="1" ht="4.5" customHeight="1">
      <c r="B55" s="423"/>
      <c r="C55" s="424"/>
      <c r="D55" s="424"/>
      <c r="E55" s="424"/>
      <c r="F55" s="425"/>
      <c r="G55" s="425"/>
      <c r="H55" s="425"/>
      <c r="I55" s="425"/>
      <c r="J55" s="425"/>
      <c r="K55" s="425"/>
      <c r="L55" s="425"/>
    </row>
    <row r="56" spans="2:22" s="426" customFormat="1" ht="12" customHeight="1">
      <c r="B56" s="5857" t="s">
        <v>200</v>
      </c>
      <c r="C56" s="5857"/>
      <c r="D56" s="5857"/>
      <c r="E56" s="5857"/>
      <c r="F56" s="5857"/>
      <c r="G56" s="5857"/>
      <c r="H56" s="5857"/>
      <c r="I56" s="5857"/>
      <c r="J56" s="5857"/>
      <c r="K56" s="5857"/>
      <c r="L56" s="5857"/>
    </row>
    <row r="57" spans="2:22" s="426" customFormat="1" ht="12" customHeight="1">
      <c r="B57" s="5833" t="s">
        <v>264</v>
      </c>
      <c r="C57" s="5833"/>
      <c r="D57" s="5833"/>
      <c r="E57" s="5833"/>
      <c r="F57" s="5833"/>
      <c r="G57" s="5833"/>
      <c r="H57" s="5833"/>
      <c r="I57" s="5833"/>
      <c r="J57" s="5833"/>
      <c r="K57" s="5833"/>
      <c r="L57" s="5833"/>
    </row>
    <row r="58" spans="2:22" s="426" customFormat="1" ht="12" customHeight="1">
      <c r="B58" s="5833" t="s">
        <v>265</v>
      </c>
      <c r="C58" s="5833"/>
      <c r="D58" s="5833"/>
      <c r="E58" s="5833"/>
      <c r="F58" s="5833"/>
      <c r="G58" s="5833"/>
      <c r="H58" s="5833"/>
      <c r="I58" s="5833"/>
      <c r="J58" s="5833"/>
      <c r="K58" s="5833"/>
      <c r="L58" s="5833"/>
    </row>
    <row r="59" spans="2:22" ht="4.5" customHeight="1">
      <c r="B59" s="398"/>
      <c r="C59" s="427"/>
      <c r="D59" s="427"/>
      <c r="E59" s="427"/>
      <c r="F59" s="427"/>
      <c r="G59" s="427"/>
      <c r="H59" s="427"/>
      <c r="I59" s="427"/>
      <c r="J59" s="427"/>
      <c r="K59" s="427"/>
      <c r="L59" s="427"/>
    </row>
    <row r="60" spans="2:22" ht="12" customHeight="1">
      <c r="B60" s="4759" t="s">
        <v>64</v>
      </c>
      <c r="C60" s="4759"/>
      <c r="D60" s="4759"/>
      <c r="E60" s="4759"/>
      <c r="F60" s="4759"/>
      <c r="G60" s="4759"/>
      <c r="H60" s="4759"/>
      <c r="I60" s="190"/>
      <c r="J60" s="428"/>
      <c r="K60" s="428"/>
      <c r="L60" s="428"/>
    </row>
    <row r="61" spans="2:22" ht="12" customHeight="1">
      <c r="B61" s="5777" t="s">
        <v>470</v>
      </c>
      <c r="C61" s="5777"/>
      <c r="D61" s="5777"/>
      <c r="E61" s="5777" t="s">
        <v>471</v>
      </c>
      <c r="F61" s="5777"/>
      <c r="G61" s="5777"/>
      <c r="H61" s="5777"/>
      <c r="I61" s="5777" t="s">
        <v>472</v>
      </c>
      <c r="J61" s="5777"/>
      <c r="K61" s="5777"/>
      <c r="L61" s="5777"/>
    </row>
    <row r="62" spans="2:22" ht="12" customHeight="1">
      <c r="B62" s="5777" t="s">
        <v>473</v>
      </c>
      <c r="C62" s="5777"/>
      <c r="D62" s="5777"/>
      <c r="E62" s="5777" t="s">
        <v>474</v>
      </c>
      <c r="F62" s="5777"/>
      <c r="G62" s="5777"/>
      <c r="H62" s="5777"/>
      <c r="I62" s="5777" t="s">
        <v>475</v>
      </c>
      <c r="J62" s="5777"/>
      <c r="K62" s="5777"/>
      <c r="L62" s="5777"/>
    </row>
    <row r="63" spans="2:22" ht="12" customHeight="1">
      <c r="B63" s="5777" t="s">
        <v>476</v>
      </c>
      <c r="C63" s="5777"/>
      <c r="D63" s="5777"/>
      <c r="E63" s="5777" t="s">
        <v>477</v>
      </c>
      <c r="F63" s="5777"/>
      <c r="G63" s="5777"/>
      <c r="H63" s="5777"/>
      <c r="I63" s="5777" t="s">
        <v>478</v>
      </c>
      <c r="J63" s="5777"/>
      <c r="K63" s="5777"/>
      <c r="L63" s="5777"/>
    </row>
    <row r="64" spans="2:22" ht="9.75" customHeight="1">
      <c r="C64" s="428"/>
      <c r="D64" s="428"/>
      <c r="E64" s="428"/>
      <c r="F64" s="428"/>
      <c r="G64" s="428"/>
      <c r="H64" s="428"/>
      <c r="I64" s="428"/>
      <c r="J64" s="428"/>
      <c r="K64" s="428"/>
      <c r="L64" s="428"/>
    </row>
    <row r="65" spans="2:12">
      <c r="C65" s="428"/>
      <c r="D65" s="428"/>
      <c r="E65" s="428"/>
      <c r="F65" s="428"/>
      <c r="G65" s="428"/>
      <c r="H65" s="428"/>
      <c r="I65" s="428"/>
      <c r="J65" s="428"/>
      <c r="K65" s="428"/>
      <c r="L65" s="428"/>
    </row>
    <row r="66" spans="2:12">
      <c r="C66" s="429"/>
      <c r="D66" s="429"/>
      <c r="E66" s="429"/>
      <c r="F66" s="429"/>
      <c r="G66" s="429"/>
      <c r="H66" s="429"/>
      <c r="I66" s="429"/>
      <c r="J66" s="429"/>
      <c r="K66" s="429"/>
      <c r="L66" s="429"/>
    </row>
    <row r="67" spans="2:12">
      <c r="C67" s="429"/>
      <c r="D67" s="429"/>
      <c r="E67" s="429"/>
      <c r="F67" s="429"/>
      <c r="G67" s="429"/>
      <c r="H67" s="429"/>
      <c r="I67" s="429"/>
      <c r="J67" s="429"/>
      <c r="K67" s="429"/>
      <c r="L67" s="429"/>
    </row>
    <row r="68" spans="2:12">
      <c r="C68" s="429"/>
      <c r="D68" s="429"/>
      <c r="E68" s="429"/>
      <c r="F68" s="429"/>
      <c r="G68" s="429"/>
      <c r="H68" s="429"/>
      <c r="I68" s="429"/>
      <c r="J68" s="429"/>
      <c r="K68" s="429"/>
      <c r="L68" s="429"/>
    </row>
    <row r="69" spans="2:12">
      <c r="B69" s="209"/>
    </row>
    <row r="70" spans="2:12">
      <c r="B70" s="209"/>
    </row>
    <row r="71" spans="2:12">
      <c r="B71" s="427"/>
    </row>
  </sheetData>
  <mergeCells count="33">
    <mergeCell ref="B1:L1"/>
    <mergeCell ref="B2:L2"/>
    <mergeCell ref="B4:B6"/>
    <mergeCell ref="C4:C5"/>
    <mergeCell ref="D4:D5"/>
    <mergeCell ref="E4:G4"/>
    <mergeCell ref="H4:J4"/>
    <mergeCell ref="K4:K5"/>
    <mergeCell ref="L4:L5"/>
    <mergeCell ref="C6:D6"/>
    <mergeCell ref="E6:L6"/>
    <mergeCell ref="K52:K53"/>
    <mergeCell ref="L52:L53"/>
    <mergeCell ref="C54:D54"/>
    <mergeCell ref="E54:L54"/>
    <mergeCell ref="B56:L56"/>
    <mergeCell ref="B52:B54"/>
    <mergeCell ref="C52:C53"/>
    <mergeCell ref="D52:D53"/>
    <mergeCell ref="E52:G52"/>
    <mergeCell ref="H52:J52"/>
    <mergeCell ref="B57:L57"/>
    <mergeCell ref="B58:L58"/>
    <mergeCell ref="B60:H60"/>
    <mergeCell ref="B61:D61"/>
    <mergeCell ref="E61:H61"/>
    <mergeCell ref="I61:L61"/>
    <mergeCell ref="B62:D62"/>
    <mergeCell ref="E62:H62"/>
    <mergeCell ref="I62:L62"/>
    <mergeCell ref="B63:D63"/>
    <mergeCell ref="E63:H63"/>
    <mergeCell ref="I63:L63"/>
  </mergeCells>
  <conditionalFormatting sqref="C7:L51">
    <cfRule type="cellIs" dxfId="158" priority="19" operator="between">
      <formula>0.00000000000000001</formula>
      <formula>0.499999999999999</formula>
    </cfRule>
  </conditionalFormatting>
  <conditionalFormatting sqref="D11:L19">
    <cfRule type="cellIs" dxfId="157" priority="18" operator="between">
      <formula>0.00000000000000001</formula>
      <formula>0.499999999999999</formula>
    </cfRule>
  </conditionalFormatting>
  <conditionalFormatting sqref="D21:L21">
    <cfRule type="cellIs" dxfId="156" priority="17" operator="between">
      <formula>0.00000000000000001</formula>
      <formula>0.499999999999999</formula>
    </cfRule>
  </conditionalFormatting>
  <conditionalFormatting sqref="D23:L26">
    <cfRule type="cellIs" dxfId="155" priority="16" operator="between">
      <formula>0.00000000000000001</formula>
      <formula>0.499999999999999</formula>
    </cfRule>
  </conditionalFormatting>
  <conditionalFormatting sqref="D28:L30">
    <cfRule type="cellIs" dxfId="154" priority="15" operator="between">
      <formula>0.00000000000000001</formula>
      <formula>0.499999999999999</formula>
    </cfRule>
  </conditionalFormatting>
  <conditionalFormatting sqref="D32:L34">
    <cfRule type="cellIs" dxfId="153" priority="14" operator="between">
      <formula>0.00000000000000001</formula>
      <formula>0.499999999999999</formula>
    </cfRule>
  </conditionalFormatting>
  <conditionalFormatting sqref="I47">
    <cfRule type="cellIs" dxfId="152" priority="13" operator="between">
      <formula>0.000000000000001</formula>
      <formula>0.499999999999999</formula>
    </cfRule>
  </conditionalFormatting>
  <conditionalFormatting sqref="I47">
    <cfRule type="cellIs" dxfId="151" priority="12" operator="between">
      <formula>0.000000000000001</formula>
      <formula>0.499999999999999</formula>
    </cfRule>
  </conditionalFormatting>
  <conditionalFormatting sqref="I47">
    <cfRule type="cellIs" dxfId="150" priority="11" operator="between">
      <formula>0.00000000000000001</formula>
      <formula>0.499999999999999</formula>
    </cfRule>
  </conditionalFormatting>
  <conditionalFormatting sqref="I47">
    <cfRule type="cellIs" dxfId="149" priority="10" operator="between">
      <formula>0.00000000000000001</formula>
      <formula>0.499999999999999</formula>
    </cfRule>
  </conditionalFormatting>
  <conditionalFormatting sqref="I47">
    <cfRule type="cellIs" dxfId="148" priority="9" operator="between">
      <formula>0.00000001</formula>
      <formula>0.4999999999</formula>
    </cfRule>
  </conditionalFormatting>
  <conditionalFormatting sqref="I47">
    <cfRule type="cellIs" dxfId="147" priority="8" operator="between">
      <formula>0.00000001</formula>
      <formula>0.4999999999</formula>
    </cfRule>
  </conditionalFormatting>
  <conditionalFormatting sqref="I49:I51">
    <cfRule type="cellIs" dxfId="146" priority="7" operator="between">
      <formula>0.000000000000001</formula>
      <formula>0.499999999999999</formula>
    </cfRule>
  </conditionalFormatting>
  <conditionalFormatting sqref="I49:I51">
    <cfRule type="cellIs" dxfId="145" priority="6" operator="between">
      <formula>0.000000000000001</formula>
      <formula>0.499999999999999</formula>
    </cfRule>
  </conditionalFormatting>
  <conditionalFormatting sqref="I49:I51">
    <cfRule type="cellIs" dxfId="144" priority="5" operator="between">
      <formula>0.00000000000000001</formula>
      <formula>0.499999999999999</formula>
    </cfRule>
  </conditionalFormatting>
  <conditionalFormatting sqref="I49:I51">
    <cfRule type="cellIs" dxfId="143" priority="4" operator="between">
      <formula>0.00000000000000001</formula>
      <formula>0.499999999999999</formula>
    </cfRule>
  </conditionalFormatting>
  <conditionalFormatting sqref="I49:I51">
    <cfRule type="cellIs" dxfId="142" priority="3" operator="between">
      <formula>0.00000001</formula>
      <formula>0.4999999999</formula>
    </cfRule>
  </conditionalFormatting>
  <conditionalFormatting sqref="I49:I51">
    <cfRule type="cellIs" dxfId="141" priority="2" operator="between">
      <formula>0.00000001</formula>
      <formula>0.4999999999</formula>
    </cfRule>
  </conditionalFormatting>
  <conditionalFormatting sqref="C7:L51">
    <cfRule type="cellIs" dxfId="140" priority="1" operator="between">
      <formula>0.00000000000000001</formula>
      <formula>0.499999999999999</formula>
    </cfRule>
  </conditionalFormatting>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I62" r:id="rId22"/>
    <hyperlink ref="I63" r:id="rId23"/>
    <hyperlink ref="E62:E63" r:id="rId24" display="http://www.ine.pt/xurl/ind/0007356"/>
    <hyperlink ref="E61" r:id="rId25"/>
    <hyperlink ref="E62" r:id="rId26"/>
    <hyperlink ref="E63" r:id="rId27"/>
    <hyperlink ref="I61" r:id="rId28" display="http://www.ine.pt/xurl/ind/0008482"/>
    <hyperlink ref="N2" location="Indice!A1" display="(Voltar ao Índice)"/>
  </hyperlinks>
  <printOptions horizontalCentered="1"/>
  <pageMargins left="0.27559055118110237" right="0.27559055118110237" top="0.6692913385826772" bottom="0.27559055118110237" header="0" footer="0"/>
  <pageSetup paperSize="9" scale="88" orientation="portrait" r:id="rId29"/>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8"/>
  <sheetViews>
    <sheetView showGridLines="0" workbookViewId="0">
      <selection activeCell="B2" sqref="B2:F2"/>
    </sheetView>
  </sheetViews>
  <sheetFormatPr defaultColWidth="9.140625" defaultRowHeight="11.25"/>
  <cols>
    <col min="1" max="1" width="6.7109375" style="394" customWidth="1"/>
    <col min="2" max="2" width="20.7109375" style="394" customWidth="1"/>
    <col min="3" max="6" width="18.7109375" style="394" customWidth="1"/>
    <col min="7" max="7" width="6.7109375" style="394" customWidth="1"/>
    <col min="8" max="8" width="15.5703125" style="394" bestFit="1" customWidth="1"/>
    <col min="9" max="16384" width="9.140625" style="394"/>
  </cols>
  <sheetData>
    <row r="1" spans="2:12" s="434" customFormat="1" ht="30" customHeight="1">
      <c r="B1" s="5860" t="s">
        <v>483</v>
      </c>
      <c r="C1" s="5860"/>
      <c r="D1" s="5860"/>
      <c r="E1" s="5860"/>
      <c r="F1" s="5860"/>
      <c r="G1" s="432"/>
      <c r="H1" s="433"/>
      <c r="I1" s="433"/>
      <c r="J1" s="433"/>
      <c r="K1" s="433"/>
      <c r="L1" s="433"/>
    </row>
    <row r="2" spans="2:12" s="434" customFormat="1" ht="30" customHeight="1">
      <c r="B2" s="5860" t="s">
        <v>484</v>
      </c>
      <c r="C2" s="5860"/>
      <c r="D2" s="5860"/>
      <c r="E2" s="5860"/>
      <c r="F2" s="5860"/>
      <c r="G2" s="432"/>
      <c r="H2" s="2158" t="s">
        <v>2377</v>
      </c>
      <c r="I2" s="433"/>
      <c r="J2" s="433"/>
      <c r="K2" s="433"/>
      <c r="L2" s="433"/>
    </row>
    <row r="3" spans="2:12" s="438" customFormat="1" ht="12" customHeight="1">
      <c r="B3" s="435"/>
      <c r="C3" s="423"/>
      <c r="D3" s="423"/>
      <c r="E3" s="423"/>
      <c r="F3" s="436"/>
      <c r="G3" s="436"/>
      <c r="H3" s="437"/>
      <c r="J3" s="439"/>
    </row>
    <row r="4" spans="2:12" ht="21" customHeight="1">
      <c r="B4" s="5858"/>
      <c r="C4" s="5" t="s">
        <v>431</v>
      </c>
      <c r="D4" s="75" t="s">
        <v>432</v>
      </c>
      <c r="E4" s="75" t="s">
        <v>440</v>
      </c>
      <c r="F4" s="75" t="s">
        <v>485</v>
      </c>
      <c r="G4" s="40"/>
    </row>
    <row r="5" spans="2:12" ht="18" customHeight="1">
      <c r="B5" s="5859"/>
      <c r="C5" s="5707" t="s">
        <v>242</v>
      </c>
      <c r="D5" s="5736"/>
      <c r="E5" s="5707" t="s">
        <v>14</v>
      </c>
      <c r="F5" s="5736"/>
      <c r="G5" s="40"/>
    </row>
    <row r="6" spans="2:12" s="179" customFormat="1" ht="15" customHeight="1">
      <c r="B6" s="183" t="s">
        <v>17</v>
      </c>
      <c r="C6" s="440">
        <v>14257</v>
      </c>
      <c r="D6" s="440" t="s">
        <v>401</v>
      </c>
      <c r="E6" s="441" t="s">
        <v>401</v>
      </c>
      <c r="F6" s="441" t="s">
        <v>401</v>
      </c>
      <c r="H6" s="442"/>
      <c r="I6" s="442"/>
      <c r="J6" s="442"/>
      <c r="K6" s="442"/>
    </row>
    <row r="7" spans="2:12" s="179" customFormat="1" ht="15" customHeight="1">
      <c r="B7" s="183" t="s">
        <v>18</v>
      </c>
      <c r="C7" s="443">
        <v>13831</v>
      </c>
      <c r="D7" s="444">
        <v>93255</v>
      </c>
      <c r="E7" s="444">
        <v>14184868</v>
      </c>
      <c r="F7" s="444">
        <v>5250164</v>
      </c>
      <c r="H7" s="442"/>
      <c r="I7" s="442"/>
    </row>
    <row r="8" spans="2:12" s="308" customFormat="1" ht="15" customHeight="1">
      <c r="B8" s="243" t="s">
        <v>19</v>
      </c>
      <c r="C8" s="445">
        <v>3894</v>
      </c>
      <c r="D8" s="446" t="s">
        <v>401</v>
      </c>
      <c r="E8" s="441" t="s">
        <v>401</v>
      </c>
      <c r="F8" s="441" t="s">
        <v>401</v>
      </c>
      <c r="H8" s="447"/>
      <c r="I8" s="447"/>
    </row>
    <row r="9" spans="2:12" s="308" customFormat="1" ht="15" customHeight="1">
      <c r="B9" s="243" t="s">
        <v>20</v>
      </c>
      <c r="C9" s="445">
        <v>152</v>
      </c>
      <c r="D9" s="445" t="s">
        <v>401</v>
      </c>
      <c r="E9" s="441" t="s">
        <v>401</v>
      </c>
      <c r="F9" s="441" t="s">
        <v>401</v>
      </c>
      <c r="G9" s="179"/>
      <c r="H9" s="442"/>
      <c r="I9" s="442"/>
    </row>
    <row r="10" spans="2:12" s="308" customFormat="1" ht="15" customHeight="1">
      <c r="B10" s="243" t="s">
        <v>22</v>
      </c>
      <c r="C10" s="445">
        <v>540</v>
      </c>
      <c r="D10" s="445">
        <v>4902</v>
      </c>
      <c r="E10" s="445">
        <v>871429</v>
      </c>
      <c r="F10" s="445">
        <v>167555</v>
      </c>
      <c r="G10" s="179"/>
      <c r="H10" s="442"/>
      <c r="I10" s="442"/>
    </row>
    <row r="11" spans="2:12" s="308" customFormat="1" ht="15" customHeight="1">
      <c r="B11" s="243" t="s">
        <v>23</v>
      </c>
      <c r="C11" s="445">
        <v>325</v>
      </c>
      <c r="D11" s="445">
        <v>1084</v>
      </c>
      <c r="E11" s="445">
        <v>53197</v>
      </c>
      <c r="F11" s="445">
        <v>23375</v>
      </c>
      <c r="G11" s="179"/>
      <c r="H11" s="442"/>
      <c r="I11" s="442"/>
    </row>
    <row r="12" spans="2:12" s="308" customFormat="1" ht="15" customHeight="1">
      <c r="B12" s="243" t="s">
        <v>24</v>
      </c>
      <c r="C12" s="445">
        <v>2560</v>
      </c>
      <c r="D12" s="446">
        <v>14907</v>
      </c>
      <c r="E12" s="446">
        <v>2163281</v>
      </c>
      <c r="F12" s="446">
        <v>591571</v>
      </c>
      <c r="G12" s="179"/>
      <c r="H12" s="442"/>
      <c r="I12" s="442"/>
    </row>
    <row r="13" spans="2:12" s="308" customFormat="1" ht="15" customHeight="1">
      <c r="B13" s="243" t="s">
        <v>25</v>
      </c>
      <c r="C13" s="445">
        <v>43</v>
      </c>
      <c r="D13" s="445">
        <v>86</v>
      </c>
      <c r="E13" s="445">
        <v>2294</v>
      </c>
      <c r="F13" s="445">
        <v>1006</v>
      </c>
      <c r="G13" s="179"/>
      <c r="H13" s="442"/>
      <c r="I13" s="442"/>
    </row>
    <row r="14" spans="2:12" s="308" customFormat="1" ht="15" customHeight="1">
      <c r="B14" s="243" t="s">
        <v>26</v>
      </c>
      <c r="C14" s="445">
        <v>129</v>
      </c>
      <c r="D14" s="445">
        <v>244</v>
      </c>
      <c r="E14" s="445">
        <v>11334</v>
      </c>
      <c r="F14" s="445">
        <v>5603</v>
      </c>
      <c r="G14" s="179"/>
      <c r="H14" s="442"/>
      <c r="I14" s="442"/>
    </row>
    <row r="15" spans="2:12" s="308" customFormat="1" ht="15" customHeight="1">
      <c r="B15" s="243" t="s">
        <v>27</v>
      </c>
      <c r="C15" s="445">
        <v>96</v>
      </c>
      <c r="D15" s="445">
        <v>569</v>
      </c>
      <c r="E15" s="445">
        <v>50944</v>
      </c>
      <c r="F15" s="445">
        <v>12662</v>
      </c>
      <c r="G15" s="179"/>
      <c r="H15" s="442"/>
      <c r="I15" s="442"/>
    </row>
    <row r="16" spans="2:12" s="308" customFormat="1" ht="15" customHeight="1">
      <c r="B16" s="243" t="s">
        <v>28</v>
      </c>
      <c r="C16" s="445">
        <v>49</v>
      </c>
      <c r="D16" s="445">
        <v>77</v>
      </c>
      <c r="E16" s="445">
        <v>3145</v>
      </c>
      <c r="F16" s="445">
        <v>1327</v>
      </c>
      <c r="G16" s="179"/>
      <c r="H16" s="442"/>
      <c r="I16" s="442"/>
    </row>
    <row r="17" spans="2:9" s="308" customFormat="1" ht="15" customHeight="1">
      <c r="B17" s="245" t="s">
        <v>29</v>
      </c>
      <c r="C17" s="445">
        <v>2356</v>
      </c>
      <c r="D17" s="445" t="s">
        <v>401</v>
      </c>
      <c r="E17" s="441" t="s">
        <v>401</v>
      </c>
      <c r="F17" s="441" t="s">
        <v>401</v>
      </c>
      <c r="H17" s="447"/>
      <c r="I17" s="447"/>
    </row>
    <row r="18" spans="2:9" s="308" customFormat="1" ht="15" customHeight="1">
      <c r="B18" s="243" t="s">
        <v>30</v>
      </c>
      <c r="C18" s="445">
        <v>450</v>
      </c>
      <c r="D18" s="445" t="s">
        <v>401</v>
      </c>
      <c r="E18" s="441" t="s">
        <v>401</v>
      </c>
      <c r="F18" s="441" t="s">
        <v>401</v>
      </c>
      <c r="G18" s="179"/>
      <c r="H18" s="442"/>
      <c r="I18" s="442"/>
    </row>
    <row r="19" spans="2:9" s="308" customFormat="1" ht="15" customHeight="1">
      <c r="B19" s="243" t="s">
        <v>31</v>
      </c>
      <c r="C19" s="445">
        <v>477</v>
      </c>
      <c r="D19" s="445">
        <v>3051</v>
      </c>
      <c r="E19" s="445">
        <v>378954</v>
      </c>
      <c r="F19" s="445">
        <v>103321</v>
      </c>
      <c r="G19" s="179"/>
      <c r="H19" s="442"/>
      <c r="I19" s="442"/>
    </row>
    <row r="20" spans="2:9" s="308" customFormat="1" ht="15" customHeight="1">
      <c r="B20" s="243" t="s">
        <v>32</v>
      </c>
      <c r="C20" s="445">
        <v>538</v>
      </c>
      <c r="D20" s="445">
        <v>2332</v>
      </c>
      <c r="E20" s="445">
        <v>134442</v>
      </c>
      <c r="F20" s="445">
        <v>80992</v>
      </c>
      <c r="G20" s="179"/>
      <c r="H20" s="442"/>
      <c r="I20" s="442"/>
    </row>
    <row r="21" spans="2:9" s="308" customFormat="1" ht="15" customHeight="1">
      <c r="B21" s="243" t="s">
        <v>33</v>
      </c>
      <c r="C21" s="445">
        <v>333</v>
      </c>
      <c r="D21" s="445">
        <v>949</v>
      </c>
      <c r="E21" s="445">
        <v>47815</v>
      </c>
      <c r="F21" s="445">
        <v>19949</v>
      </c>
      <c r="G21" s="179"/>
      <c r="H21" s="442"/>
      <c r="I21" s="442"/>
    </row>
    <row r="22" spans="2:9" s="308" customFormat="1" ht="15" customHeight="1">
      <c r="B22" s="243" t="s">
        <v>34</v>
      </c>
      <c r="C22" s="445">
        <v>171</v>
      </c>
      <c r="D22" s="445">
        <v>442</v>
      </c>
      <c r="E22" s="445">
        <v>30449</v>
      </c>
      <c r="F22" s="445">
        <v>8264</v>
      </c>
      <c r="G22" s="179"/>
      <c r="H22" s="442"/>
      <c r="I22" s="442"/>
    </row>
    <row r="23" spans="2:9" s="308" customFormat="1" ht="15" customHeight="1">
      <c r="B23" s="243" t="s">
        <v>35</v>
      </c>
      <c r="C23" s="445">
        <v>73</v>
      </c>
      <c r="D23" s="445">
        <v>464</v>
      </c>
      <c r="E23" s="445">
        <v>15371</v>
      </c>
      <c r="F23" s="445">
        <v>8993</v>
      </c>
      <c r="G23" s="179"/>
      <c r="H23" s="442"/>
      <c r="I23" s="442"/>
    </row>
    <row r="24" spans="2:9" s="308" customFormat="1" ht="15" customHeight="1">
      <c r="B24" s="243" t="s">
        <v>36</v>
      </c>
      <c r="C24" s="445">
        <v>171</v>
      </c>
      <c r="D24" s="445">
        <v>437</v>
      </c>
      <c r="E24" s="445">
        <v>17570</v>
      </c>
      <c r="F24" s="445">
        <v>8551</v>
      </c>
      <c r="G24" s="179"/>
      <c r="H24" s="442"/>
      <c r="I24" s="442"/>
    </row>
    <row r="25" spans="2:9" s="308" customFormat="1" ht="15" customHeight="1">
      <c r="B25" s="243" t="s">
        <v>37</v>
      </c>
      <c r="C25" s="445">
        <v>143</v>
      </c>
      <c r="D25" s="445">
        <v>588</v>
      </c>
      <c r="E25" s="445">
        <v>63222</v>
      </c>
      <c r="F25" s="445">
        <v>30742</v>
      </c>
      <c r="G25" s="179"/>
      <c r="H25" s="442"/>
      <c r="I25" s="442"/>
    </row>
    <row r="26" spans="2:9" s="308" customFormat="1" ht="15" customHeight="1">
      <c r="B26" s="243" t="s">
        <v>38</v>
      </c>
      <c r="C26" s="445">
        <v>6634</v>
      </c>
      <c r="D26" s="446" t="s">
        <v>401</v>
      </c>
      <c r="E26" s="441" t="s">
        <v>401</v>
      </c>
      <c r="F26" s="441" t="s">
        <v>401</v>
      </c>
      <c r="H26" s="447"/>
      <c r="I26" s="447"/>
    </row>
    <row r="27" spans="2:9" s="308" customFormat="1" ht="15" customHeight="1">
      <c r="B27" s="243" t="s">
        <v>39</v>
      </c>
      <c r="C27" s="445">
        <v>496</v>
      </c>
      <c r="D27" s="445" t="s">
        <v>401</v>
      </c>
      <c r="E27" s="441" t="s">
        <v>401</v>
      </c>
      <c r="F27" s="441" t="s">
        <v>401</v>
      </c>
      <c r="H27" s="447"/>
      <c r="I27" s="447"/>
    </row>
    <row r="28" spans="2:9" s="308" customFormat="1" ht="15" customHeight="1">
      <c r="B28" s="243" t="s">
        <v>40</v>
      </c>
      <c r="C28" s="445">
        <v>63</v>
      </c>
      <c r="D28" s="445">
        <v>111</v>
      </c>
      <c r="E28" s="445">
        <v>3119</v>
      </c>
      <c r="F28" s="445">
        <v>1791</v>
      </c>
      <c r="G28" s="179"/>
      <c r="H28" s="442"/>
      <c r="I28" s="442"/>
    </row>
    <row r="29" spans="2:9" s="308" customFormat="1" ht="15" customHeight="1">
      <c r="B29" s="243" t="s">
        <v>41</v>
      </c>
      <c r="C29" s="445">
        <v>57</v>
      </c>
      <c r="D29" s="445">
        <v>81</v>
      </c>
      <c r="E29" s="445">
        <v>1318</v>
      </c>
      <c r="F29" s="445">
        <v>374</v>
      </c>
      <c r="G29" s="179"/>
      <c r="H29" s="442"/>
      <c r="I29" s="442"/>
    </row>
    <row r="30" spans="2:9" s="179" customFormat="1" ht="15" customHeight="1">
      <c r="B30" s="243" t="s">
        <v>42</v>
      </c>
      <c r="C30" s="445">
        <v>190</v>
      </c>
      <c r="D30" s="445">
        <v>484</v>
      </c>
      <c r="E30" s="445">
        <v>20734</v>
      </c>
      <c r="F30" s="445">
        <v>9963</v>
      </c>
      <c r="H30" s="442"/>
      <c r="I30" s="442"/>
    </row>
    <row r="31" spans="2:9" s="308" customFormat="1" ht="15" customHeight="1">
      <c r="B31" s="243" t="s">
        <v>43</v>
      </c>
      <c r="C31" s="445">
        <v>42</v>
      </c>
      <c r="D31" s="445" t="s">
        <v>401</v>
      </c>
      <c r="E31" s="441" t="s">
        <v>401</v>
      </c>
      <c r="F31" s="441" t="s">
        <v>401</v>
      </c>
      <c r="G31" s="179"/>
      <c r="H31" s="442"/>
      <c r="I31" s="442"/>
    </row>
    <row r="32" spans="2:9" s="308" customFormat="1" ht="15" customHeight="1">
      <c r="B32" s="243" t="s">
        <v>44</v>
      </c>
      <c r="C32" s="445">
        <v>144</v>
      </c>
      <c r="D32" s="445">
        <v>544</v>
      </c>
      <c r="E32" s="445">
        <v>132988</v>
      </c>
      <c r="F32" s="445">
        <v>21502</v>
      </c>
      <c r="G32" s="179"/>
      <c r="H32" s="442"/>
      <c r="I32" s="442"/>
    </row>
    <row r="33" spans="2:9" s="308" customFormat="1" ht="15" customHeight="1">
      <c r="B33" s="243" t="s">
        <v>45</v>
      </c>
      <c r="C33" s="445">
        <v>451</v>
      </c>
      <c r="D33" s="445">
        <v>979</v>
      </c>
      <c r="E33" s="445">
        <v>42488</v>
      </c>
      <c r="F33" s="445">
        <v>22640</v>
      </c>
      <c r="H33" s="447"/>
      <c r="I33" s="447"/>
    </row>
    <row r="34" spans="2:9" s="308" customFormat="1" ht="15" customHeight="1">
      <c r="B34" s="183" t="s">
        <v>46</v>
      </c>
      <c r="C34" s="443">
        <v>191</v>
      </c>
      <c r="D34" s="443" t="s">
        <v>401</v>
      </c>
      <c r="E34" s="440" t="s">
        <v>401</v>
      </c>
      <c r="F34" s="440" t="s">
        <v>401</v>
      </c>
      <c r="G34" s="179"/>
      <c r="H34" s="442"/>
      <c r="I34" s="442"/>
    </row>
    <row r="35" spans="2:9" s="308" customFormat="1" ht="15" customHeight="1">
      <c r="B35" s="186" t="s">
        <v>47</v>
      </c>
      <c r="C35" s="443">
        <v>235</v>
      </c>
      <c r="D35" s="443">
        <v>927</v>
      </c>
      <c r="E35" s="443">
        <v>87757</v>
      </c>
      <c r="F35" s="443">
        <v>36001</v>
      </c>
      <c r="G35" s="179"/>
      <c r="H35" s="442"/>
      <c r="I35" s="442"/>
    </row>
    <row r="36" spans="2:9" ht="21" customHeight="1">
      <c r="B36" s="5858"/>
      <c r="C36" s="75" t="s">
        <v>460</v>
      </c>
      <c r="D36" s="75" t="s">
        <v>461</v>
      </c>
      <c r="E36" s="75" t="s">
        <v>467</v>
      </c>
      <c r="F36" s="75" t="s">
        <v>486</v>
      </c>
      <c r="G36" s="40"/>
    </row>
    <row r="37" spans="2:9" ht="18" customHeight="1">
      <c r="B37" s="5859"/>
      <c r="C37" s="5707" t="s">
        <v>263</v>
      </c>
      <c r="D37" s="5736"/>
      <c r="E37" s="5707" t="s">
        <v>60</v>
      </c>
      <c r="F37" s="5736"/>
      <c r="G37" s="40"/>
    </row>
    <row r="38" spans="2:9" ht="6" customHeight="1">
      <c r="B38" s="448"/>
      <c r="C38" s="79"/>
      <c r="D38" s="79"/>
      <c r="E38" s="79"/>
      <c r="F38" s="79"/>
      <c r="G38" s="40"/>
    </row>
    <row r="39" spans="2:9" s="450" customFormat="1" ht="12" customHeight="1">
      <c r="B39" s="5857" t="s">
        <v>200</v>
      </c>
      <c r="C39" s="5857"/>
      <c r="D39" s="5857"/>
      <c r="E39" s="5857"/>
      <c r="F39" s="5857"/>
      <c r="G39" s="449"/>
    </row>
    <row r="40" spans="2:9" s="450" customFormat="1" ht="12" customHeight="1">
      <c r="B40" s="5857" t="s">
        <v>264</v>
      </c>
      <c r="C40" s="5857"/>
      <c r="D40" s="5857"/>
      <c r="E40" s="5857"/>
      <c r="F40" s="5857"/>
      <c r="G40" s="451"/>
    </row>
    <row r="41" spans="2:9" s="450" customFormat="1" ht="12" customHeight="1">
      <c r="B41" s="5857" t="s">
        <v>265</v>
      </c>
      <c r="C41" s="5857"/>
      <c r="D41" s="5857"/>
      <c r="E41" s="5857"/>
      <c r="F41" s="5857"/>
      <c r="G41" s="451"/>
    </row>
    <row r="42" spans="2:9" s="450" customFormat="1" ht="6" customHeight="1">
      <c r="B42" s="452"/>
      <c r="C42" s="451"/>
      <c r="D42" s="451"/>
      <c r="E42" s="451"/>
      <c r="F42" s="451"/>
      <c r="G42" s="451"/>
    </row>
    <row r="43" spans="2:9" ht="12" customHeight="1">
      <c r="B43" s="4759" t="s">
        <v>64</v>
      </c>
      <c r="C43" s="4759"/>
      <c r="D43" s="4759"/>
      <c r="E43" s="163"/>
      <c r="F43" s="190"/>
      <c r="G43" s="428"/>
    </row>
    <row r="44" spans="2:9" ht="12" customHeight="1">
      <c r="B44" s="5777" t="s">
        <v>487</v>
      </c>
      <c r="C44" s="5777"/>
      <c r="D44" s="5777" t="s">
        <v>488</v>
      </c>
      <c r="E44" s="5777"/>
      <c r="F44" s="431"/>
      <c r="G44" s="428"/>
    </row>
    <row r="45" spans="2:9" ht="12" customHeight="1">
      <c r="B45" s="5777" t="s">
        <v>489</v>
      </c>
      <c r="C45" s="5777"/>
      <c r="D45" s="5777" t="s">
        <v>490</v>
      </c>
      <c r="E45" s="5777"/>
      <c r="F45" s="431"/>
    </row>
    <row r="47" spans="2:9">
      <c r="C47" s="453"/>
      <c r="D47" s="453"/>
      <c r="E47" s="453"/>
      <c r="F47" s="453"/>
      <c r="G47" s="453"/>
    </row>
    <row r="48" spans="2:9">
      <c r="C48" s="453"/>
      <c r="D48" s="453"/>
      <c r="E48" s="453"/>
      <c r="F48" s="453"/>
    </row>
  </sheetData>
  <mergeCells count="16">
    <mergeCell ref="B36:B37"/>
    <mergeCell ref="C37:D37"/>
    <mergeCell ref="E37:F37"/>
    <mergeCell ref="B1:F1"/>
    <mergeCell ref="B2:F2"/>
    <mergeCell ref="B4:B5"/>
    <mergeCell ref="C5:D5"/>
    <mergeCell ref="E5:F5"/>
    <mergeCell ref="B45:C45"/>
    <mergeCell ref="D45:E45"/>
    <mergeCell ref="B39:F39"/>
    <mergeCell ref="B40:F40"/>
    <mergeCell ref="B41:F41"/>
    <mergeCell ref="B43:D43"/>
    <mergeCell ref="B44:C44"/>
    <mergeCell ref="D44:E44"/>
  </mergeCells>
  <conditionalFormatting sqref="E7:F7 E10:F16 E19:F25 E28:F30 E32:F33 E35:F35">
    <cfRule type="cellIs" dxfId="139" priority="1" operator="between">
      <formula>0.00000000000000001</formula>
      <formula>0.499999999999999</formula>
    </cfRule>
  </conditionalFormatting>
  <hyperlinks>
    <hyperlink ref="B45" r:id="rId1"/>
    <hyperlink ref="B44" r:id="rId2"/>
    <hyperlink ref="D44:D45" r:id="rId3" display="http://www.ine.pt/xurl/ind/0007356"/>
    <hyperlink ref="D44" r:id="rId4"/>
    <hyperlink ref="D45" r:id="rId5"/>
    <hyperlink ref="C36" r:id="rId6"/>
    <hyperlink ref="D36" r:id="rId7"/>
    <hyperlink ref="E36" r:id="rId8"/>
    <hyperlink ref="F36" r:id="rId9"/>
    <hyperlink ref="C4" r:id="rId10"/>
    <hyperlink ref="D4" r:id="rId11"/>
    <hyperlink ref="E4" r:id="rId12"/>
    <hyperlink ref="F4" r:id="rId13"/>
    <hyperlink ref="H2" location="Indice!A1" display="(Voltar ao Índice)"/>
  </hyperlinks>
  <printOptions horizontalCentered="1"/>
  <pageMargins left="0.27559055118110237" right="0.27559055118110237" top="0.6692913385826772" bottom="0.27559055118110237" header="0" footer="0"/>
  <pageSetup paperSize="9" orientation="portrait" r:id="rId14"/>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1"/>
  <sheetViews>
    <sheetView showGridLines="0" workbookViewId="0">
      <selection activeCell="B2" sqref="B2:H2"/>
    </sheetView>
  </sheetViews>
  <sheetFormatPr defaultColWidth="8.85546875" defaultRowHeight="11.25"/>
  <cols>
    <col min="1" max="1" width="6.7109375" style="240" customWidth="1"/>
    <col min="2" max="2" width="15.7109375" style="240" customWidth="1"/>
    <col min="3" max="8" width="13" style="240" customWidth="1"/>
    <col min="9" max="9" width="6.7109375" style="240" customWidth="1"/>
    <col min="10" max="10" width="15.5703125" style="240" bestFit="1" customWidth="1"/>
    <col min="11" max="16384" width="8.85546875" style="240"/>
  </cols>
  <sheetData>
    <row r="1" spans="2:10" s="231" customFormat="1" ht="30" customHeight="1">
      <c r="B1" s="5848" t="s">
        <v>491</v>
      </c>
      <c r="C1" s="5848"/>
      <c r="D1" s="5848"/>
      <c r="E1" s="5848"/>
      <c r="F1" s="5848"/>
      <c r="G1" s="5848"/>
      <c r="H1" s="5848"/>
      <c r="I1" s="454"/>
      <c r="J1" s="454"/>
    </row>
    <row r="2" spans="2:10" s="231" customFormat="1" ht="30" customHeight="1">
      <c r="B2" s="5848" t="s">
        <v>492</v>
      </c>
      <c r="C2" s="5848"/>
      <c r="D2" s="5848"/>
      <c r="E2" s="5848"/>
      <c r="F2" s="5848"/>
      <c r="G2" s="5848"/>
      <c r="H2" s="5848"/>
      <c r="J2" s="2158" t="s">
        <v>2377</v>
      </c>
    </row>
    <row r="3" spans="2:10" s="236" customFormat="1" ht="12" customHeight="1">
      <c r="B3" s="455" t="s">
        <v>358</v>
      </c>
      <c r="C3" s="456"/>
      <c r="D3" s="456"/>
      <c r="E3" s="456"/>
      <c r="F3" s="456"/>
      <c r="G3" s="456"/>
      <c r="H3" s="457" t="s">
        <v>359</v>
      </c>
    </row>
    <row r="4" spans="2:10" ht="27" customHeight="1">
      <c r="B4" s="458"/>
      <c r="C4" s="459" t="s">
        <v>177</v>
      </c>
      <c r="D4" s="460" t="s">
        <v>493</v>
      </c>
      <c r="E4" s="460" t="s">
        <v>494</v>
      </c>
      <c r="F4" s="460" t="s">
        <v>495</v>
      </c>
      <c r="G4" s="461" t="s">
        <v>496</v>
      </c>
      <c r="H4" s="462" t="s">
        <v>497</v>
      </c>
    </row>
    <row r="5" spans="2:10" s="466" customFormat="1" ht="21" customHeight="1">
      <c r="B5" s="463" t="s">
        <v>17</v>
      </c>
      <c r="C5" s="464">
        <v>8764</v>
      </c>
      <c r="D5" s="464">
        <v>6731</v>
      </c>
      <c r="E5" s="464">
        <v>1580</v>
      </c>
      <c r="F5" s="464">
        <v>337</v>
      </c>
      <c r="G5" s="464">
        <v>90</v>
      </c>
      <c r="H5" s="464">
        <v>26</v>
      </c>
      <c r="I5" s="465"/>
    </row>
    <row r="6" spans="2:10" s="466" customFormat="1" ht="21" customHeight="1">
      <c r="B6" s="467" t="s">
        <v>18</v>
      </c>
      <c r="C6" s="464">
        <v>8210</v>
      </c>
      <c r="D6" s="464">
        <v>6291</v>
      </c>
      <c r="E6" s="464">
        <v>1498</v>
      </c>
      <c r="F6" s="464">
        <v>316</v>
      </c>
      <c r="G6" s="464">
        <v>80</v>
      </c>
      <c r="H6" s="464">
        <v>25</v>
      </c>
      <c r="I6" s="465"/>
    </row>
    <row r="7" spans="2:10" ht="21" customHeight="1">
      <c r="B7" s="468" t="s">
        <v>19</v>
      </c>
      <c r="C7" s="469">
        <v>2654</v>
      </c>
      <c r="D7" s="469">
        <v>2058</v>
      </c>
      <c r="E7" s="469">
        <v>477</v>
      </c>
      <c r="F7" s="469">
        <v>94</v>
      </c>
      <c r="G7" s="469">
        <v>18</v>
      </c>
      <c r="H7" s="469">
        <v>7</v>
      </c>
      <c r="I7" s="470"/>
    </row>
    <row r="8" spans="2:10" ht="21" customHeight="1">
      <c r="B8" s="468" t="s">
        <v>29</v>
      </c>
      <c r="C8" s="469">
        <v>1386</v>
      </c>
      <c r="D8" s="469">
        <v>1105</v>
      </c>
      <c r="E8" s="469">
        <v>212</v>
      </c>
      <c r="F8" s="469">
        <v>48</v>
      </c>
      <c r="G8" s="469">
        <v>17</v>
      </c>
      <c r="H8" s="469">
        <v>4</v>
      </c>
      <c r="I8" s="470"/>
    </row>
    <row r="9" spans="2:10" ht="21" customHeight="1">
      <c r="B9" s="471" t="s">
        <v>38</v>
      </c>
      <c r="C9" s="469">
        <v>3470</v>
      </c>
      <c r="D9" s="469">
        <v>2550</v>
      </c>
      <c r="E9" s="469">
        <v>713</v>
      </c>
      <c r="F9" s="469">
        <v>153</v>
      </c>
      <c r="G9" s="469">
        <v>41</v>
      </c>
      <c r="H9" s="469">
        <v>13</v>
      </c>
      <c r="I9" s="470"/>
    </row>
    <row r="10" spans="2:10" ht="21" customHeight="1">
      <c r="B10" s="468" t="s">
        <v>39</v>
      </c>
      <c r="C10" s="469">
        <v>382</v>
      </c>
      <c r="D10" s="469">
        <v>322</v>
      </c>
      <c r="E10" s="469">
        <v>47</v>
      </c>
      <c r="F10" s="469">
        <v>10</v>
      </c>
      <c r="G10" s="469">
        <v>2</v>
      </c>
      <c r="H10" s="469">
        <v>1</v>
      </c>
      <c r="I10" s="470"/>
    </row>
    <row r="11" spans="2:10" ht="21" customHeight="1">
      <c r="B11" s="468" t="s">
        <v>45</v>
      </c>
      <c r="C11" s="469">
        <v>318</v>
      </c>
      <c r="D11" s="469">
        <v>256</v>
      </c>
      <c r="E11" s="469">
        <v>49</v>
      </c>
      <c r="F11" s="469">
        <v>11</v>
      </c>
      <c r="G11" s="469">
        <v>2</v>
      </c>
      <c r="H11" s="469">
        <v>0</v>
      </c>
      <c r="I11" s="470"/>
    </row>
    <row r="12" spans="2:10" s="466" customFormat="1" ht="21" customHeight="1">
      <c r="B12" s="467" t="s">
        <v>46</v>
      </c>
      <c r="C12" s="464">
        <v>74</v>
      </c>
      <c r="D12" s="464">
        <v>53</v>
      </c>
      <c r="E12" s="464">
        <v>14</v>
      </c>
      <c r="F12" s="464">
        <v>6</v>
      </c>
      <c r="G12" s="464">
        <v>1</v>
      </c>
      <c r="H12" s="464">
        <v>0</v>
      </c>
      <c r="I12" s="465"/>
    </row>
    <row r="13" spans="2:10" s="466" customFormat="1" ht="21" customHeight="1">
      <c r="B13" s="467" t="s">
        <v>47</v>
      </c>
      <c r="C13" s="464">
        <v>480</v>
      </c>
      <c r="D13" s="464">
        <v>387</v>
      </c>
      <c r="E13" s="464">
        <v>68</v>
      </c>
      <c r="F13" s="464">
        <v>15</v>
      </c>
      <c r="G13" s="464">
        <v>9</v>
      </c>
      <c r="H13" s="464">
        <v>1</v>
      </c>
      <c r="I13" s="465"/>
    </row>
    <row r="14" spans="2:10" ht="27" customHeight="1">
      <c r="B14" s="458"/>
      <c r="C14" s="459" t="s">
        <v>177</v>
      </c>
      <c r="D14" s="460" t="s">
        <v>498</v>
      </c>
      <c r="E14" s="460" t="s">
        <v>494</v>
      </c>
      <c r="F14" s="460" t="s">
        <v>495</v>
      </c>
      <c r="G14" s="461" t="s">
        <v>496</v>
      </c>
      <c r="H14" s="462" t="s">
        <v>499</v>
      </c>
    </row>
    <row r="15" spans="2:10" s="475" customFormat="1" ht="6" customHeight="1">
      <c r="B15" s="472"/>
      <c r="C15" s="473"/>
      <c r="D15" s="424"/>
      <c r="E15" s="424"/>
      <c r="F15" s="424"/>
      <c r="G15" s="474"/>
      <c r="H15" s="474"/>
    </row>
    <row r="16" spans="2:10" s="236" customFormat="1" ht="12" customHeight="1">
      <c r="B16" s="5857" t="s">
        <v>200</v>
      </c>
      <c r="C16" s="5857"/>
      <c r="D16" s="5857"/>
      <c r="E16" s="5857"/>
      <c r="F16" s="5857"/>
      <c r="G16" s="5857"/>
      <c r="H16" s="5857"/>
    </row>
    <row r="17" spans="2:8" s="236" customFormat="1" ht="12" customHeight="1">
      <c r="B17" s="5861" t="s">
        <v>500</v>
      </c>
      <c r="C17" s="4953"/>
      <c r="D17" s="4953"/>
      <c r="E17" s="4953"/>
      <c r="F17" s="4953"/>
      <c r="G17" s="4953"/>
      <c r="H17" s="4953"/>
    </row>
    <row r="18" spans="2:8" s="236" customFormat="1" ht="12" customHeight="1">
      <c r="B18" s="5862" t="s">
        <v>501</v>
      </c>
      <c r="C18" s="5862"/>
      <c r="D18" s="5862"/>
      <c r="E18" s="5862"/>
      <c r="F18" s="5862"/>
      <c r="G18" s="5862"/>
      <c r="H18" s="5862"/>
    </row>
    <row r="20" spans="2:8">
      <c r="B20" s="476"/>
      <c r="C20" s="470"/>
      <c r="D20" s="470"/>
      <c r="E20" s="470"/>
      <c r="F20" s="470"/>
      <c r="G20" s="470"/>
      <c r="H20" s="470"/>
    </row>
    <row r="21" spans="2:8">
      <c r="C21" s="470"/>
      <c r="D21" s="470"/>
      <c r="E21" s="470"/>
      <c r="F21" s="470"/>
      <c r="G21" s="470"/>
      <c r="H21" s="470"/>
    </row>
  </sheetData>
  <mergeCells count="5">
    <mergeCell ref="B1:H1"/>
    <mergeCell ref="B2:H2"/>
    <mergeCell ref="B16:H16"/>
    <mergeCell ref="B17:H17"/>
    <mergeCell ref="B18:H18"/>
  </mergeCells>
  <conditionalFormatting sqref="C6:H13">
    <cfRule type="cellIs" dxfId="138" priority="1" operator="between">
      <formula>0.1</formula>
      <formula>0.0499999</formula>
    </cfRule>
  </conditionalFormatting>
  <hyperlinks>
    <hyperlink ref="J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47"/>
  <sheetViews>
    <sheetView showGridLines="0" workbookViewId="0">
      <selection activeCell="B2" sqref="B2:L2"/>
    </sheetView>
  </sheetViews>
  <sheetFormatPr defaultColWidth="9.140625" defaultRowHeight="11.25"/>
  <cols>
    <col min="1" max="1" width="6.7109375" style="498" customWidth="1"/>
    <col min="2" max="2" width="20.7109375" style="498" customWidth="1"/>
    <col min="3" max="9" width="8.7109375" style="498" customWidth="1"/>
    <col min="10" max="10" width="8.7109375" style="507" customWidth="1"/>
    <col min="11" max="12" width="8.7109375" style="498" customWidth="1"/>
    <col min="13" max="13" width="6.7109375" style="498" customWidth="1"/>
    <col min="14" max="14" width="15.5703125" style="498" bestFit="1" customWidth="1"/>
    <col min="15" max="22" width="7.42578125" style="498" customWidth="1"/>
    <col min="23" max="16384" width="9.140625" style="498"/>
  </cols>
  <sheetData>
    <row r="1" spans="2:22" s="360" customFormat="1" ht="30" customHeight="1">
      <c r="B1" s="5865" t="s">
        <v>502</v>
      </c>
      <c r="C1" s="5865"/>
      <c r="D1" s="5865"/>
      <c r="E1" s="5865"/>
      <c r="F1" s="5865"/>
      <c r="G1" s="5865"/>
      <c r="H1" s="5865"/>
      <c r="I1" s="5865"/>
      <c r="J1" s="5865"/>
      <c r="K1" s="5865"/>
      <c r="L1" s="5865"/>
    </row>
    <row r="2" spans="2:22" s="360" customFormat="1" ht="30" customHeight="1">
      <c r="B2" s="5865" t="s">
        <v>503</v>
      </c>
      <c r="C2" s="5865"/>
      <c r="D2" s="5865"/>
      <c r="E2" s="5865"/>
      <c r="F2" s="5865"/>
      <c r="G2" s="5865"/>
      <c r="H2" s="5865"/>
      <c r="I2" s="5865"/>
      <c r="J2" s="5865"/>
      <c r="K2" s="5865"/>
      <c r="L2" s="5865"/>
      <c r="N2" s="2158" t="s">
        <v>2377</v>
      </c>
    </row>
    <row r="3" spans="2:22" s="364" customFormat="1" ht="12" customHeight="1">
      <c r="B3" s="477" t="s">
        <v>175</v>
      </c>
      <c r="C3" s="478"/>
      <c r="D3" s="478"/>
      <c r="E3" s="478"/>
      <c r="F3" s="479"/>
      <c r="G3" s="479"/>
      <c r="H3" s="479"/>
      <c r="L3" s="480" t="s">
        <v>176</v>
      </c>
    </row>
    <row r="4" spans="2:22" s="291" customFormat="1" ht="118.5" customHeight="1">
      <c r="B4" s="365"/>
      <c r="C4" s="481" t="s">
        <v>504</v>
      </c>
      <c r="D4" s="481" t="s">
        <v>505</v>
      </c>
      <c r="E4" s="481" t="s">
        <v>506</v>
      </c>
      <c r="F4" s="481" t="s">
        <v>507</v>
      </c>
      <c r="G4" s="481" t="s">
        <v>508</v>
      </c>
      <c r="H4" s="481" t="s">
        <v>509</v>
      </c>
      <c r="I4" s="481" t="s">
        <v>510</v>
      </c>
      <c r="J4" s="481" t="s">
        <v>511</v>
      </c>
      <c r="K4" s="249" t="s">
        <v>512</v>
      </c>
      <c r="L4" s="249" t="s">
        <v>513</v>
      </c>
      <c r="M4" s="482"/>
    </row>
    <row r="5" spans="2:22" s="281" customFormat="1" ht="15" customHeight="1">
      <c r="B5" s="483" t="s">
        <v>17</v>
      </c>
      <c r="C5" s="484">
        <v>79.19</v>
      </c>
      <c r="D5" s="485">
        <v>56</v>
      </c>
      <c r="E5" s="485">
        <v>74</v>
      </c>
      <c r="F5" s="485">
        <v>25</v>
      </c>
      <c r="G5" s="485">
        <v>59</v>
      </c>
      <c r="H5" s="485">
        <v>76</v>
      </c>
      <c r="I5" s="485">
        <v>32</v>
      </c>
      <c r="J5" s="484">
        <v>4.55</v>
      </c>
      <c r="K5" s="486">
        <v>28.28</v>
      </c>
      <c r="L5" s="487">
        <v>64</v>
      </c>
      <c r="M5" s="488"/>
      <c r="N5" s="488"/>
      <c r="O5" s="488"/>
      <c r="P5" s="488"/>
      <c r="Q5" s="488"/>
      <c r="R5" s="488"/>
      <c r="S5" s="488"/>
      <c r="T5" s="488"/>
      <c r="U5" s="488"/>
      <c r="V5" s="488"/>
    </row>
    <row r="6" spans="2:22" s="275" customFormat="1" ht="15" customHeight="1">
      <c r="B6" s="483" t="s">
        <v>18</v>
      </c>
      <c r="C6" s="484">
        <v>82.94</v>
      </c>
      <c r="D6" s="485">
        <v>56</v>
      </c>
      <c r="E6" s="485">
        <v>75</v>
      </c>
      <c r="F6" s="485">
        <v>25</v>
      </c>
      <c r="G6" s="485">
        <v>58</v>
      </c>
      <c r="H6" s="485">
        <v>75</v>
      </c>
      <c r="I6" s="485">
        <v>32</v>
      </c>
      <c r="J6" s="484">
        <v>4.58</v>
      </c>
      <c r="K6" s="486">
        <v>28.2</v>
      </c>
      <c r="L6" s="487">
        <v>62</v>
      </c>
      <c r="M6" s="488"/>
      <c r="N6" s="488"/>
      <c r="O6" s="488"/>
      <c r="P6" s="488"/>
      <c r="Q6" s="488"/>
      <c r="R6" s="488"/>
      <c r="S6" s="488"/>
      <c r="T6" s="488"/>
      <c r="U6" s="488"/>
      <c r="V6" s="488"/>
    </row>
    <row r="7" spans="2:22" s="281" customFormat="1" ht="15" customHeight="1">
      <c r="B7" s="489" t="s">
        <v>19</v>
      </c>
      <c r="C7" s="490">
        <v>133.66</v>
      </c>
      <c r="D7" s="491">
        <v>62</v>
      </c>
      <c r="E7" s="491">
        <v>80</v>
      </c>
      <c r="F7" s="491">
        <v>26</v>
      </c>
      <c r="G7" s="491">
        <v>62</v>
      </c>
      <c r="H7" s="491">
        <v>81</v>
      </c>
      <c r="I7" s="491">
        <v>35</v>
      </c>
      <c r="J7" s="490">
        <v>5.28</v>
      </c>
      <c r="K7" s="492">
        <v>38.630000000000003</v>
      </c>
      <c r="L7" s="493">
        <v>68</v>
      </c>
      <c r="M7" s="494"/>
      <c r="N7" s="494"/>
      <c r="O7" s="494"/>
      <c r="P7" s="494"/>
      <c r="Q7" s="494"/>
      <c r="R7" s="494"/>
      <c r="S7" s="494"/>
      <c r="T7" s="494"/>
      <c r="U7" s="494"/>
      <c r="V7" s="494"/>
    </row>
    <row r="8" spans="2:22" s="281" customFormat="1" ht="15" customHeight="1">
      <c r="B8" s="281" t="s">
        <v>20</v>
      </c>
      <c r="C8" s="490">
        <v>149.32</v>
      </c>
      <c r="D8" s="491">
        <v>76</v>
      </c>
      <c r="E8" s="491">
        <v>90</v>
      </c>
      <c r="F8" s="491">
        <v>33</v>
      </c>
      <c r="G8" s="491">
        <v>83</v>
      </c>
      <c r="H8" s="491">
        <v>94</v>
      </c>
      <c r="I8" s="491">
        <v>49</v>
      </c>
      <c r="J8" s="490">
        <v>4.9800000000000004</v>
      </c>
      <c r="K8" s="492">
        <v>52.98</v>
      </c>
      <c r="L8" s="493">
        <v>88</v>
      </c>
      <c r="M8" s="488"/>
      <c r="N8" s="488"/>
      <c r="O8" s="488"/>
      <c r="P8" s="488"/>
      <c r="Q8" s="488"/>
      <c r="R8" s="488"/>
      <c r="S8" s="488"/>
      <c r="T8" s="488"/>
      <c r="U8" s="488"/>
      <c r="V8" s="488"/>
    </row>
    <row r="9" spans="2:22" s="281" customFormat="1" ht="15" customHeight="1">
      <c r="B9" s="281" t="s">
        <v>22</v>
      </c>
      <c r="C9" s="490">
        <v>185.1</v>
      </c>
      <c r="D9" s="491">
        <v>71</v>
      </c>
      <c r="E9" s="491">
        <v>90</v>
      </c>
      <c r="F9" s="491">
        <v>15</v>
      </c>
      <c r="G9" s="491">
        <v>70</v>
      </c>
      <c r="H9" s="491">
        <v>84</v>
      </c>
      <c r="I9" s="491">
        <v>28</v>
      </c>
      <c r="J9" s="490">
        <v>15.18</v>
      </c>
      <c r="K9" s="492">
        <v>40.42</v>
      </c>
      <c r="L9" s="493">
        <v>62</v>
      </c>
      <c r="M9" s="488"/>
      <c r="N9" s="488"/>
      <c r="O9" s="488"/>
      <c r="P9" s="488"/>
      <c r="Q9" s="488"/>
      <c r="R9" s="488"/>
      <c r="S9" s="488"/>
      <c r="T9" s="488"/>
      <c r="U9" s="488"/>
      <c r="V9" s="488"/>
    </row>
    <row r="10" spans="2:22" s="281" customFormat="1" ht="15" customHeight="1">
      <c r="B10" s="281" t="s">
        <v>23</v>
      </c>
      <c r="C10" s="490">
        <v>183.34</v>
      </c>
      <c r="D10" s="491">
        <v>61</v>
      </c>
      <c r="E10" s="491">
        <v>81</v>
      </c>
      <c r="F10" s="491">
        <v>28</v>
      </c>
      <c r="G10" s="491">
        <v>52</v>
      </c>
      <c r="H10" s="491">
        <v>65</v>
      </c>
      <c r="I10" s="491">
        <v>26</v>
      </c>
      <c r="J10" s="490">
        <v>1.98</v>
      </c>
      <c r="K10" s="492">
        <v>59.79</v>
      </c>
      <c r="L10" s="493">
        <v>92</v>
      </c>
      <c r="M10" s="488"/>
      <c r="N10" s="488"/>
      <c r="O10" s="488"/>
      <c r="P10" s="488"/>
      <c r="Q10" s="488"/>
      <c r="R10" s="488"/>
      <c r="S10" s="488"/>
      <c r="T10" s="488"/>
      <c r="U10" s="488"/>
      <c r="V10" s="488"/>
    </row>
    <row r="11" spans="2:22" s="281" customFormat="1" ht="15" customHeight="1">
      <c r="B11" s="281" t="s">
        <v>24</v>
      </c>
      <c r="C11" s="490">
        <v>109.67</v>
      </c>
      <c r="D11" s="491">
        <v>56</v>
      </c>
      <c r="E11" s="491">
        <v>74</v>
      </c>
      <c r="F11" s="491">
        <v>26</v>
      </c>
      <c r="G11" s="491">
        <v>60</v>
      </c>
      <c r="H11" s="491">
        <v>81</v>
      </c>
      <c r="I11" s="491">
        <v>37</v>
      </c>
      <c r="J11" s="490">
        <v>5.41</v>
      </c>
      <c r="K11" s="492">
        <v>36.51</v>
      </c>
      <c r="L11" s="493">
        <v>70</v>
      </c>
      <c r="M11" s="488"/>
      <c r="N11" s="488"/>
      <c r="O11" s="488"/>
      <c r="P11" s="488"/>
      <c r="Q11" s="488"/>
      <c r="R11" s="488"/>
      <c r="S11" s="488"/>
      <c r="T11" s="488"/>
      <c r="U11" s="488"/>
      <c r="V11" s="488"/>
    </row>
    <row r="12" spans="2:22" s="281" customFormat="1" ht="15" customHeight="1">
      <c r="B12" s="281" t="s">
        <v>25</v>
      </c>
      <c r="C12" s="490">
        <v>116.08</v>
      </c>
      <c r="D12" s="491">
        <v>83</v>
      </c>
      <c r="E12" s="491">
        <v>92</v>
      </c>
      <c r="F12" s="491">
        <v>48</v>
      </c>
      <c r="G12" s="491">
        <v>85</v>
      </c>
      <c r="H12" s="491">
        <v>91</v>
      </c>
      <c r="I12" s="491">
        <v>58</v>
      </c>
      <c r="J12" s="490">
        <v>7.0000000000000007E-2</v>
      </c>
      <c r="K12" s="492">
        <v>4.99</v>
      </c>
      <c r="L12" s="493">
        <v>9</v>
      </c>
      <c r="M12" s="488"/>
      <c r="N12" s="488"/>
      <c r="O12" s="488"/>
      <c r="P12" s="488"/>
      <c r="Q12" s="488"/>
      <c r="R12" s="488"/>
      <c r="S12" s="488"/>
      <c r="T12" s="488"/>
      <c r="U12" s="488"/>
      <c r="V12" s="488"/>
    </row>
    <row r="13" spans="2:22" s="281" customFormat="1" ht="15" customHeight="1">
      <c r="B13" s="281" t="s">
        <v>26</v>
      </c>
      <c r="C13" s="490">
        <v>251.72</v>
      </c>
      <c r="D13" s="491">
        <v>61</v>
      </c>
      <c r="E13" s="491">
        <v>82</v>
      </c>
      <c r="F13" s="491">
        <v>21</v>
      </c>
      <c r="G13" s="491">
        <v>69</v>
      </c>
      <c r="H13" s="491">
        <v>85</v>
      </c>
      <c r="I13" s="491">
        <v>37</v>
      </c>
      <c r="J13" s="490">
        <v>0.11</v>
      </c>
      <c r="K13" s="492">
        <v>34.19</v>
      </c>
      <c r="L13" s="493">
        <v>48</v>
      </c>
      <c r="M13" s="488"/>
      <c r="N13" s="488"/>
      <c r="O13" s="488"/>
      <c r="P13" s="488"/>
      <c r="Q13" s="488"/>
      <c r="R13" s="488"/>
      <c r="S13" s="488"/>
      <c r="T13" s="488"/>
      <c r="U13" s="488"/>
      <c r="V13" s="488"/>
    </row>
    <row r="14" spans="2:22" s="281" customFormat="1" ht="15" customHeight="1">
      <c r="B14" s="281" t="s">
        <v>27</v>
      </c>
      <c r="C14" s="490">
        <v>58.37</v>
      </c>
      <c r="D14" s="491">
        <v>47</v>
      </c>
      <c r="E14" s="491">
        <v>63</v>
      </c>
      <c r="F14" s="491">
        <v>16</v>
      </c>
      <c r="G14" s="491">
        <v>86</v>
      </c>
      <c r="H14" s="491">
        <v>92</v>
      </c>
      <c r="I14" s="491">
        <v>54</v>
      </c>
      <c r="J14" s="490">
        <v>0.25</v>
      </c>
      <c r="K14" s="492">
        <v>3.63</v>
      </c>
      <c r="L14" s="493">
        <v>10</v>
      </c>
      <c r="M14" s="488"/>
      <c r="N14" s="488"/>
      <c r="O14" s="488"/>
      <c r="P14" s="488"/>
      <c r="Q14" s="488"/>
      <c r="R14" s="488"/>
      <c r="S14" s="488"/>
      <c r="T14" s="488"/>
      <c r="U14" s="488"/>
      <c r="V14" s="488"/>
    </row>
    <row r="15" spans="2:22" s="281" customFormat="1" ht="15" customHeight="1">
      <c r="B15" s="281" t="s">
        <v>28</v>
      </c>
      <c r="C15" s="490">
        <v>105.11</v>
      </c>
      <c r="D15" s="491">
        <v>97</v>
      </c>
      <c r="E15" s="491">
        <v>99</v>
      </c>
      <c r="F15" s="491">
        <v>40</v>
      </c>
      <c r="G15" s="491">
        <v>82</v>
      </c>
      <c r="H15" s="491">
        <v>97</v>
      </c>
      <c r="I15" s="491">
        <v>12</v>
      </c>
      <c r="J15" s="490">
        <v>0.24</v>
      </c>
      <c r="K15" s="492">
        <v>47.61</v>
      </c>
      <c r="L15" s="493">
        <v>93</v>
      </c>
      <c r="M15" s="488"/>
      <c r="N15" s="488"/>
      <c r="O15" s="488"/>
      <c r="P15" s="488"/>
      <c r="Q15" s="488"/>
      <c r="R15" s="488"/>
      <c r="S15" s="488"/>
      <c r="T15" s="488"/>
      <c r="U15" s="488"/>
      <c r="V15" s="488"/>
    </row>
    <row r="16" spans="2:22" s="281" customFormat="1" ht="15" customHeight="1">
      <c r="B16" s="495" t="s">
        <v>29</v>
      </c>
      <c r="C16" s="490">
        <v>115.36</v>
      </c>
      <c r="D16" s="491">
        <v>59</v>
      </c>
      <c r="E16" s="491">
        <v>79</v>
      </c>
      <c r="F16" s="491">
        <v>29</v>
      </c>
      <c r="G16" s="491">
        <v>64</v>
      </c>
      <c r="H16" s="491">
        <v>82</v>
      </c>
      <c r="I16" s="491">
        <v>37</v>
      </c>
      <c r="J16" s="490">
        <v>2.02</v>
      </c>
      <c r="K16" s="492">
        <v>28.93</v>
      </c>
      <c r="L16" s="493">
        <v>54</v>
      </c>
      <c r="M16" s="494"/>
      <c r="N16" s="494"/>
      <c r="O16" s="494"/>
      <c r="P16" s="494"/>
      <c r="Q16" s="494"/>
      <c r="R16" s="494"/>
      <c r="S16" s="494"/>
      <c r="T16" s="494"/>
      <c r="U16" s="494"/>
      <c r="V16" s="494"/>
    </row>
    <row r="17" spans="2:22" s="281" customFormat="1" ht="15" customHeight="1">
      <c r="B17" s="281" t="s">
        <v>30</v>
      </c>
      <c r="C17" s="490">
        <v>81.56</v>
      </c>
      <c r="D17" s="491">
        <v>64</v>
      </c>
      <c r="E17" s="491">
        <v>74</v>
      </c>
      <c r="F17" s="491">
        <v>23</v>
      </c>
      <c r="G17" s="491">
        <v>65</v>
      </c>
      <c r="H17" s="491">
        <v>81</v>
      </c>
      <c r="I17" s="491">
        <v>44</v>
      </c>
      <c r="J17" s="490">
        <v>0.67</v>
      </c>
      <c r="K17" s="492">
        <v>21.02</v>
      </c>
      <c r="L17" s="493">
        <v>47</v>
      </c>
      <c r="M17" s="488"/>
      <c r="N17" s="488"/>
      <c r="O17" s="488"/>
      <c r="P17" s="488"/>
      <c r="Q17" s="488"/>
      <c r="R17" s="488"/>
      <c r="S17" s="488"/>
      <c r="T17" s="488"/>
      <c r="U17" s="488"/>
      <c r="V17" s="488"/>
    </row>
    <row r="18" spans="2:22" s="281" customFormat="1" ht="15" customHeight="1">
      <c r="B18" s="281" t="s">
        <v>31</v>
      </c>
      <c r="C18" s="490">
        <v>120.84</v>
      </c>
      <c r="D18" s="491">
        <v>61</v>
      </c>
      <c r="E18" s="491">
        <v>82</v>
      </c>
      <c r="F18" s="491">
        <v>28</v>
      </c>
      <c r="G18" s="491">
        <v>65</v>
      </c>
      <c r="H18" s="491">
        <v>82</v>
      </c>
      <c r="I18" s="491">
        <v>30</v>
      </c>
      <c r="J18" s="490">
        <v>3.84</v>
      </c>
      <c r="K18" s="492">
        <v>54.11</v>
      </c>
      <c r="L18" s="493">
        <v>99</v>
      </c>
      <c r="M18" s="488"/>
      <c r="N18" s="488"/>
      <c r="O18" s="488"/>
      <c r="P18" s="488"/>
      <c r="Q18" s="488"/>
      <c r="R18" s="488"/>
      <c r="S18" s="488"/>
      <c r="T18" s="488"/>
      <c r="U18" s="488"/>
      <c r="V18" s="488"/>
    </row>
    <row r="19" spans="2:22" s="281" customFormat="1" ht="15" customHeight="1">
      <c r="B19" s="281" t="s">
        <v>32</v>
      </c>
      <c r="C19" s="490">
        <v>134.94999999999999</v>
      </c>
      <c r="D19" s="491">
        <v>58</v>
      </c>
      <c r="E19" s="491">
        <v>77</v>
      </c>
      <c r="F19" s="491">
        <v>30</v>
      </c>
      <c r="G19" s="491">
        <v>59</v>
      </c>
      <c r="H19" s="491">
        <v>78</v>
      </c>
      <c r="I19" s="491">
        <v>38</v>
      </c>
      <c r="J19" s="490">
        <v>1.17</v>
      </c>
      <c r="K19" s="492">
        <v>19.010000000000002</v>
      </c>
      <c r="L19" s="493">
        <v>33</v>
      </c>
      <c r="M19" s="488"/>
      <c r="N19" s="488"/>
      <c r="O19" s="488"/>
      <c r="P19" s="488"/>
      <c r="Q19" s="488"/>
      <c r="R19" s="488"/>
      <c r="S19" s="488"/>
      <c r="T19" s="488"/>
      <c r="U19" s="488"/>
      <c r="V19" s="488"/>
    </row>
    <row r="20" spans="2:22" s="281" customFormat="1" ht="15" customHeight="1">
      <c r="B20" s="281" t="s">
        <v>33</v>
      </c>
      <c r="C20" s="490">
        <v>131.55000000000001</v>
      </c>
      <c r="D20" s="491">
        <v>66</v>
      </c>
      <c r="E20" s="491">
        <v>80</v>
      </c>
      <c r="F20" s="491">
        <v>35</v>
      </c>
      <c r="G20" s="491">
        <v>61</v>
      </c>
      <c r="H20" s="491">
        <v>82</v>
      </c>
      <c r="I20" s="491">
        <v>33</v>
      </c>
      <c r="J20" s="490">
        <v>0.55000000000000004</v>
      </c>
      <c r="K20" s="492">
        <v>29.79</v>
      </c>
      <c r="L20" s="493">
        <v>52</v>
      </c>
      <c r="M20" s="488"/>
      <c r="N20" s="488"/>
      <c r="O20" s="488"/>
      <c r="P20" s="488"/>
      <c r="Q20" s="488"/>
      <c r="R20" s="488"/>
      <c r="S20" s="488"/>
      <c r="T20" s="488"/>
      <c r="U20" s="488"/>
      <c r="V20" s="488"/>
    </row>
    <row r="21" spans="2:22" s="281" customFormat="1" ht="15" customHeight="1">
      <c r="B21" s="281" t="s">
        <v>34</v>
      </c>
      <c r="C21" s="490">
        <v>113.13</v>
      </c>
      <c r="D21" s="491">
        <v>65</v>
      </c>
      <c r="E21" s="491">
        <v>84</v>
      </c>
      <c r="F21" s="491">
        <v>32</v>
      </c>
      <c r="G21" s="491">
        <v>79</v>
      </c>
      <c r="H21" s="491">
        <v>95</v>
      </c>
      <c r="I21" s="491">
        <v>41</v>
      </c>
      <c r="J21" s="490">
        <v>2.73</v>
      </c>
      <c r="K21" s="492">
        <v>33.520000000000003</v>
      </c>
      <c r="L21" s="493">
        <v>63</v>
      </c>
      <c r="M21" s="488"/>
      <c r="N21" s="488"/>
      <c r="O21" s="488"/>
      <c r="P21" s="488"/>
      <c r="Q21" s="488"/>
      <c r="R21" s="488"/>
      <c r="S21" s="488"/>
      <c r="T21" s="488"/>
      <c r="U21" s="488"/>
      <c r="V21" s="488"/>
    </row>
    <row r="22" spans="2:22" s="281" customFormat="1" ht="15" customHeight="1">
      <c r="B22" s="281" t="s">
        <v>35</v>
      </c>
      <c r="C22" s="490">
        <v>115.44</v>
      </c>
      <c r="D22" s="491">
        <v>63</v>
      </c>
      <c r="E22" s="491">
        <v>84</v>
      </c>
      <c r="F22" s="491">
        <v>24</v>
      </c>
      <c r="G22" s="491">
        <v>92</v>
      </c>
      <c r="H22" s="491">
        <v>99</v>
      </c>
      <c r="I22" s="491">
        <v>72</v>
      </c>
      <c r="J22" s="490">
        <v>0.78</v>
      </c>
      <c r="K22" s="492">
        <v>10.46</v>
      </c>
      <c r="L22" s="493">
        <v>20</v>
      </c>
      <c r="M22" s="488"/>
      <c r="N22" s="488"/>
      <c r="O22" s="488"/>
      <c r="P22" s="488"/>
      <c r="Q22" s="488"/>
      <c r="R22" s="488"/>
      <c r="S22" s="488"/>
      <c r="T22" s="488"/>
      <c r="U22" s="488"/>
      <c r="V22" s="488"/>
    </row>
    <row r="23" spans="2:22" s="281" customFormat="1" ht="15" customHeight="1">
      <c r="B23" s="281" t="s">
        <v>36</v>
      </c>
      <c r="C23" s="490">
        <v>103.8</v>
      </c>
      <c r="D23" s="491">
        <v>56</v>
      </c>
      <c r="E23" s="491">
        <v>71</v>
      </c>
      <c r="F23" s="491">
        <v>25</v>
      </c>
      <c r="G23" s="491">
        <v>64</v>
      </c>
      <c r="H23" s="491">
        <v>73</v>
      </c>
      <c r="I23" s="491">
        <v>32</v>
      </c>
      <c r="J23" s="490">
        <v>0.78</v>
      </c>
      <c r="K23" s="492">
        <v>24.17</v>
      </c>
      <c r="L23" s="493">
        <v>47</v>
      </c>
      <c r="M23" s="488"/>
      <c r="N23" s="488"/>
      <c r="O23" s="488"/>
      <c r="P23" s="488"/>
      <c r="Q23" s="488"/>
      <c r="R23" s="488"/>
      <c r="S23" s="488"/>
      <c r="T23" s="488"/>
      <c r="U23" s="488"/>
      <c r="V23" s="488"/>
    </row>
    <row r="24" spans="2:22" s="281" customFormat="1" ht="15" customHeight="1">
      <c r="B24" s="281" t="s">
        <v>37</v>
      </c>
      <c r="C24" s="490">
        <v>126.89</v>
      </c>
      <c r="D24" s="491">
        <v>60</v>
      </c>
      <c r="E24" s="491">
        <v>81</v>
      </c>
      <c r="F24" s="491">
        <v>21</v>
      </c>
      <c r="G24" s="491">
        <v>76</v>
      </c>
      <c r="H24" s="491">
        <v>91</v>
      </c>
      <c r="I24" s="491">
        <v>52</v>
      </c>
      <c r="J24" s="490">
        <v>0.21</v>
      </c>
      <c r="K24" s="492">
        <v>18.649999999999999</v>
      </c>
      <c r="L24" s="493">
        <v>33</v>
      </c>
      <c r="M24" s="488"/>
      <c r="N24" s="488"/>
      <c r="O24" s="488"/>
      <c r="P24" s="488"/>
      <c r="Q24" s="488"/>
      <c r="R24" s="488"/>
      <c r="S24" s="488"/>
      <c r="T24" s="488"/>
      <c r="U24" s="488"/>
      <c r="V24" s="488"/>
    </row>
    <row r="25" spans="2:22" s="281" customFormat="1" ht="15" customHeight="1">
      <c r="B25" s="281" t="s">
        <v>38</v>
      </c>
      <c r="C25" s="490">
        <v>46.83</v>
      </c>
      <c r="D25" s="491">
        <v>48</v>
      </c>
      <c r="E25" s="491">
        <v>63</v>
      </c>
      <c r="F25" s="491">
        <v>20</v>
      </c>
      <c r="G25" s="491">
        <v>54</v>
      </c>
      <c r="H25" s="491">
        <v>70</v>
      </c>
      <c r="I25" s="491">
        <v>28</v>
      </c>
      <c r="J25" s="490">
        <v>5.75</v>
      </c>
      <c r="K25" s="492">
        <v>23.13</v>
      </c>
      <c r="L25" s="493">
        <v>73</v>
      </c>
      <c r="M25" s="494"/>
      <c r="N25" s="494"/>
      <c r="O25" s="494"/>
      <c r="P25" s="494"/>
      <c r="Q25" s="494"/>
      <c r="R25" s="494"/>
      <c r="S25" s="494"/>
      <c r="T25" s="494"/>
      <c r="U25" s="494"/>
      <c r="V25" s="494"/>
    </row>
    <row r="26" spans="2:22" s="281" customFormat="1" ht="15" customHeight="1">
      <c r="B26" s="281" t="s">
        <v>39</v>
      </c>
      <c r="C26" s="490">
        <v>130.29</v>
      </c>
      <c r="D26" s="491">
        <v>55</v>
      </c>
      <c r="E26" s="491">
        <v>79</v>
      </c>
      <c r="F26" s="491">
        <v>27</v>
      </c>
      <c r="G26" s="491">
        <v>72</v>
      </c>
      <c r="H26" s="491">
        <v>86</v>
      </c>
      <c r="I26" s="491">
        <v>41</v>
      </c>
      <c r="J26" s="490">
        <v>2.35</v>
      </c>
      <c r="K26" s="492">
        <v>25.49</v>
      </c>
      <c r="L26" s="493">
        <v>45</v>
      </c>
      <c r="M26" s="494"/>
      <c r="N26" s="494"/>
      <c r="O26" s="494"/>
      <c r="P26" s="494"/>
      <c r="Q26" s="494"/>
      <c r="R26" s="494"/>
      <c r="S26" s="494"/>
      <c r="T26" s="494"/>
      <c r="U26" s="494"/>
      <c r="V26" s="494"/>
    </row>
    <row r="27" spans="2:22" s="281" customFormat="1" ht="15" customHeight="1">
      <c r="B27" s="281" t="s">
        <v>40</v>
      </c>
      <c r="C27" s="490">
        <v>273.67</v>
      </c>
      <c r="D27" s="491">
        <v>75</v>
      </c>
      <c r="E27" s="491">
        <v>94</v>
      </c>
      <c r="F27" s="491">
        <v>31</v>
      </c>
      <c r="G27" s="491">
        <v>78</v>
      </c>
      <c r="H27" s="491">
        <v>61</v>
      </c>
      <c r="I27" s="491">
        <v>43</v>
      </c>
      <c r="J27" s="490">
        <v>0</v>
      </c>
      <c r="K27" s="492">
        <v>31.38</v>
      </c>
      <c r="L27" s="493">
        <v>43</v>
      </c>
      <c r="M27" s="488"/>
      <c r="N27" s="488"/>
      <c r="O27" s="488"/>
      <c r="P27" s="488"/>
      <c r="Q27" s="488"/>
      <c r="R27" s="488"/>
      <c r="S27" s="488"/>
      <c r="T27" s="488"/>
      <c r="U27" s="488"/>
      <c r="V27" s="488"/>
    </row>
    <row r="28" spans="2:22" s="281" customFormat="1" ht="15" customHeight="1">
      <c r="B28" s="281" t="s">
        <v>41</v>
      </c>
      <c r="C28" s="490">
        <v>401.79</v>
      </c>
      <c r="D28" s="491">
        <v>71</v>
      </c>
      <c r="E28" s="491">
        <v>80</v>
      </c>
      <c r="F28" s="491">
        <v>37</v>
      </c>
      <c r="G28" s="491">
        <v>89</v>
      </c>
      <c r="H28" s="491">
        <v>88</v>
      </c>
      <c r="I28" s="491">
        <v>79</v>
      </c>
      <c r="J28" s="490">
        <v>1.88</v>
      </c>
      <c r="K28" s="492">
        <v>30.28</v>
      </c>
      <c r="L28" s="493">
        <v>38</v>
      </c>
      <c r="M28" s="488"/>
      <c r="N28" s="488"/>
      <c r="O28" s="488"/>
      <c r="P28" s="488"/>
      <c r="Q28" s="488"/>
      <c r="R28" s="488"/>
      <c r="S28" s="488"/>
      <c r="T28" s="488"/>
      <c r="U28" s="488"/>
      <c r="V28" s="488"/>
    </row>
    <row r="29" spans="2:22" s="275" customFormat="1" ht="15" customHeight="1">
      <c r="B29" s="495" t="s">
        <v>42</v>
      </c>
      <c r="C29" s="490">
        <v>62.84</v>
      </c>
      <c r="D29" s="491">
        <v>58</v>
      </c>
      <c r="E29" s="491">
        <v>76</v>
      </c>
      <c r="F29" s="491">
        <v>27</v>
      </c>
      <c r="G29" s="491">
        <v>78</v>
      </c>
      <c r="H29" s="491">
        <v>94</v>
      </c>
      <c r="I29" s="491">
        <v>34</v>
      </c>
      <c r="J29" s="490">
        <v>0.98</v>
      </c>
      <c r="K29" s="492">
        <v>23.43</v>
      </c>
      <c r="L29" s="493">
        <v>61</v>
      </c>
      <c r="M29" s="488"/>
      <c r="N29" s="488"/>
      <c r="O29" s="488"/>
      <c r="P29" s="488"/>
      <c r="Q29" s="488"/>
      <c r="R29" s="488"/>
      <c r="S29" s="488"/>
      <c r="T29" s="488"/>
      <c r="U29" s="488"/>
      <c r="V29" s="488"/>
    </row>
    <row r="30" spans="2:22" s="281" customFormat="1" ht="15" customHeight="1">
      <c r="B30" s="281" t="s">
        <v>43</v>
      </c>
      <c r="C30" s="490">
        <v>116.45</v>
      </c>
      <c r="D30" s="491">
        <v>80</v>
      </c>
      <c r="E30" s="491">
        <v>92</v>
      </c>
      <c r="F30" s="491">
        <v>28</v>
      </c>
      <c r="G30" s="491">
        <v>75</v>
      </c>
      <c r="H30" s="491">
        <v>86</v>
      </c>
      <c r="I30" s="491">
        <v>55</v>
      </c>
      <c r="J30" s="490">
        <v>5.46</v>
      </c>
      <c r="K30" s="492">
        <v>19.07</v>
      </c>
      <c r="L30" s="493">
        <v>35</v>
      </c>
      <c r="M30" s="488"/>
      <c r="N30" s="488"/>
      <c r="O30" s="488"/>
      <c r="P30" s="488"/>
      <c r="Q30" s="488"/>
      <c r="R30" s="488"/>
      <c r="S30" s="488"/>
      <c r="T30" s="488"/>
      <c r="U30" s="488"/>
      <c r="V30" s="488"/>
    </row>
    <row r="31" spans="2:22" s="281" customFormat="1" ht="15" customHeight="1">
      <c r="B31" s="281" t="s">
        <v>44</v>
      </c>
      <c r="C31" s="490">
        <v>170.92</v>
      </c>
      <c r="D31" s="491">
        <v>52</v>
      </c>
      <c r="E31" s="491">
        <v>56</v>
      </c>
      <c r="F31" s="491">
        <v>12</v>
      </c>
      <c r="G31" s="491">
        <v>68</v>
      </c>
      <c r="H31" s="491">
        <v>77</v>
      </c>
      <c r="I31" s="491">
        <v>35</v>
      </c>
      <c r="J31" s="490">
        <v>6.58</v>
      </c>
      <c r="K31" s="492">
        <v>22.71</v>
      </c>
      <c r="L31" s="493">
        <v>36</v>
      </c>
      <c r="M31" s="488"/>
      <c r="N31" s="488"/>
      <c r="O31" s="488"/>
      <c r="P31" s="488"/>
      <c r="Q31" s="488"/>
      <c r="R31" s="488"/>
      <c r="S31" s="488"/>
      <c r="T31" s="488"/>
      <c r="U31" s="488"/>
      <c r="V31" s="488"/>
    </row>
    <row r="32" spans="2:22" s="281" customFormat="1" ht="15" customHeight="1">
      <c r="B32" s="489" t="s">
        <v>45</v>
      </c>
      <c r="C32" s="490">
        <v>57.87</v>
      </c>
      <c r="D32" s="491">
        <v>71</v>
      </c>
      <c r="E32" s="491">
        <v>86</v>
      </c>
      <c r="F32" s="491">
        <v>43</v>
      </c>
      <c r="G32" s="491">
        <v>75</v>
      </c>
      <c r="H32" s="491">
        <v>91</v>
      </c>
      <c r="I32" s="491">
        <v>55</v>
      </c>
      <c r="J32" s="490">
        <v>4.43</v>
      </c>
      <c r="K32" s="492">
        <v>2.09</v>
      </c>
      <c r="L32" s="493">
        <v>6</v>
      </c>
      <c r="M32" s="494"/>
      <c r="N32" s="494"/>
      <c r="O32" s="494"/>
      <c r="P32" s="494"/>
      <c r="Q32" s="494"/>
      <c r="R32" s="494"/>
      <c r="S32" s="494"/>
      <c r="T32" s="494"/>
      <c r="U32" s="494"/>
      <c r="V32" s="494"/>
    </row>
    <row r="33" spans="2:22" s="275" customFormat="1" ht="15" customHeight="1">
      <c r="B33" s="275" t="s">
        <v>46</v>
      </c>
      <c r="C33" s="484">
        <v>50.4</v>
      </c>
      <c r="D33" s="485">
        <v>62</v>
      </c>
      <c r="E33" s="485">
        <v>59</v>
      </c>
      <c r="F33" s="485">
        <v>33</v>
      </c>
      <c r="G33" s="485">
        <v>75</v>
      </c>
      <c r="H33" s="485">
        <v>75</v>
      </c>
      <c r="I33" s="485">
        <v>30</v>
      </c>
      <c r="J33" s="484">
        <v>10.37</v>
      </c>
      <c r="K33" s="486">
        <v>2.2000000000000002</v>
      </c>
      <c r="L33" s="487">
        <v>7</v>
      </c>
      <c r="M33" s="488"/>
      <c r="N33" s="488"/>
      <c r="O33" s="488"/>
      <c r="P33" s="488"/>
      <c r="Q33" s="488"/>
      <c r="R33" s="488"/>
      <c r="S33" s="488"/>
      <c r="T33" s="488"/>
      <c r="U33" s="488"/>
      <c r="V33" s="488"/>
    </row>
    <row r="34" spans="2:22" s="275" customFormat="1" ht="15" customHeight="1">
      <c r="B34" s="275" t="s">
        <v>47</v>
      </c>
      <c r="C34" s="484">
        <v>103.94</v>
      </c>
      <c r="D34" s="485">
        <v>72</v>
      </c>
      <c r="E34" s="485">
        <v>28</v>
      </c>
      <c r="F34" s="485">
        <v>11</v>
      </c>
      <c r="G34" s="485">
        <v>65</v>
      </c>
      <c r="H34" s="485">
        <v>87</v>
      </c>
      <c r="I34" s="485">
        <v>40</v>
      </c>
      <c r="J34" s="484">
        <v>2.72</v>
      </c>
      <c r="K34" s="486">
        <v>3.18</v>
      </c>
      <c r="L34" s="487">
        <v>6</v>
      </c>
      <c r="M34" s="488"/>
      <c r="N34" s="488"/>
      <c r="O34" s="488"/>
      <c r="P34" s="488"/>
      <c r="Q34" s="488"/>
      <c r="R34" s="488"/>
      <c r="S34" s="488"/>
      <c r="T34" s="488"/>
      <c r="U34" s="488"/>
      <c r="V34" s="488"/>
    </row>
    <row r="35" spans="2:22" ht="108" customHeight="1">
      <c r="B35" s="496"/>
      <c r="C35" s="5" t="s">
        <v>514</v>
      </c>
      <c r="D35" s="481" t="s">
        <v>515</v>
      </c>
      <c r="E35" s="481" t="s">
        <v>516</v>
      </c>
      <c r="F35" s="481" t="s">
        <v>517</v>
      </c>
      <c r="G35" s="481" t="s">
        <v>518</v>
      </c>
      <c r="H35" s="481" t="s">
        <v>519</v>
      </c>
      <c r="I35" s="481" t="s">
        <v>520</v>
      </c>
      <c r="J35" s="5" t="s">
        <v>521</v>
      </c>
      <c r="K35" s="249" t="s">
        <v>522</v>
      </c>
      <c r="L35" s="249" t="s">
        <v>523</v>
      </c>
      <c r="M35" s="497"/>
    </row>
    <row r="36" spans="2:22" ht="4.5" customHeight="1">
      <c r="B36" s="499"/>
      <c r="C36" s="500"/>
      <c r="D36" s="501"/>
      <c r="E36" s="501"/>
      <c r="F36" s="501"/>
      <c r="G36" s="501"/>
      <c r="H36" s="501"/>
      <c r="I36" s="501"/>
      <c r="J36" s="500"/>
      <c r="K36" s="501"/>
      <c r="L36" s="501"/>
      <c r="M36" s="497"/>
    </row>
    <row r="37" spans="2:22" s="298" customFormat="1" ht="12" customHeight="1">
      <c r="B37" s="5866" t="s">
        <v>200</v>
      </c>
      <c r="C37" s="5866"/>
      <c r="D37" s="5866"/>
      <c r="E37" s="5866"/>
      <c r="F37" s="5866"/>
      <c r="G37" s="5866"/>
      <c r="H37" s="5866"/>
      <c r="I37" s="5866"/>
      <c r="J37" s="5866"/>
      <c r="K37" s="5866"/>
      <c r="L37" s="5866"/>
      <c r="M37" s="502"/>
    </row>
    <row r="38" spans="2:22" s="298" customFormat="1" ht="12" customHeight="1">
      <c r="B38" s="5867" t="s">
        <v>524</v>
      </c>
      <c r="C38" s="5867"/>
      <c r="D38" s="5867"/>
      <c r="E38" s="5867"/>
      <c r="F38" s="5867"/>
      <c r="G38" s="5867"/>
      <c r="H38" s="5867"/>
      <c r="I38" s="5867"/>
      <c r="J38" s="5867"/>
      <c r="K38" s="5867"/>
      <c r="L38" s="5867"/>
      <c r="M38" s="502"/>
    </row>
    <row r="39" spans="2:22" s="298" customFormat="1" ht="12" customHeight="1">
      <c r="B39" s="5868" t="s">
        <v>525</v>
      </c>
      <c r="C39" s="5868"/>
      <c r="D39" s="5868"/>
      <c r="E39" s="5868"/>
      <c r="F39" s="5868"/>
      <c r="G39" s="5868"/>
      <c r="H39" s="5868"/>
      <c r="I39" s="5868"/>
      <c r="J39" s="5868"/>
      <c r="K39" s="5868"/>
      <c r="L39" s="5868"/>
    </row>
    <row r="40" spans="2:22" s="298" customFormat="1" ht="21" customHeight="1">
      <c r="B40" s="5863" t="s">
        <v>526</v>
      </c>
      <c r="C40" s="5863"/>
      <c r="D40" s="5863"/>
      <c r="E40" s="5863"/>
      <c r="F40" s="5863"/>
      <c r="G40" s="5863"/>
      <c r="H40" s="5863"/>
      <c r="I40" s="5863"/>
      <c r="J40" s="5863"/>
      <c r="K40" s="5863"/>
      <c r="L40" s="5863"/>
    </row>
    <row r="41" spans="2:22" s="298" customFormat="1" ht="21" customHeight="1">
      <c r="B41" s="5863" t="s">
        <v>527</v>
      </c>
      <c r="C41" s="5863"/>
      <c r="D41" s="5863"/>
      <c r="E41" s="5863"/>
      <c r="F41" s="5863"/>
      <c r="G41" s="5863"/>
      <c r="H41" s="5863"/>
      <c r="I41" s="5863"/>
      <c r="J41" s="5863"/>
      <c r="K41" s="5863"/>
      <c r="L41" s="5863"/>
      <c r="M41" s="503"/>
      <c r="N41" s="503"/>
      <c r="O41" s="503"/>
    </row>
    <row r="42" spans="2:22" ht="4.5" customHeight="1">
      <c r="B42" s="504"/>
      <c r="C42" s="504"/>
      <c r="D42" s="504"/>
      <c r="E42" s="504"/>
      <c r="F42" s="504"/>
      <c r="G42" s="504"/>
      <c r="H42" s="504"/>
      <c r="I42" s="504"/>
      <c r="J42" s="504"/>
      <c r="K42" s="504"/>
      <c r="L42" s="504"/>
      <c r="M42" s="505"/>
      <c r="N42" s="505"/>
      <c r="O42" s="505"/>
    </row>
    <row r="43" spans="2:22" ht="12" customHeight="1">
      <c r="B43" s="5864" t="s">
        <v>64</v>
      </c>
      <c r="C43" s="5864"/>
      <c r="D43" s="5864"/>
      <c r="E43" s="5864"/>
      <c r="F43" s="5864"/>
      <c r="G43" s="268"/>
      <c r="H43" s="268"/>
      <c r="I43" s="268"/>
      <c r="J43" s="506"/>
      <c r="K43" s="268"/>
    </row>
    <row r="44" spans="2:22" ht="12" customHeight="1">
      <c r="B44" s="5804" t="s">
        <v>528</v>
      </c>
      <c r="C44" s="5804"/>
      <c r="D44" s="5804" t="s">
        <v>529</v>
      </c>
      <c r="E44" s="5804"/>
      <c r="F44" s="5804"/>
      <c r="G44" s="5804" t="s">
        <v>530</v>
      </c>
      <c r="H44" s="5804"/>
      <c r="I44" s="5804"/>
      <c r="J44" s="5804" t="s">
        <v>531</v>
      </c>
      <c r="K44" s="5804"/>
      <c r="L44" s="5804"/>
    </row>
    <row r="45" spans="2:22" ht="12" customHeight="1">
      <c r="B45" s="5804" t="s">
        <v>532</v>
      </c>
      <c r="C45" s="5804"/>
      <c r="D45" s="5804" t="s">
        <v>533</v>
      </c>
      <c r="E45" s="5804"/>
      <c r="F45" s="5804"/>
      <c r="G45" s="5804" t="s">
        <v>534</v>
      </c>
      <c r="H45" s="5804"/>
      <c r="I45" s="5804"/>
      <c r="J45" s="5804" t="s">
        <v>535</v>
      </c>
      <c r="K45" s="5804"/>
      <c r="L45" s="5804"/>
    </row>
    <row r="46" spans="2:22" ht="12" customHeight="1">
      <c r="B46" s="5804" t="s">
        <v>536</v>
      </c>
      <c r="C46" s="5804"/>
      <c r="D46" s="5804" t="s">
        <v>537</v>
      </c>
      <c r="E46" s="5804"/>
      <c r="F46" s="5804"/>
      <c r="G46" s="5804" t="s">
        <v>538</v>
      </c>
      <c r="H46" s="5804"/>
      <c r="I46" s="5804"/>
      <c r="J46" s="5804" t="s">
        <v>539</v>
      </c>
      <c r="K46" s="5804"/>
      <c r="L46" s="5804"/>
    </row>
    <row r="47" spans="2:22" ht="12" customHeight="1">
      <c r="B47" s="5804" t="s">
        <v>540</v>
      </c>
      <c r="C47" s="5804"/>
    </row>
  </sheetData>
  <mergeCells count="21">
    <mergeCell ref="B40:L40"/>
    <mergeCell ref="B1:L1"/>
    <mergeCell ref="B2:L2"/>
    <mergeCell ref="B37:L37"/>
    <mergeCell ref="B38:L38"/>
    <mergeCell ref="B39:L39"/>
    <mergeCell ref="B41:L41"/>
    <mergeCell ref="B43:F43"/>
    <mergeCell ref="B44:C44"/>
    <mergeCell ref="D44:F44"/>
    <mergeCell ref="G44:I44"/>
    <mergeCell ref="J44:L44"/>
    <mergeCell ref="B47:C47"/>
    <mergeCell ref="B45:C45"/>
    <mergeCell ref="D45:F45"/>
    <mergeCell ref="G45:I45"/>
    <mergeCell ref="J45:L45"/>
    <mergeCell ref="B46:C46"/>
    <mergeCell ref="D46:F46"/>
    <mergeCell ref="G46:I46"/>
    <mergeCell ref="J46:L46"/>
  </mergeCells>
  <hyperlinks>
    <hyperlink ref="C4" r:id="rId1" display="Taxa de cobertura das importações pelas exportações"/>
    <hyperlink ref="J4" r:id="rId2" display="Proporção das exportações de bens de alta tecnologia no total das exportações"/>
    <hyperlink ref="K4" r:id="rId3" display="Intensidade exportadora"/>
    <hyperlink ref="L4" r:id="rId4"/>
    <hyperlink ref="K35" r:id="rId5"/>
    <hyperlink ref="L35" r:id="rId6"/>
    <hyperlink ref="B45:B46" r:id="rId7" display="http://www.ine.pt/xurl/ind/0001739"/>
    <hyperlink ref="D44" r:id="rId8"/>
    <hyperlink ref="D45" r:id="rId9"/>
    <hyperlink ref="G44" r:id="rId10"/>
    <hyperlink ref="D46" r:id="rId11"/>
    <hyperlink ref="H4" r:id="rId12" display="Proporção das importações intra-UE (UE28) no total das importações"/>
    <hyperlink ref="H35" r:id="rId13"/>
    <hyperlink ref="F4" r:id="rId14" display="Proporção das exportações para Espanha no total das exportações"/>
    <hyperlink ref="F35" r:id="rId15"/>
    <hyperlink ref="I4" r:id="rId16" display="Proporção das importações provenientes de Espanha no total das importações"/>
    <hyperlink ref="I35" r:id="rId17"/>
    <hyperlink ref="D4" r:id="rId18" display="Proporção das exportações para os 4 principais mercados no total das exportações"/>
    <hyperlink ref="D35" r:id="rId19"/>
    <hyperlink ref="G4" r:id="rId20" display="Proporção das importações dos 4 principais mercados no total das importações"/>
    <hyperlink ref="G35" r:id="rId21"/>
    <hyperlink ref="E4" r:id="rId22" display="Proporção das exportações intra-UE (UE28) no total das exportações"/>
    <hyperlink ref="E35" r:id="rId23"/>
    <hyperlink ref="G46" r:id="rId24"/>
    <hyperlink ref="J45" r:id="rId25"/>
    <hyperlink ref="G45" r:id="rId26"/>
    <hyperlink ref="J44" r:id="rId27"/>
    <hyperlink ref="J46" r:id="rId28"/>
    <hyperlink ref="C35" r:id="rId29"/>
    <hyperlink ref="J35" r:id="rId30"/>
    <hyperlink ref="B46" r:id="rId31"/>
    <hyperlink ref="B45" r:id="rId32"/>
    <hyperlink ref="B44" r:id="rId33"/>
    <hyperlink ref="B47" r:id="rId34"/>
    <hyperlink ref="N2" location="Indice!A1" display="(Voltar ao Índice)"/>
  </hyperlinks>
  <printOptions horizontalCentered="1"/>
  <pageMargins left="0.27559055118110237" right="0.27559055118110237" top="0.6692913385826772" bottom="0.27559055118110237" header="0" footer="0"/>
  <pageSetup paperSize="9" scale="89" orientation="portrait" r:id="rId35"/>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7"/>
  <sheetViews>
    <sheetView showGridLines="0" workbookViewId="0">
      <selection activeCell="B2" sqref="B2:I2"/>
    </sheetView>
  </sheetViews>
  <sheetFormatPr defaultColWidth="9.140625" defaultRowHeight="11.25"/>
  <cols>
    <col min="1" max="1" width="6.7109375" style="514" customWidth="1"/>
    <col min="2" max="2" width="12.7109375" style="514" customWidth="1"/>
    <col min="3" max="8" width="12.140625" style="514" customWidth="1"/>
    <col min="9" max="9" width="12.7109375" style="514" customWidth="1"/>
    <col min="10" max="10" width="6.7109375" style="514" customWidth="1"/>
    <col min="11" max="11" width="15.5703125" style="514" bestFit="1" customWidth="1"/>
    <col min="12" max="16384" width="9.140625" style="514"/>
  </cols>
  <sheetData>
    <row r="1" spans="2:11" s="508" customFormat="1" ht="30" customHeight="1">
      <c r="B1" s="5872" t="s">
        <v>541</v>
      </c>
      <c r="C1" s="5872"/>
      <c r="D1" s="5872"/>
      <c r="E1" s="5872"/>
      <c r="F1" s="5872"/>
      <c r="G1" s="5872"/>
      <c r="H1" s="5872"/>
      <c r="I1" s="5872"/>
    </row>
    <row r="2" spans="2:11" s="508" customFormat="1" ht="30" customHeight="1">
      <c r="B2" s="5872" t="s">
        <v>542</v>
      </c>
      <c r="C2" s="5872"/>
      <c r="D2" s="5872"/>
      <c r="E2" s="5872"/>
      <c r="F2" s="5872"/>
      <c r="G2" s="5872"/>
      <c r="H2" s="5872"/>
      <c r="I2" s="5872"/>
      <c r="K2" s="2158" t="s">
        <v>2377</v>
      </c>
    </row>
    <row r="3" spans="2:11" s="513" customFormat="1" ht="12" customHeight="1">
      <c r="B3" s="509" t="s">
        <v>413</v>
      </c>
      <c r="C3" s="510"/>
      <c r="D3" s="510"/>
      <c r="E3" s="510"/>
      <c r="F3" s="510"/>
      <c r="G3" s="510"/>
      <c r="H3" s="511"/>
      <c r="I3" s="512" t="s">
        <v>414</v>
      </c>
    </row>
    <row r="4" spans="2:11" ht="21" customHeight="1">
      <c r="B4" s="5873"/>
      <c r="C4" s="5875" t="s">
        <v>177</v>
      </c>
      <c r="D4" s="5875"/>
      <c r="E4" s="5169" t="s">
        <v>543</v>
      </c>
      <c r="F4" s="5169"/>
      <c r="G4" s="5169" t="s">
        <v>544</v>
      </c>
      <c r="H4" s="5169"/>
      <c r="I4" s="5876"/>
    </row>
    <row r="5" spans="2:11" ht="21" customHeight="1">
      <c r="B5" s="5874"/>
      <c r="C5" s="515" t="s">
        <v>545</v>
      </c>
      <c r="D5" s="515" t="s">
        <v>546</v>
      </c>
      <c r="E5" s="515" t="s">
        <v>545</v>
      </c>
      <c r="F5" s="515" t="s">
        <v>546</v>
      </c>
      <c r="G5" s="515" t="s">
        <v>545</v>
      </c>
      <c r="H5" s="515" t="s">
        <v>546</v>
      </c>
      <c r="I5" s="5877"/>
    </row>
    <row r="6" spans="2:11" ht="19.5" customHeight="1">
      <c r="B6" s="516" t="s">
        <v>481</v>
      </c>
      <c r="C6" s="517">
        <v>146737.51299999998</v>
      </c>
      <c r="D6" s="517">
        <v>141175.93600000002</v>
      </c>
      <c r="E6" s="517">
        <v>40842.93099999999</v>
      </c>
      <c r="F6" s="517">
        <v>122914.11500000001</v>
      </c>
      <c r="G6" s="517">
        <v>105894.58199999998</v>
      </c>
      <c r="H6" s="517">
        <v>18261.821</v>
      </c>
      <c r="I6" s="518" t="s">
        <v>481</v>
      </c>
    </row>
    <row r="7" spans="2:11" ht="19.5" customHeight="1">
      <c r="B7" s="489" t="s">
        <v>547</v>
      </c>
      <c r="C7" s="519">
        <v>16875.987000000001</v>
      </c>
      <c r="D7" s="519">
        <v>35744.145000000004</v>
      </c>
      <c r="E7" s="519">
        <v>12816.445</v>
      </c>
      <c r="F7" s="519">
        <v>26606.13</v>
      </c>
      <c r="G7" s="519">
        <v>4059.5419999999999</v>
      </c>
      <c r="H7" s="519">
        <v>9138.0149999999994</v>
      </c>
      <c r="I7" s="520" t="s">
        <v>548</v>
      </c>
    </row>
    <row r="8" spans="2:11" ht="19.5" customHeight="1">
      <c r="B8" s="521" t="s">
        <v>549</v>
      </c>
      <c r="C8" s="519">
        <v>2949.87</v>
      </c>
      <c r="D8" s="519">
        <v>8007.7400000000007</v>
      </c>
      <c r="E8" s="519">
        <v>26.92</v>
      </c>
      <c r="F8" s="519">
        <v>6574.9080000000004</v>
      </c>
      <c r="G8" s="519">
        <v>2922.95</v>
      </c>
      <c r="H8" s="519">
        <v>1432.8320000000001</v>
      </c>
      <c r="I8" s="522" t="s">
        <v>550</v>
      </c>
    </row>
    <row r="9" spans="2:11" ht="19.5" customHeight="1">
      <c r="B9" s="521" t="s">
        <v>551</v>
      </c>
      <c r="C9" s="519">
        <v>4062.9960000000001</v>
      </c>
      <c r="D9" s="519">
        <v>975.62199999999996</v>
      </c>
      <c r="E9" s="519">
        <v>0</v>
      </c>
      <c r="F9" s="519">
        <v>975.62199999999996</v>
      </c>
      <c r="G9" s="519">
        <v>4062.9960000000001</v>
      </c>
      <c r="H9" s="519">
        <v>0</v>
      </c>
      <c r="I9" s="522" t="s">
        <v>552</v>
      </c>
    </row>
    <row r="10" spans="2:11" ht="19.5" customHeight="1">
      <c r="B10" s="521" t="s">
        <v>553</v>
      </c>
      <c r="C10" s="519">
        <v>24154.043000000001</v>
      </c>
      <c r="D10" s="519">
        <v>20415.597000000002</v>
      </c>
      <c r="E10" s="519">
        <v>11059.119000000001</v>
      </c>
      <c r="F10" s="519">
        <v>19141.723000000002</v>
      </c>
      <c r="G10" s="519">
        <v>13094.924000000001</v>
      </c>
      <c r="H10" s="519">
        <v>1273.874</v>
      </c>
      <c r="I10" s="522" t="s">
        <v>554</v>
      </c>
    </row>
    <row r="11" spans="2:11" ht="19.5" customHeight="1">
      <c r="B11" s="521" t="s">
        <v>555</v>
      </c>
      <c r="C11" s="519">
        <v>1033.232</v>
      </c>
      <c r="D11" s="519">
        <v>781.23400000000004</v>
      </c>
      <c r="E11" s="519">
        <v>17.18</v>
      </c>
      <c r="F11" s="519">
        <v>781.23400000000004</v>
      </c>
      <c r="G11" s="519">
        <v>1016.052</v>
      </c>
      <c r="H11" s="519">
        <v>0</v>
      </c>
      <c r="I11" s="522" t="s">
        <v>556</v>
      </c>
    </row>
    <row r="12" spans="2:11" ht="19.5" customHeight="1">
      <c r="B12" s="521" t="s">
        <v>557</v>
      </c>
      <c r="C12" s="519">
        <v>28662.991999999998</v>
      </c>
      <c r="D12" s="519">
        <v>11932.162</v>
      </c>
      <c r="E12" s="519">
        <v>8689.5840000000007</v>
      </c>
      <c r="F12" s="519">
        <v>11909.45</v>
      </c>
      <c r="G12" s="519">
        <v>19973.407999999999</v>
      </c>
      <c r="H12" s="519">
        <v>22.712</v>
      </c>
      <c r="I12" s="522" t="s">
        <v>558</v>
      </c>
    </row>
    <row r="13" spans="2:11" ht="19.5" customHeight="1">
      <c r="B13" s="521" t="s">
        <v>559</v>
      </c>
      <c r="C13" s="519">
        <v>11381.554</v>
      </c>
      <c r="D13" s="519">
        <v>6476.6910000000007</v>
      </c>
      <c r="E13" s="519">
        <v>1020.446</v>
      </c>
      <c r="F13" s="519">
        <v>5495.1</v>
      </c>
      <c r="G13" s="519">
        <v>10361.108</v>
      </c>
      <c r="H13" s="519">
        <v>981.59100000000001</v>
      </c>
      <c r="I13" s="522" t="s">
        <v>560</v>
      </c>
    </row>
    <row r="14" spans="2:11" ht="19.5" customHeight="1">
      <c r="B14" s="521" t="s">
        <v>561</v>
      </c>
      <c r="C14" s="519">
        <v>584.41899999999998</v>
      </c>
      <c r="D14" s="519">
        <v>462.95800000000003</v>
      </c>
      <c r="E14" s="519">
        <v>20.178999999999998</v>
      </c>
      <c r="F14" s="519">
        <v>434.96300000000002</v>
      </c>
      <c r="G14" s="519">
        <v>564.24</v>
      </c>
      <c r="H14" s="519">
        <v>27.995000000000001</v>
      </c>
      <c r="I14" s="522" t="s">
        <v>562</v>
      </c>
    </row>
    <row r="15" spans="2:11" ht="19.5" customHeight="1">
      <c r="B15" s="521" t="s">
        <v>563</v>
      </c>
      <c r="C15" s="519">
        <v>470.57900000000001</v>
      </c>
      <c r="D15" s="519">
        <v>937.81100000000004</v>
      </c>
      <c r="E15" s="519">
        <v>66.971000000000004</v>
      </c>
      <c r="F15" s="519">
        <v>567.64800000000002</v>
      </c>
      <c r="G15" s="519">
        <v>403.608</v>
      </c>
      <c r="H15" s="519">
        <v>370.16300000000001</v>
      </c>
      <c r="I15" s="522" t="s">
        <v>564</v>
      </c>
    </row>
    <row r="16" spans="2:11" ht="19.5" customHeight="1">
      <c r="B16" s="521" t="s">
        <v>565</v>
      </c>
      <c r="C16" s="519">
        <v>968.21499999999992</v>
      </c>
      <c r="D16" s="519">
        <v>3908.2249999999999</v>
      </c>
      <c r="E16" s="519">
        <v>61.207999999999998</v>
      </c>
      <c r="F16" s="519">
        <v>3457.47</v>
      </c>
      <c r="G16" s="519">
        <v>907.00699999999995</v>
      </c>
      <c r="H16" s="519">
        <v>450.755</v>
      </c>
      <c r="I16" s="522" t="s">
        <v>566</v>
      </c>
    </row>
    <row r="17" spans="2:9" ht="19.5" customHeight="1">
      <c r="B17" s="521" t="s">
        <v>567</v>
      </c>
      <c r="C17" s="519">
        <v>4803.4179999999997</v>
      </c>
      <c r="D17" s="519">
        <v>8831.3050000000003</v>
      </c>
      <c r="E17" s="519">
        <v>2886.1610000000001</v>
      </c>
      <c r="F17" s="519">
        <v>7809.3090000000002</v>
      </c>
      <c r="G17" s="519">
        <v>1917.2570000000001</v>
      </c>
      <c r="H17" s="519">
        <v>1021.996</v>
      </c>
      <c r="I17" s="522" t="s">
        <v>568</v>
      </c>
    </row>
    <row r="18" spans="2:9" ht="19.5" customHeight="1">
      <c r="B18" s="521" t="s">
        <v>569</v>
      </c>
      <c r="C18" s="519">
        <v>2959.4259999999999</v>
      </c>
      <c r="D18" s="519">
        <v>2334.3250000000003</v>
      </c>
      <c r="E18" s="519">
        <v>436.13</v>
      </c>
      <c r="F18" s="519">
        <v>2278.0880000000002</v>
      </c>
      <c r="G18" s="519">
        <v>2523.2959999999998</v>
      </c>
      <c r="H18" s="519">
        <v>56.237000000000002</v>
      </c>
      <c r="I18" s="522" t="s">
        <v>570</v>
      </c>
    </row>
    <row r="19" spans="2:9" ht="19.5" customHeight="1">
      <c r="B19" s="521" t="s">
        <v>571</v>
      </c>
      <c r="C19" s="519">
        <v>4742.0460000000003</v>
      </c>
      <c r="D19" s="519">
        <v>3514.1979999999999</v>
      </c>
      <c r="E19" s="519">
        <v>1485.5139999999999</v>
      </c>
      <c r="F19" s="519">
        <v>3438.0059999999999</v>
      </c>
      <c r="G19" s="519">
        <v>3256.5320000000002</v>
      </c>
      <c r="H19" s="519">
        <v>76.191999999999993</v>
      </c>
      <c r="I19" s="522" t="s">
        <v>572</v>
      </c>
    </row>
    <row r="20" spans="2:9" ht="19.5" customHeight="1">
      <c r="B20" s="521" t="s">
        <v>573</v>
      </c>
      <c r="C20" s="519">
        <v>154.57300000000001</v>
      </c>
      <c r="D20" s="519">
        <v>348.79899999999998</v>
      </c>
      <c r="E20" s="519">
        <v>153.95400000000001</v>
      </c>
      <c r="F20" s="519">
        <v>315.197</v>
      </c>
      <c r="G20" s="519">
        <v>0.61899999999999999</v>
      </c>
      <c r="H20" s="519">
        <v>33.601999999999997</v>
      </c>
      <c r="I20" s="522" t="s">
        <v>574</v>
      </c>
    </row>
    <row r="21" spans="2:9" ht="19.5" customHeight="1">
      <c r="B21" s="521" t="s">
        <v>575</v>
      </c>
      <c r="C21" s="519">
        <v>6554.875</v>
      </c>
      <c r="D21" s="519">
        <v>4881.4580000000005</v>
      </c>
      <c r="E21" s="519">
        <v>522.654</v>
      </c>
      <c r="F21" s="519">
        <v>4721.9920000000002</v>
      </c>
      <c r="G21" s="519">
        <v>6032.2209999999995</v>
      </c>
      <c r="H21" s="519">
        <v>159.46600000000001</v>
      </c>
      <c r="I21" s="522" t="s">
        <v>576</v>
      </c>
    </row>
    <row r="22" spans="2:9" ht="19.5" customHeight="1">
      <c r="B22" s="521" t="s">
        <v>577</v>
      </c>
      <c r="C22" s="519">
        <v>24767.267</v>
      </c>
      <c r="D22" s="519">
        <v>20016.556</v>
      </c>
      <c r="E22" s="519">
        <v>821.51800000000003</v>
      </c>
      <c r="F22" s="519">
        <v>17111.050999999999</v>
      </c>
      <c r="G22" s="519">
        <v>23945.749</v>
      </c>
      <c r="H22" s="519">
        <v>2905.5050000000001</v>
      </c>
      <c r="I22" s="522" t="s">
        <v>578</v>
      </c>
    </row>
    <row r="23" spans="2:9" ht="19.5" customHeight="1">
      <c r="B23" s="521" t="s">
        <v>579</v>
      </c>
      <c r="C23" s="519">
        <v>1736.0329999999999</v>
      </c>
      <c r="D23" s="519">
        <v>5074.5529999999999</v>
      </c>
      <c r="E23" s="519">
        <v>163.53800000000001</v>
      </c>
      <c r="F23" s="519">
        <v>4985.2640000000001</v>
      </c>
      <c r="G23" s="519">
        <v>1572.4949999999999</v>
      </c>
      <c r="H23" s="519">
        <v>89.289000000000001</v>
      </c>
      <c r="I23" s="522" t="s">
        <v>580</v>
      </c>
    </row>
    <row r="24" spans="2:9" ht="19.5" customHeight="1">
      <c r="B24" s="521" t="s">
        <v>581</v>
      </c>
      <c r="C24" s="519">
        <v>1597.5119999999999</v>
      </c>
      <c r="D24" s="519">
        <v>2727.9069999999997</v>
      </c>
      <c r="E24" s="519">
        <v>93.204999999999998</v>
      </c>
      <c r="F24" s="519">
        <v>2661.8539999999998</v>
      </c>
      <c r="G24" s="519">
        <v>1504.307</v>
      </c>
      <c r="H24" s="519">
        <v>66.052999999999997</v>
      </c>
      <c r="I24" s="522" t="s">
        <v>582</v>
      </c>
    </row>
    <row r="25" spans="2:9" ht="19.5" customHeight="1">
      <c r="B25" s="521" t="s">
        <v>583</v>
      </c>
      <c r="C25" s="519">
        <v>0</v>
      </c>
      <c r="D25" s="519">
        <v>5.2050000000000001</v>
      </c>
      <c r="E25" s="519">
        <v>0</v>
      </c>
      <c r="F25" s="523" t="s">
        <v>482</v>
      </c>
      <c r="G25" s="519">
        <v>0</v>
      </c>
      <c r="H25" s="519">
        <v>4.9980000000000002</v>
      </c>
      <c r="I25" s="522" t="s">
        <v>584</v>
      </c>
    </row>
    <row r="26" spans="2:9" ht="19.5" customHeight="1">
      <c r="B26" s="521" t="s">
        <v>585</v>
      </c>
      <c r="C26" s="519">
        <v>7722.08</v>
      </c>
      <c r="D26" s="519">
        <v>3794.6030000000001</v>
      </c>
      <c r="E26" s="519">
        <v>160.751</v>
      </c>
      <c r="F26" s="519">
        <v>3645.5070000000001</v>
      </c>
      <c r="G26" s="519">
        <v>7561.3289999999997</v>
      </c>
      <c r="H26" s="519">
        <v>149.096</v>
      </c>
      <c r="I26" s="522" t="s">
        <v>586</v>
      </c>
    </row>
    <row r="27" spans="2:9" ht="19.5" customHeight="1">
      <c r="B27" s="521" t="s">
        <v>587</v>
      </c>
      <c r="C27" s="519">
        <v>556.39599999999996</v>
      </c>
      <c r="D27" s="519">
        <v>4.8419999999999996</v>
      </c>
      <c r="E27" s="519">
        <v>341.45400000000001</v>
      </c>
      <c r="F27" s="519">
        <v>3.3919999999999999</v>
      </c>
      <c r="G27" s="519">
        <v>214.94200000000001</v>
      </c>
      <c r="H27" s="519">
        <v>1.45</v>
      </c>
      <c r="I27" s="522" t="s">
        <v>588</v>
      </c>
    </row>
    <row r="28" spans="2:9" ht="21" customHeight="1">
      <c r="B28" s="5873"/>
      <c r="C28" s="5875" t="s">
        <v>177</v>
      </c>
      <c r="D28" s="5875"/>
      <c r="E28" s="5169" t="s">
        <v>589</v>
      </c>
      <c r="F28" s="5169"/>
      <c r="G28" s="5169" t="s">
        <v>590</v>
      </c>
      <c r="H28" s="5169"/>
      <c r="I28" s="5876"/>
    </row>
    <row r="29" spans="2:9" ht="21" customHeight="1">
      <c r="B29" s="5874"/>
      <c r="C29" s="515" t="s">
        <v>591</v>
      </c>
      <c r="D29" s="515" t="s">
        <v>592</v>
      </c>
      <c r="E29" s="515" t="s">
        <v>591</v>
      </c>
      <c r="F29" s="515" t="s">
        <v>592</v>
      </c>
      <c r="G29" s="515" t="s">
        <v>591</v>
      </c>
      <c r="H29" s="515" t="s">
        <v>592</v>
      </c>
      <c r="I29" s="5877"/>
    </row>
    <row r="30" spans="2:9" s="527" customFormat="1" ht="6" customHeight="1">
      <c r="B30" s="524"/>
      <c r="C30" s="525"/>
      <c r="D30" s="525"/>
      <c r="E30" s="525"/>
      <c r="F30" s="525"/>
      <c r="G30" s="525"/>
      <c r="H30" s="525"/>
      <c r="I30" s="526"/>
    </row>
    <row r="31" spans="2:9" s="513" customFormat="1" ht="12" customHeight="1">
      <c r="B31" s="5871" t="s">
        <v>200</v>
      </c>
      <c r="C31" s="5871"/>
      <c r="D31" s="5871"/>
      <c r="E31" s="5871"/>
      <c r="F31" s="5871"/>
      <c r="G31" s="5871"/>
      <c r="H31" s="5871"/>
      <c r="I31" s="5871"/>
    </row>
    <row r="32" spans="2:9" s="528" customFormat="1" ht="12" customHeight="1">
      <c r="B32" s="5868" t="s">
        <v>593</v>
      </c>
      <c r="C32" s="5869"/>
      <c r="D32" s="5869"/>
      <c r="E32" s="5869"/>
      <c r="F32" s="5869"/>
      <c r="G32" s="5869"/>
      <c r="H32" s="5869"/>
      <c r="I32" s="5868"/>
    </row>
    <row r="33" spans="2:10" s="513" customFormat="1" ht="12" customHeight="1">
      <c r="B33" s="5868" t="s">
        <v>594</v>
      </c>
      <c r="C33" s="5869"/>
      <c r="D33" s="5869"/>
      <c r="E33" s="5869"/>
      <c r="F33" s="5869"/>
      <c r="G33" s="5869"/>
      <c r="H33" s="5869"/>
      <c r="I33" s="5868"/>
    </row>
    <row r="34" spans="2:10" s="513" customFormat="1" ht="31.5" customHeight="1">
      <c r="B34" s="5870" t="s">
        <v>595</v>
      </c>
      <c r="C34" s="5870"/>
      <c r="D34" s="5870"/>
      <c r="E34" s="5870"/>
      <c r="F34" s="5870"/>
      <c r="G34" s="5870"/>
      <c r="H34" s="5870"/>
      <c r="I34" s="5870"/>
    </row>
    <row r="35" spans="2:10" s="513" customFormat="1" ht="31.5" customHeight="1">
      <c r="B35" s="5870" t="s">
        <v>596</v>
      </c>
      <c r="C35" s="5870"/>
      <c r="D35" s="5870"/>
      <c r="E35" s="5870"/>
      <c r="F35" s="5870"/>
      <c r="G35" s="5870"/>
      <c r="H35" s="5870"/>
      <c r="I35" s="5870"/>
    </row>
    <row r="36" spans="2:10" ht="6" customHeight="1">
      <c r="C36" s="529"/>
      <c r="D36" s="529"/>
      <c r="E36" s="529"/>
      <c r="F36" s="529"/>
      <c r="G36" s="529"/>
      <c r="H36" s="529"/>
    </row>
    <row r="37" spans="2:10" ht="12" customHeight="1">
      <c r="B37" s="5864" t="s">
        <v>64</v>
      </c>
      <c r="C37" s="5864"/>
      <c r="D37" s="5864"/>
      <c r="E37" s="5864"/>
      <c r="F37" s="5864"/>
      <c r="G37" s="529"/>
      <c r="H37" s="529"/>
      <c r="J37" s="530"/>
    </row>
    <row r="38" spans="2:10" ht="12" customHeight="1">
      <c r="B38" s="5804" t="s">
        <v>597</v>
      </c>
      <c r="C38" s="5804"/>
      <c r="D38" s="5804"/>
      <c r="E38" s="529"/>
      <c r="F38" s="529"/>
      <c r="G38" s="529"/>
      <c r="H38" s="529"/>
      <c r="J38" s="531"/>
    </row>
    <row r="39" spans="2:10" ht="12" customHeight="1">
      <c r="B39" s="5804" t="s">
        <v>598</v>
      </c>
      <c r="C39" s="5804"/>
      <c r="D39" s="5804"/>
      <c r="E39" s="529"/>
      <c r="F39" s="529"/>
      <c r="G39" s="529"/>
      <c r="H39" s="529"/>
      <c r="J39" s="531"/>
    </row>
    <row r="40" spans="2:10">
      <c r="C40" s="532"/>
      <c r="D40" s="532"/>
      <c r="E40" s="532"/>
      <c r="F40" s="532"/>
      <c r="G40" s="532"/>
      <c r="H40" s="532"/>
      <c r="J40" s="531"/>
    </row>
    <row r="41" spans="2:10">
      <c r="J41" s="531"/>
    </row>
    <row r="42" spans="2:10">
      <c r="C42" s="532"/>
      <c r="D42" s="532"/>
      <c r="E42" s="532"/>
      <c r="F42" s="532"/>
      <c r="G42" s="532"/>
      <c r="H42" s="532"/>
      <c r="J42" s="531"/>
    </row>
    <row r="43" spans="2:10">
      <c r="J43" s="531"/>
    </row>
    <row r="44" spans="2:10">
      <c r="J44" s="533"/>
    </row>
    <row r="45" spans="2:10">
      <c r="J45" s="531"/>
    </row>
    <row r="46" spans="2:10">
      <c r="J46" s="531"/>
    </row>
    <row r="47" spans="2:10">
      <c r="J47" s="531"/>
    </row>
    <row r="48" spans="2:10">
      <c r="J48" s="533"/>
    </row>
    <row r="49" spans="10:10">
      <c r="J49" s="531"/>
    </row>
    <row r="50" spans="10:10">
      <c r="J50" s="531"/>
    </row>
    <row r="51" spans="10:10">
      <c r="J51" s="531"/>
    </row>
    <row r="52" spans="10:10">
      <c r="J52" s="531"/>
    </row>
    <row r="53" spans="10:10">
      <c r="J53" s="531"/>
    </row>
    <row r="54" spans="10:10">
      <c r="J54" s="531"/>
    </row>
    <row r="55" spans="10:10">
      <c r="J55" s="531"/>
    </row>
    <row r="56" spans="10:10">
      <c r="J56" s="531"/>
    </row>
    <row r="57" spans="10:10">
      <c r="J57" s="531"/>
    </row>
  </sheetData>
  <mergeCells count="20">
    <mergeCell ref="B31:I31"/>
    <mergeCell ref="B1:I1"/>
    <mergeCell ref="B2:I2"/>
    <mergeCell ref="B4:B5"/>
    <mergeCell ref="C4:D4"/>
    <mergeCell ref="E4:F4"/>
    <mergeCell ref="G4:H4"/>
    <mergeCell ref="I4:I5"/>
    <mergeCell ref="B28:B29"/>
    <mergeCell ref="C28:D28"/>
    <mergeCell ref="E28:F28"/>
    <mergeCell ref="G28:H28"/>
    <mergeCell ref="I28:I29"/>
    <mergeCell ref="B39:D39"/>
    <mergeCell ref="B32:I32"/>
    <mergeCell ref="B33:I33"/>
    <mergeCell ref="B34:I34"/>
    <mergeCell ref="B35:I35"/>
    <mergeCell ref="B37:F37"/>
    <mergeCell ref="B38:D38"/>
  </mergeCells>
  <conditionalFormatting sqref="D25 E14 F25">
    <cfRule type="cellIs" dxfId="137" priority="5" operator="between">
      <formula>0.001</formula>
      <formula>0.009</formula>
    </cfRule>
  </conditionalFormatting>
  <conditionalFormatting sqref="J38:J57">
    <cfRule type="cellIs" dxfId="136" priority="4" operator="equal">
      <formula>"ə"</formula>
    </cfRule>
  </conditionalFormatting>
  <conditionalFormatting sqref="J37:J57">
    <cfRule type="cellIs" dxfId="135" priority="2" operator="between">
      <formula>-1E-22</formula>
      <formula>-0.499999999999999</formula>
    </cfRule>
    <cfRule type="cellIs" dxfId="134" priority="3" operator="between">
      <formula>1E-24</formula>
      <formula>0.499999999999999</formula>
    </cfRule>
  </conditionalFormatting>
  <conditionalFormatting sqref="D25 E14 F25">
    <cfRule type="cellIs" dxfId="133" priority="1" operator="between">
      <formula>0.001</formula>
      <formula>0.009</formula>
    </cfRule>
  </conditionalFormatting>
  <hyperlinks>
    <hyperlink ref="B39" r:id="rId1"/>
    <hyperlink ref="B38" r:id="rId2"/>
    <hyperlink ref="C29" r:id="rId3"/>
    <hyperlink ref="E29" r:id="rId4"/>
    <hyperlink ref="G29" r:id="rId5"/>
    <hyperlink ref="D29" r:id="rId6"/>
    <hyperlink ref="F29" r:id="rId7"/>
    <hyperlink ref="H29" r:id="rId8"/>
    <hyperlink ref="C5" r:id="rId9"/>
    <hyperlink ref="E5" r:id="rId10"/>
    <hyperlink ref="G5" r:id="rId11"/>
    <hyperlink ref="D5" r:id="rId12"/>
    <hyperlink ref="F5" r:id="rId13"/>
    <hyperlink ref="H5" r:id="rId14"/>
    <hyperlink ref="K2" location="Indice!A1" display="(Voltar ao Índice)"/>
  </hyperlinks>
  <printOptions horizontalCentered="1"/>
  <pageMargins left="0.27559055118110237" right="0.27559055118110237" top="0.6692913385826772" bottom="0.27559055118110237" header="0" footer="0"/>
  <pageSetup paperSize="9" orientation="portrait" r:id="rId15"/>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8"/>
  <sheetViews>
    <sheetView showGridLines="0" workbookViewId="0">
      <selection activeCell="B2" sqref="B2:I2"/>
    </sheetView>
  </sheetViews>
  <sheetFormatPr defaultColWidth="9.140625" defaultRowHeight="11.25"/>
  <cols>
    <col min="1" max="1" width="6.7109375" style="514" customWidth="1"/>
    <col min="2" max="2" width="20.7109375" style="514" customWidth="1"/>
    <col min="3" max="8" width="10.7109375" style="514" customWidth="1"/>
    <col min="9" max="9" width="20.7109375" style="514" customWidth="1"/>
    <col min="10" max="10" width="6.7109375" style="514" customWidth="1"/>
    <col min="11" max="11" width="15.5703125" style="514" bestFit="1" customWidth="1"/>
    <col min="12" max="16384" width="9.140625" style="514"/>
  </cols>
  <sheetData>
    <row r="1" spans="2:15" s="508" customFormat="1" ht="30" customHeight="1">
      <c r="B1" s="5872" t="s">
        <v>599</v>
      </c>
      <c r="C1" s="5872"/>
      <c r="D1" s="5872"/>
      <c r="E1" s="5872"/>
      <c r="F1" s="5872"/>
      <c r="G1" s="5872"/>
      <c r="H1" s="5872"/>
      <c r="I1" s="5872"/>
    </row>
    <row r="2" spans="2:15" s="508" customFormat="1" ht="30" customHeight="1">
      <c r="B2" s="5872" t="s">
        <v>600</v>
      </c>
      <c r="C2" s="5872"/>
      <c r="D2" s="5872"/>
      <c r="E2" s="5872"/>
      <c r="F2" s="5872"/>
      <c r="G2" s="5872"/>
      <c r="H2" s="5872"/>
      <c r="I2" s="5872"/>
      <c r="K2" s="2158" t="s">
        <v>2377</v>
      </c>
    </row>
    <row r="3" spans="2:15" s="513" customFormat="1" ht="12" customHeight="1">
      <c r="B3" s="509" t="s">
        <v>413</v>
      </c>
      <c r="C3" s="510"/>
      <c r="D3" s="510"/>
      <c r="E3" s="510"/>
      <c r="F3" s="510"/>
      <c r="G3" s="510"/>
      <c r="H3" s="511"/>
      <c r="I3" s="512" t="s">
        <v>414</v>
      </c>
    </row>
    <row r="4" spans="2:15" ht="18.75" customHeight="1">
      <c r="B4" s="5873"/>
      <c r="C4" s="5875" t="s">
        <v>177</v>
      </c>
      <c r="D4" s="5875"/>
      <c r="E4" s="5169" t="s">
        <v>543</v>
      </c>
      <c r="F4" s="5169"/>
      <c r="G4" s="5169" t="s">
        <v>544</v>
      </c>
      <c r="H4" s="5169"/>
      <c r="I4" s="5876"/>
    </row>
    <row r="5" spans="2:15" ht="18.75" customHeight="1">
      <c r="B5" s="5874"/>
      <c r="C5" s="515" t="s">
        <v>545</v>
      </c>
      <c r="D5" s="515" t="s">
        <v>546</v>
      </c>
      <c r="E5" s="515" t="s">
        <v>545</v>
      </c>
      <c r="F5" s="515" t="s">
        <v>546</v>
      </c>
      <c r="G5" s="515" t="s">
        <v>545</v>
      </c>
      <c r="H5" s="515" t="s">
        <v>546</v>
      </c>
      <c r="I5" s="5877"/>
      <c r="J5" s="523"/>
    </row>
    <row r="6" spans="2:15" ht="21" customHeight="1">
      <c r="B6" s="516" t="s">
        <v>481</v>
      </c>
      <c r="C6" s="530">
        <v>146737.51300000001</v>
      </c>
      <c r="D6" s="530">
        <v>141175.93600000002</v>
      </c>
      <c r="E6" s="534">
        <v>40842.931000000004</v>
      </c>
      <c r="F6" s="534">
        <v>122914.11500000001</v>
      </c>
      <c r="G6" s="534">
        <v>105894.58200000001</v>
      </c>
      <c r="H6" s="534">
        <v>18261.821</v>
      </c>
      <c r="I6" s="518" t="s">
        <v>481</v>
      </c>
      <c r="J6" s="532"/>
      <c r="K6" s="532"/>
      <c r="L6" s="532"/>
      <c r="M6" s="532"/>
      <c r="N6" s="532"/>
      <c r="O6" s="532"/>
    </row>
    <row r="7" spans="2:15" ht="27" customHeight="1">
      <c r="B7" s="535" t="s">
        <v>601</v>
      </c>
      <c r="C7" s="531">
        <v>47414.767999999996</v>
      </c>
      <c r="D7" s="531">
        <v>60408.785000000003</v>
      </c>
      <c r="E7" s="531">
        <v>23816.184000000001</v>
      </c>
      <c r="F7" s="531">
        <v>49739.726000000002</v>
      </c>
      <c r="G7" s="531">
        <v>23598.583999999999</v>
      </c>
      <c r="H7" s="531">
        <v>10669.058999999999</v>
      </c>
      <c r="I7" s="536" t="s">
        <v>602</v>
      </c>
      <c r="J7" s="532"/>
      <c r="K7" s="532"/>
      <c r="L7" s="532"/>
      <c r="M7" s="532"/>
      <c r="N7" s="532"/>
      <c r="O7" s="532"/>
    </row>
    <row r="8" spans="2:15" ht="37.5" customHeight="1">
      <c r="B8" s="535" t="s">
        <v>603</v>
      </c>
      <c r="C8" s="531">
        <v>49997.521000000001</v>
      </c>
      <c r="D8" s="531">
        <v>34274.675999999999</v>
      </c>
      <c r="E8" s="531">
        <v>11570.975</v>
      </c>
      <c r="F8" s="531">
        <v>31083.125</v>
      </c>
      <c r="G8" s="531">
        <v>38426.546000000002</v>
      </c>
      <c r="H8" s="531">
        <v>3191.5509999999999</v>
      </c>
      <c r="I8" s="536" t="s">
        <v>604</v>
      </c>
      <c r="J8" s="532"/>
      <c r="K8" s="532"/>
      <c r="L8" s="532"/>
      <c r="M8" s="532"/>
      <c r="N8" s="532"/>
      <c r="O8" s="532"/>
    </row>
    <row r="9" spans="2:15" ht="21" customHeight="1">
      <c r="B9" s="535" t="s">
        <v>605</v>
      </c>
      <c r="C9" s="531">
        <v>925.14700000000005</v>
      </c>
      <c r="D9" s="531">
        <v>101.732</v>
      </c>
      <c r="E9" s="531">
        <v>1.0129999999999999</v>
      </c>
      <c r="F9" s="531">
        <v>101.35</v>
      </c>
      <c r="G9" s="531">
        <v>924.13400000000001</v>
      </c>
      <c r="H9" s="523" t="s">
        <v>482</v>
      </c>
      <c r="I9" s="536" t="s">
        <v>606</v>
      </c>
      <c r="J9" s="532"/>
      <c r="K9" s="532"/>
      <c r="L9" s="532"/>
      <c r="M9" s="532"/>
      <c r="N9" s="532"/>
      <c r="O9" s="532"/>
    </row>
    <row r="10" spans="2:15" ht="48" customHeight="1">
      <c r="B10" s="535" t="s">
        <v>607</v>
      </c>
      <c r="C10" s="531">
        <v>25843.872000000003</v>
      </c>
      <c r="D10" s="531">
        <v>22729.739000000001</v>
      </c>
      <c r="E10" s="531">
        <v>736.49</v>
      </c>
      <c r="F10" s="531">
        <v>19749.415000000001</v>
      </c>
      <c r="G10" s="531">
        <v>25107.382000000001</v>
      </c>
      <c r="H10" s="531">
        <v>2980.3240000000001</v>
      </c>
      <c r="I10" s="536" t="s">
        <v>608</v>
      </c>
      <c r="J10" s="532"/>
      <c r="K10" s="532"/>
      <c r="L10" s="532"/>
      <c r="M10" s="532"/>
      <c r="N10" s="532"/>
      <c r="O10" s="532"/>
    </row>
    <row r="11" spans="2:15" ht="27" customHeight="1">
      <c r="B11" s="535" t="s">
        <v>609</v>
      </c>
      <c r="C11" s="531">
        <v>2414.1880000000001</v>
      </c>
      <c r="D11" s="531">
        <v>6846.5739999999996</v>
      </c>
      <c r="E11" s="533">
        <v>163.53800000000001</v>
      </c>
      <c r="F11" s="531">
        <v>6409.9849999999997</v>
      </c>
      <c r="G11" s="531">
        <v>2250.65</v>
      </c>
      <c r="H11" s="531">
        <v>436.589</v>
      </c>
      <c r="I11" s="536" t="s">
        <v>610</v>
      </c>
      <c r="J11" s="532"/>
      <c r="K11" s="532"/>
      <c r="L11" s="532"/>
      <c r="M11" s="532"/>
      <c r="N11" s="532"/>
      <c r="O11" s="532"/>
    </row>
    <row r="12" spans="2:15" ht="37.5" customHeight="1">
      <c r="B12" s="535" t="s">
        <v>611</v>
      </c>
      <c r="C12" s="531">
        <v>19647.584999999999</v>
      </c>
      <c r="D12" s="531">
        <v>16794.535</v>
      </c>
      <c r="E12" s="531">
        <v>4253.9480000000003</v>
      </c>
      <c r="F12" s="531">
        <v>15811.413</v>
      </c>
      <c r="G12" s="531">
        <v>15393.637000000001</v>
      </c>
      <c r="H12" s="531">
        <v>983.12199999999996</v>
      </c>
      <c r="I12" s="536" t="s">
        <v>612</v>
      </c>
      <c r="J12" s="532"/>
      <c r="K12" s="532"/>
      <c r="L12" s="532"/>
      <c r="M12" s="532"/>
      <c r="N12" s="532"/>
      <c r="O12" s="532"/>
    </row>
    <row r="13" spans="2:15" ht="27" customHeight="1">
      <c r="B13" s="535" t="s">
        <v>613</v>
      </c>
      <c r="C13" s="531">
        <v>494.43200000000002</v>
      </c>
      <c r="D13" s="531">
        <v>19.895</v>
      </c>
      <c r="E13" s="533">
        <v>300.78300000000002</v>
      </c>
      <c r="F13" s="531">
        <v>19.100999999999999</v>
      </c>
      <c r="G13" s="531">
        <v>193.649</v>
      </c>
      <c r="H13" s="531">
        <v>0.79400000000000004</v>
      </c>
      <c r="I13" s="536" t="s">
        <v>614</v>
      </c>
      <c r="J13" s="532"/>
      <c r="K13" s="532"/>
      <c r="L13" s="532"/>
      <c r="M13" s="532"/>
      <c r="N13" s="532"/>
      <c r="O13" s="532"/>
    </row>
    <row r="14" spans="2:15" ht="18.75" customHeight="1">
      <c r="B14" s="5873"/>
      <c r="C14" s="5878" t="s">
        <v>177</v>
      </c>
      <c r="D14" s="5878"/>
      <c r="E14" s="5879" t="s">
        <v>615</v>
      </c>
      <c r="F14" s="5879"/>
      <c r="G14" s="5879" t="s">
        <v>616</v>
      </c>
      <c r="H14" s="5879"/>
      <c r="I14" s="5876"/>
    </row>
    <row r="15" spans="2:15" s="537" customFormat="1" ht="18.75" customHeight="1">
      <c r="B15" s="5874"/>
      <c r="C15" s="515" t="s">
        <v>591</v>
      </c>
      <c r="D15" s="515" t="s">
        <v>592</v>
      </c>
      <c r="E15" s="515" t="s">
        <v>591</v>
      </c>
      <c r="F15" s="515" t="s">
        <v>592</v>
      </c>
      <c r="G15" s="515" t="s">
        <v>591</v>
      </c>
      <c r="H15" s="515" t="s">
        <v>592</v>
      </c>
      <c r="I15" s="5877"/>
    </row>
    <row r="16" spans="2:15" s="538" customFormat="1" ht="4.5" customHeight="1">
      <c r="B16" s="524"/>
      <c r="C16" s="525"/>
      <c r="D16" s="525"/>
      <c r="E16" s="525"/>
      <c r="F16" s="525"/>
      <c r="G16" s="525"/>
      <c r="H16" s="525"/>
      <c r="I16" s="526"/>
    </row>
    <row r="17" spans="2:9" s="528" customFormat="1" ht="12" customHeight="1">
      <c r="B17" s="5871" t="s">
        <v>200</v>
      </c>
      <c r="C17" s="5871"/>
      <c r="D17" s="5871"/>
      <c r="E17" s="5871"/>
      <c r="F17" s="5871"/>
      <c r="G17" s="5871"/>
      <c r="H17" s="5871"/>
      <c r="I17" s="5871"/>
    </row>
    <row r="18" spans="2:9" s="513" customFormat="1" ht="12" customHeight="1">
      <c r="B18" s="5871" t="s">
        <v>593</v>
      </c>
      <c r="C18" s="5871"/>
      <c r="D18" s="5871"/>
      <c r="E18" s="5871"/>
      <c r="F18" s="5871"/>
      <c r="G18" s="5871"/>
      <c r="H18" s="5871"/>
      <c r="I18" s="5871"/>
    </row>
    <row r="19" spans="2:9" s="513" customFormat="1" ht="12" customHeight="1">
      <c r="B19" s="5871" t="s">
        <v>594</v>
      </c>
      <c r="C19" s="5871"/>
      <c r="D19" s="5871"/>
      <c r="E19" s="5871"/>
      <c r="F19" s="5871"/>
      <c r="G19" s="5871"/>
      <c r="H19" s="5871"/>
      <c r="I19" s="5871"/>
    </row>
    <row r="20" spans="2:9" s="513" customFormat="1" ht="48" customHeight="1">
      <c r="B20" s="5880" t="s">
        <v>617</v>
      </c>
      <c r="C20" s="5880"/>
      <c r="D20" s="5880"/>
      <c r="E20" s="5880"/>
      <c r="F20" s="5880"/>
      <c r="G20" s="5880"/>
      <c r="H20" s="5880"/>
      <c r="I20" s="5880"/>
    </row>
    <row r="21" spans="2:9" s="513" customFormat="1" ht="39.75" customHeight="1">
      <c r="B21" s="5880" t="s">
        <v>618</v>
      </c>
      <c r="C21" s="5880"/>
      <c r="D21" s="5880"/>
      <c r="E21" s="5880"/>
      <c r="F21" s="5880"/>
      <c r="G21" s="5880"/>
      <c r="H21" s="5880"/>
      <c r="I21" s="5880"/>
    </row>
    <row r="22" spans="2:9" ht="4.5" customHeight="1"/>
    <row r="23" spans="2:9" ht="12" customHeight="1">
      <c r="B23" s="5864" t="s">
        <v>64</v>
      </c>
      <c r="C23" s="5864"/>
      <c r="D23" s="5864"/>
      <c r="E23" s="5864"/>
      <c r="F23" s="539"/>
      <c r="G23" s="539"/>
      <c r="H23" s="539"/>
    </row>
    <row r="24" spans="2:9" ht="12" customHeight="1">
      <c r="B24" s="5804" t="s">
        <v>619</v>
      </c>
      <c r="C24" s="5804"/>
      <c r="D24" s="5804" t="s">
        <v>620</v>
      </c>
      <c r="E24" s="5804"/>
      <c r="F24" s="5804"/>
    </row>
    <row r="25" spans="2:9">
      <c r="C25" s="532"/>
      <c r="D25" s="532"/>
      <c r="E25" s="532"/>
      <c r="F25" s="532"/>
      <c r="G25" s="532"/>
      <c r="H25" s="532"/>
    </row>
    <row r="27" spans="2:9">
      <c r="C27" s="529"/>
      <c r="D27" s="529"/>
      <c r="E27" s="529"/>
      <c r="F27" s="529"/>
      <c r="G27" s="529"/>
      <c r="H27" s="529"/>
    </row>
    <row r="28" spans="2:9">
      <c r="C28" s="529"/>
      <c r="D28" s="529"/>
      <c r="E28" s="529"/>
      <c r="F28" s="529"/>
      <c r="G28" s="529"/>
      <c r="H28" s="529"/>
    </row>
  </sheetData>
  <mergeCells count="20">
    <mergeCell ref="B1:I1"/>
    <mergeCell ref="B2:I2"/>
    <mergeCell ref="B4:B5"/>
    <mergeCell ref="C4:D4"/>
    <mergeCell ref="E4:F4"/>
    <mergeCell ref="G4:H4"/>
    <mergeCell ref="I4:I5"/>
    <mergeCell ref="B24:C24"/>
    <mergeCell ref="D24:F24"/>
    <mergeCell ref="B14:B15"/>
    <mergeCell ref="C14:D14"/>
    <mergeCell ref="E14:F14"/>
    <mergeCell ref="B18:I18"/>
    <mergeCell ref="B19:I19"/>
    <mergeCell ref="B20:I20"/>
    <mergeCell ref="B21:I21"/>
    <mergeCell ref="B23:E23"/>
    <mergeCell ref="G14:H14"/>
    <mergeCell ref="I14:I15"/>
    <mergeCell ref="B17:I17"/>
  </mergeCells>
  <conditionalFormatting sqref="C6:H13">
    <cfRule type="cellIs" dxfId="132" priority="3" operator="between">
      <formula>0.001</formula>
      <formula>0.499</formula>
    </cfRule>
  </conditionalFormatting>
  <conditionalFormatting sqref="J5">
    <cfRule type="cellIs" dxfId="131" priority="2" operator="between">
      <formula>0.001</formula>
      <formula>0.499</formula>
    </cfRule>
  </conditionalFormatting>
  <conditionalFormatting sqref="H9">
    <cfRule type="cellIs" dxfId="130" priority="1" operator="between">
      <formula>0.001</formula>
      <formula>0.499</formula>
    </cfRule>
  </conditionalFormatting>
  <hyperlinks>
    <hyperlink ref="C5" r:id="rId1"/>
    <hyperlink ref="D5" r:id="rId2"/>
    <hyperlink ref="E5" r:id="rId3"/>
    <hyperlink ref="G5" r:id="rId4"/>
    <hyperlink ref="F5" r:id="rId5"/>
    <hyperlink ref="H5" r:id="rId6"/>
    <hyperlink ref="B24" r:id="rId7"/>
    <hyperlink ref="C15" r:id="rId8"/>
    <hyperlink ref="E15" r:id="rId9"/>
    <hyperlink ref="G15" r:id="rId10"/>
    <hyperlink ref="D15" r:id="rId11"/>
    <hyperlink ref="F15" r:id="rId12"/>
    <hyperlink ref="H15" r:id="rId13"/>
    <hyperlink ref="D24" r:id="rId14"/>
    <hyperlink ref="K2" location="Indice!A1" display="(Voltar ao Índice)"/>
  </hyperlinks>
  <printOptions horizontalCentered="1"/>
  <pageMargins left="0.27559055118110237" right="0.27559055118110237" top="0.6692913385826772" bottom="0.27559055118110237" header="0" footer="0"/>
  <pageSetup paperSize="9" scale="95" orientation="portrait" r:id="rId15"/>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80"/>
  <sheetViews>
    <sheetView showGridLines="0" workbookViewId="0">
      <selection activeCell="B2" sqref="B2:G2"/>
    </sheetView>
  </sheetViews>
  <sheetFormatPr defaultColWidth="9.140625" defaultRowHeight="11.25"/>
  <cols>
    <col min="1" max="1" width="6.7109375" style="544" customWidth="1"/>
    <col min="2" max="2" width="23.7109375" style="544" customWidth="1"/>
    <col min="3" max="6" width="12.28515625" style="544" customWidth="1"/>
    <col min="7" max="7" width="23.7109375" style="544" customWidth="1"/>
    <col min="8" max="8" width="6.7109375" style="544" customWidth="1"/>
    <col min="9" max="9" width="15.5703125" style="544" bestFit="1" customWidth="1"/>
    <col min="10" max="16384" width="9.140625" style="544"/>
  </cols>
  <sheetData>
    <row r="1" spans="2:10" s="540" customFormat="1" ht="30" customHeight="1">
      <c r="B1" s="5884" t="s">
        <v>621</v>
      </c>
      <c r="C1" s="5884"/>
      <c r="D1" s="5884"/>
      <c r="E1" s="5884"/>
      <c r="F1" s="5884"/>
      <c r="G1" s="5884"/>
    </row>
    <row r="2" spans="2:10" s="540" customFormat="1" ht="30" customHeight="1">
      <c r="B2" s="5884" t="s">
        <v>622</v>
      </c>
      <c r="C2" s="5884"/>
      <c r="D2" s="5884"/>
      <c r="E2" s="5884"/>
      <c r="F2" s="5884"/>
      <c r="G2" s="5884"/>
      <c r="I2" s="2158" t="s">
        <v>2377</v>
      </c>
    </row>
    <row r="3" spans="2:10" s="543" customFormat="1" ht="12" customHeight="1">
      <c r="B3" s="541" t="s">
        <v>413</v>
      </c>
      <c r="C3" s="542"/>
      <c r="D3" s="542"/>
      <c r="E3" s="542"/>
      <c r="F3" s="542"/>
      <c r="G3" s="512" t="s">
        <v>414</v>
      </c>
    </row>
    <row r="4" spans="2:10" ht="18" customHeight="1">
      <c r="B4" s="5885"/>
      <c r="C4" s="5886" t="s">
        <v>481</v>
      </c>
      <c r="D4" s="5886"/>
      <c r="E4" s="5886" t="s">
        <v>17</v>
      </c>
      <c r="F4" s="5886"/>
      <c r="G4" s="5887"/>
    </row>
    <row r="5" spans="2:10" ht="18" customHeight="1">
      <c r="B5" s="5885"/>
      <c r="C5" s="545" t="s">
        <v>545</v>
      </c>
      <c r="D5" s="545" t="s">
        <v>546</v>
      </c>
      <c r="E5" s="515" t="s">
        <v>545</v>
      </c>
      <c r="F5" s="515" t="s">
        <v>546</v>
      </c>
      <c r="G5" s="5887"/>
    </row>
    <row r="6" spans="2:10" ht="12" customHeight="1">
      <c r="B6" s="546" t="s">
        <v>623</v>
      </c>
      <c r="C6" s="547">
        <v>40842.930999999997</v>
      </c>
      <c r="D6" s="547">
        <v>122914.11499999999</v>
      </c>
      <c r="E6" s="548">
        <v>40756902.519000016</v>
      </c>
      <c r="F6" s="548">
        <v>53110227.496999972</v>
      </c>
      <c r="G6" s="549" t="s">
        <v>624</v>
      </c>
      <c r="I6" s="550"/>
      <c r="J6" s="550"/>
    </row>
    <row r="7" spans="2:10" ht="14.25" customHeight="1">
      <c r="B7" s="551" t="s">
        <v>625</v>
      </c>
      <c r="C7" s="552">
        <v>4023.8310000000001</v>
      </c>
      <c r="D7" s="552">
        <v>9379.0859999999993</v>
      </c>
      <c r="E7" s="552">
        <v>6256439.3660000013</v>
      </c>
      <c r="F7" s="552">
        <v>9504393.9269999992</v>
      </c>
      <c r="G7" s="553" t="s">
        <v>626</v>
      </c>
      <c r="I7" s="550"/>
      <c r="J7" s="550"/>
    </row>
    <row r="8" spans="2:10" ht="12" customHeight="1">
      <c r="B8" s="551" t="s">
        <v>627</v>
      </c>
      <c r="C8" s="552">
        <v>178.59100000000001</v>
      </c>
      <c r="D8" s="552">
        <v>766.63400000000001</v>
      </c>
      <c r="E8" s="552">
        <v>360712.864</v>
      </c>
      <c r="F8" s="552">
        <v>373825.47600000002</v>
      </c>
      <c r="G8" s="553" t="s">
        <v>628</v>
      </c>
      <c r="I8" s="550"/>
      <c r="J8" s="550"/>
    </row>
    <row r="9" spans="2:10" ht="12" customHeight="1">
      <c r="B9" s="551" t="s">
        <v>629</v>
      </c>
      <c r="C9" s="552">
        <v>1589.02</v>
      </c>
      <c r="D9" s="552">
        <v>5085.683</v>
      </c>
      <c r="E9" s="552">
        <v>1276095.4470000002</v>
      </c>
      <c r="F9" s="552">
        <v>1926480.6479999998</v>
      </c>
      <c r="G9" s="553" t="s">
        <v>630</v>
      </c>
      <c r="I9" s="550"/>
      <c r="J9" s="550"/>
    </row>
    <row r="10" spans="2:10" ht="12" customHeight="1">
      <c r="B10" s="551" t="s">
        <v>631</v>
      </c>
      <c r="C10" s="552">
        <v>59.106999999999999</v>
      </c>
      <c r="D10" s="552">
        <v>616.42399999999998</v>
      </c>
      <c r="E10" s="552">
        <v>78914.063999999998</v>
      </c>
      <c r="F10" s="552">
        <v>119846.361</v>
      </c>
      <c r="G10" s="553" t="s">
        <v>632</v>
      </c>
      <c r="I10" s="550"/>
      <c r="J10" s="550"/>
    </row>
    <row r="11" spans="2:10" ht="12" customHeight="1">
      <c r="B11" s="551" t="s">
        <v>633</v>
      </c>
      <c r="C11" s="552">
        <v>29.835999999999999</v>
      </c>
      <c r="D11" s="552">
        <v>0.58499999999999996</v>
      </c>
      <c r="E11" s="552">
        <v>44194.631000000001</v>
      </c>
      <c r="F11" s="552">
        <v>6625.936999999999</v>
      </c>
      <c r="G11" s="553" t="s">
        <v>634</v>
      </c>
      <c r="I11" s="550"/>
      <c r="J11" s="550"/>
    </row>
    <row r="12" spans="2:10" ht="12" customHeight="1">
      <c r="B12" s="551" t="s">
        <v>635</v>
      </c>
      <c r="C12" s="552">
        <v>0.63200000000000001</v>
      </c>
      <c r="D12" s="552">
        <v>76.793999999999997</v>
      </c>
      <c r="E12" s="552">
        <v>32694.622000000003</v>
      </c>
      <c r="F12" s="552">
        <v>60128.642</v>
      </c>
      <c r="G12" s="553" t="s">
        <v>636</v>
      </c>
      <c r="I12" s="550"/>
      <c r="J12" s="550"/>
    </row>
    <row r="13" spans="2:10" ht="12" customHeight="1">
      <c r="B13" s="551" t="s">
        <v>637</v>
      </c>
      <c r="C13" s="552">
        <v>296.83499999999998</v>
      </c>
      <c r="D13" s="552">
        <v>1165.7570000000001</v>
      </c>
      <c r="E13" s="552">
        <v>356916.772</v>
      </c>
      <c r="F13" s="552">
        <v>313350.734</v>
      </c>
      <c r="G13" s="553" t="s">
        <v>638</v>
      </c>
      <c r="I13" s="550"/>
      <c r="J13" s="550"/>
    </row>
    <row r="14" spans="2:10" ht="12" customHeight="1">
      <c r="B14" s="551" t="s">
        <v>639</v>
      </c>
      <c r="C14" s="552">
        <v>4.0599999999999996</v>
      </c>
      <c r="D14" s="552">
        <v>186.21899999999999</v>
      </c>
      <c r="E14" s="552">
        <v>270095.57199999999</v>
      </c>
      <c r="F14" s="552">
        <v>243528.05300000001</v>
      </c>
      <c r="G14" s="553" t="s">
        <v>640</v>
      </c>
      <c r="I14" s="550"/>
      <c r="J14" s="550"/>
    </row>
    <row r="15" spans="2:10" ht="12" customHeight="1">
      <c r="B15" s="551" t="s">
        <v>641</v>
      </c>
      <c r="C15" s="552">
        <v>126.545</v>
      </c>
      <c r="D15" s="552">
        <v>226.744</v>
      </c>
      <c r="E15" s="552">
        <v>63111.383999999998</v>
      </c>
      <c r="F15" s="552">
        <v>76315.849000000002</v>
      </c>
      <c r="G15" s="553" t="s">
        <v>642</v>
      </c>
      <c r="I15" s="550"/>
      <c r="J15" s="550"/>
    </row>
    <row r="16" spans="2:10" ht="12" customHeight="1">
      <c r="B16" s="551" t="s">
        <v>643</v>
      </c>
      <c r="C16" s="552">
        <v>15999.957</v>
      </c>
      <c r="D16" s="552">
        <v>55871.245000000003</v>
      </c>
      <c r="E16" s="552">
        <v>13860725.004000001</v>
      </c>
      <c r="F16" s="552">
        <v>22452638.682</v>
      </c>
      <c r="G16" s="553" t="s">
        <v>644</v>
      </c>
      <c r="I16" s="550"/>
      <c r="J16" s="550"/>
    </row>
    <row r="17" spans="2:10" ht="12" customHeight="1">
      <c r="B17" s="551" t="s">
        <v>645</v>
      </c>
      <c r="C17" s="552">
        <v>49.207999999999998</v>
      </c>
      <c r="D17" s="552">
        <v>72.132999999999996</v>
      </c>
      <c r="E17" s="552">
        <v>28891.022000000001</v>
      </c>
      <c r="F17" s="552">
        <v>28739.070999999996</v>
      </c>
      <c r="G17" s="553" t="s">
        <v>646</v>
      </c>
      <c r="I17" s="550"/>
      <c r="J17" s="550"/>
    </row>
    <row r="18" spans="2:10" ht="12" customHeight="1">
      <c r="B18" s="551" t="s">
        <v>647</v>
      </c>
      <c r="C18" s="552">
        <v>169.58199999999999</v>
      </c>
      <c r="D18" s="552">
        <v>46.798000000000002</v>
      </c>
      <c r="E18" s="552">
        <v>231659.299</v>
      </c>
      <c r="F18" s="552">
        <v>202223.10800000001</v>
      </c>
      <c r="G18" s="553" t="s">
        <v>648</v>
      </c>
      <c r="I18" s="550"/>
      <c r="J18" s="550"/>
    </row>
    <row r="19" spans="2:10" ht="12" customHeight="1">
      <c r="B19" s="551" t="s">
        <v>649</v>
      </c>
      <c r="C19" s="552">
        <v>4325.3580000000002</v>
      </c>
      <c r="D19" s="552">
        <v>7160.6850000000004</v>
      </c>
      <c r="E19" s="552">
        <v>6887866.6509999996</v>
      </c>
      <c r="F19" s="552">
        <v>5105078.3619999997</v>
      </c>
      <c r="G19" s="553" t="s">
        <v>650</v>
      </c>
      <c r="I19" s="550"/>
      <c r="J19" s="550"/>
    </row>
    <row r="20" spans="2:10" ht="12" customHeight="1">
      <c r="B20" s="551" t="s">
        <v>651</v>
      </c>
      <c r="C20" s="552">
        <v>44.573</v>
      </c>
      <c r="D20" s="552">
        <v>112.857</v>
      </c>
      <c r="E20" s="552">
        <v>149651.10200000001</v>
      </c>
      <c r="F20" s="552">
        <v>131672.57</v>
      </c>
      <c r="G20" s="553" t="s">
        <v>652</v>
      </c>
      <c r="I20" s="550"/>
      <c r="J20" s="550"/>
    </row>
    <row r="21" spans="2:10" ht="12" customHeight="1">
      <c r="B21" s="551" t="s">
        <v>653</v>
      </c>
      <c r="C21" s="552">
        <v>8.4550000000000001</v>
      </c>
      <c r="D21" s="552">
        <v>5476.6940000000004</v>
      </c>
      <c r="E21" s="552">
        <v>209678.33199999999</v>
      </c>
      <c r="F21" s="552">
        <v>391519.37300000002</v>
      </c>
      <c r="G21" s="553" t="s">
        <v>654</v>
      </c>
      <c r="I21" s="550"/>
      <c r="J21" s="550"/>
    </row>
    <row r="22" spans="2:10" ht="12" customHeight="1">
      <c r="B22" s="551" t="s">
        <v>655</v>
      </c>
      <c r="C22" s="552">
        <v>35.941000000000003</v>
      </c>
      <c r="D22" s="552">
        <v>329.65</v>
      </c>
      <c r="E22" s="552">
        <v>324834.02500000002</v>
      </c>
      <c r="F22" s="552">
        <v>463787.43099999998</v>
      </c>
      <c r="G22" s="553" t="s">
        <v>656</v>
      </c>
      <c r="I22" s="550"/>
      <c r="J22" s="550"/>
    </row>
    <row r="23" spans="2:10" ht="12" customHeight="1">
      <c r="B23" s="551" t="s">
        <v>657</v>
      </c>
      <c r="C23" s="552">
        <v>1638.7280000000001</v>
      </c>
      <c r="D23" s="552">
        <v>7749.1790000000001</v>
      </c>
      <c r="E23" s="552">
        <v>1949343.899</v>
      </c>
      <c r="F23" s="552">
        <v>3771299.5069999998</v>
      </c>
      <c r="G23" s="553" t="s">
        <v>658</v>
      </c>
      <c r="I23" s="550"/>
      <c r="J23" s="550"/>
    </row>
    <row r="24" spans="2:10" ht="12" customHeight="1">
      <c r="B24" s="551" t="s">
        <v>659</v>
      </c>
      <c r="C24" s="552">
        <v>20.844999999999999</v>
      </c>
      <c r="D24" s="552">
        <v>165.81700000000001</v>
      </c>
      <c r="E24" s="552">
        <v>22312.800999999999</v>
      </c>
      <c r="F24" s="552">
        <v>14560.013999999997</v>
      </c>
      <c r="G24" s="553" t="s">
        <v>660</v>
      </c>
      <c r="I24" s="550"/>
      <c r="J24" s="550"/>
    </row>
    <row r="25" spans="2:10" ht="12" customHeight="1">
      <c r="B25" s="551" t="s">
        <v>661</v>
      </c>
      <c r="C25" s="552">
        <v>716.61400000000003</v>
      </c>
      <c r="D25" s="552">
        <v>227.125</v>
      </c>
      <c r="E25" s="552">
        <v>35292.382000000005</v>
      </c>
      <c r="F25" s="552">
        <v>67547.846999999994</v>
      </c>
      <c r="G25" s="553" t="s">
        <v>662</v>
      </c>
      <c r="I25" s="550"/>
      <c r="J25" s="550"/>
    </row>
    <row r="26" spans="2:10" ht="12" customHeight="1">
      <c r="B26" s="551" t="s">
        <v>663</v>
      </c>
      <c r="C26" s="552">
        <v>34.578000000000003</v>
      </c>
      <c r="D26" s="552">
        <v>32.311999999999998</v>
      </c>
      <c r="E26" s="552">
        <v>114400.25700000001</v>
      </c>
      <c r="F26" s="552">
        <v>95519.741999999998</v>
      </c>
      <c r="G26" s="553" t="s">
        <v>664</v>
      </c>
      <c r="I26" s="550"/>
      <c r="J26" s="550"/>
    </row>
    <row r="27" spans="2:10" ht="12" customHeight="1">
      <c r="B27" s="551" t="s">
        <v>665</v>
      </c>
      <c r="C27" s="552">
        <v>17.11</v>
      </c>
      <c r="D27" s="552">
        <v>2.1190000000000002</v>
      </c>
      <c r="E27" s="552">
        <v>21799.104999999996</v>
      </c>
      <c r="F27" s="552">
        <v>19919.256000000001</v>
      </c>
      <c r="G27" s="553" t="s">
        <v>665</v>
      </c>
      <c r="I27" s="550"/>
      <c r="J27" s="550"/>
    </row>
    <row r="28" spans="2:10" ht="12" customHeight="1">
      <c r="B28" s="551" t="s">
        <v>666</v>
      </c>
      <c r="C28" s="552">
        <v>1192.393</v>
      </c>
      <c r="D28" s="552">
        <v>19101.077000000001</v>
      </c>
      <c r="E28" s="552">
        <v>2209091.5569999996</v>
      </c>
      <c r="F28" s="552">
        <v>3734570.3640000001</v>
      </c>
      <c r="G28" s="553" t="s">
        <v>667</v>
      </c>
      <c r="I28" s="550"/>
      <c r="J28" s="550"/>
    </row>
    <row r="29" spans="2:10" ht="12" customHeight="1">
      <c r="B29" s="551" t="s">
        <v>668</v>
      </c>
      <c r="C29" s="552">
        <v>329.76900000000001</v>
      </c>
      <c r="D29" s="552">
        <v>544.08000000000004</v>
      </c>
      <c r="E29" s="552">
        <v>629659.28899999999</v>
      </c>
      <c r="F29" s="552">
        <v>843403.80900000012</v>
      </c>
      <c r="G29" s="553" t="s">
        <v>669</v>
      </c>
      <c r="I29" s="550"/>
      <c r="J29" s="550"/>
    </row>
    <row r="30" spans="2:10" ht="12" customHeight="1">
      <c r="B30" s="551" t="s">
        <v>670</v>
      </c>
      <c r="C30" s="552">
        <v>8770.5759999999991</v>
      </c>
      <c r="D30" s="552">
        <v>7464.924</v>
      </c>
      <c r="E30" s="552">
        <v>3643602.2039999994</v>
      </c>
      <c r="F30" s="552">
        <v>1863425.6810000001</v>
      </c>
      <c r="G30" s="553" t="s">
        <v>671</v>
      </c>
      <c r="I30" s="550"/>
      <c r="J30" s="550"/>
    </row>
    <row r="31" spans="2:10" ht="12" customHeight="1">
      <c r="B31" s="551" t="s">
        <v>672</v>
      </c>
      <c r="C31" s="552">
        <v>56.756</v>
      </c>
      <c r="D31" s="552">
        <v>319.06400000000002</v>
      </c>
      <c r="E31" s="552">
        <v>340689.98900000006</v>
      </c>
      <c r="F31" s="552">
        <v>457068.97700000001</v>
      </c>
      <c r="G31" s="553" t="s">
        <v>673</v>
      </c>
      <c r="I31" s="550"/>
      <c r="J31" s="550"/>
    </row>
    <row r="32" spans="2:10" ht="12" customHeight="1">
      <c r="B32" s="551" t="s">
        <v>674</v>
      </c>
      <c r="C32" s="552">
        <v>99.864000000000004</v>
      </c>
      <c r="D32" s="552">
        <v>1.522</v>
      </c>
      <c r="E32" s="552">
        <v>391987.88099999999</v>
      </c>
      <c r="F32" s="552">
        <v>187743.39</v>
      </c>
      <c r="G32" s="553" t="s">
        <v>675</v>
      </c>
      <c r="I32" s="550"/>
      <c r="J32" s="550"/>
    </row>
    <row r="33" spans="2:10" ht="12" customHeight="1">
      <c r="B33" s="551" t="s">
        <v>676</v>
      </c>
      <c r="C33" s="552">
        <v>734.95100000000002</v>
      </c>
      <c r="D33" s="552">
        <v>732.90800000000002</v>
      </c>
      <c r="E33" s="552">
        <v>499057.79300000006</v>
      </c>
      <c r="F33" s="552">
        <v>654820.17799999996</v>
      </c>
      <c r="G33" s="554" t="s">
        <v>677</v>
      </c>
      <c r="I33" s="550"/>
      <c r="J33" s="550"/>
    </row>
    <row r="34" spans="2:10" ht="12" customHeight="1">
      <c r="B34" s="555" t="s">
        <v>544</v>
      </c>
      <c r="C34" s="548">
        <v>105894.58200000002</v>
      </c>
      <c r="D34" s="548">
        <v>18261.821000000007</v>
      </c>
      <c r="E34" s="548">
        <v>14272413.544000002</v>
      </c>
      <c r="F34" s="548">
        <v>16378938.626000008</v>
      </c>
      <c r="G34" s="556" t="s">
        <v>590</v>
      </c>
      <c r="I34" s="550"/>
      <c r="J34" s="550"/>
    </row>
    <row r="35" spans="2:10" ht="12" customHeight="1">
      <c r="B35" s="557" t="s">
        <v>678</v>
      </c>
      <c r="C35" s="552"/>
      <c r="D35" s="552"/>
      <c r="E35" s="552"/>
      <c r="F35" s="552"/>
      <c r="G35" s="558" t="s">
        <v>679</v>
      </c>
      <c r="I35" s="550"/>
      <c r="J35" s="550"/>
    </row>
    <row r="36" spans="2:10" s="561" customFormat="1" ht="22.5" customHeight="1">
      <c r="B36" s="559" t="s">
        <v>680</v>
      </c>
      <c r="C36" s="547">
        <v>85128.676999999996</v>
      </c>
      <c r="D36" s="547">
        <v>348.87600000000003</v>
      </c>
      <c r="E36" s="547">
        <v>2381988.1</v>
      </c>
      <c r="F36" s="547">
        <v>335878.80699999997</v>
      </c>
      <c r="G36" s="560" t="s">
        <v>681</v>
      </c>
      <c r="I36" s="562"/>
      <c r="J36" s="562"/>
    </row>
    <row r="37" spans="2:10" ht="12" customHeight="1">
      <c r="B37" s="551" t="s">
        <v>682</v>
      </c>
      <c r="C37" s="552">
        <v>75834.231</v>
      </c>
      <c r="D37" s="552">
        <v>278.14100000000002</v>
      </c>
      <c r="E37" s="552">
        <v>1787199.1189999999</v>
      </c>
      <c r="F37" s="552">
        <v>278909.88799999998</v>
      </c>
      <c r="G37" s="554" t="s">
        <v>682</v>
      </c>
      <c r="I37" s="550"/>
      <c r="J37" s="550"/>
    </row>
    <row r="38" spans="2:10" ht="12" customHeight="1">
      <c r="B38" s="551" t="s">
        <v>683</v>
      </c>
      <c r="C38" s="552">
        <v>3779.6170000000002</v>
      </c>
      <c r="D38" s="552">
        <v>0</v>
      </c>
      <c r="E38" s="552">
        <v>266812.54499999998</v>
      </c>
      <c r="F38" s="552">
        <v>14912.260999999999</v>
      </c>
      <c r="G38" s="554" t="s">
        <v>684</v>
      </c>
      <c r="I38" s="550"/>
      <c r="J38" s="550"/>
    </row>
    <row r="39" spans="2:10" ht="12" customHeight="1">
      <c r="B39" s="551" t="s">
        <v>685</v>
      </c>
      <c r="C39" s="552">
        <v>45.226999999999997</v>
      </c>
      <c r="D39" s="552">
        <v>0</v>
      </c>
      <c r="E39" s="552">
        <v>91204.115000000005</v>
      </c>
      <c r="F39" s="552">
        <v>260.83100000000002</v>
      </c>
      <c r="G39" s="554" t="s">
        <v>686</v>
      </c>
      <c r="I39" s="550"/>
      <c r="J39" s="550"/>
    </row>
    <row r="40" spans="2:10" ht="12" customHeight="1">
      <c r="B40" s="551" t="s">
        <v>687</v>
      </c>
      <c r="C40" s="552">
        <v>4779.3190000000004</v>
      </c>
      <c r="D40" s="552">
        <v>70.734999999999999</v>
      </c>
      <c r="E40" s="552">
        <v>180422.87599999999</v>
      </c>
      <c r="F40" s="552">
        <v>41398.578000000009</v>
      </c>
      <c r="G40" s="554" t="s">
        <v>688</v>
      </c>
      <c r="I40" s="550"/>
      <c r="J40" s="550"/>
    </row>
    <row r="41" spans="2:10" ht="12" customHeight="1">
      <c r="B41" s="551" t="s">
        <v>689</v>
      </c>
      <c r="C41" s="552">
        <v>690.28300000000002</v>
      </c>
      <c r="D41" s="552">
        <v>0</v>
      </c>
      <c r="E41" s="552">
        <v>56349.445</v>
      </c>
      <c r="F41" s="552">
        <v>397.24900000000002</v>
      </c>
      <c r="G41" s="554" t="s">
        <v>690</v>
      </c>
      <c r="I41" s="550"/>
      <c r="J41" s="550"/>
    </row>
    <row r="42" spans="2:10" ht="36" customHeight="1">
      <c r="B42" s="563" t="s">
        <v>691</v>
      </c>
      <c r="C42" s="547"/>
      <c r="D42" s="547"/>
      <c r="E42" s="547"/>
      <c r="F42" s="547"/>
      <c r="G42" s="564" t="s">
        <v>692</v>
      </c>
      <c r="H42" s="547"/>
      <c r="I42" s="550"/>
      <c r="J42" s="550"/>
    </row>
    <row r="43" spans="2:10" s="567" customFormat="1" ht="12" customHeight="1">
      <c r="B43" s="565" t="s">
        <v>693</v>
      </c>
      <c r="C43" s="552">
        <v>17.207000000000001</v>
      </c>
      <c r="D43" s="552">
        <v>19.745000000000001</v>
      </c>
      <c r="E43" s="552">
        <v>139114.954</v>
      </c>
      <c r="F43" s="552">
        <v>588586.72</v>
      </c>
      <c r="G43" s="566" t="s">
        <v>694</v>
      </c>
      <c r="H43" s="552"/>
      <c r="I43" s="550"/>
      <c r="J43" s="550"/>
    </row>
    <row r="44" spans="2:10" s="567" customFormat="1" ht="12" customHeight="1">
      <c r="B44" s="565" t="s">
        <v>695</v>
      </c>
      <c r="C44" s="552">
        <v>454.49</v>
      </c>
      <c r="D44" s="552">
        <v>0</v>
      </c>
      <c r="E44" s="552">
        <v>295480.94699999999</v>
      </c>
      <c r="F44" s="552">
        <v>313431.33199999999</v>
      </c>
      <c r="G44" s="566" t="s">
        <v>696</v>
      </c>
      <c r="H44" s="552"/>
      <c r="I44" s="550"/>
      <c r="J44" s="550"/>
    </row>
    <row r="45" spans="2:10" s="567" customFormat="1" ht="12" customHeight="1">
      <c r="B45" s="565" t="s">
        <v>697</v>
      </c>
      <c r="C45" s="552">
        <v>0</v>
      </c>
      <c r="D45" s="552">
        <v>0</v>
      </c>
      <c r="E45" s="552">
        <v>2839.08</v>
      </c>
      <c r="F45" s="552">
        <v>688702.78999999992</v>
      </c>
      <c r="G45" s="566" t="s">
        <v>698</v>
      </c>
      <c r="H45" s="552"/>
      <c r="I45" s="550"/>
      <c r="J45" s="550"/>
    </row>
    <row r="46" spans="2:10" s="567" customFormat="1" ht="12" customHeight="1">
      <c r="B46" s="565" t="s">
        <v>699</v>
      </c>
      <c r="C46" s="552">
        <v>314.12799999999999</v>
      </c>
      <c r="D46" s="552">
        <v>3166.192</v>
      </c>
      <c r="E46" s="552">
        <v>943900.95199999993</v>
      </c>
      <c r="F46" s="552">
        <v>1219451.9980000001</v>
      </c>
      <c r="G46" s="566" t="s">
        <v>700</v>
      </c>
      <c r="H46" s="552"/>
      <c r="I46" s="550"/>
      <c r="J46" s="550"/>
    </row>
    <row r="47" spans="2:10" s="567" customFormat="1" ht="12" customHeight="1">
      <c r="B47" s="565" t="s">
        <v>701</v>
      </c>
      <c r="C47" s="552">
        <v>3553.328</v>
      </c>
      <c r="D47" s="552">
        <v>3737.2220000000002</v>
      </c>
      <c r="E47" s="552">
        <v>841669.8189999999</v>
      </c>
      <c r="F47" s="552">
        <v>2051415.0310000002</v>
      </c>
      <c r="G47" s="566" t="s">
        <v>701</v>
      </c>
      <c r="H47" s="552"/>
      <c r="I47" s="550"/>
      <c r="J47" s="550"/>
    </row>
    <row r="48" spans="2:10" s="567" customFormat="1" ht="12" customHeight="1">
      <c r="B48" s="565" t="s">
        <v>702</v>
      </c>
      <c r="C48" s="552">
        <v>3907.5340000000001</v>
      </c>
      <c r="D48" s="552">
        <v>737.70799999999997</v>
      </c>
      <c r="E48" s="552">
        <v>2843550.557</v>
      </c>
      <c r="F48" s="552">
        <v>994213.71099999989</v>
      </c>
      <c r="G48" s="566" t="s">
        <v>703</v>
      </c>
      <c r="H48" s="552"/>
      <c r="I48" s="550"/>
      <c r="J48" s="550"/>
    </row>
    <row r="49" spans="2:10" s="567" customFormat="1" ht="12" customHeight="1">
      <c r="B49" s="565" t="s">
        <v>704</v>
      </c>
      <c r="C49" s="552">
        <v>2.137</v>
      </c>
      <c r="D49" s="552">
        <v>446.572</v>
      </c>
      <c r="E49" s="552">
        <v>118143.34299999999</v>
      </c>
      <c r="F49" s="552">
        <v>621558.74099999992</v>
      </c>
      <c r="G49" s="566" t="s">
        <v>705</v>
      </c>
      <c r="H49" s="552"/>
      <c r="I49" s="550"/>
      <c r="J49" s="550"/>
    </row>
    <row r="50" spans="2:10" s="567" customFormat="1" ht="12" customHeight="1">
      <c r="B50" s="565" t="s">
        <v>706</v>
      </c>
      <c r="C50" s="552">
        <v>62.387</v>
      </c>
      <c r="D50" s="552">
        <v>0.58899999999999997</v>
      </c>
      <c r="E50" s="552">
        <v>730323.13</v>
      </c>
      <c r="F50" s="552">
        <v>152200.95600000001</v>
      </c>
      <c r="G50" s="566" t="s">
        <v>707</v>
      </c>
      <c r="H50" s="552"/>
      <c r="I50" s="550"/>
      <c r="J50" s="550"/>
    </row>
    <row r="51" spans="2:10" s="567" customFormat="1" ht="12" customHeight="1">
      <c r="B51" s="565" t="s">
        <v>708</v>
      </c>
      <c r="C51" s="552">
        <v>142.66200000000001</v>
      </c>
      <c r="D51" s="552">
        <v>6.0629999999999997</v>
      </c>
      <c r="E51" s="552">
        <v>179854.08199999999</v>
      </c>
      <c r="F51" s="552">
        <v>1576754.8540000003</v>
      </c>
      <c r="G51" s="566" t="s">
        <v>709</v>
      </c>
      <c r="H51" s="552"/>
      <c r="I51" s="550"/>
      <c r="J51" s="550"/>
    </row>
    <row r="52" spans="2:10" s="567" customFormat="1" ht="12" customHeight="1">
      <c r="B52" s="565" t="s">
        <v>710</v>
      </c>
      <c r="C52" s="552">
        <v>1468.9459999999999</v>
      </c>
      <c r="D52" s="552">
        <v>73.853999999999999</v>
      </c>
      <c r="E52" s="552">
        <v>578687.902</v>
      </c>
      <c r="F52" s="552">
        <v>269564.71799999999</v>
      </c>
      <c r="G52" s="566" t="s">
        <v>711</v>
      </c>
      <c r="H52" s="552"/>
      <c r="I52" s="550"/>
      <c r="J52" s="550"/>
    </row>
    <row r="53" spans="2:10" s="567" customFormat="1" ht="12" customHeight="1">
      <c r="B53" s="565" t="s">
        <v>712</v>
      </c>
      <c r="C53" s="552">
        <v>31.6</v>
      </c>
      <c r="D53" s="552">
        <v>74.948999999999998</v>
      </c>
      <c r="E53" s="552">
        <v>243672.23599999998</v>
      </c>
      <c r="F53" s="552">
        <v>353939.18</v>
      </c>
      <c r="G53" s="566" t="s">
        <v>713</v>
      </c>
      <c r="H53" s="552"/>
      <c r="I53" s="550"/>
      <c r="J53" s="550"/>
    </row>
    <row r="54" spans="2:10" s="567" customFormat="1" ht="12" customHeight="1">
      <c r="B54" s="565" t="s">
        <v>714</v>
      </c>
      <c r="C54" s="552">
        <v>30.919</v>
      </c>
      <c r="D54" s="552">
        <v>305.41699999999997</v>
      </c>
      <c r="E54" s="552">
        <v>385457.80499999999</v>
      </c>
      <c r="F54" s="552">
        <v>663650.62699999998</v>
      </c>
      <c r="G54" s="566" t="s">
        <v>715</v>
      </c>
      <c r="H54" s="552"/>
      <c r="I54" s="550"/>
      <c r="J54" s="550"/>
    </row>
    <row r="55" spans="2:10" ht="36" customHeight="1">
      <c r="B55" s="564" t="s">
        <v>716</v>
      </c>
      <c r="C55" s="552"/>
      <c r="D55" s="552"/>
      <c r="E55" s="550"/>
      <c r="F55" s="568"/>
      <c r="G55" s="569" t="s">
        <v>717</v>
      </c>
      <c r="H55" s="568"/>
      <c r="I55" s="550"/>
      <c r="J55" s="550"/>
    </row>
    <row r="56" spans="2:10" ht="12" customHeight="1">
      <c r="B56" s="551" t="s">
        <v>718</v>
      </c>
      <c r="C56" s="552">
        <v>1193.271</v>
      </c>
      <c r="D56" s="552">
        <v>0</v>
      </c>
      <c r="E56" s="552">
        <v>44508.570999999996</v>
      </c>
      <c r="F56" s="552">
        <v>18661.986000000001</v>
      </c>
      <c r="G56" s="566" t="s">
        <v>718</v>
      </c>
      <c r="H56" s="552"/>
      <c r="I56" s="553"/>
      <c r="J56" s="567"/>
    </row>
    <row r="57" spans="2:10" ht="12" customHeight="1">
      <c r="B57" s="551" t="s">
        <v>719</v>
      </c>
      <c r="C57" s="552">
        <v>1315.0219999999999</v>
      </c>
      <c r="D57" s="552">
        <v>0</v>
      </c>
      <c r="E57" s="552">
        <v>12510.349000000002</v>
      </c>
      <c r="F57" s="552">
        <v>19845.712</v>
      </c>
      <c r="G57" s="566" t="s">
        <v>719</v>
      </c>
      <c r="H57" s="552"/>
      <c r="I57" s="553"/>
      <c r="J57" s="567"/>
    </row>
    <row r="58" spans="2:10" ht="12" customHeight="1">
      <c r="B58" s="551" t="s">
        <v>720</v>
      </c>
      <c r="C58" s="552">
        <v>1655.885</v>
      </c>
      <c r="D58" s="552">
        <v>92.584999999999994</v>
      </c>
      <c r="E58" s="552">
        <v>145723.41899999999</v>
      </c>
      <c r="F58" s="552">
        <v>333174.13299999997</v>
      </c>
      <c r="G58" s="566" t="s">
        <v>721</v>
      </c>
      <c r="H58" s="552"/>
      <c r="I58" s="553"/>
      <c r="J58" s="567"/>
    </row>
    <row r="59" spans="2:10" ht="12" customHeight="1">
      <c r="B59" s="551" t="s">
        <v>722</v>
      </c>
      <c r="C59" s="552">
        <v>0</v>
      </c>
      <c r="D59" s="552">
        <v>4454.9520000000002</v>
      </c>
      <c r="E59" s="552">
        <v>9088.2929999999997</v>
      </c>
      <c r="F59" s="552">
        <v>81716.017000000007</v>
      </c>
      <c r="G59" s="566" t="s">
        <v>723</v>
      </c>
      <c r="H59" s="552"/>
      <c r="I59" s="553"/>
      <c r="J59" s="567"/>
    </row>
    <row r="60" spans="2:10" ht="12" customHeight="1">
      <c r="B60" s="551" t="s">
        <v>724</v>
      </c>
      <c r="C60" s="552">
        <v>1146.9839999999999</v>
      </c>
      <c r="D60" s="531" t="s">
        <v>482</v>
      </c>
      <c r="E60" s="552">
        <v>31764.525999999998</v>
      </c>
      <c r="F60" s="552">
        <v>282667.83299999998</v>
      </c>
      <c r="G60" s="566" t="s">
        <v>725</v>
      </c>
      <c r="H60" s="552"/>
      <c r="I60" s="553"/>
      <c r="J60" s="567"/>
    </row>
    <row r="61" spans="2:10" ht="18" customHeight="1">
      <c r="B61" s="5885"/>
      <c r="C61" s="5886" t="s">
        <v>481</v>
      </c>
      <c r="D61" s="5886"/>
      <c r="E61" s="5886" t="s">
        <v>17</v>
      </c>
      <c r="F61" s="5886"/>
      <c r="G61" s="5887"/>
    </row>
    <row r="62" spans="2:10" ht="18" customHeight="1">
      <c r="B62" s="5885"/>
      <c r="C62" s="545" t="s">
        <v>591</v>
      </c>
      <c r="D62" s="545" t="s">
        <v>592</v>
      </c>
      <c r="E62" s="515" t="s">
        <v>591</v>
      </c>
      <c r="F62" s="515" t="s">
        <v>592</v>
      </c>
      <c r="G62" s="5887"/>
    </row>
    <row r="63" spans="2:10" s="574" customFormat="1" ht="4.5" customHeight="1">
      <c r="B63" s="570"/>
      <c r="C63" s="571"/>
      <c r="D63" s="571"/>
      <c r="E63" s="572"/>
      <c r="F63" s="572"/>
      <c r="G63" s="573"/>
    </row>
    <row r="64" spans="2:10" s="543" customFormat="1" ht="12" customHeight="1">
      <c r="B64" s="5888" t="s">
        <v>200</v>
      </c>
      <c r="C64" s="5888"/>
      <c r="D64" s="5888"/>
      <c r="E64" s="5888"/>
      <c r="F64" s="5888"/>
      <c r="G64" s="5888"/>
    </row>
    <row r="65" spans="2:7" s="575" customFormat="1" ht="12" customHeight="1">
      <c r="B65" s="5883" t="s">
        <v>593</v>
      </c>
      <c r="C65" s="5883"/>
      <c r="D65" s="5883"/>
      <c r="E65" s="5883"/>
      <c r="F65" s="5883"/>
      <c r="G65" s="5883"/>
    </row>
    <row r="66" spans="2:7" s="575" customFormat="1" ht="12" customHeight="1">
      <c r="B66" s="5868" t="s">
        <v>594</v>
      </c>
      <c r="C66" s="5868"/>
      <c r="D66" s="5868"/>
      <c r="E66" s="5868"/>
      <c r="F66" s="5868"/>
      <c r="G66" s="5868"/>
    </row>
    <row r="67" spans="2:7" s="575" customFormat="1" ht="46.5" customHeight="1">
      <c r="B67" s="5881" t="s">
        <v>726</v>
      </c>
      <c r="C67" s="5881"/>
      <c r="D67" s="5881"/>
      <c r="E67" s="5881"/>
      <c r="F67" s="5881"/>
      <c r="G67" s="5881"/>
    </row>
    <row r="68" spans="2:7" s="575" customFormat="1" ht="37.5" customHeight="1">
      <c r="B68" s="5881" t="s">
        <v>727</v>
      </c>
      <c r="C68" s="5881"/>
      <c r="D68" s="5881"/>
      <c r="E68" s="5881"/>
      <c r="F68" s="5881"/>
      <c r="G68" s="5881"/>
    </row>
    <row r="69" spans="2:7" ht="4.5" customHeight="1">
      <c r="B69" s="576"/>
      <c r="C69" s="577"/>
      <c r="D69" s="577"/>
    </row>
    <row r="70" spans="2:7" ht="12" customHeight="1">
      <c r="B70" s="5882" t="s">
        <v>64</v>
      </c>
      <c r="C70" s="5882"/>
      <c r="D70" s="5882"/>
      <c r="E70" s="5882"/>
      <c r="F70" s="577"/>
    </row>
    <row r="71" spans="2:7" ht="12" customHeight="1">
      <c r="B71" s="5777" t="s">
        <v>728</v>
      </c>
      <c r="C71" s="5777"/>
      <c r="D71" s="5777" t="s">
        <v>729</v>
      </c>
      <c r="E71" s="5777"/>
      <c r="F71" s="5777"/>
    </row>
    <row r="72" spans="2:7" ht="12" customHeight="1">
      <c r="C72" s="547"/>
      <c r="D72" s="547"/>
      <c r="E72" s="547"/>
      <c r="F72" s="547"/>
    </row>
    <row r="73" spans="2:7">
      <c r="B73" s="552"/>
      <c r="C73" s="552"/>
      <c r="D73" s="552"/>
      <c r="E73" s="552"/>
      <c r="F73" s="552"/>
    </row>
    <row r="74" spans="2:7">
      <c r="B74" s="552"/>
      <c r="C74" s="552"/>
      <c r="D74" s="552"/>
      <c r="E74" s="552"/>
      <c r="F74" s="552"/>
    </row>
    <row r="75" spans="2:7">
      <c r="B75" s="552"/>
      <c r="C75" s="552"/>
      <c r="D75" s="552"/>
      <c r="E75" s="552"/>
      <c r="F75" s="552"/>
    </row>
    <row r="76" spans="2:7">
      <c r="B76" s="578"/>
      <c r="C76" s="550"/>
      <c r="D76" s="550"/>
      <c r="E76" s="550"/>
      <c r="F76" s="550"/>
    </row>
    <row r="77" spans="2:7">
      <c r="B77" s="578"/>
      <c r="C77" s="550"/>
      <c r="D77" s="550"/>
      <c r="E77" s="550"/>
      <c r="F77" s="550"/>
    </row>
    <row r="78" spans="2:7">
      <c r="B78" s="578"/>
    </row>
    <row r="79" spans="2:7">
      <c r="B79" s="578"/>
    </row>
    <row r="80" spans="2:7">
      <c r="B80" s="578"/>
    </row>
  </sheetData>
  <mergeCells count="18">
    <mergeCell ref="B65:G65"/>
    <mergeCell ref="B1:G1"/>
    <mergeCell ref="B2:G2"/>
    <mergeCell ref="B4:B5"/>
    <mergeCell ref="C4:D4"/>
    <mergeCell ref="E4:F4"/>
    <mergeCell ref="G4:G5"/>
    <mergeCell ref="B61:B62"/>
    <mergeCell ref="C61:D61"/>
    <mergeCell ref="E61:F61"/>
    <mergeCell ref="G61:G62"/>
    <mergeCell ref="B64:G64"/>
    <mergeCell ref="B66:G66"/>
    <mergeCell ref="B67:G67"/>
    <mergeCell ref="B68:G68"/>
    <mergeCell ref="B70:E70"/>
    <mergeCell ref="B71:C71"/>
    <mergeCell ref="D71:F71"/>
  </mergeCells>
  <conditionalFormatting sqref="C6:D61 C3:F3 E7:F60 H42:H60">
    <cfRule type="cellIs" dxfId="129" priority="2" operator="between">
      <formula>0.001</formula>
      <formula>0.499</formula>
    </cfRule>
  </conditionalFormatting>
  <conditionalFormatting sqref="I6:J55">
    <cfRule type="cellIs" dxfId="128" priority="1" operator="notEqual">
      <formula>0</formula>
    </cfRule>
  </conditionalFormatting>
  <hyperlinks>
    <hyperlink ref="E62" r:id="rId1"/>
    <hyperlink ref="F62" r:id="rId2"/>
    <hyperlink ref="B71" r:id="rId3"/>
    <hyperlink ref="D71" r:id="rId4"/>
    <hyperlink ref="E5" r:id="rId5"/>
    <hyperlink ref="F5" r:id="rId6"/>
    <hyperlink ref="I2" location="Indice!A1" display="(Voltar ao Índice)"/>
  </hyperlinks>
  <printOptions horizontalCentered="1"/>
  <pageMargins left="0.27559055118110237" right="0.27559055118110237" top="0.6692913385826772" bottom="0.27559055118110237" header="0" footer="0"/>
  <pageSetup paperSize="9" scale="78" orientation="portrait" r:id="rId7"/>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9"/>
  <sheetViews>
    <sheetView showGridLines="0" workbookViewId="0">
      <selection activeCell="B2" sqref="B2:H2"/>
    </sheetView>
  </sheetViews>
  <sheetFormatPr defaultColWidth="7.85546875" defaultRowHeight="11.25"/>
  <cols>
    <col min="1" max="1" width="6.7109375" style="593" customWidth="1"/>
    <col min="2" max="2" width="16.7109375" style="593" customWidth="1"/>
    <col min="3" max="8" width="13.7109375" style="593" customWidth="1"/>
    <col min="9" max="9" width="6.7109375" style="593" customWidth="1"/>
    <col min="10" max="10" width="15.5703125" style="593" bestFit="1" customWidth="1"/>
    <col min="11" max="16384" width="7.85546875" style="593"/>
  </cols>
  <sheetData>
    <row r="1" spans="2:16" s="360" customFormat="1" ht="30" customHeight="1">
      <c r="B1" s="5817" t="s">
        <v>730</v>
      </c>
      <c r="C1" s="5817"/>
      <c r="D1" s="5817"/>
      <c r="E1" s="5817"/>
      <c r="F1" s="5817"/>
      <c r="G1" s="5817"/>
      <c r="H1" s="5817"/>
      <c r="I1" s="262"/>
    </row>
    <row r="2" spans="2:16" s="360" customFormat="1" ht="30" customHeight="1">
      <c r="B2" s="5817" t="s">
        <v>731</v>
      </c>
      <c r="C2" s="5817"/>
      <c r="D2" s="5817"/>
      <c r="E2" s="5817"/>
      <c r="F2" s="5817"/>
      <c r="G2" s="5817"/>
      <c r="H2" s="5817"/>
      <c r="I2" s="262"/>
      <c r="J2" s="2158" t="s">
        <v>2377</v>
      </c>
    </row>
    <row r="3" spans="2:16" s="364" customFormat="1" ht="12" customHeight="1">
      <c r="B3" s="579" t="s">
        <v>413</v>
      </c>
      <c r="C3" s="580"/>
      <c r="D3" s="580"/>
      <c r="E3" s="580"/>
      <c r="F3" s="580"/>
      <c r="G3" s="580"/>
      <c r="H3" s="512" t="s">
        <v>414</v>
      </c>
      <c r="I3" s="512"/>
    </row>
    <row r="4" spans="2:16" s="582" customFormat="1" ht="18" customHeight="1">
      <c r="B4" s="5897"/>
      <c r="C4" s="5896" t="s">
        <v>545</v>
      </c>
      <c r="D4" s="5899"/>
      <c r="E4" s="5900"/>
      <c r="F4" s="5896" t="s">
        <v>546</v>
      </c>
      <c r="G4" s="5899"/>
      <c r="H4" s="5899"/>
      <c r="I4" s="581"/>
    </row>
    <row r="5" spans="2:16" s="582" customFormat="1" ht="18" customHeight="1">
      <c r="B5" s="5898"/>
      <c r="C5" s="583" t="s">
        <v>177</v>
      </c>
      <c r="D5" s="583" t="s">
        <v>732</v>
      </c>
      <c r="E5" s="583" t="s">
        <v>733</v>
      </c>
      <c r="F5" s="583" t="s">
        <v>177</v>
      </c>
      <c r="G5" s="583" t="s">
        <v>732</v>
      </c>
      <c r="H5" s="584" t="s">
        <v>733</v>
      </c>
      <c r="I5" s="585"/>
    </row>
    <row r="6" spans="2:16" s="275" customFormat="1" ht="21" customHeight="1">
      <c r="B6" s="586" t="s">
        <v>17</v>
      </c>
      <c r="C6" s="587">
        <v>55029316.063000008</v>
      </c>
      <c r="D6" s="587">
        <v>40756902.519000009</v>
      </c>
      <c r="E6" s="587">
        <v>14272413.544</v>
      </c>
      <c r="F6" s="587">
        <v>69489166.122999996</v>
      </c>
      <c r="G6" s="587">
        <v>53110227.496999986</v>
      </c>
      <c r="H6" s="587">
        <v>16378938.626000002</v>
      </c>
      <c r="I6" s="588"/>
      <c r="J6" s="587"/>
      <c r="K6" s="587"/>
      <c r="L6" s="587"/>
      <c r="M6" s="587"/>
      <c r="N6" s="587"/>
      <c r="O6" s="587"/>
      <c r="P6" s="587"/>
    </row>
    <row r="7" spans="2:16" s="275" customFormat="1" ht="21" customHeight="1">
      <c r="B7" s="586" t="s">
        <v>18</v>
      </c>
      <c r="C7" s="589">
        <v>52366104.761000007</v>
      </c>
      <c r="D7" s="589">
        <v>39078886.002000012</v>
      </c>
      <c r="E7" s="589">
        <v>13287218.759</v>
      </c>
      <c r="F7" s="589">
        <v>63135237.676999986</v>
      </c>
      <c r="G7" s="589">
        <v>47657118.374999985</v>
      </c>
      <c r="H7" s="589">
        <v>15478119.302000001</v>
      </c>
      <c r="I7" s="588"/>
      <c r="J7" s="587"/>
      <c r="K7" s="587"/>
      <c r="L7" s="587"/>
      <c r="M7" s="587"/>
      <c r="N7" s="587"/>
      <c r="O7" s="587"/>
    </row>
    <row r="8" spans="2:16" s="281" customFormat="1" ht="21" customHeight="1">
      <c r="B8" s="590" t="s">
        <v>47</v>
      </c>
      <c r="C8" s="589">
        <v>146737.51299999998</v>
      </c>
      <c r="D8" s="589">
        <v>40842.930999999997</v>
      </c>
      <c r="E8" s="589">
        <v>105894.58199999999</v>
      </c>
      <c r="F8" s="589">
        <v>141175.93600000002</v>
      </c>
      <c r="G8" s="589">
        <v>122914.11500000001</v>
      </c>
      <c r="H8" s="589">
        <v>18261.821000000004</v>
      </c>
      <c r="I8" s="588"/>
      <c r="J8" s="587"/>
      <c r="K8" s="587"/>
      <c r="L8" s="587"/>
      <c r="M8" s="587"/>
      <c r="N8" s="587"/>
      <c r="O8" s="588"/>
      <c r="P8" s="588"/>
    </row>
    <row r="9" spans="2:16" s="281" customFormat="1" ht="21" customHeight="1">
      <c r="B9" s="591" t="s">
        <v>243</v>
      </c>
      <c r="C9" s="592">
        <v>106.764</v>
      </c>
      <c r="D9" s="592">
        <v>0</v>
      </c>
      <c r="E9" s="592">
        <v>106.764</v>
      </c>
      <c r="F9" s="592">
        <v>950.06100000000004</v>
      </c>
      <c r="G9" s="592">
        <v>923.05700000000002</v>
      </c>
      <c r="H9" s="592">
        <v>27.004000000000001</v>
      </c>
      <c r="I9" s="588"/>
      <c r="J9" s="587"/>
      <c r="K9" s="587"/>
      <c r="L9" s="587"/>
      <c r="M9" s="587"/>
      <c r="N9" s="587"/>
    </row>
    <row r="10" spans="2:16" s="281" customFormat="1" ht="21" customHeight="1">
      <c r="B10" s="591" t="s">
        <v>244</v>
      </c>
      <c r="C10" s="592">
        <v>8033.5779999999995</v>
      </c>
      <c r="D10" s="592">
        <v>1866.538</v>
      </c>
      <c r="E10" s="592">
        <v>6167.04</v>
      </c>
      <c r="F10" s="592">
        <v>8630.8720000000012</v>
      </c>
      <c r="G10" s="592">
        <v>8348.0290000000005</v>
      </c>
      <c r="H10" s="592">
        <v>282.84300000000002</v>
      </c>
      <c r="I10" s="588"/>
      <c r="J10" s="587"/>
      <c r="K10" s="587"/>
      <c r="L10" s="587"/>
      <c r="M10" s="587"/>
      <c r="N10" s="587"/>
    </row>
    <row r="11" spans="2:16" s="281" customFormat="1" ht="21" customHeight="1">
      <c r="B11" s="591" t="s">
        <v>245</v>
      </c>
      <c r="C11" s="592">
        <v>95213.987000000008</v>
      </c>
      <c r="D11" s="592">
        <v>20354.819</v>
      </c>
      <c r="E11" s="592">
        <v>74859.168000000005</v>
      </c>
      <c r="F11" s="592">
        <v>65432.770000000004</v>
      </c>
      <c r="G11" s="592">
        <v>56883.409</v>
      </c>
      <c r="H11" s="592">
        <v>8549.3610000000008</v>
      </c>
      <c r="I11" s="588"/>
      <c r="J11" s="587"/>
      <c r="K11" s="587"/>
      <c r="L11" s="587"/>
      <c r="M11" s="587"/>
      <c r="N11" s="587"/>
    </row>
    <row r="12" spans="2:16" s="281" customFormat="1" ht="21" customHeight="1">
      <c r="B12" s="591" t="s">
        <v>246</v>
      </c>
      <c r="C12" s="592">
        <v>25408.313000000002</v>
      </c>
      <c r="D12" s="592">
        <v>10993.853999999999</v>
      </c>
      <c r="E12" s="592">
        <v>14414.459000000001</v>
      </c>
      <c r="F12" s="592">
        <v>33857.077999999994</v>
      </c>
      <c r="G12" s="592">
        <v>33129.127999999997</v>
      </c>
      <c r="H12" s="592">
        <v>727.95</v>
      </c>
      <c r="I12" s="588"/>
      <c r="J12" s="587"/>
      <c r="K12" s="587"/>
      <c r="L12" s="587"/>
      <c r="M12" s="587"/>
      <c r="N12" s="587"/>
    </row>
    <row r="13" spans="2:16" s="281" customFormat="1" ht="21" customHeight="1">
      <c r="B13" s="591" t="s">
        <v>247</v>
      </c>
      <c r="C13" s="592">
        <v>12.717000000000001</v>
      </c>
      <c r="D13" s="592">
        <v>0</v>
      </c>
      <c r="E13" s="592">
        <v>12.717000000000001</v>
      </c>
      <c r="F13" s="592">
        <v>641.26800000000003</v>
      </c>
      <c r="G13" s="592">
        <v>620.23099999999999</v>
      </c>
      <c r="H13" s="592">
        <v>21.036999999999999</v>
      </c>
      <c r="I13" s="588"/>
      <c r="J13" s="587"/>
      <c r="K13" s="587"/>
      <c r="L13" s="587"/>
      <c r="M13" s="587"/>
      <c r="N13" s="587"/>
    </row>
    <row r="14" spans="2:16" s="275" customFormat="1" ht="21" customHeight="1">
      <c r="B14" s="591" t="s">
        <v>248</v>
      </c>
      <c r="C14" s="592">
        <v>0</v>
      </c>
      <c r="D14" s="592">
        <v>0</v>
      </c>
      <c r="E14" s="592">
        <v>0</v>
      </c>
      <c r="F14" s="592">
        <v>44.494999999999997</v>
      </c>
      <c r="G14" s="592">
        <v>43.436999999999998</v>
      </c>
      <c r="H14" s="592">
        <v>1.0580000000000001</v>
      </c>
      <c r="I14" s="588"/>
      <c r="J14" s="587"/>
      <c r="K14" s="587"/>
      <c r="L14" s="587"/>
      <c r="M14" s="587"/>
      <c r="N14" s="587"/>
    </row>
    <row r="15" spans="2:16" s="281" customFormat="1" ht="21" customHeight="1">
      <c r="B15" s="591" t="s">
        <v>249</v>
      </c>
      <c r="C15" s="592">
        <v>166.83099999999999</v>
      </c>
      <c r="D15" s="592">
        <v>0</v>
      </c>
      <c r="E15" s="592">
        <v>166.83099999999999</v>
      </c>
      <c r="F15" s="592">
        <v>1464.3240000000001</v>
      </c>
      <c r="G15" s="592">
        <v>1442.693</v>
      </c>
      <c r="H15" s="592">
        <v>21.631</v>
      </c>
      <c r="I15" s="588"/>
      <c r="J15" s="587"/>
      <c r="K15" s="587"/>
      <c r="L15" s="587"/>
      <c r="M15" s="587"/>
      <c r="N15" s="587"/>
    </row>
    <row r="16" spans="2:16" s="281" customFormat="1" ht="21" customHeight="1">
      <c r="B16" s="591" t="s">
        <v>250</v>
      </c>
      <c r="C16" s="592">
        <v>17691.827000000001</v>
      </c>
      <c r="D16" s="592">
        <v>7627.72</v>
      </c>
      <c r="E16" s="592">
        <v>10064.107</v>
      </c>
      <c r="F16" s="592">
        <v>29232.886000000002</v>
      </c>
      <c r="G16" s="592">
        <v>20614.240000000002</v>
      </c>
      <c r="H16" s="592">
        <v>8618.6460000000006</v>
      </c>
      <c r="I16" s="588"/>
      <c r="J16" s="587"/>
      <c r="K16" s="587"/>
      <c r="L16" s="587"/>
      <c r="M16" s="587"/>
      <c r="N16" s="587"/>
    </row>
    <row r="17" spans="2:14" s="281" customFormat="1" ht="21" customHeight="1">
      <c r="B17" s="591" t="s">
        <v>251</v>
      </c>
      <c r="C17" s="523" t="s">
        <v>482</v>
      </c>
      <c r="D17" s="592">
        <v>0</v>
      </c>
      <c r="E17" s="523" t="s">
        <v>482</v>
      </c>
      <c r="F17" s="592">
        <v>105.69499999999999</v>
      </c>
      <c r="G17" s="592">
        <v>100.925</v>
      </c>
      <c r="H17" s="592">
        <v>4.7699999999999996</v>
      </c>
      <c r="I17" s="588"/>
      <c r="J17" s="587"/>
      <c r="K17" s="587"/>
      <c r="L17" s="587"/>
      <c r="M17" s="587"/>
      <c r="N17" s="587"/>
    </row>
    <row r="18" spans="2:14" s="281" customFormat="1" ht="21" customHeight="1">
      <c r="B18" s="591" t="s">
        <v>252</v>
      </c>
      <c r="C18" s="592">
        <v>103.27500000000001</v>
      </c>
      <c r="D18" s="592">
        <v>0</v>
      </c>
      <c r="E18" s="592">
        <v>103.27500000000001</v>
      </c>
      <c r="F18" s="592">
        <v>216.23400000000001</v>
      </c>
      <c r="G18" s="592">
        <v>214.18600000000001</v>
      </c>
      <c r="H18" s="592">
        <v>2.048</v>
      </c>
      <c r="I18" s="588"/>
      <c r="J18" s="587"/>
      <c r="K18" s="587"/>
      <c r="L18" s="587"/>
      <c r="M18" s="587"/>
      <c r="N18" s="587"/>
    </row>
    <row r="19" spans="2:14" s="281" customFormat="1" ht="21" customHeight="1">
      <c r="B19" s="591" t="s">
        <v>253</v>
      </c>
      <c r="C19" s="592">
        <v>0</v>
      </c>
      <c r="D19" s="592">
        <v>0</v>
      </c>
      <c r="E19" s="592">
        <v>0</v>
      </c>
      <c r="F19" s="592">
        <v>600.25299999999993</v>
      </c>
      <c r="G19" s="592">
        <v>594.78</v>
      </c>
      <c r="H19" s="592">
        <v>5.4729999999999999</v>
      </c>
      <c r="I19" s="588"/>
      <c r="J19" s="587"/>
      <c r="K19" s="587"/>
      <c r="L19" s="587"/>
      <c r="M19" s="587"/>
      <c r="N19" s="587"/>
    </row>
    <row r="20" spans="2:14" ht="18" customHeight="1">
      <c r="B20" s="5894"/>
      <c r="C20" s="5895" t="s">
        <v>591</v>
      </c>
      <c r="D20" s="5895"/>
      <c r="E20" s="5895"/>
      <c r="F20" s="5895" t="s">
        <v>592</v>
      </c>
      <c r="G20" s="5895"/>
      <c r="H20" s="5896"/>
      <c r="I20" s="366"/>
      <c r="J20" s="587"/>
      <c r="K20" s="587"/>
      <c r="L20" s="587"/>
      <c r="M20" s="587"/>
      <c r="N20" s="587"/>
    </row>
    <row r="21" spans="2:14" ht="18" customHeight="1">
      <c r="B21" s="5894"/>
      <c r="C21" s="583" t="s">
        <v>177</v>
      </c>
      <c r="D21" s="583" t="s">
        <v>589</v>
      </c>
      <c r="E21" s="583" t="s">
        <v>590</v>
      </c>
      <c r="F21" s="583" t="s">
        <v>177</v>
      </c>
      <c r="G21" s="583" t="s">
        <v>589</v>
      </c>
      <c r="H21" s="584" t="s">
        <v>590</v>
      </c>
      <c r="I21" s="366"/>
      <c r="J21" s="587"/>
      <c r="K21" s="587"/>
      <c r="L21" s="587"/>
      <c r="M21" s="587"/>
      <c r="N21" s="587"/>
    </row>
    <row r="22" spans="2:14" s="597" customFormat="1" ht="6" customHeight="1">
      <c r="B22" s="594"/>
      <c r="C22" s="595"/>
      <c r="D22" s="595"/>
      <c r="E22" s="595"/>
      <c r="F22" s="595"/>
      <c r="G22" s="595"/>
      <c r="H22" s="595"/>
      <c r="I22" s="375"/>
      <c r="J22" s="596"/>
      <c r="K22" s="596"/>
      <c r="L22" s="596"/>
      <c r="M22" s="596"/>
      <c r="N22" s="596"/>
    </row>
    <row r="23" spans="2:14" s="597" customFormat="1" ht="12" customHeight="1">
      <c r="B23" s="5868" t="s">
        <v>200</v>
      </c>
      <c r="C23" s="5868"/>
      <c r="D23" s="5868"/>
      <c r="E23" s="5868"/>
      <c r="F23" s="5868"/>
      <c r="G23" s="5868"/>
      <c r="H23" s="5868"/>
      <c r="I23" s="375"/>
      <c r="J23" s="596"/>
      <c r="K23" s="596"/>
      <c r="L23" s="596"/>
      <c r="M23" s="596"/>
      <c r="N23" s="596"/>
    </row>
    <row r="24" spans="2:14" s="599" customFormat="1" ht="12" customHeight="1">
      <c r="B24" s="5868" t="s">
        <v>593</v>
      </c>
      <c r="C24" s="5868"/>
      <c r="D24" s="5868"/>
      <c r="E24" s="5868"/>
      <c r="F24" s="5868"/>
      <c r="G24" s="5868"/>
      <c r="H24" s="5868"/>
      <c r="I24" s="598"/>
    </row>
    <row r="25" spans="2:14" s="599" customFormat="1" ht="12" customHeight="1">
      <c r="B25" s="5868" t="s">
        <v>594</v>
      </c>
      <c r="C25" s="5868"/>
      <c r="D25" s="5868"/>
      <c r="E25" s="5868"/>
      <c r="F25" s="5868"/>
      <c r="G25" s="5868"/>
      <c r="H25" s="5868"/>
      <c r="I25" s="598"/>
    </row>
    <row r="26" spans="2:14" s="601" customFormat="1" ht="39" customHeight="1">
      <c r="B26" s="5891" t="s">
        <v>734</v>
      </c>
      <c r="C26" s="5892"/>
      <c r="D26" s="5892"/>
      <c r="E26" s="5892"/>
      <c r="F26" s="5892"/>
      <c r="G26" s="5892"/>
      <c r="H26" s="5892"/>
      <c r="I26" s="600"/>
    </row>
    <row r="27" spans="2:14" s="597" customFormat="1" ht="30" customHeight="1">
      <c r="B27" s="5891" t="s">
        <v>735</v>
      </c>
      <c r="C27" s="5892"/>
      <c r="D27" s="5892"/>
      <c r="E27" s="5892"/>
      <c r="F27" s="5892"/>
      <c r="G27" s="5892"/>
      <c r="H27" s="5892"/>
      <c r="I27" s="602"/>
    </row>
    <row r="28" spans="2:14" ht="6" customHeight="1">
      <c r="B28" s="603"/>
      <c r="C28" s="603"/>
      <c r="D28" s="603"/>
      <c r="E28" s="603"/>
      <c r="F28" s="603"/>
      <c r="G28" s="603"/>
      <c r="H28" s="603"/>
      <c r="I28" s="603"/>
    </row>
    <row r="29" spans="2:14" ht="12" customHeight="1">
      <c r="B29" s="5893" t="s">
        <v>64</v>
      </c>
      <c r="C29" s="5893"/>
      <c r="D29" s="5893"/>
      <c r="E29" s="5893"/>
      <c r="F29" s="5893"/>
      <c r="G29" s="603"/>
      <c r="H29" s="603"/>
      <c r="I29" s="603"/>
    </row>
    <row r="30" spans="2:14" ht="12" customHeight="1">
      <c r="B30" s="5889" t="s">
        <v>597</v>
      </c>
      <c r="C30" s="5889"/>
      <c r="D30" s="603"/>
      <c r="E30" s="603"/>
      <c r="F30" s="603"/>
      <c r="G30" s="603"/>
      <c r="H30" s="603"/>
      <c r="I30" s="603"/>
    </row>
    <row r="31" spans="2:14" ht="12" customHeight="1">
      <c r="B31" s="5889" t="s">
        <v>598</v>
      </c>
      <c r="C31" s="5889"/>
      <c r="D31" s="603"/>
      <c r="E31" s="603"/>
      <c r="F31" s="603"/>
      <c r="G31" s="603"/>
      <c r="H31" s="603"/>
      <c r="I31" s="603"/>
    </row>
    <row r="32" spans="2:14">
      <c r="B32" s="603"/>
      <c r="C32" s="603"/>
      <c r="D32" s="603"/>
      <c r="E32" s="603"/>
      <c r="F32" s="603"/>
      <c r="G32" s="603"/>
      <c r="H32" s="603"/>
      <c r="I32" s="603"/>
    </row>
    <row r="33" spans="2:8">
      <c r="B33" s="5890"/>
      <c r="C33" s="5890"/>
      <c r="D33" s="5890"/>
      <c r="E33" s="5890"/>
      <c r="F33" s="5890"/>
      <c r="G33" s="5890"/>
      <c r="H33" s="5890"/>
    </row>
    <row r="34" spans="2:8">
      <c r="B34" s="604"/>
      <c r="C34" s="603"/>
      <c r="D34" s="603"/>
      <c r="E34" s="603"/>
      <c r="F34" s="603"/>
      <c r="G34" s="603"/>
      <c r="H34" s="603"/>
    </row>
    <row r="35" spans="2:8">
      <c r="B35" s="605"/>
    </row>
    <row r="36" spans="2:8">
      <c r="B36" s="606"/>
      <c r="C36" s="603"/>
      <c r="D36" s="603"/>
      <c r="E36" s="603"/>
      <c r="F36" s="603"/>
      <c r="G36" s="603"/>
      <c r="H36" s="603"/>
    </row>
    <row r="37" spans="2:8">
      <c r="B37" s="606"/>
      <c r="C37" s="603"/>
      <c r="D37" s="603"/>
      <c r="E37" s="603"/>
      <c r="F37" s="603"/>
      <c r="G37" s="603"/>
      <c r="H37" s="603"/>
    </row>
    <row r="38" spans="2:8">
      <c r="B38" s="606"/>
    </row>
    <row r="39" spans="2:8">
      <c r="B39" s="606"/>
    </row>
  </sheetData>
  <mergeCells count="17">
    <mergeCell ref="B20:B21"/>
    <mergeCell ref="C20:E20"/>
    <mergeCell ref="F20:H20"/>
    <mergeCell ref="B1:H1"/>
    <mergeCell ref="B2:H2"/>
    <mergeCell ref="B4:B5"/>
    <mergeCell ref="C4:E4"/>
    <mergeCell ref="F4:H4"/>
    <mergeCell ref="B30:C30"/>
    <mergeCell ref="B31:C31"/>
    <mergeCell ref="B33:H33"/>
    <mergeCell ref="B23:H23"/>
    <mergeCell ref="B24:H24"/>
    <mergeCell ref="B25:H25"/>
    <mergeCell ref="B26:H26"/>
    <mergeCell ref="B27:H27"/>
    <mergeCell ref="B29:F29"/>
  </mergeCells>
  <hyperlinks>
    <hyperlink ref="C20:E20" r:id="rId1" display="Exports"/>
    <hyperlink ref="F20:H20" r:id="rId2" display="Imports"/>
    <hyperlink ref="C4:E4" r:id="rId3" display="Exportações"/>
    <hyperlink ref="F4:H4" r:id="rId4" display="Importações"/>
    <hyperlink ref="B30" r:id="rId5"/>
    <hyperlink ref="B31" r:id="rId6"/>
    <hyperlink ref="J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7"/>
  <sheetViews>
    <sheetView showGridLines="0" workbookViewId="0">
      <pane ySplit="7" topLeftCell="A8" activePane="bottomLeft" state="frozen"/>
      <selection activeCell="B2" sqref="B2:J2"/>
      <selection pane="bottomLeft" activeCell="B2" sqref="B2:H2"/>
    </sheetView>
  </sheetViews>
  <sheetFormatPr defaultColWidth="9.140625" defaultRowHeight="11.25"/>
  <cols>
    <col min="1" max="1" width="6.7109375" style="2577" customWidth="1"/>
    <col min="2" max="2" width="16.7109375" style="2577" customWidth="1"/>
    <col min="3" max="8" width="13.42578125" style="2577" customWidth="1"/>
    <col min="9" max="9" width="6.7109375" style="2577" customWidth="1"/>
    <col min="10" max="10" width="16.7109375" style="2577" bestFit="1" customWidth="1"/>
    <col min="11" max="16384" width="9.140625" style="2577"/>
  </cols>
  <sheetData>
    <row r="1" spans="2:10" s="2589" customFormat="1" ht="30" customHeight="1">
      <c r="B1" s="4878" t="s">
        <v>3039</v>
      </c>
      <c r="C1" s="4878"/>
      <c r="D1" s="4878"/>
      <c r="E1" s="4878"/>
      <c r="F1" s="4878"/>
      <c r="G1" s="4878"/>
      <c r="H1" s="4878"/>
    </row>
    <row r="2" spans="2:10" s="2589" customFormat="1" ht="30" customHeight="1">
      <c r="B2" s="4878" t="s">
        <v>2402</v>
      </c>
      <c r="C2" s="4878"/>
      <c r="D2" s="4878"/>
      <c r="E2" s="4878"/>
      <c r="F2" s="4878"/>
      <c r="G2" s="4878"/>
      <c r="H2" s="4878"/>
      <c r="J2" s="2204" t="s">
        <v>2377</v>
      </c>
    </row>
    <row r="3" spans="2:10" s="2589" customFormat="1" ht="10.5" customHeight="1">
      <c r="B3" s="2590"/>
      <c r="C3" s="2590"/>
      <c r="D3" s="2590"/>
      <c r="E3" s="2590"/>
      <c r="F3" s="2590"/>
      <c r="G3" s="2590"/>
      <c r="H3" s="2590"/>
    </row>
    <row r="4" spans="2:10" s="2591" customFormat="1" ht="30" customHeight="1">
      <c r="B4" s="4879"/>
      <c r="C4" s="4880" t="s">
        <v>3040</v>
      </c>
      <c r="D4" s="4880" t="s">
        <v>3041</v>
      </c>
      <c r="E4" s="4880" t="s">
        <v>3042</v>
      </c>
      <c r="F4" s="4880" t="s">
        <v>3043</v>
      </c>
      <c r="G4" s="4880" t="s">
        <v>3044</v>
      </c>
      <c r="H4" s="4881" t="s">
        <v>3045</v>
      </c>
    </row>
    <row r="5" spans="2:10" s="2567" customFormat="1" ht="30" customHeight="1">
      <c r="B5" s="4879"/>
      <c r="C5" s="4880"/>
      <c r="D5" s="4880"/>
      <c r="E5" s="4880"/>
      <c r="F5" s="4880"/>
      <c r="G5" s="4880"/>
      <c r="H5" s="4881"/>
    </row>
    <row r="6" spans="2:10" s="2567" customFormat="1" ht="18" customHeight="1">
      <c r="B6" s="4879"/>
      <c r="C6" s="4872" t="s">
        <v>3046</v>
      </c>
      <c r="D6" s="4872"/>
      <c r="E6" s="4872" t="s">
        <v>13</v>
      </c>
      <c r="F6" s="4872"/>
      <c r="G6" s="4872"/>
      <c r="H6" s="4870"/>
    </row>
    <row r="7" spans="2:10" s="2567" customFormat="1" ht="18" customHeight="1">
      <c r="B7" s="4879"/>
      <c r="C7" s="4872" t="s">
        <v>1104</v>
      </c>
      <c r="D7" s="4872"/>
      <c r="E7" s="4872"/>
      <c r="F7" s="4872"/>
      <c r="G7" s="4883" t="s">
        <v>3047</v>
      </c>
      <c r="H7" s="4884"/>
    </row>
    <row r="8" spans="2:10" s="2592" customFormat="1" ht="21" customHeight="1">
      <c r="B8" s="2568" t="s">
        <v>17</v>
      </c>
      <c r="C8" s="2575" t="s">
        <v>21</v>
      </c>
      <c r="D8" s="2575" t="s">
        <v>21</v>
      </c>
      <c r="E8" s="2575" t="s">
        <v>21</v>
      </c>
      <c r="F8" s="2575" t="s">
        <v>21</v>
      </c>
      <c r="G8" s="2575" t="s">
        <v>21</v>
      </c>
      <c r="H8" s="2575" t="s">
        <v>21</v>
      </c>
    </row>
    <row r="9" spans="2:10" s="2592" customFormat="1" ht="21" customHeight="1">
      <c r="B9" s="2568" t="s">
        <v>18</v>
      </c>
      <c r="C9" s="2575">
        <v>62.6</v>
      </c>
      <c r="D9" s="2575">
        <v>70.2</v>
      </c>
      <c r="E9" s="2575">
        <v>96.2</v>
      </c>
      <c r="F9" s="2575">
        <v>84.7</v>
      </c>
      <c r="G9" s="2575">
        <v>32.299999999999997</v>
      </c>
      <c r="H9" s="2575">
        <v>53.9</v>
      </c>
    </row>
    <row r="10" spans="2:10" ht="21" customHeight="1">
      <c r="B10" s="2576" t="s">
        <v>47</v>
      </c>
      <c r="C10" s="1747">
        <v>102.2</v>
      </c>
      <c r="D10" s="1747">
        <v>55.8</v>
      </c>
      <c r="E10" s="1747">
        <v>99.3</v>
      </c>
      <c r="F10" s="1747" t="s">
        <v>21</v>
      </c>
      <c r="G10" s="1747" t="s">
        <v>21</v>
      </c>
      <c r="H10" s="1747" t="s">
        <v>21</v>
      </c>
    </row>
    <row r="11" spans="2:10" ht="21" customHeight="1">
      <c r="B11" s="2578" t="s">
        <v>243</v>
      </c>
      <c r="C11" s="1762">
        <v>64.599999999999994</v>
      </c>
      <c r="D11" s="1762">
        <v>1.3</v>
      </c>
      <c r="E11" s="1762">
        <v>99.9</v>
      </c>
      <c r="F11" s="1762" t="s">
        <v>21</v>
      </c>
      <c r="G11" s="1762" t="s">
        <v>21</v>
      </c>
      <c r="H11" s="1762" t="s">
        <v>21</v>
      </c>
    </row>
    <row r="12" spans="2:10" ht="21" customHeight="1">
      <c r="B12" s="2578" t="s">
        <v>244</v>
      </c>
      <c r="C12" s="1762">
        <v>48</v>
      </c>
      <c r="D12" s="1762">
        <v>45.6</v>
      </c>
      <c r="E12" s="1762">
        <v>95.7</v>
      </c>
      <c r="F12" s="1762" t="s">
        <v>21</v>
      </c>
      <c r="G12" s="1762" t="s">
        <v>21</v>
      </c>
      <c r="H12" s="1762" t="s">
        <v>21</v>
      </c>
    </row>
    <row r="13" spans="2:10" ht="21" customHeight="1">
      <c r="B13" s="2578" t="s">
        <v>245</v>
      </c>
      <c r="C13" s="1762">
        <v>153.9</v>
      </c>
      <c r="D13" s="1762">
        <v>72.099999999999994</v>
      </c>
      <c r="E13" s="1762">
        <v>100</v>
      </c>
      <c r="F13" s="1762" t="s">
        <v>21</v>
      </c>
      <c r="G13" s="1762" t="s">
        <v>21</v>
      </c>
      <c r="H13" s="1762" t="s">
        <v>21</v>
      </c>
    </row>
    <row r="14" spans="2:10" ht="21" customHeight="1">
      <c r="B14" s="2578" t="s">
        <v>246</v>
      </c>
      <c r="C14" s="1762">
        <v>63.2</v>
      </c>
      <c r="D14" s="1762">
        <v>72.8</v>
      </c>
      <c r="E14" s="1762">
        <v>99.4</v>
      </c>
      <c r="F14" s="1762" t="s">
        <v>21</v>
      </c>
      <c r="G14" s="1762" t="s">
        <v>21</v>
      </c>
      <c r="H14" s="1762" t="s">
        <v>21</v>
      </c>
    </row>
    <row r="15" spans="2:10" ht="21" customHeight="1">
      <c r="B15" s="2578" t="s">
        <v>247</v>
      </c>
      <c r="C15" s="1762">
        <v>59.3</v>
      </c>
      <c r="D15" s="1762">
        <v>13.9</v>
      </c>
      <c r="E15" s="1762">
        <v>100</v>
      </c>
      <c r="F15" s="1762" t="s">
        <v>21</v>
      </c>
      <c r="G15" s="1762" t="s">
        <v>21</v>
      </c>
      <c r="H15" s="1762" t="s">
        <v>21</v>
      </c>
    </row>
    <row r="16" spans="2:10" ht="21" customHeight="1">
      <c r="B16" s="2578" t="s">
        <v>248</v>
      </c>
      <c r="C16" s="1762">
        <v>437.3</v>
      </c>
      <c r="D16" s="1762">
        <v>184.3</v>
      </c>
      <c r="E16" s="1762">
        <v>100</v>
      </c>
      <c r="F16" s="1762" t="s">
        <v>21</v>
      </c>
      <c r="G16" s="1762" t="s">
        <v>21</v>
      </c>
      <c r="H16" s="1762" t="s">
        <v>21</v>
      </c>
    </row>
    <row r="17" spans="2:9" ht="21" customHeight="1">
      <c r="B17" s="2578" t="s">
        <v>249</v>
      </c>
      <c r="C17" s="1762">
        <v>61.5</v>
      </c>
      <c r="D17" s="1762">
        <v>25.5</v>
      </c>
      <c r="E17" s="1762">
        <v>99.3</v>
      </c>
      <c r="F17" s="1762" t="s">
        <v>21</v>
      </c>
      <c r="G17" s="1762" t="s">
        <v>21</v>
      </c>
      <c r="H17" s="1762" t="s">
        <v>21</v>
      </c>
    </row>
    <row r="18" spans="2:9" ht="21" customHeight="1">
      <c r="B18" s="2578" t="s">
        <v>250</v>
      </c>
      <c r="C18" s="1762">
        <v>54.8</v>
      </c>
      <c r="D18" s="1762">
        <v>44.9</v>
      </c>
      <c r="E18" s="1762">
        <v>99.9</v>
      </c>
      <c r="F18" s="1762" t="s">
        <v>21</v>
      </c>
      <c r="G18" s="1762" t="s">
        <v>21</v>
      </c>
      <c r="H18" s="1762" t="s">
        <v>21</v>
      </c>
    </row>
    <row r="19" spans="2:9" ht="21" customHeight="1">
      <c r="B19" s="2578" t="s">
        <v>251</v>
      </c>
      <c r="C19" s="1762">
        <v>72.3</v>
      </c>
      <c r="D19" s="1762">
        <v>14.9</v>
      </c>
      <c r="E19" s="1762">
        <v>98.2</v>
      </c>
      <c r="F19" s="1762" t="s">
        <v>21</v>
      </c>
      <c r="G19" s="1762" t="s">
        <v>21</v>
      </c>
      <c r="H19" s="1762" t="s">
        <v>21</v>
      </c>
    </row>
    <row r="20" spans="2:9" ht="21" customHeight="1">
      <c r="B20" s="2578" t="s">
        <v>252</v>
      </c>
      <c r="C20" s="1762">
        <v>83.1</v>
      </c>
      <c r="D20" s="1762">
        <v>51.3</v>
      </c>
      <c r="E20" s="1762">
        <v>99</v>
      </c>
      <c r="F20" s="1762" t="s">
        <v>21</v>
      </c>
      <c r="G20" s="1762" t="s">
        <v>21</v>
      </c>
      <c r="H20" s="1762" t="s">
        <v>21</v>
      </c>
    </row>
    <row r="21" spans="2:9" ht="21" customHeight="1">
      <c r="B21" s="2578" t="s">
        <v>253</v>
      </c>
      <c r="C21" s="1762">
        <v>122.7</v>
      </c>
      <c r="D21" s="1762">
        <v>74.400000000000006</v>
      </c>
      <c r="E21" s="1762">
        <v>100</v>
      </c>
      <c r="F21" s="1762" t="s">
        <v>21</v>
      </c>
      <c r="G21" s="1762" t="s">
        <v>21</v>
      </c>
      <c r="H21" s="1762" t="s">
        <v>21</v>
      </c>
    </row>
    <row r="22" spans="2:9" ht="30" customHeight="1">
      <c r="B22" s="4865"/>
      <c r="C22" s="4880" t="s">
        <v>3048</v>
      </c>
      <c r="D22" s="4880" t="s">
        <v>3049</v>
      </c>
      <c r="E22" s="4880" t="s">
        <v>3050</v>
      </c>
      <c r="F22" s="4880" t="s">
        <v>3051</v>
      </c>
      <c r="G22" s="4880" t="s">
        <v>3052</v>
      </c>
      <c r="H22" s="4881" t="s">
        <v>3053</v>
      </c>
      <c r="I22" s="2591"/>
    </row>
    <row r="23" spans="2:9" ht="30" customHeight="1">
      <c r="B23" s="4866"/>
      <c r="C23" s="4880"/>
      <c r="D23" s="4880"/>
      <c r="E23" s="4880"/>
      <c r="F23" s="4880"/>
      <c r="G23" s="4880"/>
      <c r="H23" s="4881"/>
      <c r="I23" s="2567"/>
    </row>
    <row r="24" spans="2:9" ht="18" customHeight="1">
      <c r="B24" s="4866"/>
      <c r="C24" s="4872" t="s">
        <v>3054</v>
      </c>
      <c r="D24" s="4872"/>
      <c r="E24" s="4872" t="s">
        <v>13</v>
      </c>
      <c r="F24" s="4872"/>
      <c r="G24" s="4872"/>
      <c r="H24" s="4870"/>
      <c r="I24" s="2567"/>
    </row>
    <row r="25" spans="2:9" ht="18" customHeight="1">
      <c r="B25" s="4867"/>
      <c r="C25" s="4872" t="s">
        <v>1104</v>
      </c>
      <c r="D25" s="4872"/>
      <c r="E25" s="4872"/>
      <c r="F25" s="4872"/>
      <c r="G25" s="4883" t="s">
        <v>3047</v>
      </c>
      <c r="H25" s="4884"/>
      <c r="I25" s="2567"/>
    </row>
    <row r="26" spans="2:9" s="2596" customFormat="1" ht="4.5" customHeight="1">
      <c r="B26" s="2593"/>
      <c r="C26" s="344"/>
      <c r="D26" s="344"/>
      <c r="E26" s="344"/>
      <c r="F26" s="344"/>
      <c r="G26" s="2594"/>
      <c r="H26" s="2594"/>
      <c r="I26" s="2595"/>
    </row>
    <row r="27" spans="2:9" s="2596" customFormat="1" ht="12" customHeight="1">
      <c r="B27" s="4875" t="s">
        <v>200</v>
      </c>
      <c r="C27" s="4875"/>
      <c r="D27" s="4875"/>
      <c r="E27" s="4875"/>
      <c r="F27" s="4875"/>
      <c r="G27" s="4875"/>
      <c r="H27" s="4875"/>
      <c r="I27" s="2597"/>
    </row>
    <row r="28" spans="2:9" s="2596" customFormat="1" ht="22.5" customHeight="1">
      <c r="B28" s="4882" t="s">
        <v>3055</v>
      </c>
      <c r="C28" s="4882"/>
      <c r="D28" s="4882"/>
      <c r="E28" s="4882"/>
      <c r="F28" s="4882"/>
      <c r="G28" s="4882"/>
      <c r="H28" s="4882"/>
    </row>
    <row r="29" spans="2:9" s="2596" customFormat="1" ht="22.5" customHeight="1">
      <c r="B29" s="4882" t="s">
        <v>3056</v>
      </c>
      <c r="C29" s="4882"/>
      <c r="D29" s="4882"/>
      <c r="E29" s="4882"/>
      <c r="F29" s="4882"/>
      <c r="G29" s="4882"/>
      <c r="H29" s="4882"/>
    </row>
    <row r="30" spans="2:9" s="2596" customFormat="1" ht="22.5" customHeight="1">
      <c r="B30" s="4882" t="s">
        <v>3057</v>
      </c>
      <c r="C30" s="4882"/>
      <c r="D30" s="4882"/>
      <c r="E30" s="4882"/>
      <c r="F30" s="4882"/>
      <c r="G30" s="4882"/>
      <c r="H30" s="4882"/>
    </row>
    <row r="31" spans="2:9" s="2596" customFormat="1" ht="22.5" customHeight="1">
      <c r="B31" s="4882" t="s">
        <v>3058</v>
      </c>
      <c r="C31" s="4882"/>
      <c r="D31" s="4882"/>
      <c r="E31" s="4882"/>
      <c r="F31" s="4882"/>
      <c r="G31" s="4882"/>
      <c r="H31" s="4882"/>
    </row>
    <row r="32" spans="2:9" ht="4.5" customHeight="1">
      <c r="B32" s="2598"/>
      <c r="C32" s="2598"/>
      <c r="D32" s="2598"/>
      <c r="E32" s="2598"/>
      <c r="F32" s="2598"/>
      <c r="G32" s="2598"/>
      <c r="H32" s="2598"/>
    </row>
    <row r="33" spans="2:8" ht="12" customHeight="1">
      <c r="B33" s="4759" t="s">
        <v>64</v>
      </c>
      <c r="C33" s="4759"/>
      <c r="D33" s="4759"/>
      <c r="E33" s="4759"/>
    </row>
    <row r="34" spans="2:8" ht="12" customHeight="1">
      <c r="B34" s="4803" t="s">
        <v>3059</v>
      </c>
      <c r="C34" s="4803"/>
      <c r="D34" s="4803" t="s">
        <v>3060</v>
      </c>
      <c r="E34" s="4803"/>
      <c r="F34" s="4803" t="s">
        <v>3061</v>
      </c>
      <c r="G34" s="4803"/>
      <c r="H34" s="4803"/>
    </row>
    <row r="35" spans="2:8" ht="12" customHeight="1">
      <c r="B35" s="4803" t="s">
        <v>3062</v>
      </c>
      <c r="C35" s="4803"/>
      <c r="D35" s="4803" t="s">
        <v>3063</v>
      </c>
      <c r="E35" s="4803"/>
      <c r="F35" s="4803" t="s">
        <v>3064</v>
      </c>
      <c r="G35" s="4803"/>
      <c r="H35" s="4803"/>
    </row>
    <row r="36" spans="2:8">
      <c r="B36" s="2599"/>
      <c r="C36" s="2506"/>
      <c r="E36" s="2506"/>
      <c r="F36" s="2506"/>
      <c r="H36" s="2506"/>
    </row>
    <row r="37" spans="2:8">
      <c r="B37" s="2588"/>
    </row>
  </sheetData>
  <mergeCells count="36">
    <mergeCell ref="B35:C35"/>
    <mergeCell ref="D35:E35"/>
    <mergeCell ref="F35:H35"/>
    <mergeCell ref="B29:H29"/>
    <mergeCell ref="B30:H30"/>
    <mergeCell ref="B31:H31"/>
    <mergeCell ref="B33:E33"/>
    <mergeCell ref="B34:C34"/>
    <mergeCell ref="D34:E34"/>
    <mergeCell ref="F34:H34"/>
    <mergeCell ref="B28:H28"/>
    <mergeCell ref="E6:H6"/>
    <mergeCell ref="C7:F7"/>
    <mergeCell ref="G7:H7"/>
    <mergeCell ref="B22:B25"/>
    <mergeCell ref="C22:C23"/>
    <mergeCell ref="D22:D23"/>
    <mergeCell ref="E22:E23"/>
    <mergeCell ref="F22:F23"/>
    <mergeCell ref="G22:G23"/>
    <mergeCell ref="H22:H23"/>
    <mergeCell ref="C24:D24"/>
    <mergeCell ref="E24:H24"/>
    <mergeCell ref="C25:F25"/>
    <mergeCell ref="G25:H25"/>
    <mergeCell ref="B27:H27"/>
    <mergeCell ref="B1:H1"/>
    <mergeCell ref="B2:H2"/>
    <mergeCell ref="B4:B7"/>
    <mergeCell ref="C4:C5"/>
    <mergeCell ref="D4:D5"/>
    <mergeCell ref="E4:E5"/>
    <mergeCell ref="F4:F5"/>
    <mergeCell ref="G4:G5"/>
    <mergeCell ref="H4:H5"/>
    <mergeCell ref="C6:D6"/>
  </mergeCells>
  <hyperlinks>
    <hyperlink ref="C4:C5" r:id="rId1" display="Água distribuída por habitante "/>
    <hyperlink ref="D4:D5" r:id="rId2" display="Águas residuais drenadas por habitante "/>
    <hyperlink ref="F4:F5" r:id="rId3" display="Proporção de alojamentos servidos por drenagem de águas residuais "/>
    <hyperlink ref="E4:E5" r:id="rId4" display="Proporção de alojamentos servidos por abastecimento de água "/>
    <hyperlink ref="G4:G5" r:id="rId5" display="Proporção das das massas de água com bom estado químico "/>
    <hyperlink ref="B34" r:id="rId6"/>
    <hyperlink ref="B35" r:id="rId7"/>
    <hyperlink ref="D34" r:id="rId8"/>
    <hyperlink ref="F34" r:id="rId9"/>
    <hyperlink ref="D35" r:id="rId10"/>
    <hyperlink ref="C22:C23" r:id="rId11" display="Fresh water supplied per inhabitant "/>
    <hyperlink ref="D22:D23" r:id="rId12" display="Wastewater sewerage per capita "/>
    <hyperlink ref="E22:E23" r:id="rId13" display="Proportion of dwellings served by water supply"/>
    <hyperlink ref="F22:F23" r:id="rId14" display="Proportion of dwellings served by wastewater drainage "/>
    <hyperlink ref="G22:G23" r:id="rId15" display="Proportion of water bodies area with good chemical status "/>
    <hyperlink ref="F35" r:id="rId16"/>
    <hyperlink ref="H4:H5" r:id="rId17" display="Proporção de massas de água com bom estado/ potencial ecológico"/>
    <hyperlink ref="H22:H23" r:id="rId18" display="Proportion of water bodies area with good status/ ecological potential "/>
    <hyperlink ref="J2" location="Indice!A1" display="(Back to Contents)"/>
  </hyperlinks>
  <printOptions horizontalCentered="1"/>
  <pageMargins left="0.27559055118110237" right="0.27559055118110237" top="0.6692913385826772" bottom="0.27559055118110237" header="0" footer="0"/>
  <pageSetup paperSize="9" orientation="portrait" verticalDpi="0" r:id="rId19"/>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
  <sheetViews>
    <sheetView showGridLines="0" workbookViewId="0">
      <selection activeCell="B2" sqref="B2:K2"/>
    </sheetView>
  </sheetViews>
  <sheetFormatPr defaultColWidth="9.140625" defaultRowHeight="11.25"/>
  <cols>
    <col min="1" max="1" width="6.7109375" style="616" customWidth="1"/>
    <col min="2" max="2" width="14.7109375" style="616" customWidth="1"/>
    <col min="3" max="11" width="9.7109375" style="616" customWidth="1"/>
    <col min="12" max="12" width="6.7109375" style="616" customWidth="1"/>
    <col min="13" max="13" width="15.5703125" style="616" bestFit="1" customWidth="1"/>
    <col min="14" max="16384" width="9.140625" style="616"/>
  </cols>
  <sheetData>
    <row r="1" spans="2:13" s="607" customFormat="1" ht="30" customHeight="1">
      <c r="B1" s="5904" t="s">
        <v>736</v>
      </c>
      <c r="C1" s="5904"/>
      <c r="D1" s="5904"/>
      <c r="E1" s="5904"/>
      <c r="F1" s="5904"/>
      <c r="G1" s="5904"/>
      <c r="H1" s="5904"/>
      <c r="I1" s="5904"/>
      <c r="J1" s="5904"/>
      <c r="K1" s="5904"/>
    </row>
    <row r="2" spans="2:13" s="607" customFormat="1" ht="30" customHeight="1">
      <c r="B2" s="5905" t="s">
        <v>737</v>
      </c>
      <c r="C2" s="5905"/>
      <c r="D2" s="5905"/>
      <c r="E2" s="5905"/>
      <c r="F2" s="5905"/>
      <c r="G2" s="5905"/>
      <c r="H2" s="5905"/>
      <c r="I2" s="5905"/>
      <c r="J2" s="5905"/>
      <c r="K2" s="5905"/>
      <c r="M2" s="2158" t="s">
        <v>2377</v>
      </c>
    </row>
    <row r="3" spans="2:13" s="610" customFormat="1" ht="10.5" customHeight="1">
      <c r="B3" s="608"/>
      <c r="C3" s="609"/>
      <c r="D3" s="609"/>
      <c r="E3" s="609"/>
      <c r="F3" s="608"/>
      <c r="G3" s="608"/>
      <c r="H3" s="608"/>
      <c r="I3" s="609"/>
      <c r="J3" s="609"/>
      <c r="K3" s="609"/>
    </row>
    <row r="4" spans="2:13" ht="108" customHeight="1">
      <c r="B4" s="5906"/>
      <c r="C4" s="611" t="s">
        <v>738</v>
      </c>
      <c r="D4" s="611" t="s">
        <v>739</v>
      </c>
      <c r="E4" s="612" t="s">
        <v>740</v>
      </c>
      <c r="F4" s="613" t="s">
        <v>741</v>
      </c>
      <c r="G4" s="613" t="s">
        <v>742</v>
      </c>
      <c r="H4" s="614" t="s">
        <v>743</v>
      </c>
      <c r="I4" s="612" t="s">
        <v>744</v>
      </c>
      <c r="J4" s="611" t="s">
        <v>745</v>
      </c>
      <c r="K4" s="615" t="s">
        <v>746</v>
      </c>
    </row>
    <row r="5" spans="2:13" ht="18" customHeight="1">
      <c r="B5" s="5906"/>
      <c r="C5" s="5907" t="s">
        <v>747</v>
      </c>
      <c r="D5" s="5908"/>
      <c r="E5" s="617" t="s">
        <v>748</v>
      </c>
      <c r="F5" s="5909" t="s">
        <v>749</v>
      </c>
      <c r="G5" s="5910"/>
      <c r="H5" s="5910"/>
      <c r="I5" s="5909" t="s">
        <v>13</v>
      </c>
      <c r="J5" s="5910"/>
      <c r="K5" s="5910"/>
    </row>
    <row r="6" spans="2:13" s="622" customFormat="1" ht="21" customHeight="1">
      <c r="B6" s="618" t="s">
        <v>17</v>
      </c>
      <c r="C6" s="619">
        <v>14.1</v>
      </c>
      <c r="D6" s="619">
        <v>11.4</v>
      </c>
      <c r="E6" s="619">
        <v>1.2</v>
      </c>
      <c r="F6" s="619">
        <v>19863.099999999999</v>
      </c>
      <c r="G6" s="619">
        <v>1412.6</v>
      </c>
      <c r="H6" s="619">
        <v>16161.9</v>
      </c>
      <c r="I6" s="619">
        <v>6.1</v>
      </c>
      <c r="J6" s="620">
        <v>6</v>
      </c>
      <c r="K6" s="620">
        <v>69</v>
      </c>
      <c r="L6" s="621"/>
    </row>
    <row r="7" spans="2:13" s="622" customFormat="1" ht="21" customHeight="1">
      <c r="B7" s="623" t="s">
        <v>186</v>
      </c>
      <c r="C7" s="619">
        <v>14.9</v>
      </c>
      <c r="D7" s="619">
        <v>11.9</v>
      </c>
      <c r="E7" s="619">
        <v>1.3</v>
      </c>
      <c r="F7" s="619">
        <v>19443.900000000001</v>
      </c>
      <c r="G7" s="619">
        <v>1305</v>
      </c>
      <c r="H7" s="619">
        <v>15523.6</v>
      </c>
      <c r="I7" s="619">
        <v>6.6</v>
      </c>
      <c r="J7" s="620">
        <v>6</v>
      </c>
      <c r="K7" s="620">
        <v>69</v>
      </c>
      <c r="L7" s="621"/>
    </row>
    <row r="8" spans="2:13" s="628" customFormat="1" ht="21" customHeight="1">
      <c r="B8" s="624" t="s">
        <v>187</v>
      </c>
      <c r="C8" s="625">
        <v>6.8</v>
      </c>
      <c r="D8" s="625">
        <v>5.0999999999999996</v>
      </c>
      <c r="E8" s="625">
        <v>1.3</v>
      </c>
      <c r="F8" s="625">
        <v>11710.8</v>
      </c>
      <c r="G8" s="625">
        <v>1719.1</v>
      </c>
      <c r="H8" s="625">
        <v>8691</v>
      </c>
      <c r="I8" s="625">
        <v>2.2999999999999998</v>
      </c>
      <c r="J8" s="626">
        <v>7</v>
      </c>
      <c r="K8" s="626">
        <v>85</v>
      </c>
      <c r="L8" s="627"/>
    </row>
    <row r="9" spans="2:13" s="628" customFormat="1" ht="21" customHeight="1">
      <c r="B9" s="629" t="s">
        <v>188</v>
      </c>
      <c r="C9" s="625">
        <v>6.7</v>
      </c>
      <c r="D9" s="625">
        <v>6.4</v>
      </c>
      <c r="E9" s="625">
        <v>1</v>
      </c>
      <c r="F9" s="625">
        <v>13983.2</v>
      </c>
      <c r="G9" s="625">
        <v>2077.4</v>
      </c>
      <c r="H9" s="625">
        <v>13343.5</v>
      </c>
      <c r="I9" s="625">
        <v>12.2</v>
      </c>
      <c r="J9" s="626">
        <v>4</v>
      </c>
      <c r="K9" s="626">
        <v>70</v>
      </c>
      <c r="L9" s="627"/>
    </row>
    <row r="10" spans="2:13" s="628" customFormat="1" ht="21" customHeight="1">
      <c r="B10" s="629" t="s">
        <v>189</v>
      </c>
      <c r="C10" s="625">
        <v>14.2</v>
      </c>
      <c r="D10" s="625">
        <v>8.3000000000000007</v>
      </c>
      <c r="E10" s="625">
        <v>1.7</v>
      </c>
      <c r="F10" s="625">
        <v>52885.3</v>
      </c>
      <c r="G10" s="625">
        <v>3717.9</v>
      </c>
      <c r="H10" s="625">
        <v>30920.7</v>
      </c>
      <c r="I10" s="625">
        <v>3.6</v>
      </c>
      <c r="J10" s="626">
        <v>8</v>
      </c>
      <c r="K10" s="626">
        <v>60</v>
      </c>
      <c r="L10" s="627"/>
    </row>
    <row r="11" spans="2:13" s="628" customFormat="1" ht="21" customHeight="1">
      <c r="B11" s="630" t="s">
        <v>190</v>
      </c>
      <c r="C11" s="625">
        <v>58.9</v>
      </c>
      <c r="D11" s="625">
        <v>40</v>
      </c>
      <c r="E11" s="625">
        <v>1.5</v>
      </c>
      <c r="F11" s="625">
        <v>48218.1</v>
      </c>
      <c r="G11" s="625">
        <v>818.6</v>
      </c>
      <c r="H11" s="625">
        <v>32785.300000000003</v>
      </c>
      <c r="I11" s="625">
        <v>5.7</v>
      </c>
      <c r="J11" s="626">
        <v>8</v>
      </c>
      <c r="K11" s="626">
        <v>64</v>
      </c>
      <c r="L11" s="627"/>
    </row>
    <row r="12" spans="2:13" s="628" customFormat="1" ht="21" customHeight="1">
      <c r="B12" s="624" t="s">
        <v>191</v>
      </c>
      <c r="C12" s="625">
        <v>8.1</v>
      </c>
      <c r="D12" s="625">
        <v>7.3</v>
      </c>
      <c r="E12" s="625">
        <v>1.1000000000000001</v>
      </c>
      <c r="F12" s="625">
        <v>20125.5</v>
      </c>
      <c r="G12" s="625">
        <v>2469.8000000000002</v>
      </c>
      <c r="H12" s="625">
        <v>17994.599999999999</v>
      </c>
      <c r="I12" s="625">
        <v>5</v>
      </c>
      <c r="J12" s="626">
        <v>5</v>
      </c>
      <c r="K12" s="626">
        <v>77</v>
      </c>
      <c r="L12" s="627"/>
    </row>
    <row r="13" spans="2:13" s="622" customFormat="1" ht="21" customHeight="1">
      <c r="B13" s="618" t="s">
        <v>46</v>
      </c>
      <c r="C13" s="619">
        <v>10.7</v>
      </c>
      <c r="D13" s="619">
        <v>10.199999999999999</v>
      </c>
      <c r="E13" s="619">
        <v>1.1000000000000001</v>
      </c>
      <c r="F13" s="619">
        <v>40983.300000000003</v>
      </c>
      <c r="G13" s="619">
        <v>3833.9</v>
      </c>
      <c r="H13" s="619">
        <v>38955.1</v>
      </c>
      <c r="I13" s="619">
        <v>1.9</v>
      </c>
      <c r="J13" s="620">
        <v>18</v>
      </c>
      <c r="K13" s="620">
        <v>52</v>
      </c>
      <c r="L13" s="621"/>
    </row>
    <row r="14" spans="2:13" s="622" customFormat="1" ht="21" customHeight="1">
      <c r="B14" s="631" t="s">
        <v>47</v>
      </c>
      <c r="C14" s="619">
        <v>0.4</v>
      </c>
      <c r="D14" s="619">
        <v>0.5</v>
      </c>
      <c r="E14" s="619">
        <v>0.9</v>
      </c>
      <c r="F14" s="619">
        <v>7330.1</v>
      </c>
      <c r="G14" s="619">
        <v>17418.8</v>
      </c>
      <c r="H14" s="619">
        <v>7897.4</v>
      </c>
      <c r="I14" s="619">
        <v>0.2</v>
      </c>
      <c r="J14" s="620">
        <v>2</v>
      </c>
      <c r="K14" s="620">
        <v>94</v>
      </c>
      <c r="L14" s="621"/>
    </row>
    <row r="15" spans="2:13" ht="94.5" customHeight="1">
      <c r="B15" s="5908"/>
      <c r="C15" s="632" t="s">
        <v>750</v>
      </c>
      <c r="D15" s="632" t="s">
        <v>751</v>
      </c>
      <c r="E15" s="633" t="s">
        <v>752</v>
      </c>
      <c r="F15" s="613" t="s">
        <v>753</v>
      </c>
      <c r="G15" s="613" t="s">
        <v>754</v>
      </c>
      <c r="H15" s="614" t="s">
        <v>755</v>
      </c>
      <c r="I15" s="633" t="s">
        <v>756</v>
      </c>
      <c r="J15" s="632" t="s">
        <v>757</v>
      </c>
      <c r="K15" s="634" t="s">
        <v>758</v>
      </c>
    </row>
    <row r="16" spans="2:13" ht="18" customHeight="1">
      <c r="B16" s="5908"/>
      <c r="C16" s="5911" t="s">
        <v>747</v>
      </c>
      <c r="D16" s="5911"/>
      <c r="E16" s="617" t="s">
        <v>759</v>
      </c>
      <c r="F16" s="5907" t="s">
        <v>749</v>
      </c>
      <c r="G16" s="5912"/>
      <c r="H16" s="5912"/>
      <c r="I16" s="5907" t="s">
        <v>13</v>
      </c>
      <c r="J16" s="5912"/>
      <c r="K16" s="5912"/>
    </row>
    <row r="17" spans="2:11" s="637" customFormat="1" ht="6" customHeight="1">
      <c r="B17" s="635"/>
      <c r="C17" s="636"/>
      <c r="D17" s="636"/>
      <c r="E17" s="636"/>
      <c r="F17" s="636"/>
      <c r="G17" s="636"/>
      <c r="H17" s="636"/>
      <c r="I17" s="636"/>
      <c r="J17" s="636"/>
      <c r="K17" s="636"/>
    </row>
    <row r="18" spans="2:11" s="638" customFormat="1" ht="12" customHeight="1">
      <c r="B18" s="5901" t="s">
        <v>200</v>
      </c>
      <c r="C18" s="5902"/>
      <c r="D18" s="5902"/>
      <c r="E18" s="5902"/>
      <c r="F18" s="5902"/>
      <c r="G18" s="5902"/>
      <c r="H18" s="5902"/>
      <c r="I18" s="5902"/>
      <c r="J18" s="5902"/>
      <c r="K18" s="5902"/>
    </row>
    <row r="19" spans="2:11" s="639" customFormat="1" ht="12" customHeight="1">
      <c r="B19" s="5901" t="s">
        <v>760</v>
      </c>
      <c r="C19" s="5902"/>
      <c r="D19" s="5902"/>
      <c r="E19" s="5902"/>
      <c r="F19" s="5902"/>
      <c r="G19" s="5902"/>
      <c r="H19" s="5902"/>
      <c r="I19" s="5902"/>
      <c r="J19" s="5902"/>
      <c r="K19" s="5902"/>
    </row>
    <row r="20" spans="2:11" s="640" customFormat="1" ht="12" customHeight="1">
      <c r="B20" s="5901" t="s">
        <v>761</v>
      </c>
      <c r="C20" s="5902"/>
      <c r="D20" s="5902"/>
      <c r="E20" s="5902"/>
      <c r="F20" s="5902"/>
      <c r="G20" s="5902"/>
      <c r="H20" s="5902"/>
      <c r="I20" s="5902"/>
      <c r="J20" s="5902"/>
      <c r="K20" s="5902"/>
    </row>
    <row r="21" spans="2:11" s="643" customFormat="1" ht="6" customHeight="1">
      <c r="B21" s="641"/>
      <c r="C21" s="642"/>
      <c r="D21" s="642"/>
      <c r="E21" s="642"/>
      <c r="F21" s="642"/>
      <c r="G21" s="642"/>
      <c r="H21" s="642"/>
      <c r="I21" s="642"/>
      <c r="J21" s="642"/>
      <c r="K21" s="642"/>
    </row>
    <row r="22" spans="2:11" ht="12" customHeight="1">
      <c r="B22" s="5345" t="s">
        <v>64</v>
      </c>
      <c r="C22" s="5345"/>
      <c r="D22" s="5345"/>
      <c r="E22" s="5345"/>
      <c r="F22" s="5345"/>
      <c r="G22" s="5345"/>
    </row>
    <row r="23" spans="2:11" ht="12" customHeight="1">
      <c r="B23" s="5903" t="s">
        <v>762</v>
      </c>
      <c r="C23" s="5903"/>
      <c r="D23" s="5903"/>
    </row>
    <row r="24" spans="2:11" ht="12" customHeight="1">
      <c r="B24" s="5903" t="s">
        <v>763</v>
      </c>
      <c r="C24" s="5903"/>
      <c r="D24" s="5903"/>
    </row>
    <row r="25" spans="2:11" ht="12" customHeight="1">
      <c r="B25" s="5903" t="s">
        <v>764</v>
      </c>
      <c r="C25" s="5903"/>
      <c r="D25" s="5903"/>
    </row>
    <row r="27" spans="2:11">
      <c r="C27" s="644"/>
      <c r="D27" s="644"/>
      <c r="E27" s="644"/>
      <c r="F27" s="644"/>
      <c r="G27" s="644"/>
      <c r="H27" s="644"/>
      <c r="I27" s="644"/>
      <c r="J27" s="645"/>
      <c r="K27" s="645"/>
    </row>
    <row r="28" spans="2:11">
      <c r="C28" s="644"/>
      <c r="D28" s="644"/>
      <c r="E28" s="644"/>
      <c r="F28" s="644"/>
      <c r="G28" s="644"/>
      <c r="H28" s="644"/>
      <c r="I28" s="644"/>
      <c r="J28" s="645"/>
      <c r="K28" s="645"/>
    </row>
    <row r="29" spans="2:11">
      <c r="C29" s="644"/>
      <c r="D29" s="644"/>
      <c r="E29" s="644"/>
      <c r="F29" s="644"/>
      <c r="G29" s="644"/>
      <c r="H29" s="644"/>
      <c r="I29" s="644"/>
      <c r="J29" s="645"/>
      <c r="K29" s="645"/>
    </row>
    <row r="30" spans="2:11">
      <c r="C30" s="644"/>
      <c r="D30" s="644"/>
      <c r="E30" s="644"/>
      <c r="F30" s="644"/>
      <c r="G30" s="644"/>
      <c r="H30" s="644"/>
      <c r="I30" s="644"/>
      <c r="J30" s="645"/>
      <c r="K30" s="645"/>
    </row>
    <row r="31" spans="2:11">
      <c r="C31" s="644"/>
      <c r="D31" s="644"/>
      <c r="E31" s="644"/>
      <c r="F31" s="644"/>
      <c r="G31" s="644"/>
      <c r="H31" s="644"/>
      <c r="I31" s="644"/>
      <c r="J31" s="645"/>
      <c r="K31" s="645"/>
    </row>
    <row r="32" spans="2:11">
      <c r="C32" s="644"/>
      <c r="D32" s="644"/>
      <c r="E32" s="644"/>
      <c r="F32" s="644"/>
      <c r="G32" s="644"/>
      <c r="H32" s="644"/>
      <c r="I32" s="644"/>
      <c r="J32" s="645"/>
      <c r="K32" s="645"/>
    </row>
    <row r="33" spans="3:11">
      <c r="C33" s="644"/>
      <c r="D33" s="644"/>
      <c r="E33" s="644"/>
      <c r="F33" s="644"/>
      <c r="G33" s="644"/>
      <c r="H33" s="644"/>
      <c r="I33" s="644"/>
      <c r="J33" s="645"/>
      <c r="K33" s="645"/>
    </row>
    <row r="34" spans="3:11">
      <c r="C34" s="644"/>
      <c r="D34" s="644"/>
      <c r="E34" s="644"/>
      <c r="F34" s="644"/>
      <c r="G34" s="644"/>
      <c r="H34" s="644"/>
      <c r="I34" s="644"/>
      <c r="J34" s="645"/>
      <c r="K34" s="645"/>
    </row>
    <row r="35" spans="3:11">
      <c r="C35" s="644"/>
      <c r="D35" s="644"/>
      <c r="E35" s="644"/>
      <c r="F35" s="644"/>
      <c r="G35" s="644"/>
      <c r="H35" s="644"/>
      <c r="I35" s="644"/>
      <c r="J35" s="645"/>
      <c r="K35" s="645"/>
    </row>
  </sheetData>
  <mergeCells count="17">
    <mergeCell ref="B19:K19"/>
    <mergeCell ref="B1:K1"/>
    <mergeCell ref="B2:K2"/>
    <mergeCell ref="B4:B5"/>
    <mergeCell ref="C5:D5"/>
    <mergeCell ref="F5:H5"/>
    <mergeCell ref="I5:K5"/>
    <mergeCell ref="B15:B16"/>
    <mergeCell ref="C16:D16"/>
    <mergeCell ref="F16:H16"/>
    <mergeCell ref="I16:K16"/>
    <mergeCell ref="B18:K18"/>
    <mergeCell ref="B20:K20"/>
    <mergeCell ref="B22:G22"/>
    <mergeCell ref="B23:D23"/>
    <mergeCell ref="B24:D24"/>
    <mergeCell ref="B25:D25"/>
  </mergeCells>
  <hyperlinks>
    <hyperlink ref="B23" r:id="rId1"/>
    <hyperlink ref="E15" r:id="rId2"/>
    <hyperlink ref="E4" r:id="rId3"/>
    <hyperlink ref="H4" r:id="rId4"/>
    <hyperlink ref="H15" r:id="rId5"/>
    <hyperlink ref="B24" r:id="rId6"/>
    <hyperlink ref="B25" r:id="rId7"/>
    <hyperlink ref="I15" r:id="rId8"/>
    <hyperlink ref="I4" r:id="rId9"/>
    <hyperlink ref="M2" location="Indice!A1" display="(Voltar ao Índice)"/>
  </hyperlinks>
  <printOptions horizontalCentered="1"/>
  <pageMargins left="0.27559055118110237" right="0.27559055118110237" top="0.6692913385826772" bottom="0.27559055118110237" header="0" footer="0"/>
  <pageSetup paperSize="9" scale="98" orientation="portrait" r:id="rId1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3"/>
  <sheetViews>
    <sheetView showGridLines="0" workbookViewId="0">
      <selection activeCell="B2" sqref="B2:K2"/>
    </sheetView>
  </sheetViews>
  <sheetFormatPr defaultColWidth="9.140625" defaultRowHeight="11.25"/>
  <cols>
    <col min="1" max="1" width="6.7109375" style="648" customWidth="1"/>
    <col min="2" max="2" width="14.7109375" style="648" customWidth="1"/>
    <col min="3" max="6" width="9.5703125" style="648" customWidth="1"/>
    <col min="7" max="9" width="9.5703125" style="616" customWidth="1"/>
    <col min="10" max="11" width="9.5703125" style="648" customWidth="1"/>
    <col min="12" max="12" width="6.7109375" style="648" customWidth="1"/>
    <col min="13" max="13" width="15.5703125" style="648" bestFit="1" customWidth="1"/>
    <col min="14" max="16384" width="9.140625" style="648"/>
  </cols>
  <sheetData>
    <row r="1" spans="2:13" s="646" customFormat="1" ht="30" customHeight="1">
      <c r="B1" s="5904" t="s">
        <v>765</v>
      </c>
      <c r="C1" s="5904"/>
      <c r="D1" s="5904"/>
      <c r="E1" s="5904"/>
      <c r="F1" s="5904"/>
      <c r="G1" s="5904"/>
      <c r="H1" s="5904"/>
      <c r="I1" s="5904"/>
      <c r="J1" s="5904"/>
      <c r="K1" s="5904"/>
    </row>
    <row r="2" spans="2:13" s="646" customFormat="1" ht="30" customHeight="1">
      <c r="B2" s="5904" t="s">
        <v>766</v>
      </c>
      <c r="C2" s="5904"/>
      <c r="D2" s="5904"/>
      <c r="E2" s="5904"/>
      <c r="F2" s="5904"/>
      <c r="G2" s="5904"/>
      <c r="H2" s="5904"/>
      <c r="I2" s="5904"/>
      <c r="J2" s="5904"/>
      <c r="K2" s="5904"/>
      <c r="M2" s="2158" t="s">
        <v>2377</v>
      </c>
    </row>
    <row r="3" spans="2:13" s="646" customFormat="1" ht="10.5" customHeight="1">
      <c r="B3" s="647"/>
      <c r="C3" s="647"/>
      <c r="D3" s="647"/>
      <c r="E3" s="647"/>
      <c r="F3" s="647"/>
      <c r="G3" s="647"/>
      <c r="H3" s="647"/>
      <c r="I3" s="647"/>
      <c r="J3" s="647"/>
      <c r="K3" s="647"/>
    </row>
    <row r="4" spans="2:13" ht="18" customHeight="1">
      <c r="B4" s="5925"/>
      <c r="C4" s="5928" t="s">
        <v>767</v>
      </c>
      <c r="D4" s="5928"/>
      <c r="E4" s="5929" t="s">
        <v>768</v>
      </c>
      <c r="F4" s="5930" t="s">
        <v>769</v>
      </c>
      <c r="G4" s="5930" t="s">
        <v>770</v>
      </c>
      <c r="H4" s="5930" t="s">
        <v>771</v>
      </c>
      <c r="I4" s="5930" t="s">
        <v>772</v>
      </c>
      <c r="J4" s="5930" t="s">
        <v>773</v>
      </c>
      <c r="K4" s="5913" t="s">
        <v>774</v>
      </c>
    </row>
    <row r="5" spans="2:13" ht="55.5" customHeight="1">
      <c r="B5" s="5926"/>
      <c r="C5" s="632" t="s">
        <v>775</v>
      </c>
      <c r="D5" s="649" t="s">
        <v>776</v>
      </c>
      <c r="E5" s="5929"/>
      <c r="F5" s="5931"/>
      <c r="G5" s="5931"/>
      <c r="H5" s="5931"/>
      <c r="I5" s="5931"/>
      <c r="J5" s="5931"/>
      <c r="K5" s="5914"/>
    </row>
    <row r="6" spans="2:13" ht="18" customHeight="1">
      <c r="B6" s="5927"/>
      <c r="C6" s="5915" t="s">
        <v>13</v>
      </c>
      <c r="D6" s="5916"/>
      <c r="E6" s="5915" t="s">
        <v>777</v>
      </c>
      <c r="F6" s="5917"/>
      <c r="G6" s="5917"/>
      <c r="H6" s="5917"/>
      <c r="I6" s="5917"/>
      <c r="J6" s="5917"/>
      <c r="K6" s="5917"/>
    </row>
    <row r="7" spans="2:13" s="622" customFormat="1" ht="21" customHeight="1">
      <c r="B7" s="618" t="s">
        <v>17</v>
      </c>
      <c r="C7" s="650">
        <v>50.85</v>
      </c>
      <c r="D7" s="651" t="s">
        <v>21</v>
      </c>
      <c r="E7" s="651" t="s">
        <v>21</v>
      </c>
      <c r="F7" s="652">
        <v>36.1</v>
      </c>
      <c r="G7" s="652">
        <v>34.299999999999997</v>
      </c>
      <c r="H7" s="652">
        <v>47.3</v>
      </c>
      <c r="I7" s="652">
        <v>48.1</v>
      </c>
      <c r="J7" s="652">
        <v>14.7</v>
      </c>
      <c r="K7" s="653">
        <v>0.61</v>
      </c>
      <c r="M7" s="654"/>
    </row>
    <row r="8" spans="2:13" s="622" customFormat="1" ht="21" customHeight="1">
      <c r="B8" s="623" t="s">
        <v>186</v>
      </c>
      <c r="C8" s="655">
        <v>50.77</v>
      </c>
      <c r="D8" s="656" t="s">
        <v>21</v>
      </c>
      <c r="E8" s="656" t="s">
        <v>21</v>
      </c>
      <c r="F8" s="656">
        <v>36.9</v>
      </c>
      <c r="G8" s="656">
        <v>34.5</v>
      </c>
      <c r="H8" s="656">
        <v>51.6</v>
      </c>
      <c r="I8" s="656">
        <v>49.5</v>
      </c>
      <c r="J8" s="656">
        <v>16.2</v>
      </c>
      <c r="K8" s="655">
        <v>0.56999999999999995</v>
      </c>
      <c r="M8" s="654"/>
    </row>
    <row r="9" spans="2:13" s="628" customFormat="1" ht="21" customHeight="1">
      <c r="B9" s="624" t="s">
        <v>187</v>
      </c>
      <c r="C9" s="657">
        <v>55.69</v>
      </c>
      <c r="D9" s="658" t="s">
        <v>21</v>
      </c>
      <c r="E9" s="658" t="s">
        <v>21</v>
      </c>
      <c r="F9" s="658">
        <v>17.8</v>
      </c>
      <c r="G9" s="658">
        <v>27.7</v>
      </c>
      <c r="H9" s="658">
        <v>5.3</v>
      </c>
      <c r="I9" s="658">
        <v>28.1</v>
      </c>
      <c r="J9" s="658">
        <v>22.6</v>
      </c>
      <c r="K9" s="657">
        <v>0.59</v>
      </c>
      <c r="M9" s="659"/>
    </row>
    <row r="10" spans="2:13" s="628" customFormat="1" ht="21" customHeight="1">
      <c r="B10" s="629" t="s">
        <v>188</v>
      </c>
      <c r="C10" s="657">
        <v>55.13</v>
      </c>
      <c r="D10" s="658" t="s">
        <v>21</v>
      </c>
      <c r="E10" s="658" t="s">
        <v>21</v>
      </c>
      <c r="F10" s="658">
        <v>18.7</v>
      </c>
      <c r="G10" s="658">
        <v>26.8</v>
      </c>
      <c r="H10" s="658">
        <v>35.4</v>
      </c>
      <c r="I10" s="658">
        <v>28</v>
      </c>
      <c r="J10" s="658">
        <v>9.6999999999999993</v>
      </c>
      <c r="K10" s="657">
        <v>1.06</v>
      </c>
      <c r="M10" s="659"/>
    </row>
    <row r="11" spans="2:13" s="628" customFormat="1" ht="21" customHeight="1">
      <c r="B11" s="629" t="s">
        <v>189</v>
      </c>
      <c r="C11" s="657">
        <v>56.74</v>
      </c>
      <c r="D11" s="658" t="s">
        <v>21</v>
      </c>
      <c r="E11" s="658" t="s">
        <v>21</v>
      </c>
      <c r="F11" s="658">
        <v>127.2</v>
      </c>
      <c r="G11" s="658">
        <v>156.30000000000001</v>
      </c>
      <c r="H11" s="658">
        <v>586.1</v>
      </c>
      <c r="I11" s="658">
        <v>33.6</v>
      </c>
      <c r="J11" s="658">
        <v>25.2</v>
      </c>
      <c r="K11" s="657">
        <v>1.1100000000000001</v>
      </c>
      <c r="M11" s="659"/>
    </row>
    <row r="12" spans="2:13" s="628" customFormat="1" ht="21" customHeight="1">
      <c r="B12" s="630" t="s">
        <v>190</v>
      </c>
      <c r="C12" s="657">
        <v>25.49</v>
      </c>
      <c r="D12" s="658" t="s">
        <v>21</v>
      </c>
      <c r="E12" s="658" t="s">
        <v>21</v>
      </c>
      <c r="F12" s="658">
        <v>157.69999999999999</v>
      </c>
      <c r="G12" s="658">
        <v>128.1</v>
      </c>
      <c r="H12" s="658">
        <v>373.2</v>
      </c>
      <c r="I12" s="658">
        <v>134.80000000000001</v>
      </c>
      <c r="J12" s="658">
        <v>41.8</v>
      </c>
      <c r="K12" s="657">
        <v>0.43</v>
      </c>
      <c r="M12" s="659"/>
    </row>
    <row r="13" spans="2:13" s="628" customFormat="1" ht="21" customHeight="1">
      <c r="B13" s="624" t="s">
        <v>191</v>
      </c>
      <c r="C13" s="657">
        <v>52.41</v>
      </c>
      <c r="D13" s="658" t="s">
        <v>21</v>
      </c>
      <c r="E13" s="658" t="s">
        <v>21</v>
      </c>
      <c r="F13" s="658">
        <v>29.8</v>
      </c>
      <c r="G13" s="658">
        <v>7.8</v>
      </c>
      <c r="H13" s="658">
        <v>13.6</v>
      </c>
      <c r="I13" s="658">
        <v>57.8</v>
      </c>
      <c r="J13" s="658">
        <v>23.5</v>
      </c>
      <c r="K13" s="657">
        <v>0.2</v>
      </c>
      <c r="M13" s="659"/>
    </row>
    <row r="14" spans="2:13" s="622" customFormat="1" ht="21" customHeight="1">
      <c r="B14" s="618" t="s">
        <v>46</v>
      </c>
      <c r="C14" s="655">
        <v>5.2</v>
      </c>
      <c r="D14" s="656" t="s">
        <v>21</v>
      </c>
      <c r="E14" s="656" t="s">
        <v>21</v>
      </c>
      <c r="F14" s="656">
        <v>35.200000000000003</v>
      </c>
      <c r="G14" s="656">
        <v>34.299999999999997</v>
      </c>
      <c r="H14" s="656">
        <v>13.7</v>
      </c>
      <c r="I14" s="656">
        <v>8.1</v>
      </c>
      <c r="J14" s="656">
        <v>4.2</v>
      </c>
      <c r="K14" s="655">
        <v>1.71</v>
      </c>
      <c r="M14" s="654"/>
    </row>
    <row r="15" spans="2:13" s="622" customFormat="1" ht="21" customHeight="1">
      <c r="B15" s="631" t="s">
        <v>47</v>
      </c>
      <c r="C15" s="655">
        <v>97.8</v>
      </c>
      <c r="D15" s="656" t="s">
        <v>21</v>
      </c>
      <c r="E15" s="656" t="s">
        <v>21</v>
      </c>
      <c r="F15" s="656">
        <v>4.4000000000000004</v>
      </c>
      <c r="G15" s="656">
        <v>5.0999999999999996</v>
      </c>
      <c r="H15" s="656">
        <v>1.8</v>
      </c>
      <c r="I15" s="656">
        <v>5.3</v>
      </c>
      <c r="J15" s="656">
        <v>3.3</v>
      </c>
      <c r="K15" s="655">
        <v>1.78</v>
      </c>
      <c r="M15" s="654"/>
    </row>
    <row r="16" spans="2:13" ht="18" customHeight="1">
      <c r="B16" s="5918"/>
      <c r="C16" s="5919" t="s">
        <v>778</v>
      </c>
      <c r="D16" s="5919"/>
      <c r="E16" s="5920" t="s">
        <v>779</v>
      </c>
      <c r="F16" s="5920" t="s">
        <v>780</v>
      </c>
      <c r="G16" s="5920" t="s">
        <v>781</v>
      </c>
      <c r="H16" s="5920" t="s">
        <v>782</v>
      </c>
      <c r="I16" s="5920" t="s">
        <v>783</v>
      </c>
      <c r="J16" s="5920" t="s">
        <v>784</v>
      </c>
      <c r="K16" s="5921" t="s">
        <v>785</v>
      </c>
    </row>
    <row r="17" spans="2:12" ht="55.5" customHeight="1">
      <c r="B17" s="5918"/>
      <c r="C17" s="632" t="s">
        <v>786</v>
      </c>
      <c r="D17" s="632" t="s">
        <v>787</v>
      </c>
      <c r="E17" s="5920"/>
      <c r="F17" s="5920"/>
      <c r="G17" s="5920"/>
      <c r="H17" s="5920"/>
      <c r="I17" s="5920"/>
      <c r="J17" s="5920"/>
      <c r="K17" s="5921"/>
    </row>
    <row r="18" spans="2:12" ht="18" customHeight="1">
      <c r="B18" s="5918"/>
      <c r="C18" s="5922" t="s">
        <v>13</v>
      </c>
      <c r="D18" s="5922"/>
      <c r="E18" s="5923" t="s">
        <v>263</v>
      </c>
      <c r="F18" s="5923"/>
      <c r="G18" s="5923"/>
      <c r="H18" s="5923"/>
      <c r="I18" s="5923"/>
      <c r="J18" s="5923"/>
      <c r="K18" s="5924"/>
    </row>
    <row r="19" spans="2:12" s="663" customFormat="1" ht="6" customHeight="1">
      <c r="B19" s="660"/>
      <c r="C19" s="661"/>
      <c r="D19" s="661"/>
      <c r="E19" s="662"/>
      <c r="F19" s="662"/>
      <c r="G19" s="662"/>
      <c r="H19" s="662"/>
      <c r="I19" s="662"/>
      <c r="J19" s="662"/>
      <c r="K19" s="662"/>
    </row>
    <row r="20" spans="2:12" s="664" customFormat="1" ht="12" customHeight="1">
      <c r="B20" s="5901" t="s">
        <v>200</v>
      </c>
      <c r="C20" s="5901"/>
      <c r="D20" s="5901"/>
      <c r="E20" s="5901"/>
      <c r="F20" s="5901"/>
      <c r="G20" s="5901"/>
      <c r="H20" s="5901"/>
      <c r="I20" s="5901"/>
      <c r="J20" s="5901"/>
      <c r="K20" s="5901"/>
    </row>
    <row r="21" spans="2:12" s="665" customFormat="1" ht="12" customHeight="1">
      <c r="B21" s="5901" t="s">
        <v>760</v>
      </c>
      <c r="C21" s="5901"/>
      <c r="D21" s="5901"/>
      <c r="E21" s="5901"/>
      <c r="F21" s="5901"/>
      <c r="G21" s="5901"/>
      <c r="H21" s="5901"/>
      <c r="I21" s="5901"/>
      <c r="J21" s="5901"/>
      <c r="K21" s="5901"/>
    </row>
    <row r="22" spans="2:12" s="666" customFormat="1" ht="12" customHeight="1">
      <c r="B22" s="5901" t="s">
        <v>788</v>
      </c>
      <c r="C22" s="5901"/>
      <c r="D22" s="5901"/>
      <c r="E22" s="5901"/>
      <c r="F22" s="5901"/>
      <c r="G22" s="5901"/>
      <c r="H22" s="5901"/>
      <c r="I22" s="5901"/>
      <c r="J22" s="5901"/>
      <c r="K22" s="5901"/>
    </row>
    <row r="23" spans="2:12" s="667" customFormat="1" ht="12" customHeight="1">
      <c r="B23" s="5901" t="s">
        <v>789</v>
      </c>
      <c r="C23" s="5901"/>
      <c r="D23" s="5901"/>
      <c r="E23" s="5901"/>
      <c r="F23" s="5901"/>
      <c r="G23" s="5901"/>
      <c r="H23" s="5901"/>
      <c r="I23" s="5901"/>
      <c r="J23" s="5901"/>
      <c r="K23" s="5901"/>
    </row>
    <row r="24" spans="2:12" s="667" customFormat="1" ht="12" customHeight="1">
      <c r="B24" s="5901" t="s">
        <v>790</v>
      </c>
      <c r="C24" s="5901"/>
      <c r="D24" s="5901"/>
      <c r="E24" s="5901"/>
      <c r="F24" s="5901"/>
      <c r="G24" s="5901"/>
      <c r="H24" s="5901"/>
      <c r="I24" s="5901"/>
      <c r="J24" s="5901"/>
      <c r="K24" s="5901"/>
      <c r="L24" s="668"/>
    </row>
    <row r="25" spans="2:12" ht="6" customHeight="1">
      <c r="B25" s="669"/>
      <c r="C25" s="669"/>
      <c r="D25" s="669"/>
      <c r="E25" s="669"/>
      <c r="F25" s="669"/>
      <c r="G25" s="669"/>
      <c r="H25" s="669"/>
      <c r="I25" s="669"/>
      <c r="J25" s="669"/>
      <c r="K25" s="669"/>
      <c r="L25" s="670"/>
    </row>
    <row r="26" spans="2:12" ht="12" customHeight="1">
      <c r="B26" s="5345" t="s">
        <v>64</v>
      </c>
      <c r="C26" s="5345"/>
      <c r="D26" s="5345"/>
      <c r="E26" s="5345"/>
      <c r="F26" s="5345"/>
      <c r="G26" s="5345"/>
      <c r="H26" s="5345"/>
      <c r="I26" s="5345"/>
    </row>
    <row r="27" spans="2:12" ht="12" customHeight="1">
      <c r="B27" s="5903" t="s">
        <v>791</v>
      </c>
      <c r="C27" s="5903"/>
      <c r="D27" s="5903"/>
      <c r="E27" s="5903" t="s">
        <v>792</v>
      </c>
      <c r="F27" s="5903"/>
      <c r="G27" s="5903"/>
    </row>
    <row r="28" spans="2:12" ht="12" customHeight="1">
      <c r="B28" s="5903" t="s">
        <v>793</v>
      </c>
      <c r="C28" s="5903"/>
      <c r="D28" s="5903"/>
      <c r="E28" s="5903" t="s">
        <v>794</v>
      </c>
      <c r="F28" s="5903"/>
      <c r="G28" s="5903"/>
    </row>
    <row r="29" spans="2:12" ht="12" customHeight="1">
      <c r="B29" s="5903" t="s">
        <v>795</v>
      </c>
      <c r="C29" s="5903"/>
      <c r="D29" s="5903"/>
      <c r="E29" s="5903" t="s">
        <v>796</v>
      </c>
      <c r="F29" s="5903"/>
      <c r="G29" s="5903"/>
    </row>
    <row r="31" spans="2:12">
      <c r="C31" s="671"/>
      <c r="D31" s="672"/>
      <c r="E31" s="672"/>
      <c r="F31" s="672"/>
      <c r="G31" s="672"/>
      <c r="H31" s="672"/>
      <c r="I31" s="672"/>
      <c r="J31" s="672"/>
      <c r="K31" s="671"/>
    </row>
    <row r="32" spans="2:12">
      <c r="C32" s="671"/>
      <c r="D32" s="672"/>
      <c r="E32" s="672"/>
      <c r="F32" s="672"/>
      <c r="G32" s="672"/>
      <c r="H32" s="672"/>
      <c r="I32" s="672"/>
      <c r="J32" s="672"/>
      <c r="K32" s="671"/>
    </row>
    <row r="33" spans="3:11">
      <c r="C33" s="671"/>
      <c r="D33" s="672"/>
      <c r="E33" s="672"/>
      <c r="F33" s="672"/>
      <c r="G33" s="672"/>
      <c r="H33" s="672"/>
      <c r="I33" s="672"/>
      <c r="J33" s="672"/>
      <c r="K33" s="671"/>
    </row>
  </sheetData>
  <mergeCells count="36">
    <mergeCell ref="B1:K1"/>
    <mergeCell ref="B2:K2"/>
    <mergeCell ref="B4:B6"/>
    <mergeCell ref="C4:D4"/>
    <mergeCell ref="E4:E5"/>
    <mergeCell ref="F4:F5"/>
    <mergeCell ref="G4:G5"/>
    <mergeCell ref="H4:H5"/>
    <mergeCell ref="I4:I5"/>
    <mergeCell ref="J4:J5"/>
    <mergeCell ref="B21:K21"/>
    <mergeCell ref="K4:K5"/>
    <mergeCell ref="C6:D6"/>
    <mergeCell ref="E6:K6"/>
    <mergeCell ref="B16:B18"/>
    <mergeCell ref="C16:D16"/>
    <mergeCell ref="E16:E17"/>
    <mergeCell ref="F16:F17"/>
    <mergeCell ref="G16:G17"/>
    <mergeCell ref="H16:H17"/>
    <mergeCell ref="I16:I17"/>
    <mergeCell ref="J16:J17"/>
    <mergeCell ref="K16:K17"/>
    <mergeCell ref="C18:D18"/>
    <mergeCell ref="E18:K18"/>
    <mergeCell ref="B20:K20"/>
    <mergeCell ref="B28:D28"/>
    <mergeCell ref="E28:G28"/>
    <mergeCell ref="B29:D29"/>
    <mergeCell ref="E29:G29"/>
    <mergeCell ref="B22:K22"/>
    <mergeCell ref="B23:K23"/>
    <mergeCell ref="B24:K24"/>
    <mergeCell ref="B26:I26"/>
    <mergeCell ref="B27:D27"/>
    <mergeCell ref="E27:G27"/>
  </mergeCells>
  <hyperlinks>
    <hyperlink ref="B27" r:id="rId1"/>
    <hyperlink ref="E4:E5" r:id="rId2" display="Tratores por 100 hectares da superfície agrícola utilizada"/>
    <hyperlink ref="E16:E17" r:id="rId3" display="Tractors per 100 hectares of utilised agricultural area "/>
    <hyperlink ref="B28" r:id="rId4"/>
    <hyperlink ref="B29:B30" r:id="rId5" display="http://www.ine.pt/xurl/ind/0000037"/>
    <hyperlink ref="B29" r:id="rId6"/>
    <hyperlink ref="E27" r:id="rId7"/>
    <hyperlink ref="E28" r:id="rId8"/>
    <hyperlink ref="F4:F5" r:id="rId9" display="Bovinos por exploração "/>
    <hyperlink ref="F16:F17" r:id="rId10" display="Cattle per holding"/>
    <hyperlink ref="G4:G5" r:id="rId11" display="Vacas leiteiras por exploração"/>
    <hyperlink ref="G16:G17" r:id="rId12" display="Dairy cows per holding"/>
    <hyperlink ref="H4:H5" r:id="rId13" display="Suínos por exploração"/>
    <hyperlink ref="H16:H17" r:id="rId14" display="Pigs per holding"/>
    <hyperlink ref="J4:J5" r:id="rId15" display="Caprinos por exploração"/>
    <hyperlink ref="J16:J17" r:id="rId16" display="Goats per holding"/>
    <hyperlink ref="E29" r:id="rId17"/>
    <hyperlink ref="I4:I5" r:id="rId18" display="Ovinos por exploração"/>
    <hyperlink ref="I16:I17" r:id="rId19" display="Sheeps per holding"/>
    <hyperlink ref="M2" location="Indice!A1" display="(Voltar ao Índice)"/>
  </hyperlinks>
  <printOptions horizontalCentered="1"/>
  <pageMargins left="0.27559055118110237" right="0.27559055118110237" top="0.6692913385826772" bottom="0.27559055118110237" header="0" footer="0"/>
  <pageSetup paperSize="9" scale="99" orientation="portrait" r:id="rId2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4"/>
  <sheetViews>
    <sheetView showGridLines="0" workbookViewId="0">
      <selection activeCell="B2" sqref="B2:I2"/>
    </sheetView>
  </sheetViews>
  <sheetFormatPr defaultColWidth="9.140625" defaultRowHeight="11.25"/>
  <cols>
    <col min="1" max="1" width="6.7109375" style="616" customWidth="1"/>
    <col min="2" max="2" width="14.7109375" style="616" customWidth="1"/>
    <col min="3" max="9" width="11.7109375" style="616" customWidth="1"/>
    <col min="10" max="10" width="6.7109375" style="616" customWidth="1"/>
    <col min="11" max="11" width="9.140625" style="616"/>
    <col min="12" max="12" width="15.5703125" style="616" bestFit="1" customWidth="1"/>
    <col min="13" max="16384" width="9.140625" style="616"/>
  </cols>
  <sheetData>
    <row r="1" spans="2:12" s="607" customFormat="1" ht="30" customHeight="1">
      <c r="B1" s="5904" t="s">
        <v>765</v>
      </c>
      <c r="C1" s="5904"/>
      <c r="D1" s="5904"/>
      <c r="E1" s="5904"/>
      <c r="F1" s="5904"/>
      <c r="G1" s="5904"/>
      <c r="H1" s="5904"/>
      <c r="I1" s="5904"/>
    </row>
    <row r="2" spans="2:12" s="607" customFormat="1" ht="30" customHeight="1">
      <c r="B2" s="5904" t="s">
        <v>766</v>
      </c>
      <c r="C2" s="5904"/>
      <c r="D2" s="5904"/>
      <c r="E2" s="5904"/>
      <c r="F2" s="5904"/>
      <c r="G2" s="5904"/>
      <c r="H2" s="5904"/>
      <c r="I2" s="5904"/>
      <c r="L2" s="2158" t="s">
        <v>2377</v>
      </c>
    </row>
    <row r="3" spans="2:12" s="607" customFormat="1" ht="10.5" customHeight="1">
      <c r="B3" s="647"/>
      <c r="C3" s="647"/>
      <c r="D3" s="647"/>
      <c r="E3" s="647"/>
      <c r="F3" s="647"/>
      <c r="G3" s="647"/>
      <c r="H3" s="647"/>
      <c r="I3" s="647"/>
    </row>
    <row r="4" spans="2:12" ht="75" customHeight="1">
      <c r="B4" s="5925"/>
      <c r="C4" s="632" t="s">
        <v>797</v>
      </c>
      <c r="D4" s="632" t="s">
        <v>798</v>
      </c>
      <c r="E4" s="632" t="s">
        <v>799</v>
      </c>
      <c r="F4" s="632" t="s">
        <v>800</v>
      </c>
      <c r="G4" s="611" t="s">
        <v>801</v>
      </c>
      <c r="H4" s="611" t="s">
        <v>802</v>
      </c>
      <c r="I4" s="615" t="s">
        <v>803</v>
      </c>
    </row>
    <row r="5" spans="2:12" s="675" customFormat="1" ht="18" customHeight="1">
      <c r="B5" s="5927"/>
      <c r="C5" s="5911" t="s">
        <v>13</v>
      </c>
      <c r="D5" s="5911"/>
      <c r="E5" s="5911"/>
      <c r="F5" s="5911"/>
      <c r="G5" s="617" t="s">
        <v>804</v>
      </c>
      <c r="H5" s="673" t="s">
        <v>777</v>
      </c>
      <c r="I5" s="674" t="s">
        <v>804</v>
      </c>
    </row>
    <row r="6" spans="2:12" s="622" customFormat="1" ht="21" customHeight="1">
      <c r="B6" s="618" t="s">
        <v>17</v>
      </c>
      <c r="C6" s="653">
        <v>19.21</v>
      </c>
      <c r="D6" s="653">
        <v>33.840000000000003</v>
      </c>
      <c r="E6" s="653">
        <v>44.26</v>
      </c>
      <c r="F6" s="653">
        <v>12.27</v>
      </c>
      <c r="G6" s="676">
        <v>65</v>
      </c>
      <c r="H6" s="651">
        <v>6.1</v>
      </c>
      <c r="I6" s="676">
        <v>55</v>
      </c>
      <c r="K6" s="677"/>
      <c r="L6" s="678"/>
    </row>
    <row r="7" spans="2:12" s="622" customFormat="1" ht="21" customHeight="1">
      <c r="B7" s="623" t="s">
        <v>186</v>
      </c>
      <c r="C7" s="653">
        <v>19.07</v>
      </c>
      <c r="D7" s="653">
        <v>33.799999999999997</v>
      </c>
      <c r="E7" s="653">
        <v>45.56</v>
      </c>
      <c r="F7" s="653">
        <v>12.7</v>
      </c>
      <c r="G7" s="676">
        <v>66</v>
      </c>
      <c r="H7" s="651">
        <v>5.8</v>
      </c>
      <c r="I7" s="676">
        <v>56</v>
      </c>
      <c r="J7" s="679"/>
      <c r="K7" s="677"/>
      <c r="L7" s="678"/>
    </row>
    <row r="8" spans="2:12" s="628" customFormat="1" ht="21" customHeight="1">
      <c r="B8" s="624" t="s">
        <v>187</v>
      </c>
      <c r="C8" s="680">
        <v>22.95</v>
      </c>
      <c r="D8" s="680">
        <v>39.33</v>
      </c>
      <c r="E8" s="680">
        <v>48.3</v>
      </c>
      <c r="F8" s="680">
        <v>12.71</v>
      </c>
      <c r="G8" s="681">
        <v>64</v>
      </c>
      <c r="H8" s="682">
        <v>6.8</v>
      </c>
      <c r="I8" s="681">
        <v>54</v>
      </c>
      <c r="J8" s="683"/>
      <c r="K8" s="684"/>
      <c r="L8" s="645"/>
    </row>
    <row r="9" spans="2:12" s="628" customFormat="1" ht="21" customHeight="1">
      <c r="B9" s="629" t="s">
        <v>188</v>
      </c>
      <c r="C9" s="680">
        <v>14.6</v>
      </c>
      <c r="D9" s="680">
        <v>32.79</v>
      </c>
      <c r="E9" s="680">
        <v>49.24</v>
      </c>
      <c r="F9" s="680">
        <v>10.08</v>
      </c>
      <c r="G9" s="681">
        <v>66</v>
      </c>
      <c r="H9" s="682">
        <v>9.5</v>
      </c>
      <c r="I9" s="681">
        <v>57</v>
      </c>
      <c r="J9" s="683"/>
      <c r="K9" s="684"/>
      <c r="L9" s="645"/>
    </row>
    <row r="10" spans="2:12" s="628" customFormat="1" ht="21" customHeight="1">
      <c r="B10" s="629" t="s">
        <v>189</v>
      </c>
      <c r="C10" s="680">
        <v>30.07</v>
      </c>
      <c r="D10" s="680">
        <v>18.71</v>
      </c>
      <c r="E10" s="680">
        <v>54.14</v>
      </c>
      <c r="F10" s="680">
        <v>14.07</v>
      </c>
      <c r="G10" s="681">
        <v>65</v>
      </c>
      <c r="H10" s="682">
        <v>0.4</v>
      </c>
      <c r="I10" s="681">
        <v>57</v>
      </c>
      <c r="J10" s="683"/>
      <c r="K10" s="684"/>
      <c r="L10" s="645"/>
    </row>
    <row r="11" spans="2:12" s="628" customFormat="1" ht="21" customHeight="1">
      <c r="B11" s="630" t="s">
        <v>190</v>
      </c>
      <c r="C11" s="680">
        <v>20.32</v>
      </c>
      <c r="D11" s="680">
        <v>24.56</v>
      </c>
      <c r="E11" s="680">
        <v>31.29</v>
      </c>
      <c r="F11" s="680">
        <v>18.89</v>
      </c>
      <c r="G11" s="681">
        <v>66</v>
      </c>
      <c r="H11" s="682">
        <v>10</v>
      </c>
      <c r="I11" s="681">
        <v>57</v>
      </c>
      <c r="J11" s="683"/>
      <c r="K11" s="684"/>
      <c r="L11" s="645"/>
    </row>
    <row r="12" spans="2:12" s="628" customFormat="1" ht="21" customHeight="1">
      <c r="B12" s="624" t="s">
        <v>191</v>
      </c>
      <c r="C12" s="680">
        <v>12.79</v>
      </c>
      <c r="D12" s="680">
        <v>29</v>
      </c>
      <c r="E12" s="680">
        <v>31.74</v>
      </c>
      <c r="F12" s="680">
        <v>14.34</v>
      </c>
      <c r="G12" s="681">
        <v>69</v>
      </c>
      <c r="H12" s="682">
        <v>5.7</v>
      </c>
      <c r="I12" s="681">
        <v>61</v>
      </c>
      <c r="J12" s="683"/>
      <c r="K12" s="684"/>
      <c r="L12" s="645"/>
    </row>
    <row r="13" spans="2:12" s="622" customFormat="1" ht="21" customHeight="1">
      <c r="B13" s="618" t="s">
        <v>46</v>
      </c>
      <c r="C13" s="653">
        <v>31.49</v>
      </c>
      <c r="D13" s="653">
        <v>16.97</v>
      </c>
      <c r="E13" s="653">
        <v>29.16</v>
      </c>
      <c r="F13" s="653">
        <v>8.81</v>
      </c>
      <c r="G13" s="676">
        <v>57</v>
      </c>
      <c r="H13" s="651">
        <v>11.5</v>
      </c>
      <c r="I13" s="676">
        <v>47</v>
      </c>
      <c r="J13" s="679"/>
      <c r="K13" s="677"/>
      <c r="L13" s="678"/>
    </row>
    <row r="14" spans="2:12" s="622" customFormat="1" ht="21" customHeight="1">
      <c r="B14" s="631" t="s">
        <v>47</v>
      </c>
      <c r="C14" s="653">
        <v>10.1</v>
      </c>
      <c r="D14" s="653">
        <v>50.88</v>
      </c>
      <c r="E14" s="653">
        <v>33.729999999999997</v>
      </c>
      <c r="F14" s="653">
        <v>7.32</v>
      </c>
      <c r="G14" s="676">
        <v>65</v>
      </c>
      <c r="H14" s="651">
        <v>13.8</v>
      </c>
      <c r="I14" s="676">
        <v>52</v>
      </c>
      <c r="J14" s="679"/>
      <c r="K14" s="677"/>
      <c r="L14" s="678"/>
    </row>
    <row r="15" spans="2:12" ht="51" customHeight="1">
      <c r="B15" s="5925"/>
      <c r="C15" s="632" t="s">
        <v>805</v>
      </c>
      <c r="D15" s="632" t="s">
        <v>806</v>
      </c>
      <c r="E15" s="632" t="s">
        <v>807</v>
      </c>
      <c r="F15" s="632" t="s">
        <v>808</v>
      </c>
      <c r="G15" s="611" t="s">
        <v>809</v>
      </c>
      <c r="H15" s="611" t="s">
        <v>810</v>
      </c>
      <c r="I15" s="685" t="s">
        <v>811</v>
      </c>
    </row>
    <row r="16" spans="2:12" s="675" customFormat="1" ht="18" customHeight="1">
      <c r="B16" s="5927"/>
      <c r="C16" s="5911" t="s">
        <v>13</v>
      </c>
      <c r="D16" s="5911"/>
      <c r="E16" s="5911"/>
      <c r="F16" s="5911"/>
      <c r="G16" s="617" t="s">
        <v>812</v>
      </c>
      <c r="H16" s="617" t="s">
        <v>263</v>
      </c>
      <c r="I16" s="674" t="s">
        <v>812</v>
      </c>
    </row>
    <row r="17" spans="2:11" s="687" customFormat="1" ht="6" customHeight="1">
      <c r="B17" s="686"/>
      <c r="C17" s="635"/>
      <c r="D17" s="635"/>
      <c r="E17" s="635"/>
      <c r="F17" s="635"/>
      <c r="G17" s="635"/>
      <c r="H17" s="635"/>
      <c r="I17" s="635"/>
    </row>
    <row r="18" spans="2:11" s="664" customFormat="1" ht="12" customHeight="1">
      <c r="B18" s="5901" t="s">
        <v>200</v>
      </c>
      <c r="C18" s="5901"/>
      <c r="D18" s="5901"/>
      <c r="E18" s="5901"/>
      <c r="F18" s="5901"/>
      <c r="G18" s="5901"/>
      <c r="H18" s="5901"/>
      <c r="I18" s="5901"/>
      <c r="J18" s="688"/>
      <c r="K18" s="688"/>
    </row>
    <row r="19" spans="2:11" s="689" customFormat="1" ht="12" customHeight="1">
      <c r="B19" s="5901" t="s">
        <v>760</v>
      </c>
      <c r="C19" s="5901"/>
      <c r="D19" s="5901"/>
      <c r="E19" s="5901"/>
      <c r="F19" s="5901"/>
      <c r="G19" s="5901"/>
      <c r="H19" s="5901"/>
      <c r="I19" s="5901"/>
    </row>
    <row r="20" spans="2:11" s="690" customFormat="1" ht="12" customHeight="1">
      <c r="B20" s="5901" t="s">
        <v>788</v>
      </c>
      <c r="C20" s="5901"/>
      <c r="D20" s="5901"/>
      <c r="E20" s="5901"/>
      <c r="F20" s="5901"/>
      <c r="G20" s="5901"/>
      <c r="H20" s="5901"/>
      <c r="I20" s="5901"/>
    </row>
    <row r="21" spans="2:11">
      <c r="C21" s="691"/>
      <c r="D21" s="691"/>
      <c r="E21" s="691"/>
      <c r="F21" s="691"/>
      <c r="G21" s="692"/>
      <c r="H21" s="693"/>
      <c r="I21" s="692"/>
    </row>
    <row r="22" spans="2:11">
      <c r="C22" s="691"/>
      <c r="D22" s="691"/>
      <c r="E22" s="691"/>
      <c r="F22" s="691"/>
      <c r="G22" s="692"/>
      <c r="H22" s="693"/>
      <c r="I22" s="692"/>
    </row>
    <row r="23" spans="2:11">
      <c r="C23" s="691"/>
      <c r="D23" s="691"/>
      <c r="E23" s="691"/>
      <c r="F23" s="691"/>
      <c r="G23" s="692"/>
      <c r="H23" s="693"/>
      <c r="I23" s="692"/>
    </row>
    <row r="24" spans="2:11">
      <c r="C24" s="691"/>
      <c r="D24" s="691"/>
      <c r="E24" s="691"/>
      <c r="F24" s="691"/>
      <c r="G24" s="692"/>
      <c r="H24" s="693"/>
      <c r="I24" s="692"/>
    </row>
  </sheetData>
  <mergeCells count="9">
    <mergeCell ref="B18:I18"/>
    <mergeCell ref="B19:I19"/>
    <mergeCell ref="B20:I20"/>
    <mergeCell ref="B1:I1"/>
    <mergeCell ref="B2:I2"/>
    <mergeCell ref="B4:B5"/>
    <mergeCell ref="C5:F5"/>
    <mergeCell ref="B15:B16"/>
    <mergeCell ref="C16:F16"/>
  </mergeCells>
  <hyperlinks>
    <hyperlink ref="L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W44"/>
  <sheetViews>
    <sheetView showGridLines="0" workbookViewId="0">
      <selection activeCell="B2" sqref="B2:P2"/>
    </sheetView>
  </sheetViews>
  <sheetFormatPr defaultColWidth="9.140625" defaultRowHeight="11.25"/>
  <cols>
    <col min="1" max="1" width="6.7109375" style="648" customWidth="1"/>
    <col min="2" max="2" width="12.7109375" style="648" customWidth="1"/>
    <col min="3" max="3" width="8.140625" style="648" bestFit="1" customWidth="1"/>
    <col min="4" max="4" width="6.7109375" style="648" customWidth="1"/>
    <col min="5" max="6" width="5.85546875" style="648" customWidth="1"/>
    <col min="7" max="7" width="6.7109375" style="648" customWidth="1"/>
    <col min="8" max="9" width="5.85546875" style="648" customWidth="1"/>
    <col min="10" max="10" width="6.5703125" style="648" customWidth="1"/>
    <col min="11" max="11" width="7.7109375" style="648" customWidth="1"/>
    <col min="12" max="12" width="5.85546875" style="648" customWidth="1"/>
    <col min="13" max="15" width="6.7109375" style="648" customWidth="1"/>
    <col min="16" max="16" width="7.7109375" style="648" customWidth="1"/>
    <col min="17" max="17" width="6.7109375" style="648" customWidth="1"/>
    <col min="18" max="18" width="15.5703125" style="648" bestFit="1" customWidth="1"/>
    <col min="19" max="19" width="8.7109375" style="648" customWidth="1"/>
    <col min="20" max="16384" width="9.140625" style="648"/>
  </cols>
  <sheetData>
    <row r="1" spans="2:49" s="646" customFormat="1" ht="30" customHeight="1">
      <c r="B1" s="5904" t="s">
        <v>813</v>
      </c>
      <c r="C1" s="5904"/>
      <c r="D1" s="5904"/>
      <c r="E1" s="5904"/>
      <c r="F1" s="5904"/>
      <c r="G1" s="5904"/>
      <c r="H1" s="5904"/>
      <c r="I1" s="5904"/>
      <c r="J1" s="5904"/>
      <c r="K1" s="5904"/>
      <c r="L1" s="5904"/>
      <c r="M1" s="5904"/>
      <c r="N1" s="5904"/>
      <c r="O1" s="5904"/>
      <c r="P1" s="5904"/>
      <c r="Q1" s="694"/>
    </row>
    <row r="2" spans="2:49" s="646" customFormat="1" ht="30" customHeight="1">
      <c r="B2" s="5904" t="s">
        <v>814</v>
      </c>
      <c r="C2" s="5904"/>
      <c r="D2" s="5904"/>
      <c r="E2" s="5904"/>
      <c r="F2" s="5904"/>
      <c r="G2" s="5904"/>
      <c r="H2" s="5904"/>
      <c r="I2" s="5904"/>
      <c r="J2" s="5904"/>
      <c r="K2" s="5904"/>
      <c r="L2" s="5904"/>
      <c r="M2" s="5904"/>
      <c r="N2" s="5904"/>
      <c r="O2" s="5904"/>
      <c r="P2" s="5904"/>
      <c r="Q2" s="694"/>
      <c r="R2" s="2158" t="s">
        <v>2377</v>
      </c>
    </row>
    <row r="3" spans="2:49" ht="10.5" customHeight="1">
      <c r="B3" s="695"/>
      <c r="C3" s="695"/>
      <c r="D3" s="695"/>
      <c r="E3" s="695"/>
      <c r="F3" s="695"/>
      <c r="G3" s="695"/>
      <c r="H3" s="695"/>
      <c r="I3" s="695"/>
      <c r="J3" s="695"/>
      <c r="K3" s="695"/>
      <c r="L3" s="695"/>
      <c r="M3" s="695"/>
      <c r="N3" s="695"/>
      <c r="O3" s="695"/>
      <c r="P3" s="695"/>
      <c r="Q3" s="696"/>
    </row>
    <row r="4" spans="2:49" s="698" customFormat="1" ht="18" customHeight="1">
      <c r="B4" s="5906"/>
      <c r="C4" s="5919" t="s">
        <v>767</v>
      </c>
      <c r="D4" s="5919"/>
      <c r="E4" s="5919"/>
      <c r="F4" s="5919"/>
      <c r="G4" s="5919"/>
      <c r="H4" s="5919"/>
      <c r="I4" s="5919"/>
      <c r="J4" s="5919"/>
      <c r="K4" s="5933" t="s">
        <v>815</v>
      </c>
      <c r="L4" s="5933"/>
      <c r="M4" s="5933"/>
      <c r="N4" s="5933"/>
      <c r="O4" s="5933"/>
      <c r="P4" s="5934"/>
      <c r="Q4" s="697"/>
    </row>
    <row r="5" spans="2:49" ht="42" customHeight="1">
      <c r="B5" s="5906"/>
      <c r="C5" s="633" t="s">
        <v>816</v>
      </c>
      <c r="D5" s="699" t="s">
        <v>177</v>
      </c>
      <c r="E5" s="611" t="s">
        <v>817</v>
      </c>
      <c r="F5" s="612" t="s">
        <v>818</v>
      </c>
      <c r="G5" s="612" t="s">
        <v>819</v>
      </c>
      <c r="H5" s="612" t="s">
        <v>820</v>
      </c>
      <c r="I5" s="612" t="s">
        <v>821</v>
      </c>
      <c r="J5" s="612" t="s">
        <v>822</v>
      </c>
      <c r="K5" s="634" t="s">
        <v>177</v>
      </c>
      <c r="L5" s="632" t="s">
        <v>823</v>
      </c>
      <c r="M5" s="632" t="s">
        <v>819</v>
      </c>
      <c r="N5" s="632" t="s">
        <v>820</v>
      </c>
      <c r="O5" s="632" t="s">
        <v>821</v>
      </c>
      <c r="P5" s="634" t="s">
        <v>822</v>
      </c>
      <c r="Q5" s="700"/>
    </row>
    <row r="6" spans="2:49" s="698" customFormat="1" ht="18" customHeight="1">
      <c r="B6" s="5935"/>
      <c r="C6" s="701" t="s">
        <v>747</v>
      </c>
      <c r="D6" s="5936" t="s">
        <v>242</v>
      </c>
      <c r="E6" s="5937"/>
      <c r="F6" s="5937"/>
      <c r="G6" s="5937"/>
      <c r="H6" s="5937"/>
      <c r="I6" s="5937"/>
      <c r="J6" s="5938"/>
      <c r="K6" s="5908" t="s">
        <v>747</v>
      </c>
      <c r="L6" s="5911"/>
      <c r="M6" s="5911"/>
      <c r="N6" s="5911"/>
      <c r="O6" s="5911"/>
      <c r="P6" s="5907"/>
      <c r="Q6" s="702"/>
      <c r="R6" s="703"/>
      <c r="S6" s="704"/>
    </row>
    <row r="7" spans="2:49" s="622" customFormat="1" ht="21" customHeight="1">
      <c r="B7" s="705" t="s">
        <v>17</v>
      </c>
      <c r="C7" s="706">
        <v>4663173</v>
      </c>
      <c r="D7" s="706">
        <v>258983</v>
      </c>
      <c r="E7" s="707">
        <v>1247</v>
      </c>
      <c r="F7" s="706">
        <v>48054</v>
      </c>
      <c r="G7" s="706">
        <v>135827</v>
      </c>
      <c r="H7" s="706">
        <v>49942</v>
      </c>
      <c r="I7" s="706">
        <v>12999</v>
      </c>
      <c r="J7" s="706">
        <v>10915</v>
      </c>
      <c r="K7" s="706">
        <v>3641691</v>
      </c>
      <c r="L7" s="706">
        <v>26528</v>
      </c>
      <c r="M7" s="706">
        <v>304459</v>
      </c>
      <c r="N7" s="706">
        <v>478763</v>
      </c>
      <c r="O7" s="706">
        <v>395056</v>
      </c>
      <c r="P7" s="706">
        <v>2436885</v>
      </c>
      <c r="Q7" s="708"/>
      <c r="R7" s="709"/>
      <c r="S7" s="709"/>
      <c r="T7" s="709"/>
      <c r="U7" s="709"/>
      <c r="V7" s="709"/>
      <c r="W7" s="709"/>
      <c r="X7" s="709"/>
      <c r="Y7" s="709"/>
      <c r="Z7" s="709"/>
      <c r="AA7" s="709"/>
      <c r="AB7" s="709"/>
      <c r="AC7" s="709"/>
      <c r="AD7" s="709"/>
      <c r="AE7" s="709"/>
      <c r="AF7" s="710"/>
      <c r="AG7" s="710"/>
      <c r="AH7" s="710"/>
      <c r="AJ7" s="710"/>
      <c r="AK7" s="710"/>
      <c r="AL7" s="710"/>
      <c r="AM7" s="710"/>
      <c r="AN7" s="710"/>
      <c r="AO7" s="710"/>
      <c r="AP7" s="710"/>
      <c r="AQ7" s="710"/>
      <c r="AR7" s="710"/>
      <c r="AS7" s="710"/>
      <c r="AT7" s="710"/>
      <c r="AU7" s="710"/>
      <c r="AV7" s="710"/>
      <c r="AW7" s="710"/>
    </row>
    <row r="8" spans="2:49" s="622" customFormat="1" ht="21" customHeight="1">
      <c r="B8" s="623" t="s">
        <v>186</v>
      </c>
      <c r="C8" s="706">
        <v>4515890</v>
      </c>
      <c r="D8" s="706">
        <v>235774</v>
      </c>
      <c r="E8" s="707">
        <v>1187</v>
      </c>
      <c r="F8" s="706">
        <v>33084</v>
      </c>
      <c r="G8" s="706">
        <v>132247</v>
      </c>
      <c r="H8" s="706">
        <v>47403</v>
      </c>
      <c r="I8" s="706">
        <v>11458</v>
      </c>
      <c r="J8" s="706">
        <v>10395</v>
      </c>
      <c r="K8" s="706">
        <v>3513006</v>
      </c>
      <c r="L8" s="706">
        <v>21414</v>
      </c>
      <c r="M8" s="706">
        <v>296745</v>
      </c>
      <c r="N8" s="706">
        <v>451237</v>
      </c>
      <c r="O8" s="706">
        <v>347598</v>
      </c>
      <c r="P8" s="706">
        <v>2396012</v>
      </c>
      <c r="Q8" s="708"/>
      <c r="R8" s="709"/>
      <c r="S8" s="709"/>
      <c r="T8" s="709"/>
      <c r="U8" s="709"/>
      <c r="V8" s="709"/>
      <c r="W8" s="709"/>
      <c r="X8" s="709"/>
      <c r="Y8" s="709"/>
      <c r="Z8" s="709"/>
      <c r="AA8" s="709"/>
      <c r="AB8" s="709"/>
      <c r="AC8" s="709"/>
      <c r="AD8" s="709"/>
      <c r="AE8" s="709"/>
      <c r="AF8" s="710"/>
      <c r="AG8" s="710"/>
      <c r="AH8" s="710"/>
      <c r="AJ8" s="710"/>
      <c r="AK8" s="710"/>
      <c r="AL8" s="710"/>
      <c r="AM8" s="710"/>
      <c r="AN8" s="710"/>
      <c r="AO8" s="710"/>
      <c r="AP8" s="710"/>
      <c r="AQ8" s="710"/>
      <c r="AR8" s="710"/>
      <c r="AS8" s="710"/>
      <c r="AT8" s="710"/>
      <c r="AU8" s="710"/>
      <c r="AV8" s="710"/>
      <c r="AW8" s="710"/>
    </row>
    <row r="9" spans="2:49" s="628" customFormat="1" ht="21" customHeight="1">
      <c r="B9" s="624" t="s">
        <v>187</v>
      </c>
      <c r="C9" s="711">
        <v>970367</v>
      </c>
      <c r="D9" s="711">
        <v>95879</v>
      </c>
      <c r="E9" s="712">
        <v>318</v>
      </c>
      <c r="F9" s="711">
        <v>10274</v>
      </c>
      <c r="G9" s="711">
        <v>57171</v>
      </c>
      <c r="H9" s="711">
        <v>23008</v>
      </c>
      <c r="I9" s="711">
        <v>3974</v>
      </c>
      <c r="J9" s="711">
        <v>1134</v>
      </c>
      <c r="K9" s="711">
        <v>653134</v>
      </c>
      <c r="L9" s="711">
        <v>6567</v>
      </c>
      <c r="M9" s="711">
        <v>132543</v>
      </c>
      <c r="N9" s="711">
        <v>214981</v>
      </c>
      <c r="O9" s="711">
        <v>116277</v>
      </c>
      <c r="P9" s="711">
        <v>182765</v>
      </c>
      <c r="Q9" s="713"/>
      <c r="R9" s="714"/>
      <c r="S9" s="715"/>
      <c r="T9" s="716"/>
      <c r="U9" s="717"/>
      <c r="V9" s="717"/>
      <c r="W9" s="716"/>
      <c r="X9" s="716"/>
      <c r="Y9" s="716"/>
      <c r="Z9" s="716"/>
      <c r="AA9" s="716"/>
      <c r="AB9" s="716"/>
      <c r="AC9" s="716"/>
      <c r="AD9" s="716"/>
      <c r="AE9" s="716"/>
      <c r="AF9" s="716"/>
      <c r="AG9" s="716"/>
      <c r="AH9" s="716"/>
      <c r="AJ9" s="716"/>
      <c r="AK9" s="716"/>
      <c r="AL9" s="716"/>
      <c r="AM9" s="716"/>
      <c r="AN9" s="716"/>
      <c r="AO9" s="716"/>
      <c r="AP9" s="716"/>
      <c r="AQ9" s="716"/>
      <c r="AR9" s="716"/>
      <c r="AS9" s="716"/>
      <c r="AT9" s="716"/>
      <c r="AU9" s="716"/>
      <c r="AV9" s="716"/>
      <c r="AW9" s="716"/>
    </row>
    <row r="10" spans="2:49" s="628" customFormat="1" ht="21" customHeight="1">
      <c r="B10" s="629" t="s">
        <v>188</v>
      </c>
      <c r="C10" s="711">
        <v>883659</v>
      </c>
      <c r="D10" s="711">
        <v>87044</v>
      </c>
      <c r="E10" s="712">
        <v>556</v>
      </c>
      <c r="F10" s="711">
        <v>16802</v>
      </c>
      <c r="G10" s="711">
        <v>52534</v>
      </c>
      <c r="H10" s="711">
        <v>12396</v>
      </c>
      <c r="I10" s="711">
        <v>3035</v>
      </c>
      <c r="J10" s="711">
        <v>1720</v>
      </c>
      <c r="K10" s="711">
        <v>585904</v>
      </c>
      <c r="L10" s="711">
        <v>11152</v>
      </c>
      <c r="M10" s="711">
        <v>110753</v>
      </c>
      <c r="N10" s="711">
        <v>116516</v>
      </c>
      <c r="O10" s="711">
        <v>91901</v>
      </c>
      <c r="P10" s="711">
        <v>255581</v>
      </c>
      <c r="Q10" s="713"/>
      <c r="R10" s="714"/>
      <c r="S10" s="715"/>
      <c r="T10" s="716"/>
      <c r="U10" s="717"/>
      <c r="V10" s="717"/>
      <c r="W10" s="716"/>
      <c r="X10" s="716"/>
      <c r="Y10" s="716"/>
      <c r="Z10" s="716"/>
      <c r="AA10" s="716"/>
      <c r="AB10" s="716"/>
      <c r="AC10" s="716"/>
      <c r="AD10" s="716"/>
      <c r="AE10" s="716"/>
      <c r="AF10" s="716"/>
      <c r="AG10" s="716"/>
      <c r="AH10" s="716"/>
      <c r="AJ10" s="716"/>
      <c r="AK10" s="716"/>
      <c r="AL10" s="716"/>
      <c r="AM10" s="716"/>
      <c r="AN10" s="716"/>
      <c r="AO10" s="716"/>
      <c r="AP10" s="716"/>
      <c r="AQ10" s="716"/>
      <c r="AR10" s="716"/>
      <c r="AS10" s="716"/>
      <c r="AT10" s="716"/>
      <c r="AU10" s="716"/>
      <c r="AV10" s="716"/>
      <c r="AW10" s="716"/>
    </row>
    <row r="11" spans="2:49" s="628" customFormat="1" ht="21" customHeight="1">
      <c r="B11" s="629" t="s">
        <v>189</v>
      </c>
      <c r="C11" s="711">
        <v>96985</v>
      </c>
      <c r="D11" s="711">
        <v>5458</v>
      </c>
      <c r="E11" s="712">
        <v>57</v>
      </c>
      <c r="F11" s="711">
        <v>1013</v>
      </c>
      <c r="G11" s="711">
        <v>2836</v>
      </c>
      <c r="H11" s="711">
        <v>1024</v>
      </c>
      <c r="I11" s="711">
        <v>274</v>
      </c>
      <c r="J11" s="711">
        <v>254</v>
      </c>
      <c r="K11" s="711">
        <v>77636</v>
      </c>
      <c r="L11" s="711">
        <v>635</v>
      </c>
      <c r="M11" s="711">
        <v>6487</v>
      </c>
      <c r="N11" s="711">
        <v>10146</v>
      </c>
      <c r="O11" s="711">
        <v>8321</v>
      </c>
      <c r="P11" s="711">
        <v>52047</v>
      </c>
      <c r="Q11" s="713"/>
      <c r="R11" s="714"/>
      <c r="S11" s="715"/>
      <c r="T11" s="716"/>
      <c r="U11" s="717"/>
      <c r="V11" s="717"/>
      <c r="W11" s="716"/>
      <c r="X11" s="716"/>
      <c r="Y11" s="716"/>
      <c r="Z11" s="716"/>
      <c r="AA11" s="716"/>
      <c r="AB11" s="716"/>
      <c r="AC11" s="716"/>
      <c r="AD11" s="716"/>
      <c r="AE11" s="716"/>
      <c r="AF11" s="716"/>
      <c r="AG11" s="716"/>
      <c r="AH11" s="716"/>
      <c r="AJ11" s="716"/>
      <c r="AK11" s="716"/>
      <c r="AL11" s="716"/>
      <c r="AM11" s="716"/>
      <c r="AN11" s="716"/>
      <c r="AO11" s="716"/>
      <c r="AP11" s="716"/>
      <c r="AQ11" s="716"/>
      <c r="AR11" s="716"/>
      <c r="AS11" s="716"/>
      <c r="AT11" s="716"/>
      <c r="AU11" s="716"/>
      <c r="AV11" s="716"/>
      <c r="AW11" s="716"/>
    </row>
    <row r="12" spans="2:49" s="628" customFormat="1" ht="21" customHeight="1">
      <c r="B12" s="630" t="s">
        <v>190</v>
      </c>
      <c r="C12" s="711">
        <v>2394224</v>
      </c>
      <c r="D12" s="711">
        <v>35666</v>
      </c>
      <c r="E12" s="712">
        <v>238</v>
      </c>
      <c r="F12" s="711">
        <v>2818</v>
      </c>
      <c r="G12" s="711">
        <v>13726</v>
      </c>
      <c r="H12" s="711">
        <v>8174</v>
      </c>
      <c r="I12" s="711">
        <v>3666</v>
      </c>
      <c r="J12" s="711">
        <v>7044</v>
      </c>
      <c r="K12" s="711">
        <v>2100762</v>
      </c>
      <c r="L12" s="711">
        <v>1677</v>
      </c>
      <c r="M12" s="711">
        <v>32552</v>
      </c>
      <c r="N12" s="711">
        <v>81741</v>
      </c>
      <c r="O12" s="711">
        <v>115549</v>
      </c>
      <c r="P12" s="711">
        <v>1869242</v>
      </c>
      <c r="Q12" s="713"/>
      <c r="R12" s="714"/>
      <c r="S12" s="715"/>
      <c r="T12" s="716"/>
      <c r="U12" s="717"/>
      <c r="V12" s="717"/>
      <c r="W12" s="716"/>
      <c r="X12" s="716"/>
      <c r="Y12" s="716"/>
      <c r="Z12" s="716"/>
      <c r="AA12" s="716"/>
      <c r="AB12" s="716"/>
      <c r="AC12" s="716"/>
      <c r="AD12" s="716"/>
      <c r="AE12" s="716"/>
      <c r="AF12" s="716"/>
      <c r="AG12" s="716"/>
      <c r="AH12" s="716"/>
      <c r="AJ12" s="716"/>
      <c r="AK12" s="716"/>
      <c r="AL12" s="716"/>
      <c r="AM12" s="716"/>
      <c r="AN12" s="716"/>
      <c r="AO12" s="716"/>
      <c r="AP12" s="716"/>
      <c r="AQ12" s="716"/>
      <c r="AR12" s="716"/>
      <c r="AS12" s="716"/>
      <c r="AT12" s="716"/>
      <c r="AU12" s="716"/>
      <c r="AV12" s="716"/>
      <c r="AW12" s="716"/>
    </row>
    <row r="13" spans="2:49" s="628" customFormat="1" ht="21" customHeight="1">
      <c r="B13" s="624" t="s">
        <v>191</v>
      </c>
      <c r="C13" s="711">
        <v>170655</v>
      </c>
      <c r="D13" s="711">
        <v>11728</v>
      </c>
      <c r="E13" s="712">
        <v>18</v>
      </c>
      <c r="F13" s="711">
        <v>2177</v>
      </c>
      <c r="G13" s="711">
        <v>5980</v>
      </c>
      <c r="H13" s="711">
        <v>2801</v>
      </c>
      <c r="I13" s="711">
        <v>509</v>
      </c>
      <c r="J13" s="711">
        <v>243</v>
      </c>
      <c r="K13" s="711">
        <v>95570</v>
      </c>
      <c r="L13" s="711">
        <v>1381</v>
      </c>
      <c r="M13" s="711">
        <v>14410</v>
      </c>
      <c r="N13" s="711">
        <v>27852</v>
      </c>
      <c r="O13" s="711">
        <v>15550</v>
      </c>
      <c r="P13" s="711">
        <v>36377</v>
      </c>
      <c r="Q13" s="713"/>
      <c r="R13" s="714"/>
      <c r="S13" s="715"/>
      <c r="T13" s="716"/>
      <c r="U13" s="717"/>
      <c r="V13" s="717"/>
      <c r="W13" s="716"/>
      <c r="X13" s="716"/>
      <c r="Y13" s="716"/>
      <c r="Z13" s="716"/>
      <c r="AA13" s="716"/>
      <c r="AB13" s="716"/>
      <c r="AC13" s="716"/>
      <c r="AD13" s="716"/>
      <c r="AE13" s="716"/>
      <c r="AF13" s="716"/>
      <c r="AG13" s="716"/>
      <c r="AH13" s="716"/>
      <c r="AJ13" s="716"/>
      <c r="AK13" s="716"/>
      <c r="AL13" s="716"/>
      <c r="AM13" s="716"/>
      <c r="AN13" s="716"/>
      <c r="AO13" s="716"/>
      <c r="AP13" s="716"/>
      <c r="AQ13" s="716"/>
      <c r="AR13" s="716"/>
      <c r="AS13" s="716"/>
      <c r="AT13" s="716"/>
      <c r="AU13" s="716"/>
      <c r="AV13" s="716"/>
      <c r="AW13" s="716"/>
    </row>
    <row r="14" spans="2:49" s="622" customFormat="1" ht="21" customHeight="1">
      <c r="B14" s="618" t="s">
        <v>46</v>
      </c>
      <c r="C14" s="706">
        <v>139799</v>
      </c>
      <c r="D14" s="706">
        <v>11580</v>
      </c>
      <c r="E14" s="707">
        <v>48</v>
      </c>
      <c r="F14" s="706">
        <v>4081</v>
      </c>
      <c r="G14" s="706">
        <v>2886</v>
      </c>
      <c r="H14" s="706">
        <v>2507</v>
      </c>
      <c r="I14" s="706">
        <v>1540</v>
      </c>
      <c r="J14" s="706">
        <v>519</v>
      </c>
      <c r="K14" s="706">
        <v>123793</v>
      </c>
      <c r="L14" s="706">
        <v>1684</v>
      </c>
      <c r="M14" s="706">
        <v>6603</v>
      </c>
      <c r="N14" s="706">
        <v>27259</v>
      </c>
      <c r="O14" s="706">
        <v>47431</v>
      </c>
      <c r="P14" s="706">
        <v>40816</v>
      </c>
      <c r="Q14" s="708"/>
      <c r="R14" s="709"/>
      <c r="S14" s="718"/>
      <c r="T14" s="710"/>
      <c r="U14" s="719"/>
      <c r="V14" s="719"/>
      <c r="W14" s="710"/>
      <c r="X14" s="710"/>
      <c r="Y14" s="710"/>
      <c r="Z14" s="710"/>
      <c r="AA14" s="710"/>
      <c r="AB14" s="710"/>
      <c r="AC14" s="710"/>
      <c r="AD14" s="710"/>
      <c r="AE14" s="710"/>
      <c r="AF14" s="710"/>
      <c r="AG14" s="710"/>
      <c r="AH14" s="710"/>
      <c r="AJ14" s="710"/>
      <c r="AK14" s="710"/>
      <c r="AL14" s="710"/>
      <c r="AM14" s="710"/>
      <c r="AN14" s="710"/>
      <c r="AO14" s="710"/>
      <c r="AP14" s="710"/>
      <c r="AQ14" s="710"/>
      <c r="AR14" s="710"/>
      <c r="AS14" s="710"/>
      <c r="AT14" s="710"/>
      <c r="AU14" s="710"/>
      <c r="AV14" s="710"/>
      <c r="AW14" s="710"/>
    </row>
    <row r="15" spans="2:49" s="622" customFormat="1" ht="21" customHeight="1">
      <c r="B15" s="631" t="s">
        <v>47</v>
      </c>
      <c r="C15" s="706">
        <v>7484</v>
      </c>
      <c r="D15" s="706">
        <v>11628</v>
      </c>
      <c r="E15" s="707">
        <v>11</v>
      </c>
      <c r="F15" s="706">
        <v>10889</v>
      </c>
      <c r="G15" s="706">
        <v>694</v>
      </c>
      <c r="H15" s="706">
        <v>32</v>
      </c>
      <c r="I15" s="706">
        <v>1</v>
      </c>
      <c r="J15" s="706">
        <v>1</v>
      </c>
      <c r="K15" s="706">
        <v>4893</v>
      </c>
      <c r="L15" s="706">
        <v>3430</v>
      </c>
      <c r="M15" s="706">
        <v>1112</v>
      </c>
      <c r="N15" s="706">
        <v>267</v>
      </c>
      <c r="O15" s="706">
        <v>26</v>
      </c>
      <c r="P15" s="706">
        <v>58</v>
      </c>
      <c r="Q15" s="708"/>
      <c r="R15" s="709"/>
      <c r="S15" s="718"/>
      <c r="T15" s="710"/>
      <c r="U15" s="719"/>
      <c r="V15" s="719"/>
      <c r="W15" s="710"/>
      <c r="X15" s="710"/>
      <c r="Y15" s="710"/>
      <c r="Z15" s="710"/>
      <c r="AA15" s="710"/>
      <c r="AB15" s="710"/>
      <c r="AC15" s="710"/>
      <c r="AD15" s="710"/>
      <c r="AE15" s="710"/>
      <c r="AF15" s="710"/>
      <c r="AG15" s="710"/>
      <c r="AH15" s="710"/>
      <c r="AJ15" s="710"/>
      <c r="AK15" s="710"/>
      <c r="AL15" s="710"/>
      <c r="AM15" s="710"/>
      <c r="AN15" s="710"/>
      <c r="AO15" s="710"/>
      <c r="AP15" s="710"/>
      <c r="AQ15" s="710"/>
      <c r="AR15" s="710"/>
      <c r="AS15" s="710"/>
      <c r="AT15" s="710"/>
      <c r="AU15" s="710"/>
      <c r="AV15" s="710"/>
      <c r="AW15" s="710"/>
    </row>
    <row r="16" spans="2:49" s="698" customFormat="1" ht="18" customHeight="1">
      <c r="B16" s="5932"/>
      <c r="C16" s="5919" t="s">
        <v>778</v>
      </c>
      <c r="D16" s="5919"/>
      <c r="E16" s="5919"/>
      <c r="F16" s="5919"/>
      <c r="G16" s="5919"/>
      <c r="H16" s="5919"/>
      <c r="I16" s="5919"/>
      <c r="J16" s="5919"/>
      <c r="K16" s="5933" t="s">
        <v>824</v>
      </c>
      <c r="L16" s="5933"/>
      <c r="M16" s="5933"/>
      <c r="N16" s="5933"/>
      <c r="O16" s="5933"/>
      <c r="P16" s="5934"/>
      <c r="Q16" s="697"/>
    </row>
    <row r="17" spans="2:17" ht="52.5" customHeight="1">
      <c r="B17" s="5932"/>
      <c r="C17" s="633" t="s">
        <v>825</v>
      </c>
      <c r="D17" s="633" t="s">
        <v>177</v>
      </c>
      <c r="E17" s="632" t="s">
        <v>826</v>
      </c>
      <c r="F17" s="633" t="s">
        <v>827</v>
      </c>
      <c r="G17" s="633" t="s">
        <v>828</v>
      </c>
      <c r="H17" s="633" t="s">
        <v>829</v>
      </c>
      <c r="I17" s="633" t="s">
        <v>830</v>
      </c>
      <c r="J17" s="633" t="s">
        <v>831</v>
      </c>
      <c r="K17" s="632" t="s">
        <v>177</v>
      </c>
      <c r="L17" s="632" t="s">
        <v>827</v>
      </c>
      <c r="M17" s="632" t="s">
        <v>828</v>
      </c>
      <c r="N17" s="632" t="s">
        <v>829</v>
      </c>
      <c r="O17" s="632" t="s">
        <v>832</v>
      </c>
      <c r="P17" s="634" t="s">
        <v>831</v>
      </c>
      <c r="Q17" s="720"/>
    </row>
    <row r="18" spans="2:17" s="698" customFormat="1" ht="18" customHeight="1">
      <c r="B18" s="5932"/>
      <c r="C18" s="617" t="s">
        <v>747</v>
      </c>
      <c r="D18" s="5911" t="s">
        <v>263</v>
      </c>
      <c r="E18" s="5911"/>
      <c r="F18" s="5911"/>
      <c r="G18" s="5911"/>
      <c r="H18" s="5911"/>
      <c r="I18" s="5911"/>
      <c r="J18" s="5911"/>
      <c r="K18" s="5911" t="s">
        <v>747</v>
      </c>
      <c r="L18" s="5911"/>
      <c r="M18" s="5911"/>
      <c r="N18" s="5911"/>
      <c r="O18" s="5911"/>
      <c r="P18" s="5907"/>
      <c r="Q18" s="697"/>
    </row>
    <row r="19" spans="2:17" s="663" customFormat="1" ht="6" customHeight="1">
      <c r="B19" s="721"/>
      <c r="C19" s="722"/>
      <c r="D19" s="722"/>
      <c r="E19" s="722"/>
      <c r="F19" s="722"/>
      <c r="G19" s="722"/>
      <c r="H19" s="722"/>
      <c r="I19" s="722"/>
      <c r="J19" s="722"/>
      <c r="K19" s="721"/>
      <c r="L19" s="721"/>
      <c r="M19" s="721"/>
      <c r="N19" s="721"/>
      <c r="O19" s="721"/>
      <c r="P19" s="721"/>
      <c r="Q19" s="723"/>
    </row>
    <row r="20" spans="2:17" s="664" customFormat="1" ht="12" customHeight="1">
      <c r="B20" s="5901" t="s">
        <v>200</v>
      </c>
      <c r="C20" s="5901"/>
      <c r="D20" s="5901"/>
      <c r="E20" s="5901"/>
      <c r="F20" s="5901"/>
      <c r="G20" s="5901"/>
      <c r="H20" s="5901"/>
      <c r="I20" s="5901"/>
      <c r="J20" s="5901"/>
      <c r="K20" s="5901"/>
      <c r="L20" s="5901"/>
      <c r="M20" s="5901"/>
      <c r="N20" s="5901"/>
      <c r="O20" s="5901"/>
      <c r="P20" s="5901"/>
    </row>
    <row r="21" spans="2:17" s="665" customFormat="1" ht="12" customHeight="1">
      <c r="B21" s="5901" t="s">
        <v>760</v>
      </c>
      <c r="C21" s="5901"/>
      <c r="D21" s="5901"/>
      <c r="E21" s="5901"/>
      <c r="F21" s="5901"/>
      <c r="G21" s="5901"/>
      <c r="H21" s="5901"/>
      <c r="I21" s="5901"/>
      <c r="J21" s="5720"/>
      <c r="K21" s="5720"/>
      <c r="L21" s="5720"/>
      <c r="M21" s="5720"/>
      <c r="N21" s="5720"/>
      <c r="O21" s="5720"/>
      <c r="P21" s="5720"/>
    </row>
    <row r="22" spans="2:17" s="666" customFormat="1" ht="12" customHeight="1">
      <c r="B22" s="5901" t="s">
        <v>788</v>
      </c>
      <c r="C22" s="5901"/>
      <c r="D22" s="5901"/>
      <c r="E22" s="5901"/>
      <c r="F22" s="5901"/>
      <c r="G22" s="5901"/>
      <c r="H22" s="5901"/>
      <c r="I22" s="5901"/>
      <c r="J22" s="5720"/>
      <c r="K22" s="5720"/>
      <c r="L22" s="5720"/>
      <c r="M22" s="5720"/>
      <c r="N22" s="5720"/>
      <c r="O22" s="5720"/>
      <c r="P22" s="5720"/>
    </row>
    <row r="23" spans="2:17" s="666" customFormat="1" ht="6" customHeight="1">
      <c r="B23" s="724"/>
      <c r="C23" s="724"/>
      <c r="D23" s="724"/>
      <c r="E23" s="724"/>
      <c r="F23" s="724"/>
      <c r="G23" s="724"/>
      <c r="H23" s="724"/>
      <c r="I23" s="724"/>
      <c r="J23" s="725"/>
      <c r="K23" s="725"/>
      <c r="L23" s="725"/>
      <c r="M23" s="725"/>
      <c r="N23" s="725"/>
      <c r="O23" s="725"/>
      <c r="P23" s="725"/>
    </row>
    <row r="24" spans="2:17" s="698" customFormat="1" ht="12" customHeight="1">
      <c r="B24" s="5345" t="s">
        <v>64</v>
      </c>
      <c r="C24" s="5345"/>
      <c r="D24" s="5345"/>
      <c r="E24" s="5345"/>
      <c r="F24" s="5345"/>
      <c r="G24" s="5345"/>
      <c r="H24" s="5345"/>
      <c r="I24" s="5345"/>
      <c r="J24" s="5345"/>
      <c r="Q24" s="726"/>
    </row>
    <row r="25" spans="2:17" ht="12" customHeight="1">
      <c r="B25" s="5903" t="s">
        <v>833</v>
      </c>
      <c r="C25" s="5903"/>
      <c r="D25" s="5903"/>
      <c r="E25" s="5903" t="s">
        <v>834</v>
      </c>
      <c r="F25" s="5903"/>
      <c r="G25" s="5903"/>
      <c r="H25" s="5903"/>
      <c r="I25" s="5903"/>
      <c r="J25" s="727"/>
      <c r="K25" s="727"/>
      <c r="L25" s="727"/>
      <c r="M25" s="727"/>
      <c r="N25" s="727"/>
      <c r="O25" s="727"/>
      <c r="P25" s="727"/>
      <c r="Q25" s="727"/>
    </row>
    <row r="26" spans="2:17" ht="12" customHeight="1">
      <c r="B26" s="5903" t="s">
        <v>835</v>
      </c>
      <c r="C26" s="5903"/>
      <c r="D26" s="5903"/>
      <c r="E26" s="5903" t="s">
        <v>836</v>
      </c>
      <c r="F26" s="5903"/>
      <c r="G26" s="5903"/>
      <c r="H26" s="5903"/>
      <c r="I26" s="5903"/>
      <c r="J26" s="727"/>
      <c r="K26" s="727"/>
      <c r="L26" s="727"/>
      <c r="M26" s="727"/>
      <c r="N26" s="727"/>
      <c r="O26" s="727"/>
      <c r="P26" s="727"/>
      <c r="Q26" s="727"/>
    </row>
    <row r="27" spans="2:17">
      <c r="C27" s="728"/>
      <c r="D27" s="728"/>
      <c r="E27" s="728"/>
      <c r="F27" s="728"/>
      <c r="G27" s="728"/>
      <c r="H27" s="728"/>
      <c r="I27" s="728"/>
      <c r="J27" s="728"/>
      <c r="K27" s="728"/>
      <c r="L27" s="728"/>
      <c r="M27" s="728"/>
      <c r="N27" s="728"/>
      <c r="O27" s="728"/>
      <c r="P27" s="728"/>
      <c r="Q27" s="727"/>
    </row>
    <row r="28" spans="2:17">
      <c r="C28" s="729"/>
      <c r="D28" s="729"/>
      <c r="E28" s="730"/>
      <c r="F28" s="729"/>
      <c r="G28" s="729"/>
      <c r="H28" s="729"/>
      <c r="I28" s="729"/>
      <c r="J28" s="729"/>
      <c r="K28" s="729"/>
      <c r="L28" s="729"/>
      <c r="M28" s="729"/>
      <c r="N28" s="729"/>
      <c r="O28" s="729"/>
      <c r="P28" s="729"/>
      <c r="Q28" s="727"/>
    </row>
    <row r="29" spans="2:17">
      <c r="B29" s="731"/>
      <c r="C29" s="729"/>
      <c r="D29" s="729"/>
      <c r="E29" s="730"/>
      <c r="F29" s="729"/>
      <c r="G29" s="729"/>
      <c r="H29" s="729"/>
      <c r="I29" s="729"/>
      <c r="J29" s="729"/>
      <c r="K29" s="729"/>
      <c r="L29" s="729"/>
      <c r="M29" s="729"/>
      <c r="N29" s="729"/>
      <c r="O29" s="729"/>
      <c r="P29" s="729"/>
      <c r="Q29" s="727"/>
    </row>
    <row r="30" spans="2:17">
      <c r="B30" s="731"/>
      <c r="C30" s="729"/>
      <c r="D30" s="729"/>
      <c r="E30" s="730"/>
      <c r="F30" s="729"/>
      <c r="G30" s="729"/>
      <c r="H30" s="729"/>
      <c r="I30" s="729"/>
      <c r="J30" s="729"/>
      <c r="K30" s="729"/>
      <c r="L30" s="729"/>
      <c r="M30" s="729"/>
      <c r="N30" s="729"/>
      <c r="O30" s="729"/>
      <c r="P30" s="729"/>
      <c r="Q30" s="727"/>
    </row>
    <row r="31" spans="2:17">
      <c r="C31" s="729"/>
      <c r="D31" s="729"/>
      <c r="E31" s="730"/>
      <c r="F31" s="729"/>
      <c r="G31" s="729"/>
      <c r="H31" s="729"/>
      <c r="I31" s="729"/>
      <c r="J31" s="729"/>
      <c r="K31" s="729"/>
      <c r="L31" s="729"/>
      <c r="M31" s="729"/>
      <c r="N31" s="729"/>
      <c r="O31" s="729"/>
      <c r="P31" s="729"/>
    </row>
    <row r="32" spans="2:17">
      <c r="C32" s="729"/>
      <c r="D32" s="729"/>
      <c r="E32" s="730"/>
      <c r="F32" s="729"/>
      <c r="G32" s="729"/>
      <c r="H32" s="729"/>
      <c r="I32" s="729"/>
      <c r="J32" s="729"/>
      <c r="K32" s="729"/>
      <c r="L32" s="729"/>
      <c r="M32" s="729"/>
      <c r="N32" s="729"/>
      <c r="O32" s="729"/>
      <c r="P32" s="729"/>
    </row>
    <row r="33" spans="3:16">
      <c r="C33" s="729"/>
      <c r="D33" s="729"/>
      <c r="E33" s="730"/>
      <c r="F33" s="729"/>
      <c r="G33" s="729"/>
      <c r="H33" s="729"/>
      <c r="I33" s="729"/>
      <c r="J33" s="729"/>
      <c r="K33" s="729"/>
      <c r="L33" s="729"/>
      <c r="M33" s="729"/>
      <c r="N33" s="729"/>
      <c r="O33" s="729"/>
      <c r="P33" s="729"/>
    </row>
    <row r="34" spans="3:16">
      <c r="C34" s="729"/>
      <c r="D34" s="729"/>
      <c r="E34" s="730"/>
      <c r="F34" s="729"/>
      <c r="G34" s="729"/>
      <c r="H34" s="729"/>
      <c r="I34" s="729"/>
      <c r="J34" s="729"/>
      <c r="K34" s="729"/>
      <c r="L34" s="729"/>
      <c r="M34" s="729"/>
      <c r="N34" s="729"/>
      <c r="O34" s="729"/>
      <c r="P34" s="729"/>
    </row>
    <row r="35" spans="3:16">
      <c r="C35" s="729"/>
      <c r="D35" s="729"/>
      <c r="E35" s="730"/>
      <c r="F35" s="729"/>
      <c r="G35" s="729"/>
      <c r="H35" s="729"/>
      <c r="I35" s="729"/>
      <c r="J35" s="729"/>
      <c r="K35" s="729"/>
      <c r="L35" s="729"/>
      <c r="M35" s="729"/>
      <c r="N35" s="729"/>
      <c r="O35" s="729"/>
      <c r="P35" s="729"/>
    </row>
    <row r="36" spans="3:16">
      <c r="C36" s="729"/>
      <c r="D36" s="729"/>
      <c r="E36" s="730"/>
      <c r="F36" s="729"/>
      <c r="G36" s="729"/>
      <c r="H36" s="729"/>
      <c r="I36" s="729"/>
      <c r="J36" s="729"/>
      <c r="K36" s="729"/>
      <c r="L36" s="729"/>
      <c r="M36" s="729"/>
      <c r="N36" s="729"/>
      <c r="O36" s="729"/>
      <c r="P36" s="729"/>
    </row>
    <row r="37" spans="3:16">
      <c r="C37" s="732"/>
      <c r="D37" s="732"/>
      <c r="E37" s="732"/>
      <c r="F37" s="732"/>
      <c r="G37" s="732"/>
      <c r="H37" s="732"/>
      <c r="I37" s="732"/>
      <c r="J37" s="732"/>
      <c r="K37" s="732"/>
      <c r="L37" s="732"/>
      <c r="M37" s="732"/>
      <c r="N37" s="732"/>
      <c r="O37" s="732"/>
      <c r="P37" s="732"/>
    </row>
    <row r="38" spans="3:16">
      <c r="C38" s="726"/>
      <c r="D38" s="726"/>
      <c r="E38" s="726"/>
      <c r="F38" s="726"/>
      <c r="G38" s="726"/>
      <c r="H38" s="726"/>
      <c r="I38" s="726"/>
      <c r="J38" s="726"/>
      <c r="K38" s="726"/>
      <c r="L38" s="726"/>
      <c r="M38" s="726"/>
      <c r="N38" s="726"/>
      <c r="O38" s="726"/>
      <c r="P38" s="726"/>
    </row>
    <row r="39" spans="3:16">
      <c r="C39" s="733"/>
      <c r="D39" s="733"/>
      <c r="E39" s="733"/>
      <c r="F39" s="733"/>
      <c r="G39" s="733"/>
      <c r="H39" s="733"/>
      <c r="I39" s="733"/>
      <c r="J39" s="733"/>
      <c r="K39" s="733"/>
      <c r="L39" s="733"/>
      <c r="M39" s="733"/>
      <c r="N39" s="733"/>
      <c r="O39" s="733"/>
      <c r="P39" s="733"/>
    </row>
    <row r="40" spans="3:16">
      <c r="C40" s="733"/>
      <c r="D40" s="733"/>
      <c r="E40" s="733"/>
      <c r="F40" s="733"/>
      <c r="G40" s="733"/>
      <c r="H40" s="733"/>
      <c r="I40" s="733"/>
      <c r="J40" s="733"/>
      <c r="K40" s="733"/>
      <c r="L40" s="733"/>
      <c r="M40" s="733"/>
      <c r="N40" s="733"/>
      <c r="O40" s="733"/>
      <c r="P40" s="733"/>
    </row>
    <row r="41" spans="3:16">
      <c r="C41" s="734"/>
      <c r="D41" s="734"/>
      <c r="E41" s="734"/>
      <c r="F41" s="734"/>
      <c r="G41" s="734"/>
      <c r="H41" s="734"/>
      <c r="I41" s="734"/>
      <c r="J41" s="734"/>
      <c r="K41" s="734"/>
      <c r="L41" s="734"/>
      <c r="M41" s="734"/>
      <c r="N41" s="734"/>
      <c r="O41" s="734"/>
      <c r="P41" s="734"/>
    </row>
    <row r="42" spans="3:16">
      <c r="C42" s="734"/>
      <c r="D42" s="734"/>
      <c r="E42" s="734"/>
      <c r="F42" s="734"/>
      <c r="G42" s="734"/>
      <c r="H42" s="734"/>
      <c r="I42" s="734"/>
      <c r="J42" s="734"/>
      <c r="K42" s="734"/>
      <c r="L42" s="734"/>
      <c r="M42" s="734"/>
      <c r="N42" s="734"/>
      <c r="O42" s="734"/>
      <c r="P42" s="734"/>
    </row>
    <row r="43" spans="3:16">
      <c r="C43" s="733"/>
      <c r="D43" s="733"/>
      <c r="E43" s="733"/>
      <c r="F43" s="733"/>
      <c r="G43" s="733"/>
      <c r="H43" s="733"/>
      <c r="I43" s="733"/>
      <c r="J43" s="733"/>
      <c r="K43" s="733"/>
      <c r="L43" s="733"/>
      <c r="M43" s="733"/>
      <c r="N43" s="733"/>
      <c r="O43" s="733"/>
      <c r="P43" s="733"/>
    </row>
    <row r="44" spans="3:16">
      <c r="C44" s="734"/>
      <c r="D44" s="734"/>
      <c r="E44" s="734"/>
      <c r="F44" s="734"/>
      <c r="G44" s="734"/>
      <c r="H44" s="734"/>
      <c r="I44" s="734"/>
      <c r="J44" s="734"/>
      <c r="K44" s="734"/>
      <c r="L44" s="734"/>
      <c r="M44" s="734"/>
      <c r="N44" s="734"/>
      <c r="O44" s="734"/>
      <c r="P44" s="734"/>
    </row>
  </sheetData>
  <mergeCells count="20">
    <mergeCell ref="B1:P1"/>
    <mergeCell ref="B2:P2"/>
    <mergeCell ref="B4:B6"/>
    <mergeCell ref="C4:J4"/>
    <mergeCell ref="K4:P4"/>
    <mergeCell ref="D6:J6"/>
    <mergeCell ref="K6:P6"/>
    <mergeCell ref="B26:D26"/>
    <mergeCell ref="E26:I26"/>
    <mergeCell ref="B16:B18"/>
    <mergeCell ref="C16:J16"/>
    <mergeCell ref="K16:P16"/>
    <mergeCell ref="D18:J18"/>
    <mergeCell ref="K18:P18"/>
    <mergeCell ref="B20:P20"/>
    <mergeCell ref="B21:P21"/>
    <mergeCell ref="B22:P22"/>
    <mergeCell ref="B24:J24"/>
    <mergeCell ref="B25:D25"/>
    <mergeCell ref="E25:I25"/>
  </mergeCells>
  <hyperlinks>
    <hyperlink ref="B25" r:id="rId1"/>
    <hyperlink ref="C5" r:id="rId2"/>
    <hyperlink ref="C17" r:id="rId3"/>
    <hyperlink ref="E26" r:id="rId4"/>
    <hyperlink ref="K4:P4" r:id="rId5" display="SAU"/>
    <hyperlink ref="K16:P16" r:id="rId6" display="UAA"/>
    <hyperlink ref="E25" r:id="rId7"/>
    <hyperlink ref="F5" r:id="rId8"/>
    <hyperlink ref="G5" r:id="rId9" display="1 ha a &lt; 5 ha"/>
    <hyperlink ref="H5" r:id="rId10" display="5 ha a &lt; 20 ha"/>
    <hyperlink ref="I5" r:id="rId11" display="20 ha a &lt; 50 ha"/>
    <hyperlink ref="J5" r:id="rId12" display="Superior ou igual 50 ha"/>
    <hyperlink ref="F17" r:id="rId13" display="Under 1 ha"/>
    <hyperlink ref="G17" r:id="rId14" display="1 ha to &lt; 5 ha"/>
    <hyperlink ref="H17" r:id="rId15" display="5 ha to &lt; 20 ha"/>
    <hyperlink ref="I17" r:id="rId16"/>
    <hyperlink ref="J17" r:id="rId17" display="Greater than or equal to 50 ha"/>
    <hyperlink ref="D5" r:id="rId18"/>
    <hyperlink ref="D17" r:id="rId19"/>
    <hyperlink ref="B26" r:id="rId20"/>
    <hyperlink ref="R2" location="Indice!A1" display="(Voltar ao Índice)"/>
  </hyperlinks>
  <printOptions horizontalCentered="1"/>
  <pageMargins left="0.27559055118110237" right="0.27559055118110237" top="0.6692913385826772" bottom="0.27559055118110237" header="0" footer="0"/>
  <pageSetup paperSize="9" scale="94" orientation="portrait" r:id="rId2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6"/>
  <sheetViews>
    <sheetView showGridLines="0" workbookViewId="0">
      <selection activeCell="B2" sqref="B2:L2"/>
    </sheetView>
  </sheetViews>
  <sheetFormatPr defaultColWidth="9.140625" defaultRowHeight="11.25"/>
  <cols>
    <col min="1" max="1" width="6.7109375" style="648" customWidth="1"/>
    <col min="2" max="2" width="13.7109375" style="648" customWidth="1"/>
    <col min="3" max="12" width="9" style="648" customWidth="1"/>
    <col min="13" max="13" width="6.7109375" style="648" customWidth="1"/>
    <col min="14" max="14" width="15.5703125" style="648" bestFit="1" customWidth="1"/>
    <col min="15" max="16384" width="9.140625" style="648"/>
  </cols>
  <sheetData>
    <row r="1" spans="2:23" s="646" customFormat="1" ht="30" customHeight="1">
      <c r="B1" s="5944" t="s">
        <v>837</v>
      </c>
      <c r="C1" s="5944"/>
      <c r="D1" s="5944"/>
      <c r="E1" s="5944"/>
      <c r="F1" s="5944"/>
      <c r="G1" s="5944"/>
      <c r="H1" s="5944"/>
      <c r="I1" s="5944"/>
      <c r="J1" s="5944"/>
      <c r="K1" s="5944"/>
      <c r="L1" s="5944"/>
    </row>
    <row r="2" spans="2:23" s="646" customFormat="1" ht="30" customHeight="1">
      <c r="B2" s="5944" t="s">
        <v>838</v>
      </c>
      <c r="C2" s="5944"/>
      <c r="D2" s="5944"/>
      <c r="E2" s="5944"/>
      <c r="F2" s="5944"/>
      <c r="G2" s="5944"/>
      <c r="H2" s="5944"/>
      <c r="I2" s="5944"/>
      <c r="J2" s="5944"/>
      <c r="K2" s="5944"/>
      <c r="L2" s="5944"/>
      <c r="N2" s="2158" t="s">
        <v>2377</v>
      </c>
    </row>
    <row r="3" spans="2:23" s="646" customFormat="1" ht="12" customHeight="1">
      <c r="B3" s="694"/>
      <c r="C3" s="694"/>
      <c r="D3" s="694"/>
      <c r="E3" s="694"/>
      <c r="F3" s="694"/>
      <c r="G3" s="694"/>
      <c r="H3" s="694"/>
      <c r="I3" s="694"/>
      <c r="J3" s="694"/>
      <c r="K3" s="694"/>
      <c r="L3" s="694"/>
    </row>
    <row r="4" spans="2:23" s="698" customFormat="1" ht="12.75" customHeight="1">
      <c r="B4" s="5939"/>
      <c r="C4" s="5919" t="s">
        <v>839</v>
      </c>
      <c r="D4" s="5919"/>
      <c r="E4" s="5928" t="s">
        <v>840</v>
      </c>
      <c r="F4" s="5928"/>
      <c r="G4" s="5928" t="s">
        <v>841</v>
      </c>
      <c r="H4" s="5928"/>
      <c r="I4" s="5945" t="s">
        <v>842</v>
      </c>
      <c r="J4" s="5946"/>
      <c r="K4" s="5945" t="s">
        <v>843</v>
      </c>
      <c r="L4" s="5949"/>
      <c r="M4" s="648"/>
    </row>
    <row r="5" spans="2:23" s="698" customFormat="1" ht="12.75" customHeight="1">
      <c r="B5" s="5939"/>
      <c r="C5" s="5919"/>
      <c r="D5" s="5919"/>
      <c r="E5" s="5928"/>
      <c r="F5" s="5928"/>
      <c r="G5" s="5928"/>
      <c r="H5" s="5928"/>
      <c r="I5" s="5947"/>
      <c r="J5" s="5948"/>
      <c r="K5" s="5947"/>
      <c r="L5" s="5950"/>
      <c r="M5" s="648"/>
    </row>
    <row r="6" spans="2:23" ht="22.5" customHeight="1">
      <c r="B6" s="5939"/>
      <c r="C6" s="735" t="s">
        <v>767</v>
      </c>
      <c r="D6" s="735" t="s">
        <v>816</v>
      </c>
      <c r="E6" s="735" t="s">
        <v>767</v>
      </c>
      <c r="F6" s="735" t="s">
        <v>816</v>
      </c>
      <c r="G6" s="735" t="s">
        <v>767</v>
      </c>
      <c r="H6" s="735" t="s">
        <v>816</v>
      </c>
      <c r="I6" s="735" t="s">
        <v>767</v>
      </c>
      <c r="J6" s="735" t="s">
        <v>816</v>
      </c>
      <c r="K6" s="735" t="s">
        <v>767</v>
      </c>
      <c r="L6" s="736" t="s">
        <v>816</v>
      </c>
    </row>
    <row r="7" spans="2:23" ht="15" customHeight="1">
      <c r="B7" s="5939"/>
      <c r="C7" s="617" t="s">
        <v>242</v>
      </c>
      <c r="D7" s="617" t="s">
        <v>747</v>
      </c>
      <c r="E7" s="737" t="s">
        <v>242</v>
      </c>
      <c r="F7" s="737" t="s">
        <v>747</v>
      </c>
      <c r="G7" s="737" t="s">
        <v>242</v>
      </c>
      <c r="H7" s="737" t="s">
        <v>747</v>
      </c>
      <c r="I7" s="737" t="s">
        <v>242</v>
      </c>
      <c r="J7" s="737" t="s">
        <v>747</v>
      </c>
      <c r="K7" s="737" t="s">
        <v>242</v>
      </c>
      <c r="L7" s="738" t="s">
        <v>747</v>
      </c>
    </row>
    <row r="8" spans="2:23" s="622" customFormat="1" ht="21" customHeight="1">
      <c r="B8" s="705" t="s">
        <v>17</v>
      </c>
      <c r="C8" s="706">
        <v>257736</v>
      </c>
      <c r="D8" s="706">
        <v>3641691</v>
      </c>
      <c r="E8" s="706">
        <v>165723</v>
      </c>
      <c r="F8" s="706">
        <v>1043298</v>
      </c>
      <c r="G8" s="706">
        <v>165266</v>
      </c>
      <c r="H8" s="706">
        <v>16331</v>
      </c>
      <c r="I8" s="706">
        <v>203995</v>
      </c>
      <c r="J8" s="706">
        <v>705120</v>
      </c>
      <c r="K8" s="706">
        <v>93839</v>
      </c>
      <c r="L8" s="706">
        <v>1876943</v>
      </c>
      <c r="M8" s="739"/>
      <c r="N8" s="739"/>
      <c r="O8" s="739"/>
      <c r="P8" s="739"/>
      <c r="Q8" s="739"/>
      <c r="R8" s="739"/>
      <c r="S8" s="739"/>
      <c r="T8" s="739"/>
      <c r="U8" s="739"/>
      <c r="V8" s="739"/>
      <c r="W8" s="739"/>
    </row>
    <row r="9" spans="2:23" s="622" customFormat="1" ht="21" customHeight="1">
      <c r="B9" s="623" t="s">
        <v>186</v>
      </c>
      <c r="C9" s="706">
        <v>234587</v>
      </c>
      <c r="D9" s="706">
        <v>3513006</v>
      </c>
      <c r="E9" s="706">
        <v>150484</v>
      </c>
      <c r="F9" s="706">
        <v>1019186</v>
      </c>
      <c r="G9" s="706">
        <v>153889</v>
      </c>
      <c r="H9" s="706">
        <v>15690</v>
      </c>
      <c r="I9" s="706">
        <v>188699</v>
      </c>
      <c r="J9" s="706">
        <v>700353</v>
      </c>
      <c r="K9" s="706">
        <v>84426</v>
      </c>
      <c r="L9" s="706">
        <v>1777776</v>
      </c>
      <c r="M9" s="739"/>
      <c r="N9" s="739"/>
      <c r="O9" s="739"/>
      <c r="P9" s="739"/>
      <c r="Q9" s="739"/>
      <c r="R9" s="739"/>
      <c r="S9" s="739"/>
      <c r="T9" s="739"/>
      <c r="U9" s="739"/>
      <c r="V9" s="739"/>
      <c r="W9" s="739"/>
    </row>
    <row r="10" spans="2:23" s="628" customFormat="1" ht="21" customHeight="1">
      <c r="B10" s="624" t="s">
        <v>187</v>
      </c>
      <c r="C10" s="711">
        <v>95560</v>
      </c>
      <c r="D10" s="711">
        <v>653134</v>
      </c>
      <c r="E10" s="711">
        <v>64795</v>
      </c>
      <c r="F10" s="711">
        <v>172305</v>
      </c>
      <c r="G10" s="711">
        <v>71900</v>
      </c>
      <c r="H10" s="711">
        <v>7025</v>
      </c>
      <c r="I10" s="711">
        <v>81380</v>
      </c>
      <c r="J10" s="711">
        <v>218773</v>
      </c>
      <c r="K10" s="711">
        <v>43096</v>
      </c>
      <c r="L10" s="711">
        <v>255032</v>
      </c>
      <c r="M10" s="740"/>
      <c r="N10" s="740"/>
      <c r="O10" s="741"/>
    </row>
    <row r="11" spans="2:23" s="628" customFormat="1" ht="21" customHeight="1">
      <c r="B11" s="629" t="s">
        <v>188</v>
      </c>
      <c r="C11" s="711">
        <v>86487</v>
      </c>
      <c r="D11" s="711">
        <v>585904</v>
      </c>
      <c r="E11" s="711">
        <v>58954</v>
      </c>
      <c r="F11" s="711">
        <v>188450</v>
      </c>
      <c r="G11" s="711">
        <v>63582</v>
      </c>
      <c r="H11" s="711">
        <v>6387</v>
      </c>
      <c r="I11" s="711">
        <v>68593</v>
      </c>
      <c r="J11" s="711">
        <v>148470</v>
      </c>
      <c r="K11" s="711">
        <v>23932</v>
      </c>
      <c r="L11" s="711">
        <v>242597</v>
      </c>
      <c r="M11" s="740"/>
      <c r="N11" s="740"/>
      <c r="O11" s="741"/>
    </row>
    <row r="12" spans="2:23" s="628" customFormat="1" ht="21" customHeight="1">
      <c r="B12" s="629" t="s">
        <v>189</v>
      </c>
      <c r="C12" s="711">
        <v>5401</v>
      </c>
      <c r="D12" s="711">
        <v>77636</v>
      </c>
      <c r="E12" s="711">
        <v>3794</v>
      </c>
      <c r="F12" s="711">
        <v>33532</v>
      </c>
      <c r="G12" s="711">
        <v>1453</v>
      </c>
      <c r="H12" s="711">
        <v>137</v>
      </c>
      <c r="I12" s="711">
        <v>2814</v>
      </c>
      <c r="J12" s="711">
        <v>14715</v>
      </c>
      <c r="K12" s="711">
        <v>1377</v>
      </c>
      <c r="L12" s="711">
        <v>29252</v>
      </c>
      <c r="M12" s="740"/>
      <c r="N12" s="740"/>
      <c r="O12" s="741"/>
    </row>
    <row r="13" spans="2:23" s="628" customFormat="1" ht="21" customHeight="1">
      <c r="B13" s="630" t="s">
        <v>190</v>
      </c>
      <c r="C13" s="711">
        <v>35428</v>
      </c>
      <c r="D13" s="711">
        <v>2100762</v>
      </c>
      <c r="E13" s="711">
        <v>18358</v>
      </c>
      <c r="F13" s="711">
        <v>598551</v>
      </c>
      <c r="G13" s="711">
        <v>10605</v>
      </c>
      <c r="H13" s="711">
        <v>1561</v>
      </c>
      <c r="I13" s="711">
        <v>24673</v>
      </c>
      <c r="J13" s="711">
        <v>270548</v>
      </c>
      <c r="K13" s="711">
        <v>14093</v>
      </c>
      <c r="L13" s="711">
        <v>1230103</v>
      </c>
      <c r="M13" s="740"/>
      <c r="N13" s="740"/>
      <c r="O13" s="741"/>
    </row>
    <row r="14" spans="2:23" s="628" customFormat="1" ht="21" customHeight="1">
      <c r="B14" s="624" t="s">
        <v>191</v>
      </c>
      <c r="C14" s="711">
        <v>11711</v>
      </c>
      <c r="D14" s="711">
        <v>95570</v>
      </c>
      <c r="E14" s="711">
        <v>4583</v>
      </c>
      <c r="F14" s="711">
        <v>26349</v>
      </c>
      <c r="G14" s="711">
        <v>6349</v>
      </c>
      <c r="H14" s="711">
        <v>581</v>
      </c>
      <c r="I14" s="711">
        <v>11238</v>
      </c>
      <c r="J14" s="711">
        <v>47847</v>
      </c>
      <c r="K14" s="711">
        <v>1930</v>
      </c>
      <c r="L14" s="711">
        <v>20792</v>
      </c>
      <c r="M14" s="740"/>
      <c r="N14" s="740"/>
      <c r="O14" s="741"/>
    </row>
    <row r="15" spans="2:23" s="622" customFormat="1" ht="21" customHeight="1">
      <c r="B15" s="618" t="s">
        <v>46</v>
      </c>
      <c r="C15" s="706">
        <v>11532</v>
      </c>
      <c r="D15" s="706">
        <v>123793</v>
      </c>
      <c r="E15" s="706">
        <v>6074</v>
      </c>
      <c r="F15" s="706">
        <v>22223</v>
      </c>
      <c r="G15" s="706">
        <v>7278</v>
      </c>
      <c r="H15" s="706">
        <v>526</v>
      </c>
      <c r="I15" s="706">
        <v>5049</v>
      </c>
      <c r="J15" s="706">
        <v>2400</v>
      </c>
      <c r="K15" s="706">
        <v>8052</v>
      </c>
      <c r="L15" s="706">
        <v>98643</v>
      </c>
      <c r="M15" s="739"/>
      <c r="N15" s="739"/>
      <c r="O15" s="742"/>
    </row>
    <row r="16" spans="2:23" s="622" customFormat="1" ht="21" customHeight="1">
      <c r="B16" s="631" t="s">
        <v>47</v>
      </c>
      <c r="C16" s="706">
        <v>11617</v>
      </c>
      <c r="D16" s="706">
        <v>4893</v>
      </c>
      <c r="E16" s="706">
        <v>9165</v>
      </c>
      <c r="F16" s="706">
        <v>1888</v>
      </c>
      <c r="G16" s="706">
        <v>4098</v>
      </c>
      <c r="H16" s="706">
        <v>114</v>
      </c>
      <c r="I16" s="706">
        <v>10247</v>
      </c>
      <c r="J16" s="706">
        <v>2367</v>
      </c>
      <c r="K16" s="706">
        <v>1361</v>
      </c>
      <c r="L16" s="706">
        <v>524</v>
      </c>
      <c r="M16" s="739"/>
      <c r="N16" s="739"/>
      <c r="O16" s="742"/>
    </row>
    <row r="17" spans="2:15" ht="12.75" customHeight="1">
      <c r="B17" s="5939"/>
      <c r="C17" s="5940" t="s">
        <v>844</v>
      </c>
      <c r="D17" s="5941"/>
      <c r="E17" s="5928" t="s">
        <v>845</v>
      </c>
      <c r="F17" s="5928"/>
      <c r="G17" s="5928" t="s">
        <v>846</v>
      </c>
      <c r="H17" s="5928"/>
      <c r="I17" s="5928" t="s">
        <v>847</v>
      </c>
      <c r="J17" s="5928"/>
      <c r="K17" s="5928" t="s">
        <v>848</v>
      </c>
      <c r="L17" s="5943"/>
      <c r="M17" s="616"/>
      <c r="N17" s="645"/>
      <c r="O17" s="741"/>
    </row>
    <row r="18" spans="2:15" ht="12.75" customHeight="1">
      <c r="B18" s="5939"/>
      <c r="C18" s="5941"/>
      <c r="D18" s="5941"/>
      <c r="E18" s="5928"/>
      <c r="F18" s="5928"/>
      <c r="G18" s="5928"/>
      <c r="H18" s="5928"/>
      <c r="I18" s="5928"/>
      <c r="J18" s="5928"/>
      <c r="K18" s="5928"/>
      <c r="L18" s="5943"/>
      <c r="M18" s="616"/>
      <c r="N18" s="616"/>
    </row>
    <row r="19" spans="2:15" ht="22.5" customHeight="1">
      <c r="B19" s="5939"/>
      <c r="C19" s="735" t="s">
        <v>778</v>
      </c>
      <c r="D19" s="735" t="s">
        <v>825</v>
      </c>
      <c r="E19" s="735" t="s">
        <v>778</v>
      </c>
      <c r="F19" s="735" t="s">
        <v>825</v>
      </c>
      <c r="G19" s="735" t="s">
        <v>778</v>
      </c>
      <c r="H19" s="735" t="s">
        <v>825</v>
      </c>
      <c r="I19" s="735" t="s">
        <v>778</v>
      </c>
      <c r="J19" s="735" t="s">
        <v>825</v>
      </c>
      <c r="K19" s="735" t="s">
        <v>778</v>
      </c>
      <c r="L19" s="736" t="s">
        <v>825</v>
      </c>
      <c r="M19" s="616"/>
      <c r="N19" s="616"/>
    </row>
    <row r="20" spans="2:15" ht="15" customHeight="1">
      <c r="B20" s="5939"/>
      <c r="C20" s="737" t="s">
        <v>263</v>
      </c>
      <c r="D20" s="737" t="s">
        <v>747</v>
      </c>
      <c r="E20" s="737" t="s">
        <v>263</v>
      </c>
      <c r="F20" s="737" t="s">
        <v>747</v>
      </c>
      <c r="G20" s="737" t="s">
        <v>263</v>
      </c>
      <c r="H20" s="737" t="s">
        <v>747</v>
      </c>
      <c r="I20" s="737" t="s">
        <v>263</v>
      </c>
      <c r="J20" s="737" t="s">
        <v>747</v>
      </c>
      <c r="K20" s="737" t="s">
        <v>263</v>
      </c>
      <c r="L20" s="738" t="s">
        <v>747</v>
      </c>
      <c r="M20" s="637"/>
      <c r="N20" s="616"/>
    </row>
    <row r="21" spans="2:15" s="746" customFormat="1" ht="6" customHeight="1">
      <c r="B21" s="743"/>
      <c r="C21" s="744"/>
      <c r="D21" s="744"/>
      <c r="E21" s="744"/>
      <c r="F21" s="744"/>
      <c r="G21" s="744"/>
      <c r="H21" s="744"/>
      <c r="I21" s="744"/>
      <c r="J21" s="744"/>
      <c r="K21" s="744"/>
      <c r="L21" s="744"/>
      <c r="M21" s="745"/>
      <c r="N21" s="745"/>
    </row>
    <row r="22" spans="2:15" s="664" customFormat="1" ht="12.75" customHeight="1">
      <c r="B22" s="5942" t="s">
        <v>200</v>
      </c>
      <c r="C22" s="5942"/>
      <c r="D22" s="5942"/>
      <c r="E22" s="5942"/>
      <c r="F22" s="5942"/>
      <c r="G22" s="5806"/>
      <c r="H22" s="5806"/>
      <c r="I22" s="5806"/>
      <c r="J22" s="5806"/>
      <c r="K22" s="5806"/>
    </row>
    <row r="23" spans="2:15" s="665" customFormat="1" ht="12.75" customHeight="1">
      <c r="B23" s="5901" t="s">
        <v>760</v>
      </c>
      <c r="C23" s="5901"/>
      <c r="D23" s="5901"/>
      <c r="E23" s="5901"/>
      <c r="F23" s="5901"/>
      <c r="G23" s="5901"/>
      <c r="H23" s="5901"/>
      <c r="I23" s="5901"/>
      <c r="J23" s="5902"/>
      <c r="K23" s="5902"/>
      <c r="L23" s="5902"/>
      <c r="M23" s="747"/>
    </row>
    <row r="24" spans="2:15" s="666" customFormat="1" ht="12.75" customHeight="1">
      <c r="B24" s="5901" t="s">
        <v>788</v>
      </c>
      <c r="C24" s="5901"/>
      <c r="D24" s="5901"/>
      <c r="E24" s="5901"/>
      <c r="F24" s="5901"/>
      <c r="G24" s="5901"/>
      <c r="H24" s="5901"/>
      <c r="I24" s="5901"/>
      <c r="J24" s="5720"/>
      <c r="K24" s="5720"/>
      <c r="L24" s="5720"/>
      <c r="M24" s="747"/>
    </row>
    <row r="25" spans="2:15" s="749" customFormat="1" ht="6" customHeight="1">
      <c r="B25" s="641"/>
      <c r="C25" s="641"/>
      <c r="D25" s="641"/>
      <c r="E25" s="641"/>
      <c r="F25" s="641"/>
      <c r="G25" s="641"/>
      <c r="H25" s="641"/>
      <c r="I25" s="641"/>
      <c r="J25" s="642"/>
      <c r="K25" s="642"/>
      <c r="L25" s="642"/>
      <c r="M25" s="748"/>
    </row>
    <row r="26" spans="2:15" s="750" customFormat="1" ht="12" customHeight="1">
      <c r="B26" s="5345" t="s">
        <v>64</v>
      </c>
      <c r="C26" s="5345"/>
      <c r="D26" s="5345"/>
      <c r="E26" s="5345"/>
      <c r="F26" s="5345"/>
      <c r="G26" s="642"/>
      <c r="H26" s="642"/>
      <c r="I26" s="642"/>
      <c r="J26" s="642"/>
      <c r="K26" s="642"/>
      <c r="L26" s="642"/>
      <c r="M26" s="748"/>
    </row>
    <row r="27" spans="2:15" s="750" customFormat="1" ht="12" customHeight="1">
      <c r="B27" s="5903" t="s">
        <v>849</v>
      </c>
      <c r="C27" s="5903"/>
      <c r="D27" s="5903"/>
      <c r="E27" s="5903"/>
      <c r="F27" s="642"/>
      <c r="G27" s="642"/>
      <c r="H27" s="642"/>
      <c r="I27" s="642"/>
      <c r="J27" s="642"/>
      <c r="K27" s="642"/>
      <c r="L27" s="642"/>
      <c r="M27" s="748"/>
    </row>
    <row r="28" spans="2:15" s="750" customFormat="1" ht="12" customHeight="1">
      <c r="B28" s="5903" t="s">
        <v>836</v>
      </c>
      <c r="C28" s="5903"/>
      <c r="D28" s="5903"/>
      <c r="E28" s="5903"/>
      <c r="F28" s="642"/>
      <c r="G28" s="642"/>
      <c r="H28" s="642"/>
      <c r="I28" s="642"/>
      <c r="J28" s="642"/>
      <c r="K28" s="642"/>
      <c r="L28" s="642"/>
      <c r="M28" s="748"/>
    </row>
    <row r="29" spans="2:15" s="750" customFormat="1">
      <c r="B29" s="751"/>
      <c r="C29" s="728"/>
      <c r="D29" s="728"/>
      <c r="E29" s="728"/>
      <c r="F29" s="728"/>
      <c r="G29" s="728"/>
      <c r="H29" s="728"/>
      <c r="I29" s="728"/>
      <c r="J29" s="728"/>
      <c r="K29" s="728"/>
      <c r="L29" s="728"/>
      <c r="M29" s="748"/>
    </row>
    <row r="30" spans="2:15">
      <c r="C30" s="729"/>
      <c r="D30" s="729"/>
      <c r="E30" s="729"/>
      <c r="F30" s="729"/>
      <c r="G30" s="729"/>
      <c r="H30" s="729"/>
      <c r="I30" s="729"/>
      <c r="J30" s="729"/>
      <c r="K30" s="729"/>
      <c r="L30" s="729"/>
      <c r="M30" s="752"/>
    </row>
    <row r="31" spans="2:15">
      <c r="C31" s="729"/>
      <c r="D31" s="729"/>
      <c r="E31" s="729"/>
      <c r="F31" s="729"/>
      <c r="G31" s="729"/>
      <c r="H31" s="729"/>
      <c r="I31" s="729"/>
      <c r="J31" s="729"/>
      <c r="K31" s="729"/>
      <c r="L31" s="729"/>
      <c r="M31" s="752"/>
    </row>
    <row r="32" spans="2:15">
      <c r="C32" s="729"/>
      <c r="D32" s="729"/>
      <c r="E32" s="729"/>
      <c r="F32" s="729"/>
      <c r="G32" s="729"/>
      <c r="H32" s="729"/>
      <c r="I32" s="729"/>
      <c r="J32" s="729"/>
      <c r="K32" s="729"/>
      <c r="L32" s="729"/>
      <c r="M32" s="752"/>
    </row>
    <row r="33" spans="3:12">
      <c r="C33" s="729"/>
      <c r="D33" s="729"/>
      <c r="E33" s="729"/>
      <c r="F33" s="729"/>
      <c r="G33" s="729"/>
      <c r="H33" s="729"/>
      <c r="I33" s="729"/>
      <c r="J33" s="729"/>
      <c r="K33" s="729"/>
      <c r="L33" s="729"/>
    </row>
    <row r="34" spans="3:12">
      <c r="C34" s="729"/>
      <c r="D34" s="729"/>
      <c r="E34" s="729"/>
      <c r="F34" s="729"/>
      <c r="G34" s="729"/>
      <c r="H34" s="729"/>
      <c r="I34" s="729"/>
      <c r="J34" s="729"/>
      <c r="K34" s="729"/>
      <c r="L34" s="729"/>
    </row>
    <row r="35" spans="3:12">
      <c r="C35" s="729"/>
      <c r="D35" s="729"/>
      <c r="E35" s="729"/>
      <c r="F35" s="729"/>
      <c r="G35" s="729"/>
      <c r="H35" s="729"/>
      <c r="I35" s="729"/>
      <c r="J35" s="729"/>
      <c r="K35" s="729"/>
      <c r="L35" s="729"/>
    </row>
    <row r="36" spans="3:12">
      <c r="C36" s="729"/>
      <c r="D36" s="729"/>
      <c r="E36" s="729"/>
      <c r="F36" s="729"/>
      <c r="G36" s="729"/>
      <c r="H36" s="729"/>
      <c r="I36" s="729"/>
      <c r="J36" s="729"/>
      <c r="K36" s="729"/>
      <c r="L36" s="729"/>
    </row>
    <row r="37" spans="3:12">
      <c r="C37" s="729"/>
      <c r="D37" s="729"/>
      <c r="E37" s="729"/>
      <c r="F37" s="729"/>
      <c r="G37" s="729"/>
      <c r="H37" s="729"/>
      <c r="I37" s="729"/>
      <c r="J37" s="729"/>
      <c r="K37" s="729"/>
      <c r="L37" s="729"/>
    </row>
    <row r="38" spans="3:12">
      <c r="C38" s="729"/>
      <c r="D38" s="729"/>
      <c r="E38" s="729"/>
      <c r="F38" s="729"/>
      <c r="G38" s="729"/>
      <c r="H38" s="729"/>
      <c r="I38" s="729"/>
      <c r="J38" s="729"/>
      <c r="K38" s="729"/>
      <c r="L38" s="729"/>
    </row>
    <row r="39" spans="3:12">
      <c r="C39" s="732"/>
      <c r="D39" s="732"/>
      <c r="E39" s="732"/>
      <c r="F39" s="732"/>
      <c r="G39" s="732"/>
      <c r="H39" s="732"/>
      <c r="I39" s="732"/>
      <c r="J39" s="732"/>
      <c r="K39" s="732"/>
      <c r="L39" s="732"/>
    </row>
    <row r="40" spans="3:12">
      <c r="C40" s="726"/>
      <c r="D40" s="726"/>
      <c r="E40" s="726"/>
      <c r="F40" s="726"/>
      <c r="G40" s="726"/>
      <c r="H40" s="726"/>
      <c r="I40" s="726"/>
      <c r="J40" s="726"/>
      <c r="K40" s="726"/>
      <c r="L40" s="726"/>
    </row>
    <row r="41" spans="3:12">
      <c r="C41" s="733"/>
      <c r="D41" s="733"/>
      <c r="E41" s="733"/>
      <c r="F41" s="733"/>
      <c r="G41" s="733"/>
      <c r="H41" s="733"/>
      <c r="I41" s="733"/>
      <c r="J41" s="733"/>
      <c r="K41" s="733"/>
      <c r="L41" s="733"/>
    </row>
    <row r="42" spans="3:12">
      <c r="C42" s="733"/>
      <c r="D42" s="733"/>
      <c r="E42" s="733"/>
      <c r="F42" s="733"/>
      <c r="G42" s="733"/>
      <c r="H42" s="733"/>
      <c r="I42" s="733"/>
      <c r="J42" s="733"/>
      <c r="K42" s="733"/>
      <c r="L42" s="733"/>
    </row>
    <row r="43" spans="3:12">
      <c r="C43" s="734"/>
      <c r="D43" s="734"/>
      <c r="E43" s="734"/>
      <c r="F43" s="734"/>
      <c r="G43" s="734"/>
      <c r="H43" s="734"/>
      <c r="I43" s="734"/>
      <c r="J43" s="734"/>
      <c r="K43" s="734"/>
      <c r="L43" s="734"/>
    </row>
    <row r="44" spans="3:12">
      <c r="C44" s="734"/>
      <c r="D44" s="734"/>
      <c r="E44" s="734"/>
      <c r="F44" s="734"/>
      <c r="G44" s="734"/>
      <c r="H44" s="734"/>
      <c r="I44" s="734"/>
      <c r="J44" s="734"/>
      <c r="K44" s="734"/>
      <c r="L44" s="734"/>
    </row>
    <row r="45" spans="3:12">
      <c r="C45" s="733"/>
      <c r="D45" s="733"/>
      <c r="E45" s="733"/>
      <c r="F45" s="733"/>
      <c r="G45" s="733"/>
      <c r="H45" s="733"/>
      <c r="I45" s="733"/>
      <c r="J45" s="733"/>
      <c r="K45" s="733"/>
      <c r="L45" s="733"/>
    </row>
    <row r="46" spans="3:12">
      <c r="C46" s="734"/>
      <c r="D46" s="734"/>
      <c r="E46" s="734"/>
      <c r="F46" s="734"/>
      <c r="G46" s="734"/>
      <c r="H46" s="734"/>
      <c r="I46" s="734"/>
      <c r="J46" s="734"/>
      <c r="K46" s="734"/>
      <c r="L46" s="734"/>
    </row>
  </sheetData>
  <mergeCells count="20">
    <mergeCell ref="B1:L1"/>
    <mergeCell ref="B2:L2"/>
    <mergeCell ref="B4:B7"/>
    <mergeCell ref="C4:D5"/>
    <mergeCell ref="E4:F5"/>
    <mergeCell ref="G4:H5"/>
    <mergeCell ref="I4:J5"/>
    <mergeCell ref="K4:L5"/>
    <mergeCell ref="B28:E28"/>
    <mergeCell ref="B17:B20"/>
    <mergeCell ref="C17:D18"/>
    <mergeCell ref="E17:F18"/>
    <mergeCell ref="G17:H18"/>
    <mergeCell ref="B22:K22"/>
    <mergeCell ref="B23:L23"/>
    <mergeCell ref="B24:L24"/>
    <mergeCell ref="B26:F26"/>
    <mergeCell ref="B27:E27"/>
    <mergeCell ref="I17:J18"/>
    <mergeCell ref="K17:L18"/>
  </mergeCells>
  <hyperlinks>
    <hyperlink ref="B27" r:id="rId1"/>
    <hyperlink ref="C6" r:id="rId2"/>
    <hyperlink ref="B28" r:id="rId3"/>
    <hyperlink ref="D6" r:id="rId4"/>
    <hyperlink ref="C19" r:id="rId5"/>
    <hyperlink ref="D19" r:id="rId6"/>
    <hyperlink ref="E6" r:id="rId7"/>
    <hyperlink ref="G6" r:id="rId8"/>
    <hyperlink ref="I6" r:id="rId9"/>
    <hyperlink ref="K6" r:id="rId10"/>
    <hyperlink ref="F6" r:id="rId11"/>
    <hyperlink ref="H6" r:id="rId12"/>
    <hyperlink ref="J6" r:id="rId13"/>
    <hyperlink ref="L6" r:id="rId14"/>
    <hyperlink ref="E19" r:id="rId15"/>
    <hyperlink ref="G19" r:id="rId16"/>
    <hyperlink ref="I19" r:id="rId17"/>
    <hyperlink ref="K19" r:id="rId18"/>
    <hyperlink ref="F19" r:id="rId19"/>
    <hyperlink ref="H19" r:id="rId20"/>
    <hyperlink ref="J19" r:id="rId21"/>
    <hyperlink ref="L19" r:id="rId22"/>
    <hyperlink ref="N2" location="Indice!A1" display="(Voltar ao Índice)"/>
  </hyperlinks>
  <printOptions horizontalCentered="1"/>
  <pageMargins left="0.27559055118110237" right="0.27559055118110237" top="0.6692913385826772" bottom="0.27559055118110237" header="0" footer="0"/>
  <pageSetup paperSize="9" scale="96" orientation="portrait" r:id="rId2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8"/>
  <sheetViews>
    <sheetView showGridLines="0" workbookViewId="0">
      <selection activeCell="B2" sqref="B2:H2"/>
    </sheetView>
  </sheetViews>
  <sheetFormatPr defaultColWidth="9.140625" defaultRowHeight="11.25"/>
  <cols>
    <col min="1" max="1" width="6.7109375" style="648" customWidth="1"/>
    <col min="2" max="2" width="14.7109375" style="648" customWidth="1"/>
    <col min="3" max="3" width="13.7109375" style="648" customWidth="1"/>
    <col min="4" max="5" width="12.7109375" style="648" customWidth="1"/>
    <col min="6" max="6" width="13.85546875" style="648" customWidth="1"/>
    <col min="7" max="7" width="14.7109375" style="648" customWidth="1"/>
    <col min="8" max="8" width="13.7109375" style="648" customWidth="1"/>
    <col min="9" max="9" width="6.7109375" style="648" customWidth="1"/>
    <col min="10" max="10" width="15.5703125" style="648" bestFit="1" customWidth="1"/>
    <col min="11" max="16384" width="9.140625" style="648"/>
  </cols>
  <sheetData>
    <row r="1" spans="2:17" s="646" customFormat="1" ht="30" customHeight="1">
      <c r="B1" s="5944" t="s">
        <v>850</v>
      </c>
      <c r="C1" s="5944"/>
      <c r="D1" s="5944"/>
      <c r="E1" s="5944"/>
      <c r="F1" s="5944"/>
      <c r="G1" s="5944"/>
      <c r="H1" s="5944"/>
    </row>
    <row r="2" spans="2:17" s="646" customFormat="1" ht="30" customHeight="1">
      <c r="B2" s="5944" t="s">
        <v>851</v>
      </c>
      <c r="C2" s="5944"/>
      <c r="D2" s="5944"/>
      <c r="E2" s="5944"/>
      <c r="F2" s="5944"/>
      <c r="G2" s="5944"/>
      <c r="H2" s="5944"/>
      <c r="J2" s="2158" t="s">
        <v>2377</v>
      </c>
    </row>
    <row r="3" spans="2:17" s="646" customFormat="1" ht="10.5" customHeight="1">
      <c r="B3" s="694"/>
      <c r="C3" s="694"/>
      <c r="D3" s="694"/>
      <c r="E3" s="694"/>
      <c r="F3" s="694"/>
      <c r="G3" s="694"/>
      <c r="H3" s="694"/>
    </row>
    <row r="4" spans="2:17" ht="18" customHeight="1">
      <c r="B4" s="5951"/>
      <c r="C4" s="5929" t="s">
        <v>852</v>
      </c>
      <c r="D4" s="5952" t="s">
        <v>853</v>
      </c>
      <c r="E4" s="5952"/>
      <c r="F4" s="5952"/>
      <c r="G4" s="5952"/>
      <c r="H4" s="5953"/>
    </row>
    <row r="5" spans="2:17" ht="28.5" customHeight="1">
      <c r="B5" s="5951"/>
      <c r="C5" s="5929"/>
      <c r="D5" s="649" t="s">
        <v>177</v>
      </c>
      <c r="E5" s="649" t="s">
        <v>854</v>
      </c>
      <c r="F5" s="649" t="s">
        <v>855</v>
      </c>
      <c r="G5" s="649" t="s">
        <v>856</v>
      </c>
      <c r="H5" s="753" t="s">
        <v>857</v>
      </c>
    </row>
    <row r="6" spans="2:17" ht="18" customHeight="1">
      <c r="B6" s="5951"/>
      <c r="C6" s="649" t="s">
        <v>14</v>
      </c>
      <c r="D6" s="5955" t="s">
        <v>242</v>
      </c>
      <c r="E6" s="5955"/>
      <c r="F6" s="5955"/>
      <c r="G6" s="5955"/>
      <c r="H6" s="5956"/>
    </row>
    <row r="7" spans="2:17" s="622" customFormat="1" ht="21" customHeight="1">
      <c r="B7" s="705" t="s">
        <v>17</v>
      </c>
      <c r="C7" s="707">
        <v>5144213</v>
      </c>
      <c r="D7" s="707">
        <v>258983</v>
      </c>
      <c r="E7" s="707">
        <v>188652</v>
      </c>
      <c r="F7" s="707">
        <v>40291</v>
      </c>
      <c r="G7" s="707">
        <v>20598</v>
      </c>
      <c r="H7" s="707">
        <v>9441</v>
      </c>
      <c r="I7" s="754"/>
      <c r="J7" s="710"/>
      <c r="K7" s="710"/>
      <c r="L7" s="710"/>
      <c r="M7" s="710"/>
      <c r="N7" s="710"/>
      <c r="O7" s="710"/>
      <c r="P7" s="710"/>
      <c r="Q7" s="710"/>
    </row>
    <row r="8" spans="2:17" s="622" customFormat="1" ht="21" customHeight="1">
      <c r="B8" s="623" t="s">
        <v>186</v>
      </c>
      <c r="C8" s="707">
        <v>4584374</v>
      </c>
      <c r="D8" s="707">
        <v>235774</v>
      </c>
      <c r="E8" s="707">
        <v>174306</v>
      </c>
      <c r="F8" s="707">
        <v>35577</v>
      </c>
      <c r="G8" s="707">
        <v>17894</v>
      </c>
      <c r="H8" s="707">
        <v>7997</v>
      </c>
      <c r="I8" s="754"/>
      <c r="J8" s="710"/>
      <c r="K8" s="710"/>
      <c r="L8" s="710"/>
      <c r="M8" s="710"/>
      <c r="N8" s="710"/>
      <c r="O8" s="710"/>
      <c r="P8" s="710"/>
      <c r="Q8" s="710"/>
    </row>
    <row r="9" spans="2:17" s="628" customFormat="1" ht="21" customHeight="1">
      <c r="B9" s="624" t="s">
        <v>187</v>
      </c>
      <c r="C9" s="712">
        <v>1122815</v>
      </c>
      <c r="D9" s="712">
        <v>95879</v>
      </c>
      <c r="E9" s="712">
        <v>71846</v>
      </c>
      <c r="F9" s="712">
        <v>16267</v>
      </c>
      <c r="G9" s="712">
        <v>5972</v>
      </c>
      <c r="H9" s="712">
        <v>1795</v>
      </c>
      <c r="I9" s="648"/>
      <c r="N9" s="716"/>
      <c r="O9" s="716"/>
      <c r="P9" s="710"/>
      <c r="Q9" s="716"/>
    </row>
    <row r="10" spans="2:17" s="628" customFormat="1" ht="21" customHeight="1">
      <c r="B10" s="629" t="s">
        <v>188</v>
      </c>
      <c r="C10" s="712">
        <v>1217146</v>
      </c>
      <c r="D10" s="712">
        <v>87044</v>
      </c>
      <c r="E10" s="712">
        <v>69477</v>
      </c>
      <c r="F10" s="712">
        <v>9846</v>
      </c>
      <c r="G10" s="712">
        <v>5557</v>
      </c>
      <c r="H10" s="712">
        <v>2165</v>
      </c>
      <c r="I10" s="648"/>
      <c r="N10" s="716"/>
      <c r="O10" s="716"/>
      <c r="P10" s="710"/>
      <c r="Q10" s="716"/>
    </row>
    <row r="11" spans="2:17" s="628" customFormat="1" ht="21" customHeight="1">
      <c r="B11" s="629" t="s">
        <v>189</v>
      </c>
      <c r="C11" s="712">
        <v>288640</v>
      </c>
      <c r="D11" s="712">
        <v>5458</v>
      </c>
      <c r="E11" s="712">
        <v>3420</v>
      </c>
      <c r="F11" s="712">
        <v>960</v>
      </c>
      <c r="G11" s="712">
        <v>610</v>
      </c>
      <c r="H11" s="712">
        <v>468</v>
      </c>
      <c r="I11" s="648"/>
      <c r="N11" s="716"/>
      <c r="O11" s="716"/>
      <c r="P11" s="710"/>
      <c r="Q11" s="716"/>
    </row>
    <row r="12" spans="2:17" s="628" customFormat="1" ht="21" customHeight="1">
      <c r="B12" s="630" t="s">
        <v>190</v>
      </c>
      <c r="C12" s="712">
        <v>1719736</v>
      </c>
      <c r="D12" s="712">
        <v>35666</v>
      </c>
      <c r="E12" s="712">
        <v>22467</v>
      </c>
      <c r="F12" s="712">
        <v>5431</v>
      </c>
      <c r="G12" s="712">
        <v>4549</v>
      </c>
      <c r="H12" s="712">
        <v>3219</v>
      </c>
      <c r="I12" s="648"/>
      <c r="N12" s="716"/>
      <c r="O12" s="716"/>
      <c r="P12" s="710"/>
      <c r="Q12" s="716"/>
    </row>
    <row r="13" spans="2:17" s="628" customFormat="1" ht="21" customHeight="1">
      <c r="B13" s="624" t="s">
        <v>191</v>
      </c>
      <c r="C13" s="712">
        <v>236037</v>
      </c>
      <c r="D13" s="712">
        <v>11728</v>
      </c>
      <c r="E13" s="712">
        <v>7098</v>
      </c>
      <c r="F13" s="712">
        <v>3074</v>
      </c>
      <c r="G13" s="712">
        <v>1205</v>
      </c>
      <c r="H13" s="712">
        <v>351</v>
      </c>
      <c r="I13" s="648"/>
      <c r="N13" s="716"/>
      <c r="O13" s="716"/>
      <c r="P13" s="710"/>
      <c r="Q13" s="716"/>
    </row>
    <row r="14" spans="2:17" s="622" customFormat="1" ht="21" customHeight="1">
      <c r="B14" s="618" t="s">
        <v>46</v>
      </c>
      <c r="C14" s="707">
        <v>474606</v>
      </c>
      <c r="D14" s="707">
        <v>11580</v>
      </c>
      <c r="E14" s="707">
        <v>5590</v>
      </c>
      <c r="F14" s="707">
        <v>2160</v>
      </c>
      <c r="G14" s="707">
        <v>2432</v>
      </c>
      <c r="H14" s="707">
        <v>1398</v>
      </c>
      <c r="I14" s="754"/>
      <c r="N14" s="710"/>
      <c r="O14" s="710"/>
      <c r="P14" s="710"/>
      <c r="Q14" s="710"/>
    </row>
    <row r="15" spans="2:17" s="622" customFormat="1" ht="21" customHeight="1">
      <c r="B15" s="631" t="s">
        <v>47</v>
      </c>
      <c r="C15" s="707">
        <v>85233</v>
      </c>
      <c r="D15" s="707">
        <v>11628</v>
      </c>
      <c r="E15" s="707">
        <v>8755</v>
      </c>
      <c r="F15" s="707">
        <v>2554</v>
      </c>
      <c r="G15" s="707">
        <v>273</v>
      </c>
      <c r="H15" s="707">
        <v>46</v>
      </c>
      <c r="I15" s="754"/>
      <c r="N15" s="710"/>
      <c r="O15" s="710"/>
      <c r="P15" s="710"/>
      <c r="Q15" s="710"/>
    </row>
    <row r="16" spans="2:17" ht="18" customHeight="1">
      <c r="B16" s="5951"/>
      <c r="C16" s="5929" t="s">
        <v>858</v>
      </c>
      <c r="D16" s="5952" t="s">
        <v>859</v>
      </c>
      <c r="E16" s="5952"/>
      <c r="F16" s="5952"/>
      <c r="G16" s="5952"/>
      <c r="H16" s="5953"/>
      <c r="P16" s="710"/>
    </row>
    <row r="17" spans="2:11" ht="28.5" customHeight="1">
      <c r="B17" s="5951"/>
      <c r="C17" s="5929"/>
      <c r="D17" s="649" t="s">
        <v>177</v>
      </c>
      <c r="E17" s="649" t="s">
        <v>860</v>
      </c>
      <c r="F17" s="649" t="s">
        <v>861</v>
      </c>
      <c r="G17" s="649" t="s">
        <v>862</v>
      </c>
      <c r="H17" s="753" t="s">
        <v>863</v>
      </c>
    </row>
    <row r="18" spans="2:11" ht="18" customHeight="1">
      <c r="B18" s="5951"/>
      <c r="C18" s="649" t="s">
        <v>60</v>
      </c>
      <c r="D18" s="5928" t="s">
        <v>263</v>
      </c>
      <c r="E18" s="5928"/>
      <c r="F18" s="5928"/>
      <c r="G18" s="5928"/>
      <c r="H18" s="5943"/>
    </row>
    <row r="19" spans="2:11" ht="6" customHeight="1">
      <c r="B19" s="755"/>
      <c r="C19" s="756"/>
      <c r="D19" s="756"/>
      <c r="E19" s="756"/>
      <c r="F19" s="756"/>
      <c r="G19" s="756"/>
      <c r="H19" s="756"/>
    </row>
    <row r="20" spans="2:11" s="664" customFormat="1" ht="12" customHeight="1">
      <c r="B20" s="5901" t="s">
        <v>200</v>
      </c>
      <c r="C20" s="5901"/>
      <c r="D20" s="5901"/>
      <c r="E20" s="5901"/>
      <c r="F20" s="5901"/>
      <c r="G20" s="5901"/>
      <c r="H20" s="5901"/>
      <c r="I20" s="688"/>
      <c r="J20" s="688"/>
      <c r="K20" s="688"/>
    </row>
    <row r="21" spans="2:11" s="665" customFormat="1" ht="12" customHeight="1">
      <c r="B21" s="5901" t="s">
        <v>760</v>
      </c>
      <c r="C21" s="5901"/>
      <c r="D21" s="5901"/>
      <c r="E21" s="5901"/>
      <c r="F21" s="5901"/>
      <c r="G21" s="5901"/>
      <c r="H21" s="5901"/>
    </row>
    <row r="22" spans="2:11" s="666" customFormat="1" ht="12" customHeight="1">
      <c r="B22" s="5954" t="s">
        <v>788</v>
      </c>
      <c r="C22" s="5720"/>
      <c r="D22" s="5720"/>
      <c r="E22" s="5720"/>
      <c r="F22" s="5720"/>
      <c r="G22" s="5720"/>
      <c r="H22" s="5720"/>
    </row>
    <row r="23" spans="2:11" s="667" customFormat="1" ht="12" customHeight="1">
      <c r="B23" s="5954" t="s">
        <v>864</v>
      </c>
      <c r="C23" s="5720"/>
      <c r="D23" s="5720"/>
      <c r="E23" s="5720"/>
      <c r="F23" s="5720"/>
      <c r="G23" s="5720"/>
      <c r="H23" s="5720"/>
    </row>
    <row r="24" spans="2:11" s="667" customFormat="1" ht="12" customHeight="1">
      <c r="B24" s="5954" t="s">
        <v>865</v>
      </c>
      <c r="C24" s="5720"/>
      <c r="D24" s="5720"/>
      <c r="E24" s="5720"/>
      <c r="F24" s="5720"/>
      <c r="G24" s="5720"/>
      <c r="H24" s="5720"/>
    </row>
    <row r="25" spans="2:11" ht="6" customHeight="1">
      <c r="B25" s="757"/>
      <c r="C25" s="642"/>
      <c r="D25" s="642"/>
      <c r="E25" s="642"/>
      <c r="F25" s="642"/>
      <c r="G25" s="642"/>
      <c r="H25" s="642"/>
    </row>
    <row r="26" spans="2:11" s="698" customFormat="1" ht="12" customHeight="1">
      <c r="B26" s="5345" t="s">
        <v>64</v>
      </c>
      <c r="C26" s="5345"/>
      <c r="D26" s="5345"/>
      <c r="E26" s="5345"/>
      <c r="F26" s="5345"/>
    </row>
    <row r="27" spans="2:11" ht="12" customHeight="1">
      <c r="B27" s="5903" t="s">
        <v>866</v>
      </c>
      <c r="C27" s="5903"/>
      <c r="D27" s="5903"/>
    </row>
    <row r="28" spans="2:11" ht="12" customHeight="1">
      <c r="B28" s="5903" t="s">
        <v>835</v>
      </c>
      <c r="C28" s="5903"/>
      <c r="D28" s="5903"/>
      <c r="E28" s="728"/>
      <c r="F28" s="728"/>
      <c r="G28" s="728"/>
      <c r="H28" s="728"/>
    </row>
    <row r="29" spans="2:11">
      <c r="B29" s="731"/>
      <c r="C29" s="728"/>
      <c r="D29" s="728"/>
      <c r="E29" s="728"/>
      <c r="F29" s="728"/>
      <c r="G29" s="728"/>
      <c r="H29" s="728"/>
    </row>
    <row r="30" spans="2:11">
      <c r="B30" s="731"/>
      <c r="C30" s="758"/>
      <c r="D30" s="758"/>
      <c r="E30" s="758"/>
      <c r="F30" s="758"/>
      <c r="G30" s="758"/>
      <c r="H30" s="758"/>
    </row>
    <row r="31" spans="2:11">
      <c r="C31" s="758"/>
      <c r="D31" s="758"/>
      <c r="E31" s="758"/>
      <c r="F31" s="758"/>
      <c r="G31" s="758"/>
      <c r="H31" s="758"/>
    </row>
    <row r="32" spans="2:11">
      <c r="C32" s="758"/>
      <c r="D32" s="758"/>
      <c r="E32" s="758"/>
      <c r="F32" s="758"/>
      <c r="G32" s="758"/>
      <c r="H32" s="758"/>
    </row>
    <row r="33" spans="3:8">
      <c r="C33" s="758"/>
      <c r="D33" s="758"/>
      <c r="E33" s="758"/>
      <c r="F33" s="758"/>
      <c r="G33" s="758"/>
      <c r="H33" s="758"/>
    </row>
    <row r="34" spans="3:8">
      <c r="C34" s="758"/>
      <c r="D34" s="758"/>
      <c r="E34" s="758"/>
      <c r="F34" s="758"/>
      <c r="G34" s="758"/>
      <c r="H34" s="758"/>
    </row>
    <row r="35" spans="3:8">
      <c r="C35" s="758"/>
      <c r="D35" s="758"/>
      <c r="E35" s="758"/>
      <c r="F35" s="758"/>
      <c r="G35" s="758"/>
      <c r="H35" s="758"/>
    </row>
    <row r="36" spans="3:8">
      <c r="C36" s="758"/>
      <c r="D36" s="758"/>
      <c r="E36" s="758"/>
      <c r="F36" s="758"/>
      <c r="G36" s="758"/>
      <c r="H36" s="758"/>
    </row>
    <row r="37" spans="3:8">
      <c r="C37" s="758"/>
      <c r="D37" s="758"/>
      <c r="E37" s="758"/>
      <c r="F37" s="758"/>
      <c r="G37" s="758"/>
      <c r="H37" s="758"/>
    </row>
    <row r="38" spans="3:8">
      <c r="C38" s="758"/>
      <c r="D38" s="758"/>
      <c r="E38" s="758"/>
      <c r="F38" s="758"/>
      <c r="G38" s="758"/>
      <c r="H38" s="758"/>
    </row>
  </sheetData>
  <mergeCells count="18">
    <mergeCell ref="B1:H1"/>
    <mergeCell ref="B2:H2"/>
    <mergeCell ref="B4:B6"/>
    <mergeCell ref="C4:C5"/>
    <mergeCell ref="D4:H4"/>
    <mergeCell ref="D6:H6"/>
    <mergeCell ref="B28:D28"/>
    <mergeCell ref="B16:B18"/>
    <mergeCell ref="C16:C17"/>
    <mergeCell ref="D16:H16"/>
    <mergeCell ref="D18:H18"/>
    <mergeCell ref="B20:H20"/>
    <mergeCell ref="B21:H21"/>
    <mergeCell ref="B22:H22"/>
    <mergeCell ref="B23:H23"/>
    <mergeCell ref="B24:H24"/>
    <mergeCell ref="B26:F26"/>
    <mergeCell ref="B27:D27"/>
  </mergeCells>
  <hyperlinks>
    <hyperlink ref="B27" r:id="rId1"/>
    <hyperlink ref="C4:C5" r:id="rId2" display="Valor da produção padrão total"/>
    <hyperlink ref="C16:C17" r:id="rId3" display="Value of total standard production"/>
    <hyperlink ref="B28" r:id="rId4"/>
    <hyperlink ref="D4:H4" r:id="rId5" display="Classes de dimensão económica "/>
    <hyperlink ref="D16:H16" r:id="rId6" display="Economic size classes "/>
    <hyperlink ref="J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8"/>
  <sheetViews>
    <sheetView showGridLines="0" workbookViewId="0">
      <selection activeCell="B2" sqref="B2:N2"/>
    </sheetView>
  </sheetViews>
  <sheetFormatPr defaultColWidth="9.140625" defaultRowHeight="11.25"/>
  <cols>
    <col min="1" max="1" width="6.7109375" style="240" customWidth="1"/>
    <col min="2" max="2" width="12.7109375" style="767" customWidth="1"/>
    <col min="3" max="3" width="7.140625" style="767" customWidth="1"/>
    <col min="4" max="4" width="7.85546875" style="767" customWidth="1"/>
    <col min="5" max="5" width="7.140625" style="767" customWidth="1"/>
    <col min="6" max="6" width="7.85546875" style="767" customWidth="1"/>
    <col min="7" max="7" width="7.140625" style="767" customWidth="1"/>
    <col min="8" max="8" width="7.85546875" style="767" customWidth="1"/>
    <col min="9" max="9" width="7.140625" style="767" customWidth="1"/>
    <col min="10" max="10" width="7.85546875" style="767" customWidth="1"/>
    <col min="11" max="11" width="7.140625" style="767" customWidth="1"/>
    <col min="12" max="12" width="7.85546875" style="767" customWidth="1"/>
    <col min="13" max="14" width="7.140625" style="767" customWidth="1"/>
    <col min="15" max="15" width="6.7109375" style="240" customWidth="1"/>
    <col min="16" max="16" width="15.5703125" style="240" bestFit="1" customWidth="1"/>
    <col min="17" max="16384" width="9.140625" style="240"/>
  </cols>
  <sheetData>
    <row r="1" spans="2:27" s="231" customFormat="1" ht="30" customHeight="1">
      <c r="B1" s="5966" t="s">
        <v>867</v>
      </c>
      <c r="C1" s="5966"/>
      <c r="D1" s="5966"/>
      <c r="E1" s="5966"/>
      <c r="F1" s="5966"/>
      <c r="G1" s="5966"/>
      <c r="H1" s="5966"/>
      <c r="I1" s="5966"/>
      <c r="J1" s="5966"/>
      <c r="K1" s="5966"/>
      <c r="L1" s="5966"/>
      <c r="M1" s="5966"/>
      <c r="N1" s="5966"/>
    </row>
    <row r="2" spans="2:27" s="231" customFormat="1" ht="30" customHeight="1">
      <c r="B2" s="5966" t="s">
        <v>868</v>
      </c>
      <c r="C2" s="5966"/>
      <c r="D2" s="5966"/>
      <c r="E2" s="5966"/>
      <c r="F2" s="5966"/>
      <c r="G2" s="5966"/>
      <c r="H2" s="5966"/>
      <c r="I2" s="5966"/>
      <c r="J2" s="5966"/>
      <c r="K2" s="5966"/>
      <c r="L2" s="5966"/>
      <c r="M2" s="5966"/>
      <c r="N2" s="5966"/>
      <c r="P2" s="2158" t="s">
        <v>2377</v>
      </c>
    </row>
    <row r="3" spans="2:27" s="231" customFormat="1" ht="12" customHeight="1">
      <c r="B3" s="759"/>
      <c r="C3" s="759"/>
      <c r="D3" s="759"/>
      <c r="E3" s="759"/>
      <c r="F3" s="759"/>
      <c r="G3" s="759"/>
      <c r="H3" s="759"/>
      <c r="I3" s="759"/>
      <c r="J3" s="759"/>
      <c r="K3" s="759"/>
      <c r="L3" s="759"/>
      <c r="M3" s="759"/>
      <c r="N3" s="759"/>
    </row>
    <row r="4" spans="2:27" ht="18" customHeight="1">
      <c r="B4" s="5967" t="s">
        <v>869</v>
      </c>
      <c r="C4" s="5964" t="s">
        <v>177</v>
      </c>
      <c r="D4" s="5964"/>
      <c r="E4" s="5965" t="s">
        <v>870</v>
      </c>
      <c r="F4" s="5970"/>
      <c r="G4" s="5970"/>
      <c r="H4" s="5971"/>
      <c r="I4" s="5965" t="s">
        <v>871</v>
      </c>
      <c r="J4" s="5970"/>
      <c r="K4" s="5970"/>
      <c r="L4" s="5970"/>
      <c r="M4" s="5970"/>
      <c r="N4" s="5970"/>
    </row>
    <row r="5" spans="2:27" ht="18" customHeight="1">
      <c r="B5" s="5968"/>
      <c r="C5" s="5964"/>
      <c r="D5" s="5964"/>
      <c r="E5" s="760" t="s">
        <v>872</v>
      </c>
      <c r="F5" s="760"/>
      <c r="G5" s="760"/>
      <c r="H5" s="760"/>
      <c r="I5" s="5957" t="s">
        <v>177</v>
      </c>
      <c r="J5" s="5958"/>
      <c r="K5" s="5965" t="s">
        <v>872</v>
      </c>
      <c r="L5" s="5970"/>
      <c r="M5" s="5970"/>
      <c r="N5" s="5970"/>
    </row>
    <row r="6" spans="2:27" ht="9" customHeight="1">
      <c r="B6" s="5968"/>
      <c r="C6" s="5964"/>
      <c r="D6" s="5964"/>
      <c r="E6" s="5964" t="s">
        <v>873</v>
      </c>
      <c r="F6" s="5964"/>
      <c r="G6" s="5964" t="s">
        <v>874</v>
      </c>
      <c r="H6" s="5964"/>
      <c r="I6" s="5972"/>
      <c r="J6" s="5973"/>
      <c r="K6" s="5957" t="s">
        <v>875</v>
      </c>
      <c r="L6" s="5958"/>
      <c r="M6" s="5957" t="s">
        <v>876</v>
      </c>
      <c r="N6" s="5961"/>
    </row>
    <row r="7" spans="2:27" ht="9" customHeight="1">
      <c r="B7" s="5968"/>
      <c r="C7" s="5964"/>
      <c r="D7" s="5964"/>
      <c r="E7" s="5964"/>
      <c r="F7" s="5964"/>
      <c r="G7" s="5964"/>
      <c r="H7" s="5964"/>
      <c r="I7" s="5959"/>
      <c r="J7" s="5960"/>
      <c r="K7" s="5959"/>
      <c r="L7" s="5960"/>
      <c r="M7" s="5959"/>
      <c r="N7" s="5962"/>
    </row>
    <row r="8" spans="2:27" ht="18" customHeight="1">
      <c r="B8" s="5969"/>
      <c r="C8" s="761" t="s">
        <v>242</v>
      </c>
      <c r="D8" s="761" t="s">
        <v>747</v>
      </c>
      <c r="E8" s="761" t="s">
        <v>242</v>
      </c>
      <c r="F8" s="673" t="s">
        <v>747</v>
      </c>
      <c r="G8" s="761" t="s">
        <v>242</v>
      </c>
      <c r="H8" s="673" t="s">
        <v>747</v>
      </c>
      <c r="I8" s="761" t="s">
        <v>242</v>
      </c>
      <c r="J8" s="761" t="s">
        <v>747</v>
      </c>
      <c r="K8" s="761" t="s">
        <v>242</v>
      </c>
      <c r="L8" s="761" t="s">
        <v>747</v>
      </c>
      <c r="M8" s="761" t="s">
        <v>242</v>
      </c>
      <c r="N8" s="762" t="s">
        <v>747</v>
      </c>
    </row>
    <row r="9" spans="2:27" s="622" customFormat="1" ht="21" customHeight="1">
      <c r="B9" s="705" t="s">
        <v>17</v>
      </c>
      <c r="C9" s="707">
        <v>258983</v>
      </c>
      <c r="D9" s="707">
        <v>4663173</v>
      </c>
      <c r="E9" s="707">
        <v>246149</v>
      </c>
      <c r="F9" s="707">
        <v>2273881</v>
      </c>
      <c r="G9" s="707">
        <v>11397</v>
      </c>
      <c r="H9" s="707">
        <v>1195004</v>
      </c>
      <c r="I9" s="707">
        <v>257736</v>
      </c>
      <c r="J9" s="707">
        <v>3641691</v>
      </c>
      <c r="K9" s="707">
        <v>242763</v>
      </c>
      <c r="L9" s="707">
        <v>2495039</v>
      </c>
      <c r="M9" s="707">
        <v>22568</v>
      </c>
      <c r="N9" s="707">
        <v>705093</v>
      </c>
      <c r="P9" s="710"/>
      <c r="Q9" s="710"/>
      <c r="R9" s="710"/>
      <c r="S9" s="710"/>
      <c r="T9" s="710"/>
      <c r="U9" s="710"/>
      <c r="V9" s="710"/>
      <c r="W9" s="710"/>
      <c r="X9" s="710"/>
      <c r="Y9" s="710"/>
      <c r="Z9" s="710"/>
      <c r="AA9" s="710"/>
    </row>
    <row r="10" spans="2:27" s="622" customFormat="1" ht="21" customHeight="1">
      <c r="B10" s="623" t="s">
        <v>186</v>
      </c>
      <c r="C10" s="707">
        <v>235774</v>
      </c>
      <c r="D10" s="707">
        <v>4515890</v>
      </c>
      <c r="E10" s="707">
        <v>223506</v>
      </c>
      <c r="F10" s="707">
        <v>2152928</v>
      </c>
      <c r="G10" s="707">
        <v>11119</v>
      </c>
      <c r="H10" s="707">
        <v>1189554</v>
      </c>
      <c r="I10" s="707">
        <v>234587</v>
      </c>
      <c r="J10" s="707">
        <v>3513006</v>
      </c>
      <c r="K10" s="707">
        <v>221440</v>
      </c>
      <c r="L10" s="707">
        <v>2426629</v>
      </c>
      <c r="M10" s="707">
        <v>17620</v>
      </c>
      <c r="N10" s="707">
        <v>653956</v>
      </c>
      <c r="P10" s="710"/>
      <c r="Q10" s="710"/>
      <c r="R10" s="710"/>
      <c r="S10" s="710"/>
      <c r="T10" s="710"/>
      <c r="U10" s="710"/>
      <c r="V10" s="710"/>
      <c r="W10" s="710"/>
      <c r="X10" s="710"/>
      <c r="Y10" s="710"/>
      <c r="Z10" s="710"/>
      <c r="AA10" s="710"/>
    </row>
    <row r="11" spans="2:27" s="628" customFormat="1" ht="21" customHeight="1">
      <c r="B11" s="624" t="s">
        <v>187</v>
      </c>
      <c r="C11" s="712">
        <v>95879</v>
      </c>
      <c r="D11" s="712">
        <v>970367</v>
      </c>
      <c r="E11" s="712">
        <v>91464</v>
      </c>
      <c r="F11" s="712">
        <v>482706</v>
      </c>
      <c r="G11" s="712">
        <v>3519</v>
      </c>
      <c r="H11" s="712">
        <v>59822</v>
      </c>
      <c r="I11" s="712">
        <v>95560</v>
      </c>
      <c r="J11" s="712">
        <v>653134</v>
      </c>
      <c r="K11" s="712">
        <v>90459</v>
      </c>
      <c r="L11" s="712">
        <v>556783</v>
      </c>
      <c r="M11" s="712">
        <v>6141</v>
      </c>
      <c r="N11" s="712">
        <v>37596</v>
      </c>
      <c r="O11" s="622"/>
      <c r="P11" s="622"/>
      <c r="Q11" s="622"/>
      <c r="R11" s="622"/>
      <c r="S11" s="710"/>
      <c r="T11" s="710"/>
      <c r="U11" s="622"/>
      <c r="V11" s="622"/>
      <c r="W11" s="622"/>
      <c r="X11" s="622"/>
    </row>
    <row r="12" spans="2:27" s="628" customFormat="1" ht="21" customHeight="1">
      <c r="B12" s="629" t="s">
        <v>188</v>
      </c>
      <c r="C12" s="712">
        <v>87044</v>
      </c>
      <c r="D12" s="712">
        <v>883659</v>
      </c>
      <c r="E12" s="712">
        <v>84289</v>
      </c>
      <c r="F12" s="712">
        <v>461462</v>
      </c>
      <c r="G12" s="712">
        <v>2629</v>
      </c>
      <c r="H12" s="712">
        <v>112132</v>
      </c>
      <c r="I12" s="712">
        <v>86487</v>
      </c>
      <c r="J12" s="712">
        <v>585904</v>
      </c>
      <c r="K12" s="712">
        <v>84036</v>
      </c>
      <c r="L12" s="712">
        <v>412705</v>
      </c>
      <c r="M12" s="712">
        <v>6361</v>
      </c>
      <c r="N12" s="712">
        <v>104032</v>
      </c>
      <c r="O12" s="622"/>
      <c r="P12" s="622"/>
      <c r="Q12" s="622"/>
      <c r="R12" s="622"/>
      <c r="S12" s="710"/>
      <c r="T12" s="710"/>
      <c r="U12" s="622"/>
      <c r="V12" s="622"/>
      <c r="W12" s="622"/>
      <c r="X12" s="622"/>
    </row>
    <row r="13" spans="2:27" s="628" customFormat="1" ht="21" customHeight="1">
      <c r="B13" s="629" t="s">
        <v>189</v>
      </c>
      <c r="C13" s="712">
        <v>5458</v>
      </c>
      <c r="D13" s="712">
        <v>96985</v>
      </c>
      <c r="E13" s="712">
        <v>5040</v>
      </c>
      <c r="F13" s="712">
        <v>38948</v>
      </c>
      <c r="G13" s="712">
        <v>397</v>
      </c>
      <c r="H13" s="712">
        <v>37343</v>
      </c>
      <c r="I13" s="712">
        <v>5401</v>
      </c>
      <c r="J13" s="712">
        <v>77636</v>
      </c>
      <c r="K13" s="712">
        <v>4947</v>
      </c>
      <c r="L13" s="712">
        <v>46536</v>
      </c>
      <c r="M13" s="712">
        <v>446</v>
      </c>
      <c r="N13" s="712">
        <v>15849</v>
      </c>
      <c r="O13" s="622"/>
      <c r="P13" s="622"/>
      <c r="Q13" s="622"/>
      <c r="R13" s="622"/>
      <c r="S13" s="710"/>
      <c r="T13" s="710"/>
      <c r="U13" s="622"/>
      <c r="V13" s="622"/>
      <c r="W13" s="622"/>
      <c r="X13" s="622"/>
    </row>
    <row r="14" spans="2:27" s="628" customFormat="1" ht="21" customHeight="1">
      <c r="B14" s="630" t="s">
        <v>190</v>
      </c>
      <c r="C14" s="712">
        <v>35666</v>
      </c>
      <c r="D14" s="712">
        <v>2394224</v>
      </c>
      <c r="E14" s="712">
        <v>31353</v>
      </c>
      <c r="F14" s="712">
        <v>1088994</v>
      </c>
      <c r="G14" s="712">
        <v>4221</v>
      </c>
      <c r="H14" s="712">
        <v>965777</v>
      </c>
      <c r="I14" s="712">
        <v>35428</v>
      </c>
      <c r="J14" s="712">
        <v>2100762</v>
      </c>
      <c r="K14" s="712">
        <v>31004</v>
      </c>
      <c r="L14" s="712">
        <v>1337104</v>
      </c>
      <c r="M14" s="712">
        <v>4271</v>
      </c>
      <c r="N14" s="712">
        <v>485052</v>
      </c>
      <c r="O14" s="622"/>
      <c r="P14" s="622"/>
      <c r="Q14" s="622"/>
      <c r="R14" s="622"/>
      <c r="S14" s="710"/>
      <c r="T14" s="710"/>
      <c r="U14" s="622"/>
      <c r="V14" s="622"/>
      <c r="W14" s="622"/>
      <c r="X14" s="622"/>
    </row>
    <row r="15" spans="2:27" s="628" customFormat="1" ht="21" customHeight="1">
      <c r="B15" s="624" t="s">
        <v>191</v>
      </c>
      <c r="C15" s="712">
        <v>11728</v>
      </c>
      <c r="D15" s="712">
        <v>170655</v>
      </c>
      <c r="E15" s="712">
        <v>11360</v>
      </c>
      <c r="F15" s="712">
        <v>80817</v>
      </c>
      <c r="G15" s="712">
        <v>353</v>
      </c>
      <c r="H15" s="712">
        <v>14480</v>
      </c>
      <c r="I15" s="712">
        <v>11711</v>
      </c>
      <c r="J15" s="712">
        <v>95570</v>
      </c>
      <c r="K15" s="712">
        <v>10993</v>
      </c>
      <c r="L15" s="712">
        <v>73502</v>
      </c>
      <c r="M15" s="712">
        <v>401</v>
      </c>
      <c r="N15" s="712">
        <v>11427</v>
      </c>
      <c r="O15" s="622"/>
      <c r="P15" s="622"/>
      <c r="Q15" s="622"/>
      <c r="R15" s="622"/>
      <c r="S15" s="710"/>
      <c r="T15" s="710"/>
      <c r="U15" s="622"/>
      <c r="V15" s="622"/>
      <c r="W15" s="622"/>
      <c r="X15" s="622"/>
    </row>
    <row r="16" spans="2:27" s="622" customFormat="1" ht="21" customHeight="1">
      <c r="B16" s="618" t="s">
        <v>46</v>
      </c>
      <c r="C16" s="707">
        <v>11580</v>
      </c>
      <c r="D16" s="707">
        <v>139799</v>
      </c>
      <c r="E16" s="707">
        <v>11105</v>
      </c>
      <c r="F16" s="707">
        <v>116259</v>
      </c>
      <c r="G16" s="707">
        <v>225</v>
      </c>
      <c r="H16" s="707">
        <v>5299</v>
      </c>
      <c r="I16" s="707">
        <v>11532</v>
      </c>
      <c r="J16" s="707">
        <v>123793</v>
      </c>
      <c r="K16" s="707">
        <v>9742</v>
      </c>
      <c r="L16" s="707">
        <v>63819</v>
      </c>
      <c r="M16" s="707">
        <v>4728</v>
      </c>
      <c r="N16" s="707">
        <v>50952</v>
      </c>
      <c r="S16" s="710"/>
      <c r="T16" s="710"/>
    </row>
    <row r="17" spans="2:20" s="622" customFormat="1" ht="21" customHeight="1">
      <c r="B17" s="631" t="s">
        <v>47</v>
      </c>
      <c r="C17" s="707">
        <v>11628</v>
      </c>
      <c r="D17" s="707">
        <v>7484</v>
      </c>
      <c r="E17" s="707">
        <v>11538</v>
      </c>
      <c r="F17" s="707">
        <v>4693</v>
      </c>
      <c r="G17" s="707">
        <v>52</v>
      </c>
      <c r="H17" s="707">
        <v>150</v>
      </c>
      <c r="I17" s="707">
        <v>11617</v>
      </c>
      <c r="J17" s="707">
        <v>4893</v>
      </c>
      <c r="K17" s="707">
        <v>11582</v>
      </c>
      <c r="L17" s="707">
        <v>4591</v>
      </c>
      <c r="M17" s="707">
        <v>220</v>
      </c>
      <c r="N17" s="707">
        <v>185</v>
      </c>
      <c r="S17" s="710"/>
      <c r="T17" s="710"/>
    </row>
    <row r="18" spans="2:20" ht="18" customHeight="1">
      <c r="B18" s="5963" t="s">
        <v>869</v>
      </c>
      <c r="C18" s="5964" t="s">
        <v>177</v>
      </c>
      <c r="D18" s="5964"/>
      <c r="E18" s="5964" t="s">
        <v>877</v>
      </c>
      <c r="F18" s="5964"/>
      <c r="G18" s="5964"/>
      <c r="H18" s="5964"/>
      <c r="I18" s="5964" t="s">
        <v>878</v>
      </c>
      <c r="J18" s="5964"/>
      <c r="K18" s="5964"/>
      <c r="L18" s="5964"/>
      <c r="M18" s="5964"/>
      <c r="N18" s="5965"/>
    </row>
    <row r="19" spans="2:20" ht="18" customHeight="1">
      <c r="B19" s="5963"/>
      <c r="C19" s="5964"/>
      <c r="D19" s="5964"/>
      <c r="E19" s="5964" t="s">
        <v>879</v>
      </c>
      <c r="F19" s="5964"/>
      <c r="G19" s="5964"/>
      <c r="H19" s="5964"/>
      <c r="I19" s="5964" t="s">
        <v>177</v>
      </c>
      <c r="J19" s="5964"/>
      <c r="K19" s="5964" t="s">
        <v>879</v>
      </c>
      <c r="L19" s="5964"/>
      <c r="M19" s="5964"/>
      <c r="N19" s="5965"/>
    </row>
    <row r="20" spans="2:20" ht="9" customHeight="1">
      <c r="B20" s="5963"/>
      <c r="C20" s="5964"/>
      <c r="D20" s="5964"/>
      <c r="E20" s="5964" t="s">
        <v>880</v>
      </c>
      <c r="F20" s="5964"/>
      <c r="G20" s="5964" t="s">
        <v>881</v>
      </c>
      <c r="H20" s="5964"/>
      <c r="I20" s="5964"/>
      <c r="J20" s="5964"/>
      <c r="K20" s="5964" t="s">
        <v>882</v>
      </c>
      <c r="L20" s="5964"/>
      <c r="M20" s="5964" t="s">
        <v>883</v>
      </c>
      <c r="N20" s="5965"/>
    </row>
    <row r="21" spans="2:20" ht="9" customHeight="1">
      <c r="B21" s="5963"/>
      <c r="C21" s="5964"/>
      <c r="D21" s="5964"/>
      <c r="E21" s="5964"/>
      <c r="F21" s="5964"/>
      <c r="G21" s="5964"/>
      <c r="H21" s="5964"/>
      <c r="I21" s="5964"/>
      <c r="J21" s="5964"/>
      <c r="K21" s="5964"/>
      <c r="L21" s="5964"/>
      <c r="M21" s="5964"/>
      <c r="N21" s="5965"/>
    </row>
    <row r="22" spans="2:20" ht="18" customHeight="1">
      <c r="B22" s="5963"/>
      <c r="C22" s="761" t="s">
        <v>263</v>
      </c>
      <c r="D22" s="761" t="s">
        <v>747</v>
      </c>
      <c r="E22" s="761" t="s">
        <v>263</v>
      </c>
      <c r="F22" s="673" t="s">
        <v>747</v>
      </c>
      <c r="G22" s="761" t="s">
        <v>263</v>
      </c>
      <c r="H22" s="673" t="s">
        <v>747</v>
      </c>
      <c r="I22" s="761" t="s">
        <v>263</v>
      </c>
      <c r="J22" s="761" t="s">
        <v>747</v>
      </c>
      <c r="K22" s="761" t="s">
        <v>263</v>
      </c>
      <c r="L22" s="761" t="s">
        <v>747</v>
      </c>
      <c r="M22" s="761" t="s">
        <v>263</v>
      </c>
      <c r="N22" s="762" t="s">
        <v>747</v>
      </c>
    </row>
    <row r="23" spans="2:20" s="766" customFormat="1" ht="6" customHeight="1">
      <c r="B23" s="763"/>
      <c r="C23" s="764"/>
      <c r="D23" s="764"/>
      <c r="E23" s="764"/>
      <c r="F23" s="765"/>
      <c r="G23" s="764"/>
      <c r="H23" s="765"/>
      <c r="I23" s="764"/>
      <c r="J23" s="764"/>
      <c r="K23" s="764"/>
      <c r="L23" s="764"/>
      <c r="M23" s="764"/>
      <c r="N23" s="764"/>
    </row>
    <row r="24" spans="2:20" s="664" customFormat="1" ht="12.75" customHeight="1">
      <c r="B24" s="5942" t="s">
        <v>200</v>
      </c>
      <c r="C24" s="5942"/>
      <c r="D24" s="5942"/>
      <c r="E24" s="5942"/>
      <c r="F24" s="5942"/>
      <c r="G24" s="5806"/>
      <c r="H24" s="5806"/>
      <c r="I24" s="5806"/>
      <c r="J24" s="5806"/>
      <c r="K24" s="5806"/>
    </row>
    <row r="25" spans="2:20" s="665" customFormat="1" ht="12.75" customHeight="1">
      <c r="B25" s="5901" t="s">
        <v>760</v>
      </c>
      <c r="C25" s="5901"/>
      <c r="D25" s="5901"/>
      <c r="E25" s="5901"/>
      <c r="F25" s="5901"/>
      <c r="G25" s="5901"/>
      <c r="H25" s="5901"/>
      <c r="I25" s="5901"/>
      <c r="J25" s="5720"/>
      <c r="K25" s="5720"/>
      <c r="L25" s="5720"/>
      <c r="M25" s="5720"/>
      <c r="N25" s="5720"/>
    </row>
    <row r="26" spans="2:20" s="666" customFormat="1" ht="12.75" customHeight="1">
      <c r="B26" s="5901" t="s">
        <v>788</v>
      </c>
      <c r="C26" s="5901"/>
      <c r="D26" s="5901"/>
      <c r="E26" s="5901"/>
      <c r="F26" s="5901"/>
      <c r="G26" s="5901"/>
      <c r="H26" s="5901"/>
      <c r="I26" s="5901"/>
      <c r="J26" s="5720"/>
      <c r="K26" s="5720"/>
      <c r="L26" s="5720"/>
      <c r="M26" s="5720"/>
      <c r="N26" s="5720"/>
    </row>
    <row r="27" spans="2:20" s="666" customFormat="1" ht="12.75" customHeight="1">
      <c r="B27" s="5901" t="s">
        <v>884</v>
      </c>
      <c r="C27" s="5901"/>
      <c r="D27" s="5901"/>
      <c r="E27" s="5901"/>
      <c r="F27" s="5901"/>
      <c r="G27" s="5901"/>
      <c r="H27" s="5901"/>
      <c r="I27" s="5901"/>
      <c r="J27" s="5720"/>
      <c r="K27" s="5720"/>
      <c r="L27" s="5720"/>
      <c r="M27" s="5720"/>
      <c r="N27" s="5720"/>
    </row>
    <row r="28" spans="2:20" s="666" customFormat="1" ht="12.75" customHeight="1">
      <c r="B28" s="5901" t="s">
        <v>885</v>
      </c>
      <c r="C28" s="5901"/>
      <c r="D28" s="5901"/>
      <c r="E28" s="5901"/>
      <c r="F28" s="5901"/>
      <c r="G28" s="5901"/>
      <c r="H28" s="5901"/>
      <c r="I28" s="5901"/>
      <c r="J28" s="5720"/>
      <c r="K28" s="5720"/>
      <c r="L28" s="5720"/>
      <c r="M28" s="5720"/>
      <c r="N28" s="5720"/>
    </row>
    <row r="29" spans="2:20" s="666" customFormat="1" ht="6" customHeight="1">
      <c r="B29" s="724"/>
      <c r="C29" s="724"/>
      <c r="D29" s="724"/>
      <c r="E29" s="724"/>
      <c r="F29" s="724"/>
      <c r="G29" s="724"/>
      <c r="H29" s="724"/>
      <c r="I29" s="724"/>
      <c r="J29" s="725"/>
      <c r="K29" s="725"/>
      <c r="L29" s="725"/>
      <c r="M29" s="725"/>
      <c r="N29" s="725"/>
    </row>
    <row r="30" spans="2:20" s="750" customFormat="1" ht="12" customHeight="1">
      <c r="B30" s="5345" t="s">
        <v>64</v>
      </c>
      <c r="C30" s="5345"/>
      <c r="D30" s="5345"/>
      <c r="E30" s="5345"/>
      <c r="F30" s="5345"/>
      <c r="G30" s="5345"/>
      <c r="H30" s="5345"/>
      <c r="I30" s="741"/>
      <c r="J30" s="741"/>
      <c r="K30" s="741"/>
      <c r="L30" s="741"/>
      <c r="M30" s="741"/>
      <c r="N30" s="741"/>
    </row>
    <row r="31" spans="2:20" s="750" customFormat="1" ht="12" customHeight="1">
      <c r="B31" s="5903" t="s">
        <v>835</v>
      </c>
      <c r="C31" s="5903"/>
      <c r="D31" s="5903"/>
      <c r="E31" s="5903" t="s">
        <v>834</v>
      </c>
      <c r="F31" s="5903"/>
      <c r="G31" s="5903"/>
      <c r="H31" s="5903"/>
      <c r="I31" s="642"/>
      <c r="J31" s="642"/>
      <c r="K31" s="642"/>
      <c r="L31" s="642"/>
      <c r="M31" s="642"/>
      <c r="N31" s="642"/>
    </row>
    <row r="32" spans="2:20" s="750" customFormat="1" ht="12" customHeight="1">
      <c r="B32" s="5903" t="s">
        <v>833</v>
      </c>
      <c r="C32" s="5903"/>
      <c r="D32" s="5903"/>
      <c r="E32" s="5903" t="s">
        <v>886</v>
      </c>
      <c r="F32" s="5903"/>
      <c r="G32" s="5903"/>
      <c r="H32" s="5903"/>
      <c r="I32" s="642"/>
      <c r="J32" s="642"/>
      <c r="K32" s="642"/>
      <c r="L32" s="642"/>
      <c r="M32" s="642"/>
      <c r="N32" s="642"/>
    </row>
    <row r="33" spans="2:14" s="750" customFormat="1" ht="12" customHeight="1">
      <c r="B33" s="5903" t="s">
        <v>887</v>
      </c>
      <c r="C33" s="5903"/>
      <c r="D33" s="5903"/>
      <c r="E33" s="642"/>
      <c r="F33" s="642"/>
      <c r="G33" s="642"/>
      <c r="H33" s="642"/>
      <c r="I33" s="642"/>
      <c r="J33" s="642"/>
      <c r="K33" s="642"/>
      <c r="L33" s="642"/>
      <c r="M33" s="642"/>
      <c r="N33" s="642"/>
    </row>
    <row r="35" spans="2:14">
      <c r="C35" s="758"/>
      <c r="D35" s="758"/>
      <c r="E35" s="758"/>
      <c r="F35" s="758"/>
      <c r="G35" s="758"/>
      <c r="H35" s="758"/>
      <c r="I35" s="758"/>
      <c r="J35" s="758"/>
      <c r="K35" s="758"/>
      <c r="L35" s="758"/>
      <c r="M35" s="758"/>
      <c r="N35" s="758"/>
    </row>
    <row r="36" spans="2:14">
      <c r="B36" s="240"/>
      <c r="C36" s="758"/>
      <c r="D36" s="758"/>
      <c r="E36" s="758"/>
      <c r="F36" s="758"/>
      <c r="G36" s="758"/>
      <c r="H36" s="758"/>
      <c r="I36" s="758"/>
      <c r="J36" s="758"/>
      <c r="K36" s="758"/>
      <c r="L36" s="758"/>
      <c r="M36" s="758"/>
      <c r="N36" s="758"/>
    </row>
    <row r="37" spans="2:14">
      <c r="C37" s="758"/>
      <c r="D37" s="758"/>
      <c r="E37" s="758"/>
      <c r="F37" s="758"/>
      <c r="G37" s="758"/>
      <c r="H37" s="758"/>
      <c r="I37" s="758"/>
      <c r="J37" s="758"/>
      <c r="K37" s="758"/>
      <c r="L37" s="758"/>
      <c r="M37" s="758"/>
      <c r="N37" s="758"/>
    </row>
    <row r="38" spans="2:14">
      <c r="C38" s="758"/>
      <c r="D38" s="758"/>
      <c r="E38" s="758"/>
      <c r="F38" s="758"/>
      <c r="G38" s="758"/>
      <c r="H38" s="758"/>
      <c r="I38" s="758"/>
      <c r="J38" s="758"/>
      <c r="K38" s="758"/>
      <c r="L38" s="758"/>
      <c r="M38" s="758"/>
      <c r="N38" s="758"/>
    </row>
    <row r="39" spans="2:14">
      <c r="C39" s="758"/>
      <c r="D39" s="758"/>
      <c r="E39" s="758"/>
      <c r="F39" s="758"/>
      <c r="G39" s="758"/>
      <c r="H39" s="758"/>
      <c r="I39" s="758"/>
      <c r="J39" s="758"/>
      <c r="K39" s="758"/>
      <c r="L39" s="758"/>
      <c r="M39" s="758"/>
      <c r="N39" s="758"/>
    </row>
    <row r="40" spans="2:14">
      <c r="C40" s="758"/>
      <c r="D40" s="758"/>
      <c r="E40" s="758"/>
      <c r="F40" s="758"/>
      <c r="G40" s="758"/>
      <c r="H40" s="758"/>
      <c r="I40" s="758"/>
      <c r="J40" s="758"/>
      <c r="K40" s="758"/>
      <c r="L40" s="758"/>
      <c r="M40" s="758"/>
      <c r="N40" s="758"/>
    </row>
    <row r="41" spans="2:14">
      <c r="C41" s="758"/>
      <c r="D41" s="758"/>
      <c r="E41" s="758"/>
      <c r="F41" s="758"/>
      <c r="G41" s="758"/>
      <c r="H41" s="758"/>
      <c r="I41" s="758"/>
      <c r="J41" s="758"/>
      <c r="K41" s="758"/>
      <c r="L41" s="758"/>
      <c r="M41" s="758"/>
      <c r="N41" s="758"/>
    </row>
    <row r="42" spans="2:14">
      <c r="C42" s="758"/>
      <c r="D42" s="758"/>
      <c r="E42" s="758"/>
      <c r="F42" s="758"/>
      <c r="G42" s="758"/>
      <c r="H42" s="758"/>
      <c r="I42" s="758"/>
      <c r="J42" s="758"/>
      <c r="K42" s="758"/>
      <c r="L42" s="758"/>
      <c r="M42" s="758"/>
      <c r="N42" s="758"/>
    </row>
    <row r="43" spans="2:14">
      <c r="C43" s="758"/>
      <c r="D43" s="758"/>
      <c r="E43" s="758"/>
      <c r="F43" s="758"/>
      <c r="G43" s="758"/>
      <c r="H43" s="758"/>
      <c r="I43" s="758"/>
      <c r="J43" s="758"/>
      <c r="K43" s="758"/>
      <c r="L43" s="758"/>
      <c r="M43" s="758"/>
      <c r="N43" s="758"/>
    </row>
    <row r="44" spans="2:14">
      <c r="C44" s="741"/>
      <c r="D44" s="741"/>
      <c r="E44" s="741"/>
      <c r="F44" s="741"/>
      <c r="G44" s="741"/>
      <c r="H44" s="741"/>
      <c r="I44" s="741"/>
      <c r="J44" s="741"/>
      <c r="K44" s="741"/>
      <c r="L44" s="741"/>
      <c r="M44" s="741"/>
      <c r="N44" s="741"/>
    </row>
    <row r="45" spans="2:14">
      <c r="C45" s="648"/>
      <c r="D45" s="648"/>
      <c r="E45" s="648"/>
      <c r="F45" s="648"/>
      <c r="G45" s="648"/>
      <c r="H45" s="648"/>
      <c r="I45" s="648"/>
      <c r="J45" s="648"/>
      <c r="K45" s="648"/>
      <c r="L45" s="648"/>
      <c r="M45" s="648"/>
      <c r="N45" s="648"/>
    </row>
    <row r="46" spans="2:14">
      <c r="C46" s="734"/>
      <c r="D46" s="734"/>
      <c r="E46" s="734"/>
      <c r="F46" s="734"/>
      <c r="G46" s="734"/>
      <c r="H46" s="734"/>
      <c r="I46" s="734"/>
      <c r="J46" s="734"/>
      <c r="K46" s="734"/>
      <c r="L46" s="734"/>
      <c r="M46" s="734"/>
      <c r="N46" s="734"/>
    </row>
    <row r="47" spans="2:14">
      <c r="C47" s="733"/>
      <c r="D47" s="733"/>
      <c r="E47" s="733"/>
      <c r="F47" s="733"/>
      <c r="G47" s="733"/>
      <c r="H47" s="733"/>
      <c r="I47" s="733"/>
      <c r="J47" s="733"/>
      <c r="K47" s="733"/>
      <c r="L47" s="733"/>
      <c r="M47" s="733"/>
      <c r="N47" s="733"/>
    </row>
    <row r="48" spans="2:14">
      <c r="C48" s="734"/>
      <c r="D48" s="734"/>
      <c r="E48" s="734"/>
      <c r="F48" s="734"/>
      <c r="G48" s="734"/>
      <c r="H48" s="734"/>
      <c r="I48" s="734"/>
      <c r="J48" s="734"/>
      <c r="K48" s="734"/>
      <c r="L48" s="734"/>
      <c r="M48" s="734"/>
      <c r="N48" s="734"/>
    </row>
  </sheetData>
  <mergeCells count="34">
    <mergeCell ref="B1:N1"/>
    <mergeCell ref="B2:N2"/>
    <mergeCell ref="B4:B8"/>
    <mergeCell ref="C4:D7"/>
    <mergeCell ref="E4:H4"/>
    <mergeCell ref="I4:N4"/>
    <mergeCell ref="I5:J7"/>
    <mergeCell ref="K5:N5"/>
    <mergeCell ref="E6:F7"/>
    <mergeCell ref="G6:H7"/>
    <mergeCell ref="B26:N26"/>
    <mergeCell ref="K6:L7"/>
    <mergeCell ref="M6:N7"/>
    <mergeCell ref="B18:B22"/>
    <mergeCell ref="C18:D21"/>
    <mergeCell ref="E18:H18"/>
    <mergeCell ref="I18:N18"/>
    <mergeCell ref="E19:H19"/>
    <mergeCell ref="I19:J21"/>
    <mergeCell ref="K19:N19"/>
    <mergeCell ref="E20:F21"/>
    <mergeCell ref="G20:H21"/>
    <mergeCell ref="K20:L21"/>
    <mergeCell ref="M20:N21"/>
    <mergeCell ref="B24:K24"/>
    <mergeCell ref="B25:N25"/>
    <mergeCell ref="B33:D33"/>
    <mergeCell ref="B27:N27"/>
    <mergeCell ref="B28:N28"/>
    <mergeCell ref="B30:H30"/>
    <mergeCell ref="B31:D31"/>
    <mergeCell ref="E31:H31"/>
    <mergeCell ref="B32:D32"/>
    <mergeCell ref="E32:H32"/>
  </mergeCells>
  <hyperlinks>
    <hyperlink ref="E32" r:id="rId1"/>
    <hyperlink ref="J8" r:id="rId2"/>
    <hyperlink ref="L8" r:id="rId3"/>
    <hyperlink ref="N8" r:id="rId4"/>
    <hyperlink ref="N22" r:id="rId5"/>
    <hyperlink ref="L22" r:id="rId6"/>
    <hyperlink ref="J22" r:id="rId7"/>
    <hyperlink ref="E31" r:id="rId8"/>
    <hyperlink ref="I8" r:id="rId9"/>
    <hyperlink ref="K8" r:id="rId10"/>
    <hyperlink ref="M8" r:id="rId11"/>
    <hyperlink ref="I22" r:id="rId12"/>
    <hyperlink ref="B33" r:id="rId13"/>
    <hyperlink ref="E8" r:id="rId14"/>
    <hyperlink ref="K22" r:id="rId15"/>
    <hyperlink ref="M22" r:id="rId16"/>
    <hyperlink ref="E22" r:id="rId17"/>
    <hyperlink ref="B31" r:id="rId18"/>
    <hyperlink ref="C8" r:id="rId19"/>
    <hyperlink ref="C22" r:id="rId20"/>
    <hyperlink ref="B32" r:id="rId21"/>
    <hyperlink ref="D8" r:id="rId22"/>
    <hyperlink ref="D22" r:id="rId23"/>
    <hyperlink ref="G8" r:id="rId24"/>
    <hyperlink ref="G22" r:id="rId25"/>
    <hyperlink ref="P2" location="Indice!A1" display="(Voltar ao Índice)"/>
  </hyperlinks>
  <printOptions horizontalCentered="1"/>
  <pageMargins left="0.27559055118110237" right="0.27559055118110237" top="0.6692913385826772" bottom="0.27559055118110237" header="0" footer="0"/>
  <pageSetup paperSize="9" scale="98" orientation="portrait" r:id="rId26"/>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36"/>
  <sheetViews>
    <sheetView showGridLines="0" workbookViewId="0">
      <selection activeCell="B2" sqref="B2:L2"/>
    </sheetView>
  </sheetViews>
  <sheetFormatPr defaultColWidth="9.140625" defaultRowHeight="11.25"/>
  <cols>
    <col min="1" max="1" width="6.7109375" style="616" customWidth="1"/>
    <col min="2" max="2" width="13.7109375" style="616" customWidth="1"/>
    <col min="3" max="9" width="8.7109375" style="616" customWidth="1"/>
    <col min="10" max="10" width="8.85546875" style="616" customWidth="1"/>
    <col min="11" max="12" width="8.7109375" style="616" customWidth="1"/>
    <col min="13" max="13" width="6.7109375" style="616" customWidth="1"/>
    <col min="14" max="14" width="15.5703125" style="616" bestFit="1" customWidth="1"/>
    <col min="15" max="16384" width="9.140625" style="616"/>
  </cols>
  <sheetData>
    <row r="1" spans="2:30" s="607" customFormat="1" ht="30" customHeight="1">
      <c r="B1" s="5966" t="s">
        <v>888</v>
      </c>
      <c r="C1" s="5966"/>
      <c r="D1" s="5966"/>
      <c r="E1" s="5966"/>
      <c r="F1" s="5966"/>
      <c r="G1" s="5966"/>
      <c r="H1" s="5966"/>
      <c r="I1" s="5966"/>
      <c r="J1" s="5966"/>
      <c r="K1" s="5966"/>
      <c r="L1" s="5966"/>
      <c r="M1" s="768"/>
    </row>
    <row r="2" spans="2:30" s="607" customFormat="1" ht="30" customHeight="1">
      <c r="B2" s="5966" t="s">
        <v>889</v>
      </c>
      <c r="C2" s="5966"/>
      <c r="D2" s="5966"/>
      <c r="E2" s="5966"/>
      <c r="F2" s="5966"/>
      <c r="G2" s="5966"/>
      <c r="H2" s="5966"/>
      <c r="I2" s="5966"/>
      <c r="J2" s="5966"/>
      <c r="K2" s="5966"/>
      <c r="L2" s="5966"/>
      <c r="M2" s="768"/>
      <c r="N2" s="2158" t="s">
        <v>2377</v>
      </c>
    </row>
    <row r="3" spans="2:30" s="773" customFormat="1" ht="12" customHeight="1">
      <c r="B3" s="769" t="s">
        <v>890</v>
      </c>
      <c r="C3" s="770"/>
      <c r="D3" s="770"/>
      <c r="E3" s="770"/>
      <c r="F3" s="770"/>
      <c r="G3" s="769"/>
      <c r="H3" s="769"/>
      <c r="I3" s="769"/>
      <c r="J3" s="769"/>
      <c r="K3" s="770"/>
      <c r="L3" s="771" t="s">
        <v>891</v>
      </c>
      <c r="M3" s="772"/>
    </row>
    <row r="4" spans="2:30" ht="18" customHeight="1">
      <c r="B4" s="5906"/>
      <c r="C4" s="5919" t="s">
        <v>177</v>
      </c>
      <c r="D4" s="5919"/>
      <c r="E4" s="5919"/>
      <c r="F4" s="5919"/>
      <c r="G4" s="5920" t="s">
        <v>892</v>
      </c>
      <c r="H4" s="5920"/>
      <c r="I4" s="5920"/>
      <c r="J4" s="5920" t="s">
        <v>893</v>
      </c>
      <c r="K4" s="5920"/>
      <c r="L4" s="5975"/>
    </row>
    <row r="5" spans="2:30" ht="58.5" customHeight="1">
      <c r="B5" s="5906"/>
      <c r="C5" s="633" t="s">
        <v>177</v>
      </c>
      <c r="D5" s="632" t="s">
        <v>894</v>
      </c>
      <c r="E5" s="632" t="s">
        <v>895</v>
      </c>
      <c r="F5" s="632" t="s">
        <v>896</v>
      </c>
      <c r="G5" s="632" t="s">
        <v>897</v>
      </c>
      <c r="H5" s="632" t="s">
        <v>898</v>
      </c>
      <c r="I5" s="632" t="s">
        <v>899</v>
      </c>
      <c r="J5" s="632" t="s">
        <v>900</v>
      </c>
      <c r="K5" s="632" t="s">
        <v>901</v>
      </c>
      <c r="L5" s="634" t="s">
        <v>902</v>
      </c>
    </row>
    <row r="6" spans="2:30" s="622" customFormat="1" ht="21" customHeight="1">
      <c r="B6" s="705" t="s">
        <v>17</v>
      </c>
      <c r="C6" s="707">
        <v>318292</v>
      </c>
      <c r="D6" s="707">
        <v>192094</v>
      </c>
      <c r="E6" s="707">
        <v>115089</v>
      </c>
      <c r="F6" s="707">
        <v>178966</v>
      </c>
      <c r="G6" s="707">
        <v>126540</v>
      </c>
      <c r="H6" s="707">
        <v>65191</v>
      </c>
      <c r="I6" s="707">
        <v>38221</v>
      </c>
      <c r="J6" s="707">
        <v>57027</v>
      </c>
      <c r="K6" s="707">
        <v>27202</v>
      </c>
      <c r="L6" s="707">
        <v>4111</v>
      </c>
      <c r="N6" s="678"/>
      <c r="O6" s="678"/>
      <c r="P6" s="678"/>
      <c r="Q6" s="678"/>
      <c r="R6" s="678"/>
      <c r="S6" s="678"/>
      <c r="T6" s="678"/>
      <c r="U6" s="678"/>
      <c r="V6" s="678"/>
      <c r="W6" s="678"/>
      <c r="X6" s="678"/>
      <c r="Y6" s="678"/>
      <c r="Z6" s="678"/>
      <c r="AA6" s="678"/>
      <c r="AB6" s="678"/>
      <c r="AC6" s="678"/>
      <c r="AD6" s="678"/>
    </row>
    <row r="7" spans="2:30" s="622" customFormat="1" ht="21" customHeight="1">
      <c r="B7" s="623" t="s">
        <v>186</v>
      </c>
      <c r="C7" s="707">
        <v>295316</v>
      </c>
      <c r="D7" s="707">
        <v>174887</v>
      </c>
      <c r="E7" s="707">
        <v>109611</v>
      </c>
      <c r="F7" s="707">
        <v>168874</v>
      </c>
      <c r="G7" s="707">
        <v>116335</v>
      </c>
      <c r="H7" s="707">
        <v>62380</v>
      </c>
      <c r="I7" s="707">
        <v>34056</v>
      </c>
      <c r="J7" s="707">
        <v>52488</v>
      </c>
      <c r="K7" s="707">
        <v>26093</v>
      </c>
      <c r="L7" s="707">
        <v>3964</v>
      </c>
      <c r="N7" s="678"/>
      <c r="O7" s="678"/>
      <c r="P7" s="678"/>
      <c r="Q7" s="678"/>
      <c r="R7" s="678"/>
      <c r="S7" s="678"/>
      <c r="T7" s="678"/>
      <c r="U7" s="678"/>
      <c r="V7" s="678"/>
      <c r="W7" s="678"/>
    </row>
    <row r="8" spans="2:30" s="628" customFormat="1" ht="21" customHeight="1">
      <c r="B8" s="624" t="s">
        <v>187</v>
      </c>
      <c r="C8" s="712">
        <v>129193</v>
      </c>
      <c r="D8" s="712">
        <v>72123</v>
      </c>
      <c r="E8" s="712">
        <v>54435</v>
      </c>
      <c r="F8" s="712">
        <v>77358</v>
      </c>
      <c r="G8" s="712">
        <v>53870</v>
      </c>
      <c r="H8" s="712">
        <v>31626</v>
      </c>
      <c r="I8" s="712">
        <v>18341</v>
      </c>
      <c r="J8" s="712">
        <v>14082</v>
      </c>
      <c r="K8" s="712">
        <v>9754</v>
      </c>
      <c r="L8" s="712">
        <v>1520</v>
      </c>
      <c r="N8" s="645"/>
      <c r="O8" s="645"/>
    </row>
    <row r="9" spans="2:30" s="628" customFormat="1" ht="21" customHeight="1">
      <c r="B9" s="629" t="s">
        <v>188</v>
      </c>
      <c r="C9" s="712">
        <v>91216</v>
      </c>
      <c r="D9" s="712">
        <v>52003</v>
      </c>
      <c r="E9" s="712">
        <v>37282</v>
      </c>
      <c r="F9" s="712">
        <v>59668</v>
      </c>
      <c r="G9" s="712">
        <v>40590</v>
      </c>
      <c r="H9" s="712">
        <v>23257</v>
      </c>
      <c r="I9" s="712">
        <v>10737</v>
      </c>
      <c r="J9" s="712">
        <v>11112</v>
      </c>
      <c r="K9" s="712">
        <v>5072</v>
      </c>
      <c r="L9" s="712">
        <v>447</v>
      </c>
      <c r="N9" s="645"/>
      <c r="O9" s="645"/>
    </row>
    <row r="10" spans="2:30" s="628" customFormat="1" ht="21" customHeight="1">
      <c r="B10" s="629" t="s">
        <v>189</v>
      </c>
      <c r="C10" s="712">
        <v>9335</v>
      </c>
      <c r="D10" s="712">
        <v>5959</v>
      </c>
      <c r="E10" s="712">
        <v>2644</v>
      </c>
      <c r="F10" s="712">
        <v>4365</v>
      </c>
      <c r="G10" s="712">
        <v>2857</v>
      </c>
      <c r="H10" s="712">
        <v>1299</v>
      </c>
      <c r="I10" s="712">
        <v>612</v>
      </c>
      <c r="J10" s="712">
        <v>3233</v>
      </c>
      <c r="K10" s="712">
        <v>1205</v>
      </c>
      <c r="L10" s="712">
        <v>127</v>
      </c>
      <c r="N10" s="645"/>
      <c r="O10" s="645"/>
    </row>
    <row r="11" spans="2:30" s="628" customFormat="1" ht="21" customHeight="1">
      <c r="B11" s="630" t="s">
        <v>190</v>
      </c>
      <c r="C11" s="712">
        <v>52455</v>
      </c>
      <c r="D11" s="712">
        <v>36339</v>
      </c>
      <c r="E11" s="712">
        <v>11705</v>
      </c>
      <c r="F11" s="712">
        <v>20793</v>
      </c>
      <c r="G11" s="712">
        <v>14494</v>
      </c>
      <c r="H11" s="712">
        <v>4397</v>
      </c>
      <c r="I11" s="712">
        <v>3046</v>
      </c>
      <c r="J11" s="712">
        <v>20288</v>
      </c>
      <c r="K11" s="712">
        <v>8460</v>
      </c>
      <c r="L11" s="712">
        <v>1769</v>
      </c>
      <c r="N11" s="645"/>
      <c r="O11" s="645"/>
    </row>
    <row r="12" spans="2:30" s="628" customFormat="1" ht="21" customHeight="1">
      <c r="B12" s="624" t="s">
        <v>191</v>
      </c>
      <c r="C12" s="712">
        <v>13117</v>
      </c>
      <c r="D12" s="712">
        <v>8462</v>
      </c>
      <c r="E12" s="712">
        <v>3546</v>
      </c>
      <c r="F12" s="712">
        <v>6690</v>
      </c>
      <c r="G12" s="712">
        <v>4523</v>
      </c>
      <c r="H12" s="712">
        <v>1801</v>
      </c>
      <c r="I12" s="712">
        <v>1319</v>
      </c>
      <c r="J12" s="712">
        <v>3773</v>
      </c>
      <c r="K12" s="712">
        <v>1601</v>
      </c>
      <c r="L12" s="712">
        <v>100</v>
      </c>
      <c r="N12" s="645"/>
      <c r="O12" s="645"/>
    </row>
    <row r="13" spans="2:30" s="622" customFormat="1" ht="21" customHeight="1">
      <c r="B13" s="618" t="s">
        <v>46</v>
      </c>
      <c r="C13" s="707">
        <v>12183</v>
      </c>
      <c r="D13" s="707">
        <v>10620</v>
      </c>
      <c r="E13" s="707">
        <v>1413</v>
      </c>
      <c r="F13" s="707">
        <v>4222</v>
      </c>
      <c r="G13" s="707">
        <v>5506</v>
      </c>
      <c r="H13" s="707">
        <v>910</v>
      </c>
      <c r="I13" s="707">
        <v>1461</v>
      </c>
      <c r="J13" s="707">
        <v>3703</v>
      </c>
      <c r="K13" s="707">
        <v>502</v>
      </c>
      <c r="L13" s="707">
        <v>101</v>
      </c>
      <c r="N13" s="678"/>
      <c r="O13" s="678"/>
    </row>
    <row r="14" spans="2:30" s="622" customFormat="1" ht="21" customHeight="1">
      <c r="B14" s="631" t="s">
        <v>47</v>
      </c>
      <c r="C14" s="707">
        <v>10793</v>
      </c>
      <c r="D14" s="707">
        <v>6587</v>
      </c>
      <c r="E14" s="707">
        <v>4065</v>
      </c>
      <c r="F14" s="707">
        <v>5869</v>
      </c>
      <c r="G14" s="707">
        <v>4698</v>
      </c>
      <c r="H14" s="707">
        <v>1901</v>
      </c>
      <c r="I14" s="707">
        <v>2704</v>
      </c>
      <c r="J14" s="707">
        <v>836</v>
      </c>
      <c r="K14" s="707">
        <v>607</v>
      </c>
      <c r="L14" s="707">
        <v>46</v>
      </c>
      <c r="N14" s="678"/>
      <c r="O14" s="678"/>
    </row>
    <row r="15" spans="2:30" ht="18" customHeight="1">
      <c r="B15" s="5906"/>
      <c r="C15" s="5919" t="s">
        <v>177</v>
      </c>
      <c r="D15" s="5919"/>
      <c r="E15" s="5919"/>
      <c r="F15" s="5919"/>
      <c r="G15" s="5920" t="s">
        <v>903</v>
      </c>
      <c r="H15" s="5920"/>
      <c r="I15" s="5920"/>
      <c r="J15" s="5920" t="s">
        <v>904</v>
      </c>
      <c r="K15" s="5920"/>
      <c r="L15" s="5975"/>
    </row>
    <row r="16" spans="2:30" ht="46.5" customHeight="1">
      <c r="B16" s="5906"/>
      <c r="C16" s="633" t="s">
        <v>177</v>
      </c>
      <c r="D16" s="632" t="s">
        <v>905</v>
      </c>
      <c r="E16" s="632" t="s">
        <v>906</v>
      </c>
      <c r="F16" s="632" t="s">
        <v>907</v>
      </c>
      <c r="G16" s="632" t="s">
        <v>908</v>
      </c>
      <c r="H16" s="632" t="s">
        <v>909</v>
      </c>
      <c r="I16" s="632" t="s">
        <v>910</v>
      </c>
      <c r="J16" s="632" t="s">
        <v>911</v>
      </c>
      <c r="K16" s="632" t="s">
        <v>912</v>
      </c>
      <c r="L16" s="634" t="s">
        <v>913</v>
      </c>
    </row>
    <row r="17" spans="2:13" ht="6" customHeight="1">
      <c r="B17" s="774"/>
      <c r="C17" s="775"/>
      <c r="D17" s="720"/>
      <c r="E17" s="720"/>
      <c r="F17" s="720"/>
      <c r="G17" s="720"/>
      <c r="H17" s="720"/>
      <c r="I17" s="720"/>
      <c r="J17" s="720"/>
      <c r="K17" s="720"/>
      <c r="L17" s="720"/>
    </row>
    <row r="18" spans="2:13" s="638" customFormat="1" ht="12" customHeight="1">
      <c r="B18" s="5901" t="s">
        <v>200</v>
      </c>
      <c r="C18" s="5901"/>
      <c r="D18" s="5901"/>
      <c r="E18" s="5901"/>
      <c r="F18" s="5901"/>
      <c r="G18" s="5901"/>
      <c r="H18" s="5901"/>
      <c r="I18" s="5901"/>
      <c r="J18" s="5901"/>
      <c r="K18" s="5901"/>
    </row>
    <row r="19" spans="2:13" s="639" customFormat="1" ht="12" customHeight="1">
      <c r="B19" s="5901" t="s">
        <v>760</v>
      </c>
      <c r="C19" s="5901"/>
      <c r="D19" s="5901"/>
      <c r="E19" s="5901"/>
      <c r="F19" s="5901"/>
      <c r="G19" s="5901"/>
      <c r="H19" s="5901"/>
      <c r="I19" s="5901"/>
      <c r="J19" s="5901"/>
      <c r="K19" s="5901"/>
      <c r="L19" s="5901"/>
      <c r="M19" s="776"/>
    </row>
    <row r="20" spans="2:13" s="640" customFormat="1" ht="12" customHeight="1">
      <c r="B20" s="5901" t="s">
        <v>788</v>
      </c>
      <c r="C20" s="5901"/>
      <c r="D20" s="5901"/>
      <c r="E20" s="5901"/>
      <c r="F20" s="5901"/>
      <c r="G20" s="5901"/>
      <c r="H20" s="5901"/>
      <c r="I20" s="5901"/>
      <c r="J20" s="5901"/>
      <c r="K20" s="5901"/>
      <c r="L20" s="5901"/>
      <c r="M20" s="776"/>
    </row>
    <row r="21" spans="2:13" s="773" customFormat="1" ht="21" customHeight="1">
      <c r="B21" s="5880" t="s">
        <v>914</v>
      </c>
      <c r="C21" s="5880"/>
      <c r="D21" s="5880"/>
      <c r="E21" s="5880"/>
      <c r="F21" s="5880"/>
      <c r="G21" s="5880"/>
      <c r="H21" s="5880"/>
      <c r="I21" s="5880"/>
      <c r="J21" s="5880"/>
      <c r="K21" s="5880"/>
      <c r="L21" s="5880"/>
    </row>
    <row r="22" spans="2:13" s="773" customFormat="1" ht="11.25" customHeight="1">
      <c r="B22" s="5974" t="s">
        <v>915</v>
      </c>
      <c r="C22" s="5974"/>
      <c r="D22" s="5974"/>
      <c r="E22" s="5974"/>
      <c r="F22" s="5974"/>
      <c r="G22" s="5974"/>
      <c r="H22" s="5974"/>
      <c r="I22" s="5974"/>
      <c r="J22" s="5974"/>
      <c r="K22" s="5974"/>
      <c r="L22" s="5974"/>
    </row>
    <row r="23" spans="2:13" s="773" customFormat="1" ht="11.25" customHeight="1">
      <c r="B23" s="5974"/>
      <c r="C23" s="5974"/>
      <c r="D23" s="5974"/>
      <c r="E23" s="5974"/>
      <c r="F23" s="5974"/>
      <c r="G23" s="5974"/>
      <c r="H23" s="5974"/>
      <c r="I23" s="5974"/>
      <c r="J23" s="5974"/>
      <c r="K23" s="5974"/>
      <c r="L23" s="5974"/>
    </row>
    <row r="24" spans="2:13" s="773" customFormat="1" ht="6" customHeight="1">
      <c r="B24" s="777"/>
      <c r="C24" s="777"/>
      <c r="D24" s="777"/>
      <c r="E24" s="777"/>
      <c r="F24" s="777"/>
      <c r="G24" s="777"/>
      <c r="H24" s="777"/>
      <c r="I24" s="777"/>
      <c r="J24" s="777"/>
      <c r="K24" s="777"/>
      <c r="L24" s="777"/>
    </row>
    <row r="25" spans="2:13" ht="12" customHeight="1">
      <c r="B25" s="5345" t="s">
        <v>64</v>
      </c>
      <c r="C25" s="5345"/>
      <c r="D25" s="5345"/>
      <c r="E25" s="5345"/>
      <c r="F25" s="5345"/>
      <c r="G25" s="5345"/>
      <c r="H25" s="5345"/>
    </row>
    <row r="26" spans="2:13" ht="12" customHeight="1">
      <c r="B26" s="5903" t="s">
        <v>916</v>
      </c>
      <c r="C26" s="5903"/>
      <c r="D26" s="5903"/>
    </row>
    <row r="27" spans="2:13">
      <c r="B27" s="731"/>
    </row>
    <row r="28" spans="2:13">
      <c r="B28" s="731"/>
      <c r="C28" s="758"/>
      <c r="D28" s="758"/>
      <c r="E28" s="758"/>
      <c r="F28" s="758"/>
      <c r="G28" s="758"/>
      <c r="H28" s="758"/>
      <c r="I28" s="758"/>
      <c r="J28" s="758"/>
      <c r="K28" s="758"/>
      <c r="L28" s="758"/>
    </row>
    <row r="29" spans="2:13">
      <c r="B29" s="731"/>
      <c r="C29" s="758"/>
      <c r="D29" s="758"/>
      <c r="E29" s="758"/>
      <c r="F29" s="758"/>
      <c r="G29" s="758"/>
      <c r="H29" s="758"/>
      <c r="I29" s="758"/>
      <c r="J29" s="758"/>
      <c r="K29" s="758"/>
      <c r="L29" s="758"/>
    </row>
    <row r="30" spans="2:13">
      <c r="B30" s="731"/>
      <c r="C30" s="758"/>
      <c r="D30" s="758"/>
      <c r="E30" s="758"/>
      <c r="F30" s="758"/>
      <c r="G30" s="758"/>
      <c r="H30" s="758"/>
      <c r="I30" s="758"/>
      <c r="J30" s="758"/>
      <c r="K30" s="758"/>
      <c r="L30" s="758"/>
    </row>
    <row r="31" spans="2:13">
      <c r="C31" s="758"/>
      <c r="D31" s="758"/>
      <c r="E31" s="758"/>
      <c r="F31" s="758"/>
      <c r="G31" s="758"/>
      <c r="H31" s="758"/>
      <c r="I31" s="758"/>
      <c r="J31" s="758"/>
      <c r="K31" s="758"/>
      <c r="L31" s="758"/>
    </row>
    <row r="32" spans="2:13">
      <c r="C32" s="758"/>
      <c r="D32" s="758"/>
      <c r="E32" s="758"/>
      <c r="F32" s="758"/>
      <c r="G32" s="758"/>
      <c r="H32" s="758"/>
      <c r="I32" s="758"/>
      <c r="J32" s="758"/>
      <c r="K32" s="758"/>
      <c r="L32" s="758"/>
    </row>
    <row r="33" spans="3:12">
      <c r="C33" s="758"/>
      <c r="D33" s="758"/>
      <c r="E33" s="758"/>
      <c r="F33" s="758"/>
      <c r="G33" s="758"/>
      <c r="H33" s="758"/>
      <c r="I33" s="758"/>
      <c r="J33" s="758"/>
      <c r="K33" s="758"/>
      <c r="L33" s="758"/>
    </row>
    <row r="34" spans="3:12">
      <c r="C34" s="758"/>
      <c r="D34" s="758"/>
      <c r="E34" s="758"/>
      <c r="F34" s="758"/>
      <c r="G34" s="758"/>
      <c r="H34" s="758"/>
      <c r="I34" s="758"/>
      <c r="J34" s="758"/>
      <c r="K34" s="758"/>
      <c r="L34" s="758"/>
    </row>
    <row r="35" spans="3:12">
      <c r="C35" s="758"/>
      <c r="D35" s="758"/>
      <c r="E35" s="758"/>
      <c r="F35" s="758"/>
      <c r="G35" s="758"/>
      <c r="H35" s="758"/>
      <c r="I35" s="758"/>
      <c r="J35" s="758"/>
      <c r="K35" s="758"/>
      <c r="L35" s="758"/>
    </row>
    <row r="36" spans="3:12">
      <c r="C36" s="758"/>
      <c r="D36" s="758"/>
      <c r="E36" s="758"/>
      <c r="F36" s="758"/>
      <c r="G36" s="758"/>
      <c r="H36" s="758"/>
      <c r="I36" s="758"/>
      <c r="J36" s="758"/>
      <c r="K36" s="758"/>
      <c r="L36" s="758"/>
    </row>
  </sheetData>
  <mergeCells count="17">
    <mergeCell ref="B19:L19"/>
    <mergeCell ref="B1:L1"/>
    <mergeCell ref="B2:L2"/>
    <mergeCell ref="B4:B5"/>
    <mergeCell ref="C4:F4"/>
    <mergeCell ref="G4:I4"/>
    <mergeCell ref="J4:L4"/>
    <mergeCell ref="B15:B16"/>
    <mergeCell ref="C15:F15"/>
    <mergeCell ref="G15:I15"/>
    <mergeCell ref="J15:L15"/>
    <mergeCell ref="B18:K18"/>
    <mergeCell ref="B20:L20"/>
    <mergeCell ref="B21:L21"/>
    <mergeCell ref="B22:L23"/>
    <mergeCell ref="B25:H25"/>
    <mergeCell ref="B26:D26"/>
  </mergeCells>
  <hyperlinks>
    <hyperlink ref="B26" r:id="rId1"/>
    <hyperlink ref="C5" r:id="rId2"/>
    <hyperlink ref="C16" r:id="rId3"/>
    <hyperlink ref="G4:I4" r:id="rId4" display="Mão-de-obra agrícola familiar"/>
    <hyperlink ref="J4:L4" r:id="rId5" display="Mão-de-obra agrícola não familiar"/>
    <hyperlink ref="J15:L15" r:id="rId6" display="Non-family labour force"/>
    <hyperlink ref="G15:I15" r:id="rId7" display="Family labour force"/>
    <hyperlink ref="N2" location="Indice!A1" display="(Voltar ao Índice)"/>
  </hyperlinks>
  <printOptions horizontalCentered="1"/>
  <pageMargins left="0.27559055118110237" right="0.27559055118110237" top="0.6692913385826772" bottom="0.27559055118110237" header="0" footer="0"/>
  <pageSetup paperSize="9" scale="99" orientation="portrait" r:id="rId8"/>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8"/>
  <sheetViews>
    <sheetView showGridLines="0" workbookViewId="0">
      <selection activeCell="B2" sqref="B2:I2"/>
    </sheetView>
  </sheetViews>
  <sheetFormatPr defaultColWidth="7.85546875" defaultRowHeight="11.25"/>
  <cols>
    <col min="1" max="1" width="6.7109375" style="190" customWidth="1"/>
    <col min="2" max="2" width="21.7109375" style="190" customWidth="1"/>
    <col min="3" max="4" width="9.85546875" style="190" customWidth="1"/>
    <col min="5" max="5" width="10.140625" style="190" customWidth="1"/>
    <col min="6" max="7" width="9.85546875" style="190" customWidth="1"/>
    <col min="8" max="8" width="10.140625" style="190" customWidth="1"/>
    <col min="9" max="9" width="21.140625" style="190" customWidth="1"/>
    <col min="10" max="10" width="6.7109375" style="190" customWidth="1"/>
    <col min="11" max="11" width="15.5703125" style="190" bestFit="1" customWidth="1"/>
    <col min="12" max="16384" width="7.85546875" style="190"/>
  </cols>
  <sheetData>
    <row r="1" spans="2:11" s="779" customFormat="1" ht="30" customHeight="1">
      <c r="B1" s="5979" t="s">
        <v>917</v>
      </c>
      <c r="C1" s="5979"/>
      <c r="D1" s="5979"/>
      <c r="E1" s="5979"/>
      <c r="F1" s="5979"/>
      <c r="G1" s="5979"/>
      <c r="H1" s="5979"/>
      <c r="I1" s="5979"/>
      <c r="J1" s="778"/>
    </row>
    <row r="2" spans="2:11" s="779" customFormat="1" ht="30" customHeight="1">
      <c r="B2" s="5979" t="s">
        <v>918</v>
      </c>
      <c r="C2" s="5979"/>
      <c r="D2" s="5979"/>
      <c r="E2" s="5979"/>
      <c r="F2" s="5979"/>
      <c r="G2" s="5979"/>
      <c r="H2" s="5979"/>
      <c r="I2" s="5979"/>
      <c r="J2" s="780"/>
      <c r="K2" s="2158" t="s">
        <v>2377</v>
      </c>
    </row>
    <row r="3" spans="2:11" s="779" customFormat="1" ht="10.5" customHeight="1">
      <c r="B3" s="781"/>
      <c r="C3" s="781"/>
      <c r="D3" s="781"/>
      <c r="E3" s="781"/>
      <c r="F3" s="781"/>
      <c r="G3" s="781"/>
      <c r="H3" s="781"/>
      <c r="I3" s="781"/>
      <c r="J3" s="780"/>
    </row>
    <row r="4" spans="2:11" ht="18" customHeight="1">
      <c r="B4" s="5980"/>
      <c r="C4" s="5981" t="s">
        <v>919</v>
      </c>
      <c r="D4" s="5982"/>
      <c r="E4" s="5983"/>
      <c r="F4" s="5981" t="s">
        <v>17</v>
      </c>
      <c r="G4" s="5982"/>
      <c r="H4" s="5983"/>
      <c r="I4" s="5984"/>
    </row>
    <row r="5" spans="2:11" ht="25.5" customHeight="1">
      <c r="B5" s="5980"/>
      <c r="C5" s="782" t="s">
        <v>816</v>
      </c>
      <c r="D5" s="782" t="s">
        <v>920</v>
      </c>
      <c r="E5" s="783" t="s">
        <v>921</v>
      </c>
      <c r="F5" s="782" t="s">
        <v>816</v>
      </c>
      <c r="G5" s="782" t="s">
        <v>920</v>
      </c>
      <c r="H5" s="783" t="s">
        <v>921</v>
      </c>
      <c r="I5" s="5984"/>
    </row>
    <row r="6" spans="2:11" ht="18" customHeight="1">
      <c r="B6" s="5980"/>
      <c r="C6" s="784" t="s">
        <v>747</v>
      </c>
      <c r="D6" s="784" t="s">
        <v>922</v>
      </c>
      <c r="E6" s="784" t="s">
        <v>923</v>
      </c>
      <c r="F6" s="784" t="s">
        <v>747</v>
      </c>
      <c r="G6" s="784" t="s">
        <v>922</v>
      </c>
      <c r="H6" s="784" t="s">
        <v>923</v>
      </c>
      <c r="I6" s="5984"/>
    </row>
    <row r="7" spans="2:11" s="787" customFormat="1" ht="14.25" customHeight="1">
      <c r="B7" s="785" t="s">
        <v>924</v>
      </c>
      <c r="C7" s="786"/>
      <c r="D7" s="786"/>
      <c r="E7" s="786"/>
      <c r="F7" s="786"/>
      <c r="G7" s="786"/>
      <c r="H7" s="786"/>
      <c r="I7" s="785" t="s">
        <v>925</v>
      </c>
    </row>
    <row r="8" spans="2:11" s="787" customFormat="1" ht="14.25" customHeight="1">
      <c r="B8" s="788" t="s">
        <v>926</v>
      </c>
      <c r="C8" s="789"/>
      <c r="D8" s="789"/>
      <c r="E8" s="790"/>
      <c r="F8" s="789"/>
      <c r="G8" s="789"/>
      <c r="H8" s="790"/>
      <c r="I8" s="791" t="s">
        <v>927</v>
      </c>
    </row>
    <row r="9" spans="2:11" s="787" customFormat="1" ht="14.25" customHeight="1">
      <c r="B9" s="792" t="s">
        <v>928</v>
      </c>
      <c r="C9" s="711">
        <v>37</v>
      </c>
      <c r="D9" s="711">
        <v>74</v>
      </c>
      <c r="E9" s="711">
        <v>1986</v>
      </c>
      <c r="F9" s="711">
        <v>29019</v>
      </c>
      <c r="G9" s="711">
        <v>59610</v>
      </c>
      <c r="H9" s="711">
        <v>2054</v>
      </c>
      <c r="I9" s="792" t="s">
        <v>929</v>
      </c>
      <c r="J9" s="793"/>
      <c r="K9" s="794"/>
    </row>
    <row r="10" spans="2:11" s="787" customFormat="1" ht="14.25" customHeight="1">
      <c r="B10" s="792" t="s">
        <v>930</v>
      </c>
      <c r="C10" s="711">
        <v>48</v>
      </c>
      <c r="D10" s="711">
        <v>180</v>
      </c>
      <c r="E10" s="711">
        <v>3750</v>
      </c>
      <c r="F10" s="711">
        <v>86520</v>
      </c>
      <c r="G10" s="711">
        <v>745123</v>
      </c>
      <c r="H10" s="711">
        <v>8612</v>
      </c>
      <c r="I10" s="792" t="s">
        <v>931</v>
      </c>
      <c r="J10" s="793"/>
      <c r="K10" s="794"/>
    </row>
    <row r="11" spans="2:11" s="787" customFormat="1" ht="14.25" customHeight="1">
      <c r="B11" s="792" t="s">
        <v>932</v>
      </c>
      <c r="C11" s="711">
        <v>0</v>
      </c>
      <c r="D11" s="711">
        <v>0</v>
      </c>
      <c r="E11" s="795" t="s">
        <v>50</v>
      </c>
      <c r="F11" s="711">
        <v>35435</v>
      </c>
      <c r="G11" s="711">
        <v>45856</v>
      </c>
      <c r="H11" s="711">
        <v>1294</v>
      </c>
      <c r="I11" s="792" t="s">
        <v>933</v>
      </c>
      <c r="J11" s="793"/>
      <c r="K11" s="794"/>
    </row>
    <row r="12" spans="2:11" s="787" customFormat="1" ht="14.25" customHeight="1">
      <c r="B12" s="792" t="s">
        <v>934</v>
      </c>
      <c r="C12" s="711">
        <v>0</v>
      </c>
      <c r="D12" s="711">
        <v>0</v>
      </c>
      <c r="E12" s="795" t="s">
        <v>50</v>
      </c>
      <c r="F12" s="711">
        <v>16249</v>
      </c>
      <c r="G12" s="711">
        <v>14439</v>
      </c>
      <c r="H12" s="711">
        <v>889</v>
      </c>
      <c r="I12" s="792" t="s">
        <v>935</v>
      </c>
      <c r="J12" s="793"/>
      <c r="K12" s="794"/>
    </row>
    <row r="13" spans="2:11" s="787" customFormat="1" ht="14.25" customHeight="1">
      <c r="B13" s="792" t="s">
        <v>936</v>
      </c>
      <c r="C13" s="711">
        <v>0</v>
      </c>
      <c r="D13" s="711">
        <v>0</v>
      </c>
      <c r="E13" s="795" t="s">
        <v>50</v>
      </c>
      <c r="F13" s="711">
        <v>23200</v>
      </c>
      <c r="G13" s="711">
        <v>47862</v>
      </c>
      <c r="H13" s="711">
        <v>2063</v>
      </c>
      <c r="I13" s="792" t="s">
        <v>937</v>
      </c>
      <c r="J13" s="793"/>
      <c r="K13" s="794"/>
    </row>
    <row r="14" spans="2:11" s="787" customFormat="1" ht="14.25" customHeight="1">
      <c r="B14" s="796" t="s">
        <v>938</v>
      </c>
      <c r="C14" s="711"/>
      <c r="D14" s="711"/>
      <c r="E14" s="711"/>
      <c r="F14" s="711"/>
      <c r="G14" s="711"/>
      <c r="H14" s="711"/>
      <c r="I14" s="796" t="s">
        <v>939</v>
      </c>
      <c r="J14" s="793"/>
      <c r="K14" s="794"/>
    </row>
    <row r="15" spans="2:11" s="787" customFormat="1" ht="14.25" customHeight="1">
      <c r="B15" s="792" t="s">
        <v>940</v>
      </c>
      <c r="C15" s="711">
        <v>1001</v>
      </c>
      <c r="D15" s="711">
        <v>30689</v>
      </c>
      <c r="E15" s="711">
        <v>30673</v>
      </c>
      <c r="F15" s="711">
        <v>23735</v>
      </c>
      <c r="G15" s="711">
        <v>515030</v>
      </c>
      <c r="H15" s="711">
        <v>21699</v>
      </c>
      <c r="I15" s="792" t="s">
        <v>941</v>
      </c>
      <c r="J15" s="793"/>
      <c r="K15" s="794"/>
    </row>
    <row r="16" spans="2:11" s="787" customFormat="1" ht="14.25" customHeight="1">
      <c r="B16" s="792" t="s">
        <v>942</v>
      </c>
      <c r="C16" s="711">
        <v>0</v>
      </c>
      <c r="D16" s="711">
        <v>0</v>
      </c>
      <c r="E16" s="795" t="s">
        <v>50</v>
      </c>
      <c r="F16" s="711">
        <v>3547</v>
      </c>
      <c r="G16" s="711">
        <v>2397</v>
      </c>
      <c r="H16" s="711">
        <v>676</v>
      </c>
      <c r="I16" s="792" t="s">
        <v>943</v>
      </c>
      <c r="J16" s="793"/>
      <c r="K16" s="794"/>
    </row>
    <row r="17" spans="2:11" s="787" customFormat="1" ht="14.25" customHeight="1">
      <c r="B17" s="796" t="s">
        <v>944</v>
      </c>
      <c r="C17" s="711"/>
      <c r="D17" s="711"/>
      <c r="E17" s="711"/>
      <c r="F17" s="711"/>
      <c r="G17" s="711"/>
      <c r="H17" s="711"/>
      <c r="I17" s="796" t="s">
        <v>945</v>
      </c>
      <c r="J17" s="793"/>
      <c r="K17" s="794"/>
    </row>
    <row r="18" spans="2:11" s="787" customFormat="1" ht="14.25" customHeight="1">
      <c r="B18" s="796" t="s">
        <v>946</v>
      </c>
      <c r="C18" s="711"/>
      <c r="D18" s="711"/>
      <c r="E18" s="711"/>
      <c r="F18" s="711"/>
      <c r="G18" s="711"/>
      <c r="H18" s="711"/>
      <c r="I18" s="796" t="s">
        <v>947</v>
      </c>
      <c r="J18" s="793"/>
      <c r="K18" s="794"/>
    </row>
    <row r="19" spans="2:11" s="787" customFormat="1" ht="14.25" customHeight="1">
      <c r="B19" s="792" t="s">
        <v>948</v>
      </c>
      <c r="C19" s="711">
        <v>20</v>
      </c>
      <c r="D19" s="711">
        <v>100</v>
      </c>
      <c r="E19" s="711">
        <v>5000</v>
      </c>
      <c r="F19" s="711">
        <v>16977</v>
      </c>
      <c r="G19" s="711">
        <v>319743</v>
      </c>
      <c r="H19" s="711">
        <v>18834</v>
      </c>
      <c r="I19" s="792" t="s">
        <v>949</v>
      </c>
      <c r="J19" s="793"/>
      <c r="K19" s="794"/>
    </row>
    <row r="20" spans="2:11" s="787" customFormat="1" ht="14.25" customHeight="1">
      <c r="B20" s="792" t="s">
        <v>950</v>
      </c>
      <c r="C20" s="711">
        <v>15</v>
      </c>
      <c r="D20" s="711">
        <v>155</v>
      </c>
      <c r="E20" s="711">
        <v>10322</v>
      </c>
      <c r="F20" s="711">
        <v>2398</v>
      </c>
      <c r="G20" s="711">
        <v>37668</v>
      </c>
      <c r="H20" s="711">
        <v>15705</v>
      </c>
      <c r="I20" s="792" t="s">
        <v>951</v>
      </c>
      <c r="J20" s="793"/>
      <c r="K20" s="794"/>
    </row>
    <row r="21" spans="2:11" s="628" customFormat="1" ht="14.25" customHeight="1">
      <c r="B21" s="796" t="s">
        <v>952</v>
      </c>
      <c r="C21" s="711"/>
      <c r="D21" s="711"/>
      <c r="E21" s="711"/>
      <c r="F21" s="711"/>
      <c r="G21" s="711"/>
      <c r="H21" s="711"/>
      <c r="I21" s="796" t="s">
        <v>953</v>
      </c>
      <c r="J21" s="793"/>
      <c r="K21" s="794"/>
    </row>
    <row r="22" spans="2:11" s="628" customFormat="1" ht="14.25" customHeight="1">
      <c r="B22" s="792" t="s">
        <v>954</v>
      </c>
      <c r="C22" s="711">
        <v>94</v>
      </c>
      <c r="D22" s="711">
        <v>1454</v>
      </c>
      <c r="E22" s="711">
        <v>15539</v>
      </c>
      <c r="F22" s="711">
        <v>14786</v>
      </c>
      <c r="G22" s="711">
        <v>329371</v>
      </c>
      <c r="H22" s="711">
        <v>22276</v>
      </c>
      <c r="I22" s="792" t="s">
        <v>955</v>
      </c>
      <c r="J22" s="793"/>
      <c r="K22" s="794"/>
    </row>
    <row r="23" spans="2:11" s="628" customFormat="1" ht="14.25" customHeight="1">
      <c r="B23" s="792" t="s">
        <v>956</v>
      </c>
      <c r="C23" s="711">
        <v>24</v>
      </c>
      <c r="D23" s="711">
        <v>349</v>
      </c>
      <c r="E23" s="711">
        <v>14532</v>
      </c>
      <c r="F23" s="711">
        <v>12564</v>
      </c>
      <c r="G23" s="711">
        <v>202277</v>
      </c>
      <c r="H23" s="711">
        <v>16099</v>
      </c>
      <c r="I23" s="792" t="s">
        <v>957</v>
      </c>
      <c r="J23" s="793"/>
      <c r="K23" s="794"/>
    </row>
    <row r="24" spans="2:11" s="628" customFormat="1" ht="14.25" customHeight="1">
      <c r="B24" s="792" t="s">
        <v>958</v>
      </c>
      <c r="C24" s="711">
        <v>17</v>
      </c>
      <c r="D24" s="711">
        <v>138</v>
      </c>
      <c r="E24" s="711">
        <v>8001</v>
      </c>
      <c r="F24" s="711">
        <v>4130</v>
      </c>
      <c r="G24" s="711">
        <v>3402</v>
      </c>
      <c r="H24" s="711">
        <v>824</v>
      </c>
      <c r="I24" s="792" t="s">
        <v>959</v>
      </c>
      <c r="J24" s="793"/>
      <c r="K24" s="794"/>
    </row>
    <row r="25" spans="2:11" s="628" customFormat="1" ht="14.25" customHeight="1">
      <c r="B25" s="792" t="s">
        <v>960</v>
      </c>
      <c r="C25" s="711">
        <v>6</v>
      </c>
      <c r="D25" s="711">
        <v>29</v>
      </c>
      <c r="E25" s="711">
        <v>4762</v>
      </c>
      <c r="F25" s="711">
        <v>3902</v>
      </c>
      <c r="G25" s="711">
        <v>41646</v>
      </c>
      <c r="H25" s="711">
        <v>10674</v>
      </c>
      <c r="I25" s="792" t="s">
        <v>961</v>
      </c>
      <c r="J25" s="793"/>
      <c r="K25" s="794"/>
    </row>
    <row r="26" spans="2:11" s="628" customFormat="1" ht="14.25" customHeight="1">
      <c r="B26" s="792" t="s">
        <v>962</v>
      </c>
      <c r="C26" s="711">
        <v>64</v>
      </c>
      <c r="D26" s="711">
        <v>296</v>
      </c>
      <c r="E26" s="711">
        <v>4590</v>
      </c>
      <c r="F26" s="711">
        <v>6215</v>
      </c>
      <c r="G26" s="711">
        <v>19563</v>
      </c>
      <c r="H26" s="711">
        <v>3148</v>
      </c>
      <c r="I26" s="792" t="s">
        <v>963</v>
      </c>
      <c r="J26" s="793"/>
      <c r="K26" s="794"/>
    </row>
    <row r="27" spans="2:11" s="628" customFormat="1" ht="14.25" customHeight="1">
      <c r="B27" s="796" t="s">
        <v>964</v>
      </c>
      <c r="C27" s="711"/>
      <c r="D27" s="711"/>
      <c r="E27" s="711"/>
      <c r="F27" s="711"/>
      <c r="G27" s="711"/>
      <c r="H27" s="711"/>
      <c r="I27" s="796" t="s">
        <v>965</v>
      </c>
      <c r="J27" s="793"/>
      <c r="K27" s="794"/>
    </row>
    <row r="28" spans="2:11" s="628" customFormat="1" ht="14.25" customHeight="1">
      <c r="B28" s="792" t="s">
        <v>966</v>
      </c>
      <c r="C28" s="711">
        <v>0</v>
      </c>
      <c r="D28" s="711">
        <v>0</v>
      </c>
      <c r="E28" s="795" t="s">
        <v>50</v>
      </c>
      <c r="F28" s="711">
        <v>34002</v>
      </c>
      <c r="G28" s="711">
        <v>20139</v>
      </c>
      <c r="H28" s="711">
        <v>592</v>
      </c>
      <c r="I28" s="792" t="s">
        <v>967</v>
      </c>
      <c r="J28" s="793"/>
      <c r="K28" s="794"/>
    </row>
    <row r="29" spans="2:11" s="628" customFormat="1" ht="14.25" customHeight="1">
      <c r="B29" s="792" t="s">
        <v>968</v>
      </c>
      <c r="C29" s="711">
        <v>94</v>
      </c>
      <c r="D29" s="711">
        <v>89</v>
      </c>
      <c r="E29" s="711">
        <v>942</v>
      </c>
      <c r="F29" s="711">
        <v>36759</v>
      </c>
      <c r="G29" s="711">
        <v>29875</v>
      </c>
      <c r="H29" s="711">
        <v>813</v>
      </c>
      <c r="I29" s="792" t="s">
        <v>969</v>
      </c>
      <c r="J29" s="793"/>
      <c r="K29" s="794"/>
    </row>
    <row r="30" spans="2:11" s="628" customFormat="1" ht="14.25" customHeight="1">
      <c r="B30" s="796" t="s">
        <v>970</v>
      </c>
      <c r="C30" s="711"/>
      <c r="D30" s="711"/>
      <c r="E30" s="711"/>
      <c r="F30" s="711"/>
      <c r="G30" s="711"/>
      <c r="H30" s="711"/>
      <c r="I30" s="796" t="s">
        <v>939</v>
      </c>
      <c r="J30" s="793"/>
      <c r="K30" s="794"/>
    </row>
    <row r="31" spans="2:11" s="628" customFormat="1" ht="14.25" customHeight="1">
      <c r="B31" s="792" t="s">
        <v>971</v>
      </c>
      <c r="C31" s="711">
        <v>0</v>
      </c>
      <c r="D31" s="711">
        <v>0</v>
      </c>
      <c r="E31" s="795" t="s">
        <v>50</v>
      </c>
      <c r="F31" s="711">
        <v>9183</v>
      </c>
      <c r="G31" s="711">
        <v>17802</v>
      </c>
      <c r="H31" s="711">
        <v>1939</v>
      </c>
      <c r="I31" s="792" t="s">
        <v>972</v>
      </c>
      <c r="J31" s="793"/>
      <c r="K31" s="794"/>
    </row>
    <row r="32" spans="2:11" s="628" customFormat="1" ht="14.25" customHeight="1">
      <c r="B32" s="792" t="s">
        <v>973</v>
      </c>
      <c r="C32" s="711">
        <v>5</v>
      </c>
      <c r="D32" s="711">
        <v>40</v>
      </c>
      <c r="E32" s="711">
        <v>7881</v>
      </c>
      <c r="F32" s="711">
        <v>2039</v>
      </c>
      <c r="G32" s="711">
        <v>21744</v>
      </c>
      <c r="H32" s="711">
        <v>10664</v>
      </c>
      <c r="I32" s="792" t="s">
        <v>974</v>
      </c>
      <c r="J32" s="793"/>
      <c r="K32" s="794"/>
    </row>
    <row r="33" spans="2:11" s="628" customFormat="1" ht="14.25" customHeight="1">
      <c r="B33" s="796" t="s">
        <v>975</v>
      </c>
      <c r="C33" s="711"/>
      <c r="D33" s="711"/>
      <c r="E33" s="711"/>
      <c r="F33" s="711"/>
      <c r="G33" s="711"/>
      <c r="H33" s="711"/>
      <c r="I33" s="796" t="s">
        <v>976</v>
      </c>
      <c r="J33" s="793"/>
      <c r="K33" s="794"/>
    </row>
    <row r="34" spans="2:11" s="628" customFormat="1" ht="14.25" customHeight="1">
      <c r="B34" s="792" t="s">
        <v>977</v>
      </c>
      <c r="C34" s="711">
        <v>755</v>
      </c>
      <c r="D34" s="711">
        <v>23187</v>
      </c>
      <c r="E34" s="711">
        <v>30723</v>
      </c>
      <c r="F34" s="711">
        <v>1038</v>
      </c>
      <c r="G34" s="711">
        <v>27844</v>
      </c>
      <c r="H34" s="711">
        <v>26832</v>
      </c>
      <c r="I34" s="792" t="s">
        <v>977</v>
      </c>
      <c r="J34" s="793"/>
      <c r="K34" s="794"/>
    </row>
    <row r="35" spans="2:11" ht="18" customHeight="1">
      <c r="B35" s="5980"/>
      <c r="C35" s="5981" t="s">
        <v>919</v>
      </c>
      <c r="D35" s="5982"/>
      <c r="E35" s="5983"/>
      <c r="F35" s="5985" t="s">
        <v>17</v>
      </c>
      <c r="G35" s="5985"/>
      <c r="H35" s="5985"/>
      <c r="I35" s="5984"/>
      <c r="J35" s="793"/>
    </row>
    <row r="36" spans="2:11" ht="25.5" customHeight="1">
      <c r="B36" s="5980"/>
      <c r="C36" s="782" t="s">
        <v>978</v>
      </c>
      <c r="D36" s="782" t="s">
        <v>979</v>
      </c>
      <c r="E36" s="783" t="s">
        <v>980</v>
      </c>
      <c r="F36" s="782" t="s">
        <v>978</v>
      </c>
      <c r="G36" s="782" t="s">
        <v>979</v>
      </c>
      <c r="H36" s="783" t="s">
        <v>980</v>
      </c>
      <c r="I36" s="5984"/>
      <c r="J36" s="793"/>
    </row>
    <row r="37" spans="2:11" ht="18" customHeight="1">
      <c r="B37" s="5980"/>
      <c r="C37" s="784" t="s">
        <v>747</v>
      </c>
      <c r="D37" s="797" t="s">
        <v>922</v>
      </c>
      <c r="E37" s="797" t="s">
        <v>923</v>
      </c>
      <c r="F37" s="784" t="s">
        <v>747</v>
      </c>
      <c r="G37" s="797" t="s">
        <v>922</v>
      </c>
      <c r="H37" s="797" t="s">
        <v>923</v>
      </c>
      <c r="I37" s="5984"/>
      <c r="J37" s="793"/>
    </row>
    <row r="38" spans="2:11" s="228" customFormat="1" ht="6" customHeight="1">
      <c r="B38" s="798"/>
      <c r="C38" s="799"/>
      <c r="D38" s="800"/>
      <c r="E38" s="800"/>
      <c r="F38" s="799"/>
      <c r="G38" s="800"/>
      <c r="H38" s="800"/>
      <c r="I38" s="798"/>
      <c r="J38" s="801"/>
    </row>
    <row r="39" spans="2:11" s="638" customFormat="1" ht="12.75" customHeight="1">
      <c r="B39" s="5942" t="s">
        <v>200</v>
      </c>
      <c r="C39" s="5942"/>
      <c r="D39" s="5942"/>
      <c r="E39" s="5942"/>
      <c r="F39" s="5942"/>
      <c r="G39" s="5942"/>
      <c r="H39" s="5942"/>
      <c r="I39" s="5942"/>
      <c r="J39" s="802"/>
      <c r="K39" s="802"/>
    </row>
    <row r="40" spans="2:11" s="803" customFormat="1" ht="12.75" customHeight="1">
      <c r="B40" s="5978" t="s">
        <v>981</v>
      </c>
      <c r="C40" s="5978"/>
      <c r="D40" s="5978"/>
      <c r="E40" s="5978"/>
      <c r="F40" s="5978"/>
      <c r="G40" s="5978"/>
      <c r="H40" s="5978"/>
      <c r="I40" s="5978"/>
      <c r="J40" s="801"/>
    </row>
    <row r="41" spans="2:11" s="803" customFormat="1" ht="12.75" customHeight="1">
      <c r="B41" s="5901" t="s">
        <v>982</v>
      </c>
      <c r="C41" s="5901"/>
      <c r="D41" s="5901"/>
      <c r="E41" s="5901"/>
      <c r="F41" s="5901"/>
      <c r="G41" s="5901"/>
      <c r="H41" s="5901"/>
      <c r="I41" s="5901"/>
      <c r="J41" s="801"/>
    </row>
    <row r="42" spans="2:11" s="228" customFormat="1" ht="30" customHeight="1">
      <c r="B42" s="5977" t="s">
        <v>983</v>
      </c>
      <c r="C42" s="5977"/>
      <c r="D42" s="5977"/>
      <c r="E42" s="5977"/>
      <c r="F42" s="5977"/>
      <c r="G42" s="5977"/>
      <c r="H42" s="5977"/>
      <c r="I42" s="5977"/>
    </row>
    <row r="43" spans="2:11" s="228" customFormat="1" ht="30" customHeight="1">
      <c r="B43" s="5977" t="s">
        <v>984</v>
      </c>
      <c r="C43" s="5978"/>
      <c r="D43" s="5978"/>
      <c r="E43" s="5978"/>
      <c r="F43" s="5978"/>
      <c r="G43" s="5978"/>
      <c r="H43" s="5978"/>
      <c r="I43" s="5978"/>
    </row>
    <row r="44" spans="2:11" ht="6" customHeight="1">
      <c r="B44" s="804"/>
      <c r="C44" s="804"/>
      <c r="D44" s="804"/>
      <c r="E44" s="804"/>
      <c r="F44" s="804"/>
      <c r="G44" s="804"/>
      <c r="H44" s="804"/>
      <c r="I44" s="804"/>
    </row>
    <row r="45" spans="2:11" s="727" customFormat="1" ht="12" customHeight="1">
      <c r="B45" s="5345" t="s">
        <v>64</v>
      </c>
      <c r="C45" s="5345"/>
      <c r="D45" s="5345"/>
      <c r="E45" s="5345"/>
      <c r="F45" s="5345"/>
      <c r="G45" s="805"/>
      <c r="H45" s="805"/>
      <c r="I45" s="805"/>
      <c r="J45" s="163"/>
    </row>
    <row r="46" spans="2:11" s="727" customFormat="1" ht="12" customHeight="1">
      <c r="B46" s="5976" t="s">
        <v>985</v>
      </c>
      <c r="C46" s="5976"/>
      <c r="D46" s="5976"/>
      <c r="E46" s="806"/>
      <c r="F46" s="164"/>
      <c r="G46" s="806"/>
      <c r="H46" s="164"/>
      <c r="I46" s="164"/>
      <c r="J46" s="806"/>
    </row>
    <row r="47" spans="2:11" s="727" customFormat="1" ht="12" customHeight="1">
      <c r="B47" s="5976" t="s">
        <v>986</v>
      </c>
      <c r="C47" s="5976"/>
      <c r="D47" s="5976"/>
      <c r="E47" s="806"/>
      <c r="F47" s="164"/>
      <c r="G47" s="806"/>
      <c r="H47" s="164"/>
      <c r="I47" s="164"/>
      <c r="J47" s="806"/>
    </row>
    <row r="48" spans="2:11" s="727" customFormat="1" ht="12" customHeight="1">
      <c r="B48" s="5976" t="s">
        <v>987</v>
      </c>
      <c r="C48" s="5976"/>
      <c r="D48" s="5976"/>
      <c r="E48" s="806"/>
      <c r="F48" s="164"/>
      <c r="G48" s="806"/>
      <c r="H48" s="164"/>
      <c r="I48" s="164"/>
      <c r="J48" s="806"/>
    </row>
  </sheetData>
  <mergeCells count="19">
    <mergeCell ref="B40:I40"/>
    <mergeCell ref="B1:I1"/>
    <mergeCell ref="B2:I2"/>
    <mergeCell ref="B4:B6"/>
    <mergeCell ref="C4:E4"/>
    <mergeCell ref="F4:H4"/>
    <mergeCell ref="I4:I6"/>
    <mergeCell ref="B35:B37"/>
    <mergeCell ref="C35:E35"/>
    <mergeCell ref="F35:H35"/>
    <mergeCell ref="I35:I37"/>
    <mergeCell ref="B39:I39"/>
    <mergeCell ref="B48:D48"/>
    <mergeCell ref="B41:I41"/>
    <mergeCell ref="B42:I42"/>
    <mergeCell ref="B43:I43"/>
    <mergeCell ref="B45:F45"/>
    <mergeCell ref="B46:D46"/>
    <mergeCell ref="B47:D47"/>
  </mergeCells>
  <hyperlinks>
    <hyperlink ref="B46" r:id="rId1"/>
    <hyperlink ref="B47" r:id="rId2"/>
    <hyperlink ref="B48" r:id="rId3"/>
    <hyperlink ref="C5" r:id="rId4"/>
    <hyperlink ref="F5" r:id="rId5"/>
    <hyperlink ref="D5" r:id="rId6"/>
    <hyperlink ref="G5" r:id="rId7"/>
    <hyperlink ref="E5" r:id="rId8"/>
    <hyperlink ref="H5" r:id="rId9"/>
    <hyperlink ref="C36" r:id="rId10"/>
    <hyperlink ref="F36" r:id="rId11"/>
    <hyperlink ref="D36" r:id="rId12"/>
    <hyperlink ref="G36" r:id="rId13"/>
    <hyperlink ref="E36" r:id="rId14"/>
    <hyperlink ref="H36" r:id="rId15"/>
    <hyperlink ref="K2" location="Indice!A1" display="(Voltar ao Índice)"/>
  </hyperlinks>
  <printOptions horizontalCentered="1"/>
  <pageMargins left="0.27559055118110237" right="0.27559055118110237" top="0.6692913385826772" bottom="0.27559055118110237" header="0" footer="0"/>
  <pageSetup paperSize="9" scale="97" orientation="portrait" r:id="rId16"/>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2"/>
  <sheetViews>
    <sheetView showGridLines="0" workbookViewId="0">
      <selection activeCell="B2" sqref="B2:J2"/>
    </sheetView>
  </sheetViews>
  <sheetFormatPr defaultColWidth="7.85546875" defaultRowHeight="11.25"/>
  <cols>
    <col min="1" max="1" width="6.7109375" style="190" customWidth="1"/>
    <col min="2" max="2" width="16.7109375" style="804" customWidth="1"/>
    <col min="3" max="3" width="10.7109375" style="190" customWidth="1"/>
    <col min="4" max="4" width="12.7109375" style="190" customWidth="1"/>
    <col min="5" max="10" width="10.7109375" style="190" customWidth="1"/>
    <col min="11" max="11" width="6.7109375" style="190" customWidth="1"/>
    <col min="12" max="12" width="15.5703125" style="190" bestFit="1" customWidth="1"/>
    <col min="13" max="16384" width="7.85546875" style="190"/>
  </cols>
  <sheetData>
    <row r="1" spans="2:18" s="779" customFormat="1" ht="30" customHeight="1">
      <c r="B1" s="5979" t="s">
        <v>988</v>
      </c>
      <c r="C1" s="5979"/>
      <c r="D1" s="5979"/>
      <c r="E1" s="5979"/>
      <c r="F1" s="5979"/>
      <c r="G1" s="5979"/>
      <c r="H1" s="5979"/>
      <c r="I1" s="5979"/>
      <c r="J1" s="5979"/>
    </row>
    <row r="2" spans="2:18" s="779" customFormat="1" ht="30" customHeight="1">
      <c r="B2" s="5979" t="s">
        <v>989</v>
      </c>
      <c r="C2" s="5979"/>
      <c r="D2" s="5979"/>
      <c r="E2" s="5979"/>
      <c r="F2" s="5979"/>
      <c r="G2" s="5979"/>
      <c r="H2" s="5979"/>
      <c r="I2" s="5979"/>
      <c r="J2" s="5979"/>
      <c r="L2" s="2158" t="s">
        <v>2377</v>
      </c>
    </row>
    <row r="3" spans="2:18" s="811" customFormat="1" ht="12" customHeight="1">
      <c r="B3" s="807" t="s">
        <v>990</v>
      </c>
      <c r="C3" s="808"/>
      <c r="D3" s="809"/>
      <c r="E3" s="809"/>
      <c r="F3" s="809"/>
      <c r="G3" s="809"/>
      <c r="H3" s="809"/>
      <c r="I3" s="809"/>
      <c r="J3" s="810" t="s">
        <v>991</v>
      </c>
    </row>
    <row r="4" spans="2:18" s="189" customFormat="1" ht="18" customHeight="1">
      <c r="B4" s="5988"/>
      <c r="C4" s="5920" t="s">
        <v>177</v>
      </c>
      <c r="D4" s="5920" t="s">
        <v>992</v>
      </c>
      <c r="E4" s="5920"/>
      <c r="F4" s="5920"/>
      <c r="G4" s="5920"/>
      <c r="H4" s="5920"/>
      <c r="I4" s="5920"/>
      <c r="J4" s="5975"/>
    </row>
    <row r="5" spans="2:18" s="189" customFormat="1" ht="30" customHeight="1">
      <c r="B5" s="5989"/>
      <c r="C5" s="5920"/>
      <c r="D5" s="4883" t="s">
        <v>993</v>
      </c>
      <c r="E5" s="4883" t="s">
        <v>994</v>
      </c>
      <c r="F5" s="4883"/>
      <c r="G5" s="4883" t="s">
        <v>995</v>
      </c>
      <c r="H5" s="4883"/>
      <c r="I5" s="4883" t="s">
        <v>996</v>
      </c>
      <c r="J5" s="4884"/>
    </row>
    <row r="6" spans="2:18" s="189" customFormat="1" ht="18" customHeight="1">
      <c r="B6" s="5990"/>
      <c r="C6" s="5920"/>
      <c r="D6" s="4883"/>
      <c r="E6" s="812" t="s">
        <v>997</v>
      </c>
      <c r="F6" s="812" t="s">
        <v>998</v>
      </c>
      <c r="G6" s="812" t="s">
        <v>997</v>
      </c>
      <c r="H6" s="812" t="s">
        <v>998</v>
      </c>
      <c r="I6" s="812" t="s">
        <v>997</v>
      </c>
      <c r="J6" s="813" t="s">
        <v>998</v>
      </c>
      <c r="K6" s="259"/>
    </row>
    <row r="7" spans="2:18" s="816" customFormat="1" ht="21" customHeight="1">
      <c r="B7" s="814" t="s">
        <v>17</v>
      </c>
      <c r="C7" s="706">
        <v>6557591</v>
      </c>
      <c r="D7" s="706">
        <v>740122</v>
      </c>
      <c r="E7" s="706">
        <v>1149715</v>
      </c>
      <c r="F7" s="706">
        <v>1570128</v>
      </c>
      <c r="G7" s="706">
        <v>434537</v>
      </c>
      <c r="H7" s="706">
        <v>1461955</v>
      </c>
      <c r="I7" s="706">
        <v>406924</v>
      </c>
      <c r="J7" s="706">
        <v>794211</v>
      </c>
      <c r="K7" s="183"/>
      <c r="L7" s="815"/>
      <c r="M7" s="815"/>
      <c r="N7" s="815"/>
      <c r="O7" s="815"/>
      <c r="P7" s="815"/>
      <c r="Q7" s="815"/>
      <c r="R7" s="815"/>
    </row>
    <row r="8" spans="2:18" s="816" customFormat="1" ht="21" customHeight="1">
      <c r="B8" s="814" t="s">
        <v>18</v>
      </c>
      <c r="C8" s="706">
        <v>6514761</v>
      </c>
      <c r="D8" s="706">
        <v>704796</v>
      </c>
      <c r="E8" s="706">
        <v>1148184</v>
      </c>
      <c r="F8" s="706">
        <v>1569194</v>
      </c>
      <c r="G8" s="706">
        <v>434364</v>
      </c>
      <c r="H8" s="706">
        <v>1461235</v>
      </c>
      <c r="I8" s="706">
        <v>406670</v>
      </c>
      <c r="J8" s="706">
        <v>790319</v>
      </c>
      <c r="K8" s="183"/>
      <c r="L8" s="815"/>
      <c r="M8" s="815"/>
      <c r="N8" s="815"/>
      <c r="O8" s="815"/>
      <c r="P8" s="815"/>
      <c r="Q8" s="815"/>
      <c r="R8" s="815"/>
    </row>
    <row r="9" spans="2:18" s="816" customFormat="1" ht="21" customHeight="1">
      <c r="B9" s="817" t="s">
        <v>47</v>
      </c>
      <c r="C9" s="706">
        <v>37804</v>
      </c>
      <c r="D9" s="706">
        <v>35302</v>
      </c>
      <c r="E9" s="706">
        <v>742</v>
      </c>
      <c r="F9" s="706">
        <v>933</v>
      </c>
      <c r="G9" s="706">
        <v>0</v>
      </c>
      <c r="H9" s="706">
        <v>26</v>
      </c>
      <c r="I9" s="706">
        <v>99</v>
      </c>
      <c r="J9" s="706">
        <v>701</v>
      </c>
      <c r="K9" s="818"/>
      <c r="L9" s="815"/>
      <c r="M9" s="815"/>
      <c r="N9" s="815"/>
      <c r="O9" s="815"/>
      <c r="P9" s="815"/>
      <c r="Q9" s="815"/>
      <c r="R9" s="815"/>
    </row>
    <row r="10" spans="2:18" s="816" customFormat="1" ht="21" customHeight="1">
      <c r="B10" s="819" t="s">
        <v>243</v>
      </c>
      <c r="C10" s="711">
        <v>44</v>
      </c>
      <c r="D10" s="711">
        <v>21</v>
      </c>
      <c r="E10" s="711">
        <v>0</v>
      </c>
      <c r="F10" s="711">
        <v>0</v>
      </c>
      <c r="G10" s="711">
        <v>0</v>
      </c>
      <c r="H10" s="711">
        <v>0</v>
      </c>
      <c r="I10" s="711">
        <v>9</v>
      </c>
      <c r="J10" s="711">
        <v>14</v>
      </c>
      <c r="K10" s="820"/>
      <c r="L10" s="815"/>
      <c r="M10" s="815"/>
      <c r="N10" s="815"/>
      <c r="O10" s="815"/>
      <c r="P10" s="815"/>
      <c r="Q10" s="815"/>
      <c r="R10" s="815"/>
    </row>
    <row r="11" spans="2:18" s="821" customFormat="1" ht="21" customHeight="1">
      <c r="B11" s="819" t="s">
        <v>244</v>
      </c>
      <c r="C11" s="711">
        <v>16819</v>
      </c>
      <c r="D11" s="711">
        <v>16513</v>
      </c>
      <c r="E11" s="711">
        <v>37</v>
      </c>
      <c r="F11" s="711">
        <v>0</v>
      </c>
      <c r="G11" s="711">
        <v>0</v>
      </c>
      <c r="H11" s="711">
        <v>0</v>
      </c>
      <c r="I11" s="711">
        <v>9</v>
      </c>
      <c r="J11" s="711">
        <v>259</v>
      </c>
      <c r="K11" s="820"/>
      <c r="L11" s="815"/>
      <c r="M11" s="815"/>
      <c r="N11" s="815"/>
      <c r="O11" s="815"/>
      <c r="P11" s="815"/>
      <c r="Q11" s="815"/>
      <c r="R11" s="815"/>
    </row>
    <row r="12" spans="2:18" s="821" customFormat="1" ht="21" customHeight="1">
      <c r="B12" s="819" t="s">
        <v>245</v>
      </c>
      <c r="C12" s="711">
        <v>2432</v>
      </c>
      <c r="D12" s="711">
        <v>2424</v>
      </c>
      <c r="E12" s="711">
        <v>0</v>
      </c>
      <c r="F12" s="711">
        <v>0</v>
      </c>
      <c r="G12" s="711">
        <v>0</v>
      </c>
      <c r="H12" s="711">
        <v>0</v>
      </c>
      <c r="I12" s="711">
        <v>0</v>
      </c>
      <c r="J12" s="711">
        <v>8</v>
      </c>
      <c r="K12" s="820"/>
      <c r="L12" s="815"/>
      <c r="M12" s="815"/>
      <c r="N12" s="815"/>
      <c r="O12" s="815"/>
      <c r="P12" s="815"/>
      <c r="Q12" s="815"/>
      <c r="R12" s="815"/>
    </row>
    <row r="13" spans="2:18" s="816" customFormat="1" ht="21" customHeight="1">
      <c r="B13" s="819" t="s">
        <v>246</v>
      </c>
      <c r="C13" s="711">
        <v>5680</v>
      </c>
      <c r="D13" s="711">
        <v>5316</v>
      </c>
      <c r="E13" s="711">
        <v>63</v>
      </c>
      <c r="F13" s="711">
        <v>260</v>
      </c>
      <c r="G13" s="711">
        <v>0</v>
      </c>
      <c r="H13" s="711">
        <v>0</v>
      </c>
      <c r="I13" s="711">
        <v>0</v>
      </c>
      <c r="J13" s="711">
        <v>41</v>
      </c>
      <c r="K13" s="820"/>
      <c r="L13" s="815"/>
      <c r="M13" s="815"/>
      <c r="N13" s="815"/>
      <c r="O13" s="815"/>
      <c r="P13" s="815"/>
      <c r="Q13" s="815"/>
      <c r="R13" s="815"/>
    </row>
    <row r="14" spans="2:18" s="821" customFormat="1" ht="21" customHeight="1">
      <c r="B14" s="819" t="s">
        <v>247</v>
      </c>
      <c r="C14" s="711">
        <v>2</v>
      </c>
      <c r="D14" s="711">
        <v>2</v>
      </c>
      <c r="E14" s="711">
        <v>0</v>
      </c>
      <c r="F14" s="711">
        <v>0</v>
      </c>
      <c r="G14" s="711">
        <v>0</v>
      </c>
      <c r="H14" s="711">
        <v>0</v>
      </c>
      <c r="I14" s="711">
        <v>0</v>
      </c>
      <c r="J14" s="711">
        <v>0</v>
      </c>
      <c r="K14" s="820"/>
      <c r="L14" s="815"/>
      <c r="M14" s="815"/>
      <c r="N14" s="815"/>
      <c r="O14" s="815"/>
      <c r="P14" s="815"/>
      <c r="Q14" s="815"/>
      <c r="R14" s="815"/>
    </row>
    <row r="15" spans="2:18" s="816" customFormat="1" ht="21" customHeight="1">
      <c r="B15" s="819" t="s">
        <v>248</v>
      </c>
      <c r="C15" s="711">
        <v>113</v>
      </c>
      <c r="D15" s="711">
        <v>38</v>
      </c>
      <c r="E15" s="711">
        <v>0</v>
      </c>
      <c r="F15" s="711">
        <v>0</v>
      </c>
      <c r="G15" s="711">
        <v>0</v>
      </c>
      <c r="H15" s="711">
        <v>0</v>
      </c>
      <c r="I15" s="711">
        <v>2</v>
      </c>
      <c r="J15" s="711">
        <v>73</v>
      </c>
      <c r="K15" s="820"/>
      <c r="L15" s="815"/>
      <c r="M15" s="815"/>
      <c r="N15" s="815"/>
      <c r="O15" s="815"/>
      <c r="P15" s="815"/>
      <c r="Q15" s="815"/>
      <c r="R15" s="815"/>
    </row>
    <row r="16" spans="2:18" s="821" customFormat="1" ht="21" customHeight="1">
      <c r="B16" s="819" t="s">
        <v>249</v>
      </c>
      <c r="C16" s="711">
        <v>63</v>
      </c>
      <c r="D16" s="711">
        <v>20</v>
      </c>
      <c r="E16" s="711">
        <v>0</v>
      </c>
      <c r="F16" s="711">
        <v>0</v>
      </c>
      <c r="G16" s="711">
        <v>0</v>
      </c>
      <c r="H16" s="711">
        <v>0</v>
      </c>
      <c r="I16" s="711">
        <v>0</v>
      </c>
      <c r="J16" s="711">
        <v>43</v>
      </c>
      <c r="K16" s="820"/>
      <c r="L16" s="815"/>
      <c r="M16" s="815"/>
      <c r="N16" s="815"/>
      <c r="O16" s="815"/>
      <c r="P16" s="815"/>
      <c r="Q16" s="815"/>
      <c r="R16" s="815"/>
    </row>
    <row r="17" spans="2:18" s="821" customFormat="1" ht="21" customHeight="1">
      <c r="B17" s="819" t="s">
        <v>250</v>
      </c>
      <c r="C17" s="711">
        <v>11079</v>
      </c>
      <c r="D17" s="711">
        <v>10835</v>
      </c>
      <c r="E17" s="711">
        <v>101</v>
      </c>
      <c r="F17" s="711">
        <v>115</v>
      </c>
      <c r="G17" s="711">
        <v>0</v>
      </c>
      <c r="H17" s="711">
        <v>26</v>
      </c>
      <c r="I17" s="711">
        <v>2</v>
      </c>
      <c r="J17" s="711">
        <v>0</v>
      </c>
      <c r="K17" s="820"/>
      <c r="L17" s="815"/>
      <c r="M17" s="815"/>
      <c r="N17" s="815"/>
      <c r="O17" s="815"/>
      <c r="P17" s="815"/>
      <c r="Q17" s="815"/>
      <c r="R17" s="815"/>
    </row>
    <row r="18" spans="2:18" s="821" customFormat="1" ht="21" customHeight="1">
      <c r="B18" s="819" t="s">
        <v>251</v>
      </c>
      <c r="C18" s="711">
        <v>170</v>
      </c>
      <c r="D18" s="711">
        <v>23</v>
      </c>
      <c r="E18" s="711">
        <v>0</v>
      </c>
      <c r="F18" s="711">
        <v>0</v>
      </c>
      <c r="G18" s="711">
        <v>0</v>
      </c>
      <c r="H18" s="711">
        <v>0</v>
      </c>
      <c r="I18" s="711">
        <v>13</v>
      </c>
      <c r="J18" s="711">
        <v>134</v>
      </c>
      <c r="K18" s="820"/>
      <c r="L18" s="815"/>
      <c r="M18" s="815"/>
      <c r="N18" s="815"/>
      <c r="O18" s="815"/>
      <c r="P18" s="815"/>
      <c r="Q18" s="815"/>
      <c r="R18" s="815"/>
    </row>
    <row r="19" spans="2:18" s="821" customFormat="1" ht="21" customHeight="1">
      <c r="B19" s="819" t="s">
        <v>252</v>
      </c>
      <c r="C19" s="711">
        <v>1291</v>
      </c>
      <c r="D19" s="711">
        <v>108</v>
      </c>
      <c r="E19" s="711">
        <v>541</v>
      </c>
      <c r="F19" s="711">
        <v>558</v>
      </c>
      <c r="G19" s="711">
        <v>0</v>
      </c>
      <c r="H19" s="711">
        <v>0</v>
      </c>
      <c r="I19" s="711">
        <v>1</v>
      </c>
      <c r="J19" s="711">
        <v>83</v>
      </c>
      <c r="K19" s="820"/>
      <c r="L19" s="815"/>
      <c r="M19" s="815"/>
      <c r="N19" s="815"/>
      <c r="O19" s="815"/>
      <c r="P19" s="815"/>
      <c r="Q19" s="815"/>
      <c r="R19" s="815"/>
    </row>
    <row r="20" spans="2:18" s="821" customFormat="1" ht="21" customHeight="1">
      <c r="B20" s="819" t="s">
        <v>253</v>
      </c>
      <c r="C20" s="711">
        <v>111</v>
      </c>
      <c r="D20" s="711">
        <v>2</v>
      </c>
      <c r="E20" s="711">
        <v>0</v>
      </c>
      <c r="F20" s="711">
        <v>0</v>
      </c>
      <c r="G20" s="711">
        <v>0</v>
      </c>
      <c r="H20" s="711">
        <v>0</v>
      </c>
      <c r="I20" s="711">
        <v>63</v>
      </c>
      <c r="J20" s="711">
        <v>46</v>
      </c>
      <c r="K20" s="820"/>
      <c r="L20" s="815"/>
      <c r="M20" s="815"/>
      <c r="N20" s="815"/>
      <c r="O20" s="815"/>
      <c r="P20" s="815"/>
      <c r="Q20" s="815"/>
      <c r="R20" s="815"/>
    </row>
    <row r="21" spans="2:18" s="787" customFormat="1" ht="18" customHeight="1">
      <c r="B21" s="5987"/>
      <c r="C21" s="5920" t="s">
        <v>177</v>
      </c>
      <c r="D21" s="5920" t="s">
        <v>999</v>
      </c>
      <c r="E21" s="5920"/>
      <c r="F21" s="5920"/>
      <c r="G21" s="5920"/>
      <c r="H21" s="5920"/>
      <c r="I21" s="5920"/>
      <c r="J21" s="5975"/>
    </row>
    <row r="22" spans="2:18" s="787" customFormat="1" ht="30" customHeight="1">
      <c r="B22" s="5987"/>
      <c r="C22" s="5920"/>
      <c r="D22" s="4883" t="s">
        <v>1000</v>
      </c>
      <c r="E22" s="4883" t="s">
        <v>1001</v>
      </c>
      <c r="F22" s="4883"/>
      <c r="G22" s="4883" t="s">
        <v>1002</v>
      </c>
      <c r="H22" s="4883"/>
      <c r="I22" s="4883" t="s">
        <v>1003</v>
      </c>
      <c r="J22" s="4884"/>
    </row>
    <row r="23" spans="2:18" ht="18" customHeight="1">
      <c r="B23" s="5987"/>
      <c r="C23" s="5920"/>
      <c r="D23" s="4883"/>
      <c r="E23" s="812" t="s">
        <v>1004</v>
      </c>
      <c r="F23" s="812" t="s">
        <v>1005</v>
      </c>
      <c r="G23" s="812" t="s">
        <v>1004</v>
      </c>
      <c r="H23" s="812" t="s">
        <v>1005</v>
      </c>
      <c r="I23" s="812" t="s">
        <v>1004</v>
      </c>
      <c r="J23" s="813" t="s">
        <v>1005</v>
      </c>
    </row>
    <row r="24" spans="2:18" s="228" customFormat="1" ht="6" customHeight="1">
      <c r="B24" s="822"/>
      <c r="C24" s="823"/>
      <c r="D24" s="824"/>
      <c r="E24" s="824"/>
      <c r="F24" s="824"/>
      <c r="G24" s="824"/>
      <c r="H24" s="824"/>
      <c r="I24" s="824"/>
      <c r="J24" s="824"/>
    </row>
    <row r="25" spans="2:18" s="198" customFormat="1" ht="12" customHeight="1">
      <c r="B25" s="5977" t="s">
        <v>200</v>
      </c>
      <c r="C25" s="5785"/>
      <c r="D25" s="5785"/>
      <c r="E25" s="5785"/>
      <c r="F25" s="5785"/>
      <c r="G25" s="5785"/>
      <c r="H25" s="5785"/>
      <c r="I25" s="5785"/>
      <c r="J25" s="5785"/>
    </row>
    <row r="26" spans="2:18" s="825" customFormat="1" ht="12" customHeight="1">
      <c r="B26" s="5977" t="s">
        <v>1006</v>
      </c>
      <c r="C26" s="5785"/>
      <c r="D26" s="5785"/>
      <c r="E26" s="5785"/>
      <c r="F26" s="5785"/>
      <c r="G26" s="5785"/>
      <c r="H26" s="5785"/>
      <c r="I26" s="5785"/>
      <c r="J26" s="5785"/>
    </row>
    <row r="27" spans="2:18" s="825" customFormat="1" ht="12" customHeight="1">
      <c r="B27" s="5977" t="s">
        <v>1007</v>
      </c>
      <c r="C27" s="5785"/>
      <c r="D27" s="5785"/>
      <c r="E27" s="5785"/>
      <c r="F27" s="5785"/>
      <c r="G27" s="5785"/>
      <c r="H27" s="5785"/>
      <c r="I27" s="5785"/>
      <c r="J27" s="5785"/>
    </row>
    <row r="28" spans="2:18" s="826" customFormat="1" ht="21.75" customHeight="1">
      <c r="B28" s="5986" t="s">
        <v>1008</v>
      </c>
      <c r="C28" s="5986"/>
      <c r="D28" s="5986"/>
      <c r="E28" s="5986"/>
      <c r="F28" s="5986"/>
      <c r="G28" s="5986"/>
      <c r="H28" s="5986"/>
      <c r="I28" s="5986"/>
      <c r="J28" s="5986"/>
    </row>
    <row r="29" spans="2:18" s="228" customFormat="1" ht="21.75" customHeight="1">
      <c r="B29" s="5986" t="s">
        <v>1009</v>
      </c>
      <c r="C29" s="5986"/>
      <c r="D29" s="5986"/>
      <c r="E29" s="5986"/>
      <c r="F29" s="5986"/>
      <c r="G29" s="5986"/>
      <c r="H29" s="5986"/>
      <c r="I29" s="5986"/>
      <c r="J29" s="5986"/>
    </row>
    <row r="30" spans="2:18" ht="6" customHeight="1">
      <c r="C30" s="804"/>
      <c r="D30" s="804"/>
      <c r="E30" s="804"/>
      <c r="F30" s="804"/>
      <c r="G30" s="804"/>
      <c r="H30" s="804"/>
      <c r="I30" s="804"/>
      <c r="J30" s="804"/>
    </row>
    <row r="31" spans="2:18" s="828" customFormat="1" ht="12" customHeight="1">
      <c r="B31" s="5345" t="s">
        <v>64</v>
      </c>
      <c r="C31" s="5345"/>
      <c r="D31" s="5345"/>
      <c r="E31" s="5345"/>
      <c r="F31" s="5345"/>
      <c r="G31" s="805"/>
      <c r="H31" s="805"/>
      <c r="I31" s="805"/>
      <c r="J31" s="805"/>
      <c r="K31" s="163"/>
      <c r="L31" s="827"/>
    </row>
    <row r="32" spans="2:18" s="828" customFormat="1" ht="12" customHeight="1">
      <c r="B32" s="5976" t="s">
        <v>1010</v>
      </c>
      <c r="C32" s="5976"/>
      <c r="D32" s="5976"/>
      <c r="E32" s="806"/>
      <c r="F32" s="164"/>
      <c r="G32" s="806"/>
      <c r="H32" s="164"/>
      <c r="I32" s="164"/>
      <c r="J32" s="806"/>
      <c r="K32" s="164"/>
      <c r="L32" s="827"/>
    </row>
  </sheetData>
  <mergeCells count="23">
    <mergeCell ref="B1:J1"/>
    <mergeCell ref="B2:J2"/>
    <mergeCell ref="B4:B6"/>
    <mergeCell ref="C4:C6"/>
    <mergeCell ref="D4:J4"/>
    <mergeCell ref="D5:D6"/>
    <mergeCell ref="E5:F5"/>
    <mergeCell ref="G5:H5"/>
    <mergeCell ref="I5:J5"/>
    <mergeCell ref="B21:B23"/>
    <mergeCell ref="C21:C23"/>
    <mergeCell ref="D21:J21"/>
    <mergeCell ref="D22:D23"/>
    <mergeCell ref="E22:F22"/>
    <mergeCell ref="G22:H22"/>
    <mergeCell ref="I22:J22"/>
    <mergeCell ref="B32:D32"/>
    <mergeCell ref="B25:J25"/>
    <mergeCell ref="B26:J26"/>
    <mergeCell ref="B27:J27"/>
    <mergeCell ref="B28:J28"/>
    <mergeCell ref="B29:J29"/>
    <mergeCell ref="B31:F31"/>
  </mergeCells>
  <conditionalFormatting sqref="C8:J20">
    <cfRule type="cellIs" dxfId="127" priority="2" operator="between">
      <formula>1E-20</formula>
      <formula>0.499999999999999</formula>
    </cfRule>
  </conditionalFormatting>
  <conditionalFormatting sqref="C7:J7">
    <cfRule type="cellIs" dxfId="126" priority="1" operator="between">
      <formula>1E-20</formula>
      <formula>0.499999999999999</formula>
    </cfRule>
  </conditionalFormatting>
  <hyperlinks>
    <hyperlink ref="C4:C6" r:id="rId1" display="Total"/>
    <hyperlink ref="D4:J4" r:id="rId2" display="Produção de vinho por qualidade"/>
    <hyperlink ref="C21:C23" r:id="rId3" display="Total"/>
    <hyperlink ref="D21:J21" r:id="rId4" display="Wine production by quality"/>
    <hyperlink ref="B32" r:id="rId5"/>
    <hyperlink ref="L2" location="Indice!A1" display="(Voltar ao Índice)"/>
  </hyperlinks>
  <printOptions horizontalCentered="1"/>
  <pageMargins left="0.27559055118110237" right="0.27559055118110237" top="0.6692913385826772" bottom="0.27559055118110237" header="0" footer="0"/>
  <pageSetup paperSize="9" scale="96" orientation="portrait"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4"/>
  <sheetViews>
    <sheetView showGridLines="0" workbookViewId="0">
      <pane ySplit="6" topLeftCell="A7" activePane="bottomLeft" state="frozen"/>
      <selection activeCell="B2" sqref="B2:J2"/>
      <selection pane="bottomLeft" activeCell="B2" sqref="B2:H2"/>
    </sheetView>
  </sheetViews>
  <sheetFormatPr defaultColWidth="7.85546875" defaultRowHeight="11.25"/>
  <cols>
    <col min="1" max="1" width="6.7109375" style="190" customWidth="1"/>
    <col min="2" max="2" width="16.7109375" style="190" customWidth="1"/>
    <col min="3" max="8" width="13.7109375" style="190" customWidth="1"/>
    <col min="9" max="9" width="6.7109375" style="190" customWidth="1"/>
    <col min="10" max="10" width="16.7109375" style="190" bestFit="1" customWidth="1"/>
    <col min="11" max="229" width="7.85546875" style="190"/>
    <col min="230" max="230" width="21.5703125" style="190" customWidth="1"/>
    <col min="231" max="236" width="12.28515625" style="190" customWidth="1"/>
    <col min="237" max="237" width="9.85546875" style="190" customWidth="1"/>
    <col min="238" max="238" width="7.85546875" style="190"/>
    <col min="239" max="239" width="8.5703125" style="190" bestFit="1" customWidth="1"/>
    <col min="240" max="485" width="7.85546875" style="190"/>
    <col min="486" max="486" width="21.5703125" style="190" customWidth="1"/>
    <col min="487" max="492" width="12.28515625" style="190" customWidth="1"/>
    <col min="493" max="493" width="9.85546875" style="190" customWidth="1"/>
    <col min="494" max="494" width="7.85546875" style="190"/>
    <col min="495" max="495" width="8.5703125" style="190" bestFit="1" customWidth="1"/>
    <col min="496" max="741" width="7.85546875" style="190"/>
    <col min="742" max="742" width="21.5703125" style="190" customWidth="1"/>
    <col min="743" max="748" width="12.28515625" style="190" customWidth="1"/>
    <col min="749" max="749" width="9.85546875" style="190" customWidth="1"/>
    <col min="750" max="750" width="7.85546875" style="190"/>
    <col min="751" max="751" width="8.5703125" style="190" bestFit="1" customWidth="1"/>
    <col min="752" max="997" width="7.85546875" style="190"/>
    <col min="998" max="998" width="21.5703125" style="190" customWidth="1"/>
    <col min="999" max="1004" width="12.28515625" style="190" customWidth="1"/>
    <col min="1005" max="1005" width="9.85546875" style="190" customWidth="1"/>
    <col min="1006" max="1006" width="7.85546875" style="190"/>
    <col min="1007" max="1007" width="8.5703125" style="190" bestFit="1" customWidth="1"/>
    <col min="1008" max="1253" width="7.85546875" style="190"/>
    <col min="1254" max="1254" width="21.5703125" style="190" customWidth="1"/>
    <col min="1255" max="1260" width="12.28515625" style="190" customWidth="1"/>
    <col min="1261" max="1261" width="9.85546875" style="190" customWidth="1"/>
    <col min="1262" max="1262" width="7.85546875" style="190"/>
    <col min="1263" max="1263" width="8.5703125" style="190" bestFit="1" customWidth="1"/>
    <col min="1264" max="1509" width="7.85546875" style="190"/>
    <col min="1510" max="1510" width="21.5703125" style="190" customWidth="1"/>
    <col min="1511" max="1516" width="12.28515625" style="190" customWidth="1"/>
    <col min="1517" max="1517" width="9.85546875" style="190" customWidth="1"/>
    <col min="1518" max="1518" width="7.85546875" style="190"/>
    <col min="1519" max="1519" width="8.5703125" style="190" bestFit="1" customWidth="1"/>
    <col min="1520" max="1765" width="7.85546875" style="190"/>
    <col min="1766" max="1766" width="21.5703125" style="190" customWidth="1"/>
    <col min="1767" max="1772" width="12.28515625" style="190" customWidth="1"/>
    <col min="1773" max="1773" width="9.85546875" style="190" customWidth="1"/>
    <col min="1774" max="1774" width="7.85546875" style="190"/>
    <col min="1775" max="1775" width="8.5703125" style="190" bestFit="1" customWidth="1"/>
    <col min="1776" max="2021" width="7.85546875" style="190"/>
    <col min="2022" max="2022" width="21.5703125" style="190" customWidth="1"/>
    <col min="2023" max="2028" width="12.28515625" style="190" customWidth="1"/>
    <col min="2029" max="2029" width="9.85546875" style="190" customWidth="1"/>
    <col min="2030" max="2030" width="7.85546875" style="190"/>
    <col min="2031" max="2031" width="8.5703125" style="190" bestFit="1" customWidth="1"/>
    <col min="2032" max="2277" width="7.85546875" style="190"/>
    <col min="2278" max="2278" width="21.5703125" style="190" customWidth="1"/>
    <col min="2279" max="2284" width="12.28515625" style="190" customWidth="1"/>
    <col min="2285" max="2285" width="9.85546875" style="190" customWidth="1"/>
    <col min="2286" max="2286" width="7.85546875" style="190"/>
    <col min="2287" max="2287" width="8.5703125" style="190" bestFit="1" customWidth="1"/>
    <col min="2288" max="2533" width="7.85546875" style="190"/>
    <col min="2534" max="2534" width="21.5703125" style="190" customWidth="1"/>
    <col min="2535" max="2540" width="12.28515625" style="190" customWidth="1"/>
    <col min="2541" max="2541" width="9.85546875" style="190" customWidth="1"/>
    <col min="2542" max="2542" width="7.85546875" style="190"/>
    <col min="2543" max="2543" width="8.5703125" style="190" bestFit="1" customWidth="1"/>
    <col min="2544" max="2789" width="7.85546875" style="190"/>
    <col min="2790" max="2790" width="21.5703125" style="190" customWidth="1"/>
    <col min="2791" max="2796" width="12.28515625" style="190" customWidth="1"/>
    <col min="2797" max="2797" width="9.85546875" style="190" customWidth="1"/>
    <col min="2798" max="2798" width="7.85546875" style="190"/>
    <col min="2799" max="2799" width="8.5703125" style="190" bestFit="1" customWidth="1"/>
    <col min="2800" max="3045" width="7.85546875" style="190"/>
    <col min="3046" max="3046" width="21.5703125" style="190" customWidth="1"/>
    <col min="3047" max="3052" width="12.28515625" style="190" customWidth="1"/>
    <col min="3053" max="3053" width="9.85546875" style="190" customWidth="1"/>
    <col min="3054" max="3054" width="7.85546875" style="190"/>
    <col min="3055" max="3055" width="8.5703125" style="190" bestFit="1" customWidth="1"/>
    <col min="3056" max="3301" width="7.85546875" style="190"/>
    <col min="3302" max="3302" width="21.5703125" style="190" customWidth="1"/>
    <col min="3303" max="3308" width="12.28515625" style="190" customWidth="1"/>
    <col min="3309" max="3309" width="9.85546875" style="190" customWidth="1"/>
    <col min="3310" max="3310" width="7.85546875" style="190"/>
    <col min="3311" max="3311" width="8.5703125" style="190" bestFit="1" customWidth="1"/>
    <col min="3312" max="3557" width="7.85546875" style="190"/>
    <col min="3558" max="3558" width="21.5703125" style="190" customWidth="1"/>
    <col min="3559" max="3564" width="12.28515625" style="190" customWidth="1"/>
    <col min="3565" max="3565" width="9.85546875" style="190" customWidth="1"/>
    <col min="3566" max="3566" width="7.85546875" style="190"/>
    <col min="3567" max="3567" width="8.5703125" style="190" bestFit="1" customWidth="1"/>
    <col min="3568" max="3813" width="7.85546875" style="190"/>
    <col min="3814" max="3814" width="21.5703125" style="190" customWidth="1"/>
    <col min="3815" max="3820" width="12.28515625" style="190" customWidth="1"/>
    <col min="3821" max="3821" width="9.85546875" style="190" customWidth="1"/>
    <col min="3822" max="3822" width="7.85546875" style="190"/>
    <col min="3823" max="3823" width="8.5703125" style="190" bestFit="1" customWidth="1"/>
    <col min="3824" max="4069" width="7.85546875" style="190"/>
    <col min="4070" max="4070" width="21.5703125" style="190" customWidth="1"/>
    <col min="4071" max="4076" width="12.28515625" style="190" customWidth="1"/>
    <col min="4077" max="4077" width="9.85546875" style="190" customWidth="1"/>
    <col min="4078" max="4078" width="7.85546875" style="190"/>
    <col min="4079" max="4079" width="8.5703125" style="190" bestFit="1" customWidth="1"/>
    <col min="4080" max="4325" width="7.85546875" style="190"/>
    <col min="4326" max="4326" width="21.5703125" style="190" customWidth="1"/>
    <col min="4327" max="4332" width="12.28515625" style="190" customWidth="1"/>
    <col min="4333" max="4333" width="9.85546875" style="190" customWidth="1"/>
    <col min="4334" max="4334" width="7.85546875" style="190"/>
    <col min="4335" max="4335" width="8.5703125" style="190" bestFit="1" customWidth="1"/>
    <col min="4336" max="4581" width="7.85546875" style="190"/>
    <col min="4582" max="4582" width="21.5703125" style="190" customWidth="1"/>
    <col min="4583" max="4588" width="12.28515625" style="190" customWidth="1"/>
    <col min="4589" max="4589" width="9.85546875" style="190" customWidth="1"/>
    <col min="4590" max="4590" width="7.85546875" style="190"/>
    <col min="4591" max="4591" width="8.5703125" style="190" bestFit="1" customWidth="1"/>
    <col min="4592" max="4837" width="7.85546875" style="190"/>
    <col min="4838" max="4838" width="21.5703125" style="190" customWidth="1"/>
    <col min="4839" max="4844" width="12.28515625" style="190" customWidth="1"/>
    <col min="4845" max="4845" width="9.85546875" style="190" customWidth="1"/>
    <col min="4846" max="4846" width="7.85546875" style="190"/>
    <col min="4847" max="4847" width="8.5703125" style="190" bestFit="1" customWidth="1"/>
    <col min="4848" max="5093" width="7.85546875" style="190"/>
    <col min="5094" max="5094" width="21.5703125" style="190" customWidth="1"/>
    <col min="5095" max="5100" width="12.28515625" style="190" customWidth="1"/>
    <col min="5101" max="5101" width="9.85546875" style="190" customWidth="1"/>
    <col min="5102" max="5102" width="7.85546875" style="190"/>
    <col min="5103" max="5103" width="8.5703125" style="190" bestFit="1" customWidth="1"/>
    <col min="5104" max="5349" width="7.85546875" style="190"/>
    <col min="5350" max="5350" width="21.5703125" style="190" customWidth="1"/>
    <col min="5351" max="5356" width="12.28515625" style="190" customWidth="1"/>
    <col min="5357" max="5357" width="9.85546875" style="190" customWidth="1"/>
    <col min="5358" max="5358" width="7.85546875" style="190"/>
    <col min="5359" max="5359" width="8.5703125" style="190" bestFit="1" customWidth="1"/>
    <col min="5360" max="5605" width="7.85546875" style="190"/>
    <col min="5606" max="5606" width="21.5703125" style="190" customWidth="1"/>
    <col min="5607" max="5612" width="12.28515625" style="190" customWidth="1"/>
    <col min="5613" max="5613" width="9.85546875" style="190" customWidth="1"/>
    <col min="5614" max="5614" width="7.85546875" style="190"/>
    <col min="5615" max="5615" width="8.5703125" style="190" bestFit="1" customWidth="1"/>
    <col min="5616" max="5861" width="7.85546875" style="190"/>
    <col min="5862" max="5862" width="21.5703125" style="190" customWidth="1"/>
    <col min="5863" max="5868" width="12.28515625" style="190" customWidth="1"/>
    <col min="5869" max="5869" width="9.85546875" style="190" customWidth="1"/>
    <col min="5870" max="5870" width="7.85546875" style="190"/>
    <col min="5871" max="5871" width="8.5703125" style="190" bestFit="1" customWidth="1"/>
    <col min="5872" max="6117" width="7.85546875" style="190"/>
    <col min="6118" max="6118" width="21.5703125" style="190" customWidth="1"/>
    <col min="6119" max="6124" width="12.28515625" style="190" customWidth="1"/>
    <col min="6125" max="6125" width="9.85546875" style="190" customWidth="1"/>
    <col min="6126" max="6126" width="7.85546875" style="190"/>
    <col min="6127" max="6127" width="8.5703125" style="190" bestFit="1" customWidth="1"/>
    <col min="6128" max="6373" width="7.85546875" style="190"/>
    <col min="6374" max="6374" width="21.5703125" style="190" customWidth="1"/>
    <col min="6375" max="6380" width="12.28515625" style="190" customWidth="1"/>
    <col min="6381" max="6381" width="9.85546875" style="190" customWidth="1"/>
    <col min="6382" max="6382" width="7.85546875" style="190"/>
    <col min="6383" max="6383" width="8.5703125" style="190" bestFit="1" customWidth="1"/>
    <col min="6384" max="6629" width="7.85546875" style="190"/>
    <col min="6630" max="6630" width="21.5703125" style="190" customWidth="1"/>
    <col min="6631" max="6636" width="12.28515625" style="190" customWidth="1"/>
    <col min="6637" max="6637" width="9.85546875" style="190" customWidth="1"/>
    <col min="6638" max="6638" width="7.85546875" style="190"/>
    <col min="6639" max="6639" width="8.5703125" style="190" bestFit="1" customWidth="1"/>
    <col min="6640" max="6885" width="7.85546875" style="190"/>
    <col min="6886" max="6886" width="21.5703125" style="190" customWidth="1"/>
    <col min="6887" max="6892" width="12.28515625" style="190" customWidth="1"/>
    <col min="6893" max="6893" width="9.85546875" style="190" customWidth="1"/>
    <col min="6894" max="6894" width="7.85546875" style="190"/>
    <col min="6895" max="6895" width="8.5703125" style="190" bestFit="1" customWidth="1"/>
    <col min="6896" max="7141" width="7.85546875" style="190"/>
    <col min="7142" max="7142" width="21.5703125" style="190" customWidth="1"/>
    <col min="7143" max="7148" width="12.28515625" style="190" customWidth="1"/>
    <col min="7149" max="7149" width="9.85546875" style="190" customWidth="1"/>
    <col min="7150" max="7150" width="7.85546875" style="190"/>
    <col min="7151" max="7151" width="8.5703125" style="190" bestFit="1" customWidth="1"/>
    <col min="7152" max="7397" width="7.85546875" style="190"/>
    <col min="7398" max="7398" width="21.5703125" style="190" customWidth="1"/>
    <col min="7399" max="7404" width="12.28515625" style="190" customWidth="1"/>
    <col min="7405" max="7405" width="9.85546875" style="190" customWidth="1"/>
    <col min="7406" max="7406" width="7.85546875" style="190"/>
    <col min="7407" max="7407" width="8.5703125" style="190" bestFit="1" customWidth="1"/>
    <col min="7408" max="7653" width="7.85546875" style="190"/>
    <col min="7654" max="7654" width="21.5703125" style="190" customWidth="1"/>
    <col min="7655" max="7660" width="12.28515625" style="190" customWidth="1"/>
    <col min="7661" max="7661" width="9.85546875" style="190" customWidth="1"/>
    <col min="7662" max="7662" width="7.85546875" style="190"/>
    <col min="7663" max="7663" width="8.5703125" style="190" bestFit="1" customWidth="1"/>
    <col min="7664" max="7909" width="7.85546875" style="190"/>
    <col min="7910" max="7910" width="21.5703125" style="190" customWidth="1"/>
    <col min="7911" max="7916" width="12.28515625" style="190" customWidth="1"/>
    <col min="7917" max="7917" width="9.85546875" style="190" customWidth="1"/>
    <col min="7918" max="7918" width="7.85546875" style="190"/>
    <col min="7919" max="7919" width="8.5703125" style="190" bestFit="1" customWidth="1"/>
    <col min="7920" max="8165" width="7.85546875" style="190"/>
    <col min="8166" max="8166" width="21.5703125" style="190" customWidth="1"/>
    <col min="8167" max="8172" width="12.28515625" style="190" customWidth="1"/>
    <col min="8173" max="8173" width="9.85546875" style="190" customWidth="1"/>
    <col min="8174" max="8174" width="7.85546875" style="190"/>
    <col min="8175" max="8175" width="8.5703125" style="190" bestFit="1" customWidth="1"/>
    <col min="8176" max="8421" width="7.85546875" style="190"/>
    <col min="8422" max="8422" width="21.5703125" style="190" customWidth="1"/>
    <col min="8423" max="8428" width="12.28515625" style="190" customWidth="1"/>
    <col min="8429" max="8429" width="9.85546875" style="190" customWidth="1"/>
    <col min="8430" max="8430" width="7.85546875" style="190"/>
    <col min="8431" max="8431" width="8.5703125" style="190" bestFit="1" customWidth="1"/>
    <col min="8432" max="8677" width="7.85546875" style="190"/>
    <col min="8678" max="8678" width="21.5703125" style="190" customWidth="1"/>
    <col min="8679" max="8684" width="12.28515625" style="190" customWidth="1"/>
    <col min="8685" max="8685" width="9.85546875" style="190" customWidth="1"/>
    <col min="8686" max="8686" width="7.85546875" style="190"/>
    <col min="8687" max="8687" width="8.5703125" style="190" bestFit="1" customWidth="1"/>
    <col min="8688" max="8933" width="7.85546875" style="190"/>
    <col min="8934" max="8934" width="21.5703125" style="190" customWidth="1"/>
    <col min="8935" max="8940" width="12.28515625" style="190" customWidth="1"/>
    <col min="8941" max="8941" width="9.85546875" style="190" customWidth="1"/>
    <col min="8942" max="8942" width="7.85546875" style="190"/>
    <col min="8943" max="8943" width="8.5703125" style="190" bestFit="1" customWidth="1"/>
    <col min="8944" max="9189" width="7.85546875" style="190"/>
    <col min="9190" max="9190" width="21.5703125" style="190" customWidth="1"/>
    <col min="9191" max="9196" width="12.28515625" style="190" customWidth="1"/>
    <col min="9197" max="9197" width="9.85546875" style="190" customWidth="1"/>
    <col min="9198" max="9198" width="7.85546875" style="190"/>
    <col min="9199" max="9199" width="8.5703125" style="190" bestFit="1" customWidth="1"/>
    <col min="9200" max="9445" width="7.85546875" style="190"/>
    <col min="9446" max="9446" width="21.5703125" style="190" customWidth="1"/>
    <col min="9447" max="9452" width="12.28515625" style="190" customWidth="1"/>
    <col min="9453" max="9453" width="9.85546875" style="190" customWidth="1"/>
    <col min="9454" max="9454" width="7.85546875" style="190"/>
    <col min="9455" max="9455" width="8.5703125" style="190" bestFit="1" customWidth="1"/>
    <col min="9456" max="9701" width="7.85546875" style="190"/>
    <col min="9702" max="9702" width="21.5703125" style="190" customWidth="1"/>
    <col min="9703" max="9708" width="12.28515625" style="190" customWidth="1"/>
    <col min="9709" max="9709" width="9.85546875" style="190" customWidth="1"/>
    <col min="9710" max="9710" width="7.85546875" style="190"/>
    <col min="9711" max="9711" width="8.5703125" style="190" bestFit="1" customWidth="1"/>
    <col min="9712" max="9957" width="7.85546875" style="190"/>
    <col min="9958" max="9958" width="21.5703125" style="190" customWidth="1"/>
    <col min="9959" max="9964" width="12.28515625" style="190" customWidth="1"/>
    <col min="9965" max="9965" width="9.85546875" style="190" customWidth="1"/>
    <col min="9966" max="9966" width="7.85546875" style="190"/>
    <col min="9967" max="9967" width="8.5703125" style="190" bestFit="1" customWidth="1"/>
    <col min="9968" max="10213" width="7.85546875" style="190"/>
    <col min="10214" max="10214" width="21.5703125" style="190" customWidth="1"/>
    <col min="10215" max="10220" width="12.28515625" style="190" customWidth="1"/>
    <col min="10221" max="10221" width="9.85546875" style="190" customWidth="1"/>
    <col min="10222" max="10222" width="7.85546875" style="190"/>
    <col min="10223" max="10223" width="8.5703125" style="190" bestFit="1" customWidth="1"/>
    <col min="10224" max="10469" width="7.85546875" style="190"/>
    <col min="10470" max="10470" width="21.5703125" style="190" customWidth="1"/>
    <col min="10471" max="10476" width="12.28515625" style="190" customWidth="1"/>
    <col min="10477" max="10477" width="9.85546875" style="190" customWidth="1"/>
    <col min="10478" max="10478" width="7.85546875" style="190"/>
    <col min="10479" max="10479" width="8.5703125" style="190" bestFit="1" customWidth="1"/>
    <col min="10480" max="10725" width="7.85546875" style="190"/>
    <col min="10726" max="10726" width="21.5703125" style="190" customWidth="1"/>
    <col min="10727" max="10732" width="12.28515625" style="190" customWidth="1"/>
    <col min="10733" max="10733" width="9.85546875" style="190" customWidth="1"/>
    <col min="10734" max="10734" width="7.85546875" style="190"/>
    <col min="10735" max="10735" width="8.5703125" style="190" bestFit="1" customWidth="1"/>
    <col min="10736" max="10981" width="7.85546875" style="190"/>
    <col min="10982" max="10982" width="21.5703125" style="190" customWidth="1"/>
    <col min="10983" max="10988" width="12.28515625" style="190" customWidth="1"/>
    <col min="10989" max="10989" width="9.85546875" style="190" customWidth="1"/>
    <col min="10990" max="10990" width="7.85546875" style="190"/>
    <col min="10991" max="10991" width="8.5703125" style="190" bestFit="1" customWidth="1"/>
    <col min="10992" max="11237" width="7.85546875" style="190"/>
    <col min="11238" max="11238" width="21.5703125" style="190" customWidth="1"/>
    <col min="11239" max="11244" width="12.28515625" style="190" customWidth="1"/>
    <col min="11245" max="11245" width="9.85546875" style="190" customWidth="1"/>
    <col min="11246" max="11246" width="7.85546875" style="190"/>
    <col min="11247" max="11247" width="8.5703125" style="190" bestFit="1" customWidth="1"/>
    <col min="11248" max="11493" width="7.85546875" style="190"/>
    <col min="11494" max="11494" width="21.5703125" style="190" customWidth="1"/>
    <col min="11495" max="11500" width="12.28515625" style="190" customWidth="1"/>
    <col min="11501" max="11501" width="9.85546875" style="190" customWidth="1"/>
    <col min="11502" max="11502" width="7.85546875" style="190"/>
    <col min="11503" max="11503" width="8.5703125" style="190" bestFit="1" customWidth="1"/>
    <col min="11504" max="11749" width="7.85546875" style="190"/>
    <col min="11750" max="11750" width="21.5703125" style="190" customWidth="1"/>
    <col min="11751" max="11756" width="12.28515625" style="190" customWidth="1"/>
    <col min="11757" max="11757" width="9.85546875" style="190" customWidth="1"/>
    <col min="11758" max="11758" width="7.85546875" style="190"/>
    <col min="11759" max="11759" width="8.5703125" style="190" bestFit="1" customWidth="1"/>
    <col min="11760" max="12005" width="7.85546875" style="190"/>
    <col min="12006" max="12006" width="21.5703125" style="190" customWidth="1"/>
    <col min="12007" max="12012" width="12.28515625" style="190" customWidth="1"/>
    <col min="12013" max="12013" width="9.85546875" style="190" customWidth="1"/>
    <col min="12014" max="12014" width="7.85546875" style="190"/>
    <col min="12015" max="12015" width="8.5703125" style="190" bestFit="1" customWidth="1"/>
    <col min="12016" max="12261" width="7.85546875" style="190"/>
    <col min="12262" max="12262" width="21.5703125" style="190" customWidth="1"/>
    <col min="12263" max="12268" width="12.28515625" style="190" customWidth="1"/>
    <col min="12269" max="12269" width="9.85546875" style="190" customWidth="1"/>
    <col min="12270" max="12270" width="7.85546875" style="190"/>
    <col min="12271" max="12271" width="8.5703125" style="190" bestFit="1" customWidth="1"/>
    <col min="12272" max="12517" width="7.85546875" style="190"/>
    <col min="12518" max="12518" width="21.5703125" style="190" customWidth="1"/>
    <col min="12519" max="12524" width="12.28515625" style="190" customWidth="1"/>
    <col min="12525" max="12525" width="9.85546875" style="190" customWidth="1"/>
    <col min="12526" max="12526" width="7.85546875" style="190"/>
    <col min="12527" max="12527" width="8.5703125" style="190" bestFit="1" customWidth="1"/>
    <col min="12528" max="12773" width="7.85546875" style="190"/>
    <col min="12774" max="12774" width="21.5703125" style="190" customWidth="1"/>
    <col min="12775" max="12780" width="12.28515625" style="190" customWidth="1"/>
    <col min="12781" max="12781" width="9.85546875" style="190" customWidth="1"/>
    <col min="12782" max="12782" width="7.85546875" style="190"/>
    <col min="12783" max="12783" width="8.5703125" style="190" bestFit="1" customWidth="1"/>
    <col min="12784" max="13029" width="7.85546875" style="190"/>
    <col min="13030" max="13030" width="21.5703125" style="190" customWidth="1"/>
    <col min="13031" max="13036" width="12.28515625" style="190" customWidth="1"/>
    <col min="13037" max="13037" width="9.85546875" style="190" customWidth="1"/>
    <col min="13038" max="13038" width="7.85546875" style="190"/>
    <col min="13039" max="13039" width="8.5703125" style="190" bestFit="1" customWidth="1"/>
    <col min="13040" max="13285" width="7.85546875" style="190"/>
    <col min="13286" max="13286" width="21.5703125" style="190" customWidth="1"/>
    <col min="13287" max="13292" width="12.28515625" style="190" customWidth="1"/>
    <col min="13293" max="13293" width="9.85546875" style="190" customWidth="1"/>
    <col min="13294" max="13294" width="7.85546875" style="190"/>
    <col min="13295" max="13295" width="8.5703125" style="190" bestFit="1" customWidth="1"/>
    <col min="13296" max="13541" width="7.85546875" style="190"/>
    <col min="13542" max="13542" width="21.5703125" style="190" customWidth="1"/>
    <col min="13543" max="13548" width="12.28515625" style="190" customWidth="1"/>
    <col min="13549" max="13549" width="9.85546875" style="190" customWidth="1"/>
    <col min="13550" max="13550" width="7.85546875" style="190"/>
    <col min="13551" max="13551" width="8.5703125" style="190" bestFit="1" customWidth="1"/>
    <col min="13552" max="13797" width="7.85546875" style="190"/>
    <col min="13798" max="13798" width="21.5703125" style="190" customWidth="1"/>
    <col min="13799" max="13804" width="12.28515625" style="190" customWidth="1"/>
    <col min="13805" max="13805" width="9.85546875" style="190" customWidth="1"/>
    <col min="13806" max="13806" width="7.85546875" style="190"/>
    <col min="13807" max="13807" width="8.5703125" style="190" bestFit="1" customWidth="1"/>
    <col min="13808" max="14053" width="7.85546875" style="190"/>
    <col min="14054" max="14054" width="21.5703125" style="190" customWidth="1"/>
    <col min="14055" max="14060" width="12.28515625" style="190" customWidth="1"/>
    <col min="14061" max="14061" width="9.85546875" style="190" customWidth="1"/>
    <col min="14062" max="14062" width="7.85546875" style="190"/>
    <col min="14063" max="14063" width="8.5703125" style="190" bestFit="1" customWidth="1"/>
    <col min="14064" max="14309" width="7.85546875" style="190"/>
    <col min="14310" max="14310" width="21.5703125" style="190" customWidth="1"/>
    <col min="14311" max="14316" width="12.28515625" style="190" customWidth="1"/>
    <col min="14317" max="14317" width="9.85546875" style="190" customWidth="1"/>
    <col min="14318" max="14318" width="7.85546875" style="190"/>
    <col min="14319" max="14319" width="8.5703125" style="190" bestFit="1" customWidth="1"/>
    <col min="14320" max="14565" width="7.85546875" style="190"/>
    <col min="14566" max="14566" width="21.5703125" style="190" customWidth="1"/>
    <col min="14567" max="14572" width="12.28515625" style="190" customWidth="1"/>
    <col min="14573" max="14573" width="9.85546875" style="190" customWidth="1"/>
    <col min="14574" max="14574" width="7.85546875" style="190"/>
    <col min="14575" max="14575" width="8.5703125" style="190" bestFit="1" customWidth="1"/>
    <col min="14576" max="14821" width="7.85546875" style="190"/>
    <col min="14822" max="14822" width="21.5703125" style="190" customWidth="1"/>
    <col min="14823" max="14828" width="12.28515625" style="190" customWidth="1"/>
    <col min="14829" max="14829" width="9.85546875" style="190" customWidth="1"/>
    <col min="14830" max="14830" width="7.85546875" style="190"/>
    <col min="14831" max="14831" width="8.5703125" style="190" bestFit="1" customWidth="1"/>
    <col min="14832" max="15077" width="7.85546875" style="190"/>
    <col min="15078" max="15078" width="21.5703125" style="190" customWidth="1"/>
    <col min="15079" max="15084" width="12.28515625" style="190" customWidth="1"/>
    <col min="15085" max="15085" width="9.85546875" style="190" customWidth="1"/>
    <col min="15086" max="15086" width="7.85546875" style="190"/>
    <col min="15087" max="15087" width="8.5703125" style="190" bestFit="1" customWidth="1"/>
    <col min="15088" max="15333" width="7.85546875" style="190"/>
    <col min="15334" max="15334" width="21.5703125" style="190" customWidth="1"/>
    <col min="15335" max="15340" width="12.28515625" style="190" customWidth="1"/>
    <col min="15341" max="15341" width="9.85546875" style="190" customWidth="1"/>
    <col min="15342" max="15342" width="7.85546875" style="190"/>
    <col min="15343" max="15343" width="8.5703125" style="190" bestFit="1" customWidth="1"/>
    <col min="15344" max="15589" width="7.85546875" style="190"/>
    <col min="15590" max="15590" width="21.5703125" style="190" customWidth="1"/>
    <col min="15591" max="15596" width="12.28515625" style="190" customWidth="1"/>
    <col min="15597" max="15597" width="9.85546875" style="190" customWidth="1"/>
    <col min="15598" max="15598" width="7.85546875" style="190"/>
    <col min="15599" max="15599" width="8.5703125" style="190" bestFit="1" customWidth="1"/>
    <col min="15600" max="15845" width="7.85546875" style="190"/>
    <col min="15846" max="15846" width="21.5703125" style="190" customWidth="1"/>
    <col min="15847" max="15852" width="12.28515625" style="190" customWidth="1"/>
    <col min="15853" max="15853" width="9.85546875" style="190" customWidth="1"/>
    <col min="15854" max="15854" width="7.85546875" style="190"/>
    <col min="15855" max="15855" width="8.5703125" style="190" bestFit="1" customWidth="1"/>
    <col min="15856" max="16101" width="7.85546875" style="190"/>
    <col min="16102" max="16102" width="21.5703125" style="190" customWidth="1"/>
    <col min="16103" max="16108" width="12.28515625" style="190" customWidth="1"/>
    <col min="16109" max="16109" width="9.85546875" style="190" customWidth="1"/>
    <col min="16110" max="16110" width="7.85546875" style="190"/>
    <col min="16111" max="16111" width="8.5703125" style="190" bestFit="1" customWidth="1"/>
    <col min="16112" max="16384" width="7.85546875" style="190"/>
  </cols>
  <sheetData>
    <row r="1" spans="2:10" s="166" customFormat="1" ht="30" customHeight="1">
      <c r="B1" s="4886" t="s">
        <v>3065</v>
      </c>
      <c r="C1" s="4886"/>
      <c r="D1" s="4886"/>
      <c r="E1" s="4886"/>
      <c r="F1" s="4886"/>
      <c r="G1" s="4886"/>
      <c r="H1" s="4886"/>
    </row>
    <row r="2" spans="2:10" s="166" customFormat="1" ht="30" customHeight="1">
      <c r="B2" s="4886" t="s">
        <v>2403</v>
      </c>
      <c r="C2" s="4886"/>
      <c r="D2" s="4886"/>
      <c r="E2" s="4886"/>
      <c r="F2" s="4886"/>
      <c r="G2" s="4886"/>
      <c r="H2" s="4886"/>
      <c r="J2" s="2204" t="s">
        <v>2377</v>
      </c>
    </row>
    <row r="3" spans="2:10" s="166" customFormat="1" ht="10.5" customHeight="1">
      <c r="B3" s="2163"/>
      <c r="C3" s="2163"/>
      <c r="D3" s="2163"/>
      <c r="E3" s="2163"/>
      <c r="F3" s="2163"/>
      <c r="G3" s="2163"/>
      <c r="H3" s="2163"/>
    </row>
    <row r="4" spans="2:10" s="174" customFormat="1" ht="27" customHeight="1">
      <c r="B4" s="4887"/>
      <c r="C4" s="4890" t="s">
        <v>3066</v>
      </c>
      <c r="D4" s="4890" t="s">
        <v>3067</v>
      </c>
      <c r="E4" s="4890" t="s">
        <v>3068</v>
      </c>
      <c r="F4" s="4868" t="s">
        <v>3069</v>
      </c>
      <c r="G4" s="4892"/>
      <c r="H4" s="4893" t="s">
        <v>3070</v>
      </c>
    </row>
    <row r="5" spans="2:10" s="174" customFormat="1" ht="37.5" customHeight="1">
      <c r="B5" s="4888"/>
      <c r="C5" s="4891"/>
      <c r="D5" s="4891"/>
      <c r="E5" s="4891"/>
      <c r="F5" s="2199" t="s">
        <v>177</v>
      </c>
      <c r="G5" s="2199" t="s">
        <v>3071</v>
      </c>
      <c r="H5" s="4894"/>
    </row>
    <row r="6" spans="2:10" s="174" customFormat="1" ht="18" customHeight="1">
      <c r="B6" s="4889"/>
      <c r="C6" s="4895" t="s">
        <v>242</v>
      </c>
      <c r="D6" s="4896"/>
      <c r="E6" s="4896"/>
      <c r="F6" s="4896"/>
      <c r="G6" s="4897"/>
      <c r="H6" s="2166" t="s">
        <v>13</v>
      </c>
    </row>
    <row r="7" spans="2:10" s="2601" customFormat="1" ht="18" customHeight="1">
      <c r="B7" s="2568" t="s">
        <v>17</v>
      </c>
      <c r="C7" s="2574">
        <v>545212</v>
      </c>
      <c r="D7" s="2574">
        <v>551656</v>
      </c>
      <c r="E7" s="2574">
        <v>516</v>
      </c>
      <c r="F7" s="2574">
        <v>423848</v>
      </c>
      <c r="G7" s="2574">
        <v>5078</v>
      </c>
      <c r="H7" s="179">
        <v>98.71</v>
      </c>
      <c r="I7" s="2600"/>
    </row>
    <row r="8" spans="2:10" s="2601" customFormat="1" ht="18" customHeight="1">
      <c r="B8" s="2568" t="s">
        <v>18</v>
      </c>
      <c r="C8" s="2574">
        <v>503421</v>
      </c>
      <c r="D8" s="2574">
        <v>509604</v>
      </c>
      <c r="E8" s="2574">
        <v>513</v>
      </c>
      <c r="F8" s="2574">
        <v>391850</v>
      </c>
      <c r="G8" s="2574">
        <v>4627</v>
      </c>
      <c r="H8" s="182">
        <v>98.72</v>
      </c>
      <c r="I8" s="2602"/>
    </row>
    <row r="9" spans="2:10" s="2605" customFormat="1" ht="18" customHeight="1">
      <c r="B9" s="2576" t="s">
        <v>47</v>
      </c>
      <c r="C9" s="2603">
        <v>20525</v>
      </c>
      <c r="D9" s="2603">
        <v>20525</v>
      </c>
      <c r="E9" s="2603">
        <v>0</v>
      </c>
      <c r="F9" s="2603">
        <v>15690</v>
      </c>
      <c r="G9" s="2603">
        <v>284</v>
      </c>
      <c r="H9" s="182">
        <v>98.19</v>
      </c>
      <c r="I9" s="2604"/>
    </row>
    <row r="10" spans="2:10" s="2605" customFormat="1" ht="18" customHeight="1">
      <c r="B10" s="2578" t="s">
        <v>243</v>
      </c>
      <c r="C10" s="2606">
        <v>3697</v>
      </c>
      <c r="D10" s="2606">
        <v>3697</v>
      </c>
      <c r="E10" s="2606">
        <v>0</v>
      </c>
      <c r="F10" s="2606">
        <v>2776</v>
      </c>
      <c r="G10" s="2606">
        <v>171</v>
      </c>
      <c r="H10" s="2607">
        <v>93.84</v>
      </c>
      <c r="I10" s="2608"/>
    </row>
    <row r="11" spans="2:10" s="2605" customFormat="1" ht="18" customHeight="1">
      <c r="B11" s="2578" t="s">
        <v>244</v>
      </c>
      <c r="C11" s="2606">
        <v>1252</v>
      </c>
      <c r="D11" s="2606">
        <v>1252</v>
      </c>
      <c r="E11" s="2606">
        <v>0</v>
      </c>
      <c r="F11" s="2606">
        <v>929</v>
      </c>
      <c r="G11" s="2606">
        <v>9</v>
      </c>
      <c r="H11" s="2607">
        <v>99.03</v>
      </c>
      <c r="I11" s="2604"/>
    </row>
    <row r="12" spans="2:10" s="2605" customFormat="1" ht="18" customHeight="1">
      <c r="B12" s="2578" t="s">
        <v>245</v>
      </c>
      <c r="C12" s="2606">
        <v>5555</v>
      </c>
      <c r="D12" s="2606">
        <v>5555</v>
      </c>
      <c r="E12" s="2606">
        <v>0</v>
      </c>
      <c r="F12" s="2606">
        <v>4380</v>
      </c>
      <c r="G12" s="2606">
        <v>7</v>
      </c>
      <c r="H12" s="2607">
        <v>99.84</v>
      </c>
      <c r="I12" s="2604"/>
    </row>
    <row r="13" spans="2:10" s="2605" customFormat="1" ht="18" customHeight="1">
      <c r="B13" s="2578" t="s">
        <v>246</v>
      </c>
      <c r="C13" s="2606">
        <v>1211</v>
      </c>
      <c r="D13" s="2606">
        <v>1211</v>
      </c>
      <c r="E13" s="2606">
        <v>0</v>
      </c>
      <c r="F13" s="2606">
        <v>903</v>
      </c>
      <c r="G13" s="2606">
        <v>9</v>
      </c>
      <c r="H13" s="2607">
        <v>99</v>
      </c>
      <c r="I13" s="2608"/>
    </row>
    <row r="14" spans="2:10" s="2605" customFormat="1" ht="18" customHeight="1">
      <c r="B14" s="2578" t="s">
        <v>247</v>
      </c>
      <c r="C14" s="2606">
        <v>942</v>
      </c>
      <c r="D14" s="2606">
        <v>942</v>
      </c>
      <c r="E14" s="2606">
        <v>0</v>
      </c>
      <c r="F14" s="2606">
        <v>726</v>
      </c>
      <c r="G14" s="2606">
        <v>32</v>
      </c>
      <c r="H14" s="306">
        <v>95.59</v>
      </c>
      <c r="I14" s="2604"/>
    </row>
    <row r="15" spans="2:10" s="2601" customFormat="1" ht="18" customHeight="1">
      <c r="B15" s="2578" t="s">
        <v>248</v>
      </c>
      <c r="C15" s="2606">
        <v>1048</v>
      </c>
      <c r="D15" s="2606">
        <v>1048</v>
      </c>
      <c r="E15" s="2606">
        <v>0</v>
      </c>
      <c r="F15" s="2606">
        <v>809</v>
      </c>
      <c r="G15" s="2606">
        <v>6</v>
      </c>
      <c r="H15" s="306">
        <v>99.26</v>
      </c>
      <c r="I15" s="2608"/>
    </row>
    <row r="16" spans="2:10" s="2605" customFormat="1" ht="18" customHeight="1">
      <c r="B16" s="2578" t="s">
        <v>249</v>
      </c>
      <c r="C16" s="2606">
        <v>975</v>
      </c>
      <c r="D16" s="2606">
        <v>975</v>
      </c>
      <c r="E16" s="2606">
        <v>0</v>
      </c>
      <c r="F16" s="2606">
        <v>714</v>
      </c>
      <c r="G16" s="2606">
        <v>10</v>
      </c>
      <c r="H16" s="2607">
        <v>98.6</v>
      </c>
      <c r="I16" s="2604"/>
    </row>
    <row r="17" spans="2:9" s="2605" customFormat="1" ht="18" customHeight="1">
      <c r="B17" s="2578" t="s">
        <v>250</v>
      </c>
      <c r="C17" s="2606">
        <v>2254</v>
      </c>
      <c r="D17" s="2606">
        <v>2254</v>
      </c>
      <c r="E17" s="2606">
        <v>0</v>
      </c>
      <c r="F17" s="2606">
        <v>1702</v>
      </c>
      <c r="G17" s="2606">
        <v>9</v>
      </c>
      <c r="H17" s="2607">
        <v>99.47</v>
      </c>
      <c r="I17" s="2604"/>
    </row>
    <row r="18" spans="2:9" s="2605" customFormat="1" ht="18" customHeight="1">
      <c r="B18" s="2578" t="s">
        <v>251</v>
      </c>
      <c r="C18" s="2606">
        <v>1351</v>
      </c>
      <c r="D18" s="2606">
        <v>1351</v>
      </c>
      <c r="E18" s="2606">
        <v>0</v>
      </c>
      <c r="F18" s="2606">
        <v>1028</v>
      </c>
      <c r="G18" s="2606">
        <v>29</v>
      </c>
      <c r="H18" s="2607">
        <v>97.18</v>
      </c>
      <c r="I18" s="2604"/>
    </row>
    <row r="19" spans="2:9" s="2605" customFormat="1" ht="18" customHeight="1">
      <c r="B19" s="2578" t="s">
        <v>252</v>
      </c>
      <c r="C19" s="2606">
        <v>1812</v>
      </c>
      <c r="D19" s="2606">
        <v>1812</v>
      </c>
      <c r="E19" s="2606">
        <v>0</v>
      </c>
      <c r="F19" s="2606">
        <v>1390</v>
      </c>
      <c r="G19" s="2606">
        <v>1</v>
      </c>
      <c r="H19" s="2607">
        <v>99.93</v>
      </c>
      <c r="I19" s="2604"/>
    </row>
    <row r="20" spans="2:9" s="2605" customFormat="1" ht="18" customHeight="1">
      <c r="B20" s="2578" t="s">
        <v>253</v>
      </c>
      <c r="C20" s="2606">
        <v>428</v>
      </c>
      <c r="D20" s="2606">
        <v>428</v>
      </c>
      <c r="E20" s="2606">
        <v>0</v>
      </c>
      <c r="F20" s="2606">
        <v>333</v>
      </c>
      <c r="G20" s="2606">
        <v>1</v>
      </c>
      <c r="H20" s="306">
        <v>99.7</v>
      </c>
      <c r="I20" s="2604"/>
    </row>
    <row r="21" spans="2:9" s="174" customFormat="1" ht="27" customHeight="1">
      <c r="B21" s="4898"/>
      <c r="C21" s="4899" t="s">
        <v>3072</v>
      </c>
      <c r="D21" s="4899" t="s">
        <v>3073</v>
      </c>
      <c r="E21" s="4899" t="s">
        <v>3074</v>
      </c>
      <c r="F21" s="4860" t="s">
        <v>3075</v>
      </c>
      <c r="G21" s="4860"/>
      <c r="H21" s="4885" t="s">
        <v>3076</v>
      </c>
      <c r="I21" s="2600"/>
    </row>
    <row r="22" spans="2:9" s="174" customFormat="1" ht="37.5" customHeight="1">
      <c r="B22" s="4898"/>
      <c r="C22" s="4899"/>
      <c r="D22" s="4899"/>
      <c r="E22" s="4899"/>
      <c r="F22" s="2199" t="s">
        <v>177</v>
      </c>
      <c r="G22" s="2199" t="s">
        <v>3077</v>
      </c>
      <c r="H22" s="4885"/>
      <c r="I22" s="2600"/>
    </row>
    <row r="23" spans="2:9" s="174" customFormat="1" ht="18" customHeight="1">
      <c r="B23" s="4898"/>
      <c r="C23" s="4872" t="s">
        <v>263</v>
      </c>
      <c r="D23" s="4872"/>
      <c r="E23" s="4872"/>
      <c r="F23" s="4872"/>
      <c r="G23" s="4872"/>
      <c r="H23" s="2166" t="s">
        <v>13</v>
      </c>
      <c r="I23" s="130"/>
    </row>
    <row r="24" spans="2:9" s="174" customFormat="1" ht="4.5" customHeight="1">
      <c r="B24" s="334"/>
      <c r="C24" s="2183"/>
      <c r="D24" s="2183"/>
      <c r="E24" s="2183"/>
      <c r="F24" s="2183"/>
      <c r="G24" s="2183"/>
      <c r="H24" s="2183"/>
      <c r="I24" s="130"/>
    </row>
    <row r="25" spans="2:9" s="323" customFormat="1" ht="12" customHeight="1">
      <c r="B25" s="4900" t="s">
        <v>3028</v>
      </c>
      <c r="C25" s="4768"/>
      <c r="D25" s="4768"/>
      <c r="E25" s="4768"/>
      <c r="F25" s="4768"/>
      <c r="G25" s="4768"/>
      <c r="H25" s="4768"/>
      <c r="I25" s="344"/>
    </row>
    <row r="26" spans="2:9" s="2165" customFormat="1" ht="21" customHeight="1">
      <c r="B26" s="4901" t="s">
        <v>3078</v>
      </c>
      <c r="C26" s="4901"/>
      <c r="D26" s="4901"/>
      <c r="E26" s="4901"/>
      <c r="F26" s="4901"/>
      <c r="G26" s="4901"/>
      <c r="H26" s="4901"/>
      <c r="I26" s="2164"/>
    </row>
    <row r="27" spans="2:9" s="198" customFormat="1" ht="21" customHeight="1">
      <c r="B27" s="4901" t="s">
        <v>3079</v>
      </c>
      <c r="C27" s="4901"/>
      <c r="D27" s="4901"/>
      <c r="E27" s="4901"/>
      <c r="F27" s="4901"/>
      <c r="G27" s="4901"/>
      <c r="H27" s="4901"/>
      <c r="I27" s="2164"/>
    </row>
    <row r="28" spans="2:9" s="228" customFormat="1" ht="48" customHeight="1">
      <c r="B28" s="4901" t="s">
        <v>3080</v>
      </c>
      <c r="C28" s="4901"/>
      <c r="D28" s="4901"/>
      <c r="E28" s="4901"/>
      <c r="F28" s="4901"/>
      <c r="G28" s="4901"/>
      <c r="H28" s="4901"/>
      <c r="I28" s="2609"/>
    </row>
    <row r="29" spans="2:9" s="228" customFormat="1" ht="48" customHeight="1">
      <c r="B29" s="4901" t="s">
        <v>3081</v>
      </c>
      <c r="C29" s="4901"/>
      <c r="D29" s="4901"/>
      <c r="E29" s="4901"/>
      <c r="F29" s="4901"/>
      <c r="G29" s="4901"/>
      <c r="H29" s="4901"/>
      <c r="I29" s="2609"/>
    </row>
    <row r="30" spans="2:9" ht="4.5" customHeight="1"/>
    <row r="31" spans="2:9" ht="12" customHeight="1">
      <c r="B31" s="4759" t="s">
        <v>64</v>
      </c>
      <c r="C31" s="4759"/>
      <c r="D31" s="4759"/>
      <c r="E31" s="4759"/>
    </row>
    <row r="32" spans="2:9" ht="12" customHeight="1">
      <c r="B32" s="4803" t="s">
        <v>3082</v>
      </c>
      <c r="C32" s="4803"/>
    </row>
    <row r="33" spans="2:3" ht="12" customHeight="1">
      <c r="B33" s="4803" t="s">
        <v>3083</v>
      </c>
      <c r="C33" s="4803"/>
    </row>
    <row r="34" spans="2:3">
      <c r="B34" s="2506"/>
    </row>
  </sheetData>
  <mergeCells count="24">
    <mergeCell ref="B32:C32"/>
    <mergeCell ref="B33:C33"/>
    <mergeCell ref="B25:H25"/>
    <mergeCell ref="B26:H26"/>
    <mergeCell ref="B27:H27"/>
    <mergeCell ref="B28:H28"/>
    <mergeCell ref="B29:H29"/>
    <mergeCell ref="B31:E31"/>
    <mergeCell ref="H21:H22"/>
    <mergeCell ref="C23:G23"/>
    <mergeCell ref="B1:H1"/>
    <mergeCell ref="B2:H2"/>
    <mergeCell ref="B4:B6"/>
    <mergeCell ref="C4:C5"/>
    <mergeCell ref="D4:D5"/>
    <mergeCell ref="E4:E5"/>
    <mergeCell ref="F4:G4"/>
    <mergeCell ref="H4:H5"/>
    <mergeCell ref="C6:G6"/>
    <mergeCell ref="B21:B23"/>
    <mergeCell ref="C21:C22"/>
    <mergeCell ref="D21:D22"/>
    <mergeCell ref="E21:E22"/>
    <mergeCell ref="F21:G21"/>
  </mergeCells>
  <conditionalFormatting sqref="C7:H20">
    <cfRule type="cellIs" dxfId="438" priority="1" operator="between">
      <formula>1E-20</formula>
      <formula>0.499999999999999</formula>
    </cfRule>
  </conditionalFormatting>
  <hyperlinks>
    <hyperlink ref="C4:C5" r:id="rId1" display="Análises regulamentares obrigatórias"/>
    <hyperlink ref="D4:D5" r:id="rId2" display="Análises realizadas obrigatórias"/>
    <hyperlink ref="E4:E5" r:id="rId3" display="Análises em falta"/>
    <hyperlink ref="F4:G4" r:id="rId4" display="Análises realizadas com valor paramétrico"/>
    <hyperlink ref="H4:H5" r:id="rId5" display="Água segura"/>
    <hyperlink ref="H21:H22" r:id="rId6" display="Safe water"/>
    <hyperlink ref="C21:E22" r:id="rId7" display="Required regulatory reviews"/>
    <hyperlink ref="C21:C22" r:id="rId8" display="Required regulatory reviews"/>
    <hyperlink ref="D21:D22" r:id="rId9" display="Mandatory performed analyses"/>
    <hyperlink ref="E21:E22" r:id="rId10" display="Missing analyses"/>
    <hyperlink ref="B32" r:id="rId11"/>
    <hyperlink ref="B33" r:id="rId12"/>
    <hyperlink ref="F21:G21" r:id="rId13" display="Performed analyses with a parametric value"/>
    <hyperlink ref="J2" location="Indice!A1" display="(Back to Contents)"/>
  </hyperlinks>
  <printOptions horizontalCentered="1"/>
  <pageMargins left="0.27559055118110237" right="0.27559055118110237" top="0.6692913385826772" bottom="0.27559055118110237" header="0" footer="0"/>
  <pageSetup paperSize="9" orientation="portrait" verticalDpi="0" r:id="rId14"/>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4"/>
  <sheetViews>
    <sheetView showGridLines="0" workbookViewId="0">
      <selection activeCell="B2" sqref="B2:M2"/>
    </sheetView>
  </sheetViews>
  <sheetFormatPr defaultColWidth="7.85546875" defaultRowHeight="11.25"/>
  <cols>
    <col min="1" max="1" width="6.7109375" style="190" customWidth="1"/>
    <col min="2" max="2" width="17.7109375" style="190" customWidth="1"/>
    <col min="3" max="3" width="4.7109375" style="190" customWidth="1"/>
    <col min="4" max="5" width="8" style="190" customWidth="1"/>
    <col min="6" max="6" width="7.140625" style="190" customWidth="1"/>
    <col min="7" max="7" width="8.5703125" style="190" customWidth="1"/>
    <col min="8" max="8" width="7.140625" style="190" customWidth="1"/>
    <col min="9" max="9" width="6.7109375" style="190" customWidth="1"/>
    <col min="10" max="11" width="7.7109375" style="190" customWidth="1"/>
    <col min="12" max="12" width="4.7109375" style="190" customWidth="1"/>
    <col min="13" max="13" width="17.7109375" style="190" customWidth="1"/>
    <col min="14" max="14" width="6.7109375" style="190" customWidth="1"/>
    <col min="15" max="15" width="15.5703125" style="190" bestFit="1" customWidth="1"/>
    <col min="16" max="16" width="10.42578125" style="190" bestFit="1" customWidth="1"/>
    <col min="17" max="18" width="9.7109375" style="190" bestFit="1" customWidth="1"/>
    <col min="19" max="16384" width="7.85546875" style="190"/>
  </cols>
  <sheetData>
    <row r="1" spans="2:18" s="779" customFormat="1" ht="30" customHeight="1">
      <c r="B1" s="5979" t="s">
        <v>1011</v>
      </c>
      <c r="C1" s="5979"/>
      <c r="D1" s="5979"/>
      <c r="E1" s="5979"/>
      <c r="F1" s="5979"/>
      <c r="G1" s="5979"/>
      <c r="H1" s="5979"/>
      <c r="I1" s="5979"/>
      <c r="J1" s="5979"/>
      <c r="K1" s="5979"/>
      <c r="L1" s="5979"/>
      <c r="M1" s="5979"/>
      <c r="N1" s="778"/>
      <c r="O1" s="778"/>
      <c r="P1" s="778"/>
      <c r="Q1" s="778"/>
    </row>
    <row r="2" spans="2:18" s="779" customFormat="1" ht="30" customHeight="1">
      <c r="B2" s="5979" t="s">
        <v>1012</v>
      </c>
      <c r="C2" s="5979"/>
      <c r="D2" s="5979"/>
      <c r="E2" s="5979"/>
      <c r="F2" s="5979"/>
      <c r="G2" s="5979"/>
      <c r="H2" s="5979"/>
      <c r="I2" s="5979"/>
      <c r="J2" s="5979"/>
      <c r="K2" s="5979"/>
      <c r="L2" s="5979"/>
      <c r="M2" s="5979"/>
      <c r="N2" s="780"/>
      <c r="O2" s="2158" t="s">
        <v>2377</v>
      </c>
      <c r="P2" s="780"/>
      <c r="Q2" s="780"/>
    </row>
    <row r="3" spans="2:18" s="779" customFormat="1" ht="10.5" customHeight="1">
      <c r="B3" s="829"/>
      <c r="C3" s="829"/>
      <c r="D3" s="829"/>
      <c r="E3" s="829"/>
      <c r="F3" s="829"/>
      <c r="G3" s="829"/>
      <c r="H3" s="829"/>
      <c r="I3" s="829"/>
      <c r="J3" s="829"/>
      <c r="K3" s="829"/>
      <c r="L3" s="829"/>
      <c r="M3" s="829"/>
      <c r="N3" s="780"/>
      <c r="O3" s="780"/>
      <c r="P3" s="780"/>
      <c r="Q3" s="780"/>
    </row>
    <row r="4" spans="2:18" s="787" customFormat="1" ht="48" customHeight="1">
      <c r="B4" s="830"/>
      <c r="C4" s="812" t="s">
        <v>1013</v>
      </c>
      <c r="D4" s="812" t="s">
        <v>17</v>
      </c>
      <c r="E4" s="812" t="s">
        <v>1014</v>
      </c>
      <c r="F4" s="812" t="s">
        <v>1015</v>
      </c>
      <c r="G4" s="812" t="s">
        <v>1016</v>
      </c>
      <c r="H4" s="812" t="s">
        <v>1017</v>
      </c>
      <c r="I4" s="812" t="s">
        <v>1018</v>
      </c>
      <c r="J4" s="812" t="s">
        <v>1019</v>
      </c>
      <c r="K4" s="812" t="s">
        <v>919</v>
      </c>
      <c r="L4" s="812" t="s">
        <v>1020</v>
      </c>
      <c r="M4" s="831"/>
    </row>
    <row r="5" spans="2:18" s="837" customFormat="1" ht="22.5" customHeight="1">
      <c r="B5" s="832" t="s">
        <v>1021</v>
      </c>
      <c r="C5" s="833" t="s">
        <v>922</v>
      </c>
      <c r="D5" s="834">
        <v>458153</v>
      </c>
      <c r="E5" s="834">
        <v>157605</v>
      </c>
      <c r="F5" s="834">
        <v>78190</v>
      </c>
      <c r="G5" s="834">
        <v>131111</v>
      </c>
      <c r="H5" s="834">
        <v>69819</v>
      </c>
      <c r="I5" s="834">
        <v>0</v>
      </c>
      <c r="J5" s="834">
        <v>20512</v>
      </c>
      <c r="K5" s="834">
        <v>917</v>
      </c>
      <c r="L5" s="833" t="s">
        <v>922</v>
      </c>
      <c r="M5" s="835" t="s">
        <v>1022</v>
      </c>
      <c r="N5" s="836"/>
      <c r="O5" s="836"/>
      <c r="P5" s="836"/>
      <c r="Q5" s="836"/>
      <c r="R5" s="836"/>
    </row>
    <row r="6" spans="2:18" s="787" customFormat="1" ht="9" customHeight="1">
      <c r="B6" s="838"/>
      <c r="C6" s="839"/>
      <c r="D6" s="840"/>
      <c r="E6" s="840"/>
      <c r="F6" s="840"/>
      <c r="G6" s="840"/>
      <c r="H6" s="840"/>
      <c r="I6" s="840"/>
      <c r="J6" s="840"/>
      <c r="K6" s="840"/>
      <c r="L6" s="839"/>
      <c r="M6" s="838"/>
    </row>
    <row r="7" spans="2:18" s="787" customFormat="1" ht="12.75" customHeight="1">
      <c r="B7" s="796" t="s">
        <v>1023</v>
      </c>
      <c r="C7" s="839"/>
      <c r="D7" s="840"/>
      <c r="E7" s="840"/>
      <c r="F7" s="840"/>
      <c r="G7" s="840"/>
      <c r="H7" s="840"/>
      <c r="I7" s="840"/>
      <c r="J7" s="840"/>
      <c r="K7" s="840"/>
      <c r="L7" s="839"/>
      <c r="M7" s="796" t="s">
        <v>1024</v>
      </c>
    </row>
    <row r="8" spans="2:18" s="787" customFormat="1" ht="12.75" customHeight="1">
      <c r="B8" s="839" t="s">
        <v>1025</v>
      </c>
      <c r="C8" s="839"/>
      <c r="D8" s="840"/>
      <c r="E8" s="840"/>
      <c r="F8" s="840"/>
      <c r="G8" s="840"/>
      <c r="H8" s="840"/>
      <c r="I8" s="840"/>
      <c r="J8" s="840"/>
      <c r="K8" s="840"/>
      <c r="L8" s="839"/>
      <c r="M8" s="839" t="s">
        <v>1026</v>
      </c>
    </row>
    <row r="9" spans="2:18" s="787" customFormat="1" ht="15" customHeight="1">
      <c r="B9" s="841" t="s">
        <v>1027</v>
      </c>
      <c r="C9" s="842" t="s">
        <v>242</v>
      </c>
      <c r="D9" s="843">
        <v>132869</v>
      </c>
      <c r="E9" s="843">
        <v>58225</v>
      </c>
      <c r="F9" s="843">
        <v>9327</v>
      </c>
      <c r="G9" s="843">
        <v>3262</v>
      </c>
      <c r="H9" s="843">
        <v>34767</v>
      </c>
      <c r="I9" s="843">
        <v>0</v>
      </c>
      <c r="J9" s="843">
        <v>27182</v>
      </c>
      <c r="K9" s="843">
        <v>106</v>
      </c>
      <c r="L9" s="842" t="s">
        <v>263</v>
      </c>
      <c r="M9" s="841" t="s">
        <v>1028</v>
      </c>
      <c r="N9" s="794"/>
      <c r="O9" s="794"/>
      <c r="P9" s="794"/>
      <c r="Q9" s="794"/>
      <c r="R9" s="794"/>
    </row>
    <row r="10" spans="2:18" s="787" customFormat="1" ht="15" customHeight="1">
      <c r="B10" s="841" t="s">
        <v>1029</v>
      </c>
      <c r="C10" s="842" t="s">
        <v>922</v>
      </c>
      <c r="D10" s="843">
        <v>22148</v>
      </c>
      <c r="E10" s="843">
        <v>8933</v>
      </c>
      <c r="F10" s="843">
        <v>1890</v>
      </c>
      <c r="G10" s="843">
        <v>817</v>
      </c>
      <c r="H10" s="843">
        <v>5772</v>
      </c>
      <c r="I10" s="843">
        <v>0</v>
      </c>
      <c r="J10" s="843">
        <v>4714</v>
      </c>
      <c r="K10" s="843">
        <v>22</v>
      </c>
      <c r="L10" s="842" t="s">
        <v>922</v>
      </c>
      <c r="M10" s="841" t="s">
        <v>1030</v>
      </c>
      <c r="N10" s="794"/>
      <c r="O10" s="794"/>
      <c r="P10" s="794"/>
      <c r="Q10" s="794"/>
      <c r="R10" s="794"/>
    </row>
    <row r="11" spans="2:18" s="787" customFormat="1" ht="12.75" customHeight="1">
      <c r="B11" s="839" t="s">
        <v>1031</v>
      </c>
      <c r="C11" s="842"/>
      <c r="D11" s="844"/>
      <c r="E11" s="844"/>
      <c r="F11" s="844"/>
      <c r="G11" s="844"/>
      <c r="H11" s="844"/>
      <c r="I11" s="844"/>
      <c r="J11" s="844"/>
      <c r="K11" s="844"/>
      <c r="L11" s="842"/>
      <c r="M11" s="839" t="s">
        <v>1032</v>
      </c>
    </row>
    <row r="12" spans="2:18" s="787" customFormat="1" ht="15" customHeight="1">
      <c r="B12" s="841" t="s">
        <v>1027</v>
      </c>
      <c r="C12" s="842" t="s">
        <v>242</v>
      </c>
      <c r="D12" s="843">
        <v>244682</v>
      </c>
      <c r="E12" s="843">
        <v>89061</v>
      </c>
      <c r="F12" s="843">
        <v>29147</v>
      </c>
      <c r="G12" s="843">
        <v>33291</v>
      </c>
      <c r="H12" s="843">
        <v>49493</v>
      </c>
      <c r="I12" s="843">
        <v>0</v>
      </c>
      <c r="J12" s="843">
        <v>40272</v>
      </c>
      <c r="K12" s="843">
        <v>3418</v>
      </c>
      <c r="L12" s="842" t="s">
        <v>263</v>
      </c>
      <c r="M12" s="841" t="s">
        <v>1028</v>
      </c>
      <c r="N12" s="794"/>
      <c r="O12" s="794"/>
      <c r="P12" s="794"/>
      <c r="Q12" s="794"/>
      <c r="R12" s="794"/>
    </row>
    <row r="13" spans="2:18" s="787" customFormat="1" ht="15" customHeight="1">
      <c r="B13" s="841" t="s">
        <v>1029</v>
      </c>
      <c r="C13" s="842" t="s">
        <v>922</v>
      </c>
      <c r="D13" s="843">
        <v>69039</v>
      </c>
      <c r="E13" s="843">
        <v>24313</v>
      </c>
      <c r="F13" s="843">
        <v>8353</v>
      </c>
      <c r="G13" s="843">
        <v>10649</v>
      </c>
      <c r="H13" s="843">
        <v>14483</v>
      </c>
      <c r="I13" s="843">
        <v>0</v>
      </c>
      <c r="J13" s="843">
        <v>10411</v>
      </c>
      <c r="K13" s="843">
        <v>830</v>
      </c>
      <c r="L13" s="842" t="s">
        <v>922</v>
      </c>
      <c r="M13" s="841" t="s">
        <v>1030</v>
      </c>
      <c r="N13" s="794"/>
      <c r="O13" s="794"/>
      <c r="P13" s="794"/>
      <c r="Q13" s="794"/>
      <c r="R13" s="794"/>
    </row>
    <row r="14" spans="2:18" s="787" customFormat="1" ht="9" customHeight="1">
      <c r="B14" s="838"/>
      <c r="C14" s="842"/>
      <c r="D14" s="844"/>
      <c r="E14" s="844"/>
      <c r="F14" s="844"/>
      <c r="G14" s="844"/>
      <c r="H14" s="844"/>
      <c r="I14" s="844"/>
      <c r="J14" s="844"/>
      <c r="K14" s="844"/>
      <c r="L14" s="842"/>
      <c r="M14" s="838"/>
    </row>
    <row r="15" spans="2:18" s="787" customFormat="1" ht="12.75" customHeight="1">
      <c r="B15" s="796" t="s">
        <v>1033</v>
      </c>
      <c r="C15" s="842"/>
      <c r="D15" s="844"/>
      <c r="E15" s="844"/>
      <c r="F15" s="844"/>
      <c r="G15" s="844"/>
      <c r="H15" s="844"/>
      <c r="I15" s="844"/>
      <c r="J15" s="844"/>
      <c r="K15" s="844"/>
      <c r="L15" s="842"/>
      <c r="M15" s="796" t="s">
        <v>1034</v>
      </c>
    </row>
    <row r="16" spans="2:18" s="787" customFormat="1" ht="12.75" customHeight="1">
      <c r="B16" s="839" t="s">
        <v>1035</v>
      </c>
      <c r="C16" s="842"/>
      <c r="D16" s="844"/>
      <c r="E16" s="844"/>
      <c r="F16" s="844"/>
      <c r="G16" s="844"/>
      <c r="H16" s="844"/>
      <c r="I16" s="844"/>
      <c r="J16" s="844"/>
      <c r="K16" s="844"/>
      <c r="L16" s="842"/>
      <c r="M16" s="839" t="s">
        <v>1036</v>
      </c>
    </row>
    <row r="17" spans="2:18" s="787" customFormat="1" ht="15" customHeight="1">
      <c r="B17" s="841" t="s">
        <v>1027</v>
      </c>
      <c r="C17" s="842" t="s">
        <v>242</v>
      </c>
      <c r="D17" s="843">
        <v>1207455</v>
      </c>
      <c r="E17" s="843">
        <v>119485</v>
      </c>
      <c r="F17" s="843">
        <v>879490</v>
      </c>
      <c r="G17" s="843">
        <v>182816</v>
      </c>
      <c r="H17" s="843">
        <v>22759</v>
      </c>
      <c r="I17" s="843">
        <v>0</v>
      </c>
      <c r="J17" s="843">
        <v>2394</v>
      </c>
      <c r="K17" s="843">
        <v>511</v>
      </c>
      <c r="L17" s="842" t="s">
        <v>263</v>
      </c>
      <c r="M17" s="841" t="s">
        <v>1028</v>
      </c>
      <c r="N17" s="794"/>
      <c r="O17" s="794"/>
      <c r="P17" s="794"/>
      <c r="Q17" s="794"/>
      <c r="R17" s="794"/>
    </row>
    <row r="18" spans="2:18" s="787" customFormat="1" ht="15" customHeight="1">
      <c r="B18" s="841" t="s">
        <v>1029</v>
      </c>
      <c r="C18" s="842" t="s">
        <v>922</v>
      </c>
      <c r="D18" s="843">
        <v>8439</v>
      </c>
      <c r="E18" s="843">
        <v>766</v>
      </c>
      <c r="F18" s="843">
        <v>6172</v>
      </c>
      <c r="G18" s="843">
        <v>1287</v>
      </c>
      <c r="H18" s="843">
        <v>192</v>
      </c>
      <c r="I18" s="843">
        <v>0</v>
      </c>
      <c r="J18" s="843">
        <v>17</v>
      </c>
      <c r="K18" s="843">
        <v>4</v>
      </c>
      <c r="L18" s="842" t="s">
        <v>922</v>
      </c>
      <c r="M18" s="841" t="s">
        <v>1030</v>
      </c>
      <c r="N18" s="794"/>
      <c r="O18" s="794"/>
      <c r="P18" s="794"/>
      <c r="Q18" s="794"/>
      <c r="R18" s="794"/>
    </row>
    <row r="19" spans="2:18" s="628" customFormat="1" ht="12.75" customHeight="1">
      <c r="B19" s="839" t="s">
        <v>1031</v>
      </c>
      <c r="C19" s="842"/>
      <c r="D19" s="844"/>
      <c r="E19" s="844"/>
      <c r="F19" s="844"/>
      <c r="G19" s="844"/>
      <c r="H19" s="844"/>
      <c r="I19" s="844"/>
      <c r="J19" s="844"/>
      <c r="K19" s="844"/>
      <c r="L19" s="842"/>
      <c r="M19" s="839" t="s">
        <v>1032</v>
      </c>
    </row>
    <row r="20" spans="2:18" s="628" customFormat="1" ht="15" customHeight="1">
      <c r="B20" s="841" t="s">
        <v>1027</v>
      </c>
      <c r="C20" s="842" t="s">
        <v>242</v>
      </c>
      <c r="D20" s="843">
        <v>4265881</v>
      </c>
      <c r="E20" s="843">
        <v>1498842</v>
      </c>
      <c r="F20" s="843">
        <v>715255</v>
      </c>
      <c r="G20" s="843">
        <v>1463568</v>
      </c>
      <c r="H20" s="843">
        <v>520632</v>
      </c>
      <c r="I20" s="843">
        <v>0</v>
      </c>
      <c r="J20" s="843">
        <v>66928</v>
      </c>
      <c r="K20" s="843">
        <v>656</v>
      </c>
      <c r="L20" s="842" t="s">
        <v>263</v>
      </c>
      <c r="M20" s="841" t="s">
        <v>1028</v>
      </c>
      <c r="N20" s="794"/>
      <c r="O20" s="794"/>
      <c r="P20" s="794"/>
      <c r="Q20" s="794"/>
      <c r="R20" s="794"/>
    </row>
    <row r="21" spans="2:18" s="628" customFormat="1" ht="15" customHeight="1">
      <c r="B21" s="841" t="s">
        <v>1029</v>
      </c>
      <c r="C21" s="842" t="s">
        <v>922</v>
      </c>
      <c r="D21" s="843">
        <v>348037</v>
      </c>
      <c r="E21" s="843">
        <v>121811</v>
      </c>
      <c r="F21" s="843">
        <v>57484</v>
      </c>
      <c r="G21" s="843">
        <v>117996</v>
      </c>
      <c r="H21" s="845">
        <v>45338</v>
      </c>
      <c r="I21" s="843">
        <v>0</v>
      </c>
      <c r="J21" s="843">
        <v>5351</v>
      </c>
      <c r="K21" s="843">
        <v>58</v>
      </c>
      <c r="L21" s="842" t="s">
        <v>922</v>
      </c>
      <c r="M21" s="841" t="s">
        <v>1030</v>
      </c>
      <c r="N21" s="794"/>
      <c r="O21" s="794"/>
      <c r="P21" s="794"/>
      <c r="Q21" s="794"/>
      <c r="R21" s="794"/>
    </row>
    <row r="22" spans="2:18" s="628" customFormat="1" ht="9" customHeight="1">
      <c r="B22" s="838"/>
      <c r="C22" s="842"/>
      <c r="D22" s="844"/>
      <c r="E22" s="844"/>
      <c r="F22" s="844"/>
      <c r="G22" s="844"/>
      <c r="H22" s="844"/>
      <c r="I22" s="844"/>
      <c r="J22" s="844"/>
      <c r="K22" s="844"/>
      <c r="L22" s="842"/>
      <c r="M22" s="838"/>
    </row>
    <row r="23" spans="2:18" s="622" customFormat="1" ht="12.75" customHeight="1">
      <c r="B23" s="796" t="s">
        <v>1037</v>
      </c>
      <c r="C23" s="842"/>
      <c r="D23" s="846"/>
      <c r="E23" s="846"/>
      <c r="F23" s="846"/>
      <c r="G23" s="846"/>
      <c r="H23" s="846"/>
      <c r="I23" s="846"/>
      <c r="J23" s="846"/>
      <c r="K23" s="846"/>
      <c r="L23" s="842"/>
      <c r="M23" s="796" t="s">
        <v>1038</v>
      </c>
    </row>
    <row r="24" spans="2:18" s="628" customFormat="1" ht="12.75" customHeight="1">
      <c r="B24" s="839" t="s">
        <v>1039</v>
      </c>
      <c r="C24" s="842"/>
      <c r="D24" s="844"/>
      <c r="E24" s="844"/>
      <c r="F24" s="844"/>
      <c r="G24" s="844"/>
      <c r="H24" s="844"/>
      <c r="I24" s="844"/>
      <c r="J24" s="844"/>
      <c r="K24" s="844"/>
      <c r="L24" s="842"/>
      <c r="M24" s="839" t="s">
        <v>1040</v>
      </c>
    </row>
    <row r="25" spans="2:18" s="628" customFormat="1" ht="15" customHeight="1">
      <c r="B25" s="841" t="s">
        <v>1027</v>
      </c>
      <c r="C25" s="842" t="s">
        <v>242</v>
      </c>
      <c r="D25" s="843">
        <v>712778</v>
      </c>
      <c r="E25" s="843">
        <v>148738</v>
      </c>
      <c r="F25" s="843">
        <v>278609</v>
      </c>
      <c r="G25" s="843">
        <v>23217</v>
      </c>
      <c r="H25" s="843">
        <v>261685</v>
      </c>
      <c r="I25" s="843">
        <v>0</v>
      </c>
      <c r="J25" s="843">
        <v>488</v>
      </c>
      <c r="K25" s="843">
        <v>41</v>
      </c>
      <c r="L25" s="842" t="s">
        <v>263</v>
      </c>
      <c r="M25" s="841" t="s">
        <v>1028</v>
      </c>
      <c r="N25" s="794"/>
      <c r="O25" s="794"/>
      <c r="P25" s="794"/>
      <c r="Q25" s="794"/>
      <c r="R25" s="794"/>
    </row>
    <row r="26" spans="2:18" s="628" customFormat="1" ht="15" customHeight="1">
      <c r="B26" s="841" t="s">
        <v>1029</v>
      </c>
      <c r="C26" s="842" t="s">
        <v>922</v>
      </c>
      <c r="D26" s="843">
        <v>7839</v>
      </c>
      <c r="E26" s="843">
        <v>1248</v>
      </c>
      <c r="F26" s="843">
        <v>2808</v>
      </c>
      <c r="G26" s="843">
        <v>266</v>
      </c>
      <c r="H26" s="843">
        <v>3511</v>
      </c>
      <c r="I26" s="843">
        <v>0</v>
      </c>
      <c r="J26" s="843">
        <v>6</v>
      </c>
      <c r="K26" s="847" t="s">
        <v>482</v>
      </c>
      <c r="L26" s="842" t="s">
        <v>922</v>
      </c>
      <c r="M26" s="841" t="s">
        <v>1030</v>
      </c>
      <c r="N26" s="794"/>
      <c r="O26" s="794"/>
      <c r="P26" s="794"/>
      <c r="Q26" s="794"/>
      <c r="R26" s="794"/>
    </row>
    <row r="27" spans="2:18" s="628" customFormat="1" ht="12.75" customHeight="1">
      <c r="B27" s="839" t="s">
        <v>1031</v>
      </c>
      <c r="C27" s="842"/>
      <c r="D27" s="844"/>
      <c r="E27" s="844"/>
      <c r="F27" s="844"/>
      <c r="G27" s="844"/>
      <c r="H27" s="844"/>
      <c r="I27" s="844"/>
      <c r="J27" s="844"/>
      <c r="K27" s="844"/>
      <c r="L27" s="842"/>
      <c r="M27" s="839" t="s">
        <v>1032</v>
      </c>
    </row>
    <row r="28" spans="2:18" s="628" customFormat="1" ht="15" customHeight="1">
      <c r="B28" s="841" t="s">
        <v>1027</v>
      </c>
      <c r="C28" s="842" t="s">
        <v>242</v>
      </c>
      <c r="D28" s="843">
        <v>79896</v>
      </c>
      <c r="E28" s="843">
        <v>10450</v>
      </c>
      <c r="F28" s="843">
        <v>52071</v>
      </c>
      <c r="G28" s="843">
        <v>1794</v>
      </c>
      <c r="H28" s="843">
        <v>15453</v>
      </c>
      <c r="I28" s="843">
        <v>0</v>
      </c>
      <c r="J28" s="843">
        <v>92</v>
      </c>
      <c r="K28" s="843">
        <v>36</v>
      </c>
      <c r="L28" s="842" t="s">
        <v>263</v>
      </c>
      <c r="M28" s="841" t="s">
        <v>1028</v>
      </c>
      <c r="N28" s="794"/>
      <c r="O28" s="794"/>
      <c r="P28" s="794"/>
      <c r="Q28" s="794"/>
      <c r="R28" s="794"/>
    </row>
    <row r="29" spans="2:18" s="628" customFormat="1" ht="15" customHeight="1">
      <c r="B29" s="841" t="s">
        <v>1029</v>
      </c>
      <c r="C29" s="842" t="s">
        <v>922</v>
      </c>
      <c r="D29" s="843">
        <v>1692</v>
      </c>
      <c r="E29" s="843">
        <v>202</v>
      </c>
      <c r="F29" s="843">
        <v>1095</v>
      </c>
      <c r="G29" s="843">
        <v>42</v>
      </c>
      <c r="H29" s="843">
        <v>351</v>
      </c>
      <c r="I29" s="843">
        <v>0</v>
      </c>
      <c r="J29" s="843">
        <v>2</v>
      </c>
      <c r="K29" s="843">
        <v>1</v>
      </c>
      <c r="L29" s="842" t="s">
        <v>922</v>
      </c>
      <c r="M29" s="841" t="s">
        <v>1030</v>
      </c>
      <c r="N29" s="794"/>
      <c r="O29" s="794"/>
      <c r="P29" s="794"/>
      <c r="Q29" s="794"/>
      <c r="R29" s="794"/>
    </row>
    <row r="30" spans="2:18" s="628" customFormat="1" ht="9" customHeight="1">
      <c r="B30" s="838"/>
      <c r="C30" s="839"/>
      <c r="D30" s="844"/>
      <c r="E30" s="844"/>
      <c r="F30" s="844"/>
      <c r="G30" s="844"/>
      <c r="H30" s="844"/>
      <c r="I30" s="844"/>
      <c r="J30" s="844"/>
      <c r="K30" s="844"/>
      <c r="L30" s="839"/>
      <c r="M30" s="838"/>
    </row>
    <row r="31" spans="2:18" s="628" customFormat="1" ht="12.75" customHeight="1">
      <c r="B31" s="796" t="s">
        <v>1041</v>
      </c>
      <c r="C31" s="842"/>
      <c r="D31" s="844"/>
      <c r="E31" s="844"/>
      <c r="F31" s="844"/>
      <c r="G31" s="844"/>
      <c r="H31" s="844"/>
      <c r="I31" s="844"/>
      <c r="J31" s="844"/>
      <c r="K31" s="844"/>
      <c r="L31" s="842"/>
      <c r="M31" s="796" t="s">
        <v>1042</v>
      </c>
    </row>
    <row r="32" spans="2:18" s="628" customFormat="1" ht="13.5" customHeight="1">
      <c r="B32" s="839" t="s">
        <v>1043</v>
      </c>
      <c r="C32" s="842"/>
      <c r="D32" s="848"/>
      <c r="E32" s="848"/>
      <c r="F32" s="848"/>
      <c r="G32" s="848"/>
      <c r="H32" s="848"/>
      <c r="I32" s="848"/>
      <c r="J32" s="848"/>
      <c r="K32" s="848"/>
      <c r="L32" s="842"/>
      <c r="M32" s="839" t="s">
        <v>1044</v>
      </c>
    </row>
    <row r="33" spans="2:18" s="628" customFormat="1" ht="15" customHeight="1">
      <c r="B33" s="841" t="s">
        <v>1027</v>
      </c>
      <c r="C33" s="842" t="s">
        <v>242</v>
      </c>
      <c r="D33" s="843">
        <v>88453</v>
      </c>
      <c r="E33" s="843">
        <v>25076</v>
      </c>
      <c r="F33" s="843">
        <v>38466</v>
      </c>
      <c r="G33" s="843">
        <v>3964</v>
      </c>
      <c r="H33" s="843">
        <v>20255</v>
      </c>
      <c r="I33" s="843">
        <v>0</v>
      </c>
      <c r="J33" s="843">
        <v>687</v>
      </c>
      <c r="K33" s="843">
        <v>5</v>
      </c>
      <c r="L33" s="842" t="s">
        <v>263</v>
      </c>
      <c r="M33" s="841" t="s">
        <v>1028</v>
      </c>
      <c r="N33" s="794"/>
      <c r="O33" s="794"/>
      <c r="P33" s="794"/>
      <c r="Q33" s="794"/>
      <c r="R33" s="794"/>
    </row>
    <row r="34" spans="2:18" s="628" customFormat="1" ht="15" customHeight="1">
      <c r="B34" s="841" t="s">
        <v>1029</v>
      </c>
      <c r="C34" s="842" t="s">
        <v>922</v>
      </c>
      <c r="D34" s="843">
        <v>515</v>
      </c>
      <c r="E34" s="843">
        <v>139</v>
      </c>
      <c r="F34" s="843">
        <v>217</v>
      </c>
      <c r="G34" s="843">
        <v>24</v>
      </c>
      <c r="H34" s="843">
        <v>129</v>
      </c>
      <c r="I34" s="843">
        <v>0</v>
      </c>
      <c r="J34" s="843">
        <v>6</v>
      </c>
      <c r="K34" s="847" t="s">
        <v>482</v>
      </c>
      <c r="L34" s="842" t="s">
        <v>922</v>
      </c>
      <c r="M34" s="841" t="s">
        <v>1030</v>
      </c>
      <c r="N34" s="794"/>
      <c r="O34" s="794"/>
      <c r="P34" s="794"/>
      <c r="Q34" s="794"/>
      <c r="R34" s="794"/>
    </row>
    <row r="35" spans="2:18" s="628" customFormat="1" ht="12.75" customHeight="1">
      <c r="B35" s="839" t="s">
        <v>1031</v>
      </c>
      <c r="C35" s="842"/>
      <c r="D35" s="844"/>
      <c r="E35" s="844"/>
      <c r="F35" s="844"/>
      <c r="G35" s="844"/>
      <c r="H35" s="844"/>
      <c r="I35" s="844"/>
      <c r="J35" s="844"/>
      <c r="K35" s="844"/>
      <c r="L35" s="842"/>
      <c r="M35" s="839" t="s">
        <v>1032</v>
      </c>
    </row>
    <row r="36" spans="2:18" s="628" customFormat="1" ht="15" customHeight="1">
      <c r="B36" s="841" t="s">
        <v>1027</v>
      </c>
      <c r="C36" s="842" t="s">
        <v>242</v>
      </c>
      <c r="D36" s="843">
        <v>12630</v>
      </c>
      <c r="E36" s="843">
        <v>1873</v>
      </c>
      <c r="F36" s="843">
        <v>9154</v>
      </c>
      <c r="G36" s="843">
        <v>705</v>
      </c>
      <c r="H36" s="843">
        <v>525</v>
      </c>
      <c r="I36" s="843">
        <v>0</v>
      </c>
      <c r="J36" s="843">
        <v>234</v>
      </c>
      <c r="K36" s="843">
        <v>139</v>
      </c>
      <c r="L36" s="842" t="s">
        <v>263</v>
      </c>
      <c r="M36" s="841" t="s">
        <v>1028</v>
      </c>
      <c r="N36" s="794"/>
      <c r="O36" s="794"/>
      <c r="P36" s="794"/>
      <c r="Q36" s="794"/>
      <c r="R36" s="794"/>
    </row>
    <row r="37" spans="2:18" s="628" customFormat="1" ht="15" customHeight="1">
      <c r="B37" s="841" t="s">
        <v>1029</v>
      </c>
      <c r="C37" s="842" t="s">
        <v>922</v>
      </c>
      <c r="D37" s="843">
        <v>221</v>
      </c>
      <c r="E37" s="843">
        <v>28</v>
      </c>
      <c r="F37" s="843">
        <v>164</v>
      </c>
      <c r="G37" s="843">
        <v>13</v>
      </c>
      <c r="H37" s="843">
        <v>9</v>
      </c>
      <c r="I37" s="843">
        <v>0</v>
      </c>
      <c r="J37" s="843">
        <v>4</v>
      </c>
      <c r="K37" s="843">
        <v>2</v>
      </c>
      <c r="L37" s="842" t="s">
        <v>922</v>
      </c>
      <c r="M37" s="841" t="s">
        <v>1030</v>
      </c>
      <c r="N37" s="794"/>
      <c r="O37" s="794"/>
      <c r="P37" s="794"/>
      <c r="Q37" s="794"/>
      <c r="R37" s="794"/>
    </row>
    <row r="38" spans="2:18" s="628" customFormat="1" ht="9" customHeight="1">
      <c r="B38" s="838"/>
      <c r="C38" s="839"/>
      <c r="D38" s="843"/>
      <c r="E38" s="843"/>
      <c r="F38" s="843"/>
      <c r="G38" s="843"/>
      <c r="H38" s="843"/>
      <c r="I38" s="843"/>
      <c r="J38" s="843"/>
      <c r="K38" s="843"/>
      <c r="L38" s="839"/>
      <c r="M38" s="838"/>
    </row>
    <row r="39" spans="2:18" s="628" customFormat="1" ht="12.75" customHeight="1">
      <c r="B39" s="796" t="s">
        <v>1045</v>
      </c>
      <c r="C39" s="842"/>
      <c r="D39" s="843"/>
      <c r="E39" s="843"/>
      <c r="F39" s="843"/>
      <c r="G39" s="843"/>
      <c r="H39" s="843"/>
      <c r="I39" s="843"/>
      <c r="J39" s="843"/>
      <c r="K39" s="843"/>
      <c r="L39" s="842"/>
      <c r="M39" s="796" t="s">
        <v>1046</v>
      </c>
    </row>
    <row r="40" spans="2:18" s="628" customFormat="1" ht="15" customHeight="1">
      <c r="B40" s="841" t="s">
        <v>1027</v>
      </c>
      <c r="C40" s="842" t="s">
        <v>242</v>
      </c>
      <c r="D40" s="843">
        <v>1163</v>
      </c>
      <c r="E40" s="843">
        <v>853</v>
      </c>
      <c r="F40" s="843">
        <v>30</v>
      </c>
      <c r="G40" s="843">
        <v>76</v>
      </c>
      <c r="H40" s="843">
        <v>204</v>
      </c>
      <c r="I40" s="843">
        <v>0</v>
      </c>
      <c r="J40" s="843">
        <v>0</v>
      </c>
      <c r="K40" s="843">
        <v>0</v>
      </c>
      <c r="L40" s="842" t="s">
        <v>263</v>
      </c>
      <c r="M40" s="841" t="s">
        <v>1028</v>
      </c>
      <c r="N40" s="794"/>
      <c r="O40" s="794"/>
      <c r="P40" s="794"/>
      <c r="Q40" s="794"/>
      <c r="R40" s="794"/>
    </row>
    <row r="41" spans="2:18" s="628" customFormat="1" ht="15" customHeight="1">
      <c r="B41" s="849" t="s">
        <v>1029</v>
      </c>
      <c r="C41" s="850" t="s">
        <v>922</v>
      </c>
      <c r="D41" s="851">
        <v>223</v>
      </c>
      <c r="E41" s="851">
        <v>166</v>
      </c>
      <c r="F41" s="851">
        <v>6</v>
      </c>
      <c r="G41" s="851">
        <v>17</v>
      </c>
      <c r="H41" s="851">
        <v>33</v>
      </c>
      <c r="I41" s="851">
        <v>0</v>
      </c>
      <c r="J41" s="851">
        <v>0</v>
      </c>
      <c r="K41" s="851">
        <v>0</v>
      </c>
      <c r="L41" s="850" t="s">
        <v>922</v>
      </c>
      <c r="M41" s="849" t="s">
        <v>1030</v>
      </c>
      <c r="N41" s="794"/>
      <c r="O41" s="794"/>
      <c r="P41" s="794"/>
      <c r="Q41" s="794"/>
      <c r="R41" s="794"/>
    </row>
    <row r="42" spans="2:18" s="628" customFormat="1" ht="6" customHeight="1">
      <c r="B42" s="841"/>
      <c r="C42" s="852"/>
      <c r="D42" s="853"/>
      <c r="E42" s="853"/>
      <c r="F42" s="853"/>
      <c r="G42" s="853"/>
      <c r="H42" s="853"/>
      <c r="I42" s="853"/>
      <c r="J42" s="853"/>
      <c r="K42" s="853"/>
      <c r="L42" s="852"/>
      <c r="M42" s="841"/>
      <c r="N42" s="794"/>
      <c r="O42" s="794"/>
      <c r="P42" s="794"/>
      <c r="Q42" s="794"/>
      <c r="R42" s="794"/>
    </row>
    <row r="43" spans="2:18" s="664" customFormat="1" ht="12.75" customHeight="1">
      <c r="B43" s="5942" t="s">
        <v>200</v>
      </c>
      <c r="C43" s="5942"/>
      <c r="D43" s="5942"/>
      <c r="E43" s="5942"/>
      <c r="F43" s="5942"/>
      <c r="G43" s="5942"/>
      <c r="H43" s="5942"/>
      <c r="I43" s="5942"/>
      <c r="J43" s="5942"/>
      <c r="K43" s="5942"/>
      <c r="L43" s="5942"/>
      <c r="M43" s="5942"/>
    </row>
    <row r="44" spans="2:18" s="825" customFormat="1" ht="12.75" customHeight="1">
      <c r="B44" s="5978" t="s">
        <v>1047</v>
      </c>
      <c r="C44" s="5978"/>
      <c r="D44" s="5978"/>
      <c r="E44" s="5978"/>
      <c r="F44" s="5978"/>
      <c r="G44" s="5978"/>
      <c r="H44" s="5978"/>
      <c r="I44" s="5978"/>
      <c r="J44" s="5978"/>
      <c r="K44" s="5978"/>
      <c r="L44" s="5978"/>
      <c r="M44" s="5978"/>
    </row>
    <row r="45" spans="2:18" s="825" customFormat="1" ht="12.75" customHeight="1">
      <c r="B45" s="5978" t="s">
        <v>1048</v>
      </c>
      <c r="C45" s="5978"/>
      <c r="D45" s="5978"/>
      <c r="E45" s="5978"/>
      <c r="F45" s="5978"/>
      <c r="G45" s="5978"/>
      <c r="H45" s="5978"/>
      <c r="I45" s="5978"/>
      <c r="J45" s="5978"/>
      <c r="K45" s="5978"/>
      <c r="L45" s="5978"/>
      <c r="M45" s="5978"/>
    </row>
    <row r="46" spans="2:18" s="198" customFormat="1" ht="12.75" customHeight="1">
      <c r="B46" s="5992" t="s">
        <v>1049</v>
      </c>
      <c r="C46" s="5992"/>
      <c r="D46" s="5992"/>
      <c r="E46" s="5992"/>
      <c r="F46" s="5992"/>
      <c r="G46" s="5992"/>
      <c r="H46" s="5992"/>
      <c r="I46" s="5992"/>
      <c r="J46" s="854"/>
      <c r="K46" s="854"/>
      <c r="L46" s="854"/>
      <c r="M46" s="854"/>
    </row>
    <row r="47" spans="2:18" s="198" customFormat="1" ht="12.75" customHeight="1">
      <c r="B47" s="5991" t="s">
        <v>1050</v>
      </c>
      <c r="C47" s="5991"/>
      <c r="D47" s="5991"/>
      <c r="E47" s="5991"/>
      <c r="F47" s="5991"/>
      <c r="G47" s="5991"/>
      <c r="H47" s="5991"/>
      <c r="I47" s="5991"/>
      <c r="J47" s="854"/>
      <c r="K47" s="854"/>
      <c r="L47" s="854"/>
      <c r="M47" s="854"/>
    </row>
    <row r="48" spans="2:18" ht="6" customHeight="1">
      <c r="B48" s="804"/>
      <c r="C48" s="804"/>
      <c r="D48" s="804"/>
      <c r="E48" s="804"/>
      <c r="F48" s="804"/>
      <c r="G48" s="804"/>
      <c r="H48" s="804"/>
      <c r="I48" s="804"/>
      <c r="J48" s="804"/>
      <c r="K48" s="804"/>
      <c r="L48" s="804"/>
      <c r="M48" s="804"/>
    </row>
    <row r="49" spans="2:13" s="857" customFormat="1" ht="12" customHeight="1">
      <c r="B49" s="5345" t="s">
        <v>64</v>
      </c>
      <c r="C49" s="5345"/>
      <c r="D49" s="5345"/>
      <c r="E49" s="5345"/>
      <c r="F49" s="5345"/>
      <c r="G49" s="5345"/>
      <c r="H49" s="5345"/>
      <c r="I49" s="855"/>
      <c r="J49" s="855"/>
      <c r="K49" s="855"/>
      <c r="L49" s="855"/>
      <c r="M49" s="856"/>
    </row>
    <row r="50" spans="2:13" s="828" customFormat="1" ht="12" customHeight="1">
      <c r="B50" s="5976" t="s">
        <v>1051</v>
      </c>
      <c r="C50" s="5976"/>
      <c r="D50" s="5976"/>
      <c r="E50" s="5976"/>
      <c r="F50" s="164"/>
      <c r="G50" s="858"/>
      <c r="H50" s="164"/>
      <c r="I50" s="164"/>
      <c r="J50" s="858"/>
      <c r="K50" s="164"/>
      <c r="L50" s="164"/>
      <c r="M50" s="859"/>
    </row>
    <row r="51" spans="2:13" s="828" customFormat="1" ht="12" customHeight="1">
      <c r="B51" s="5976" t="s">
        <v>1052</v>
      </c>
      <c r="C51" s="5976"/>
      <c r="D51" s="5976"/>
      <c r="E51" s="5976"/>
      <c r="F51" s="164"/>
      <c r="G51" s="858"/>
      <c r="H51" s="164"/>
      <c r="I51" s="164"/>
      <c r="J51" s="858"/>
      <c r="K51" s="164"/>
      <c r="L51" s="164"/>
      <c r="M51" s="859"/>
    </row>
    <row r="52" spans="2:13">
      <c r="D52" s="340"/>
      <c r="E52" s="340"/>
      <c r="F52" s="340"/>
      <c r="G52" s="340"/>
      <c r="H52" s="340"/>
      <c r="I52" s="340"/>
      <c r="J52" s="340"/>
      <c r="K52" s="340"/>
      <c r="L52" s="340"/>
    </row>
    <row r="54" spans="2:13">
      <c r="D54" s="860"/>
      <c r="E54" s="860"/>
      <c r="F54" s="860"/>
      <c r="G54" s="860"/>
      <c r="H54" s="860"/>
      <c r="I54" s="860"/>
      <c r="J54" s="860"/>
      <c r="K54" s="860"/>
    </row>
  </sheetData>
  <mergeCells count="10">
    <mergeCell ref="B47:I47"/>
    <mergeCell ref="B49:H49"/>
    <mergeCell ref="B50:E50"/>
    <mergeCell ref="B51:E51"/>
    <mergeCell ref="B1:M1"/>
    <mergeCell ref="B2:M2"/>
    <mergeCell ref="B43:M43"/>
    <mergeCell ref="B44:M44"/>
    <mergeCell ref="B45:M45"/>
    <mergeCell ref="B46:I46"/>
  </mergeCells>
  <hyperlinks>
    <hyperlink ref="B50" r:id="rId1"/>
    <hyperlink ref="B51" r:id="rId2"/>
    <hyperlink ref="B9" r:id="rId3"/>
    <hyperlink ref="B10" r:id="rId4"/>
    <hyperlink ref="B12" r:id="rId5"/>
    <hyperlink ref="B13" r:id="rId6"/>
    <hyperlink ref="B17" r:id="rId7"/>
    <hyperlink ref="B18" r:id="rId8"/>
    <hyperlink ref="B20" r:id="rId9"/>
    <hyperlink ref="B21" r:id="rId10"/>
    <hyperlink ref="B25" r:id="rId11"/>
    <hyperlink ref="B26" r:id="rId12"/>
    <hyperlink ref="B28" r:id="rId13"/>
    <hyperlink ref="B29" r:id="rId14"/>
    <hyperlink ref="B33" r:id="rId15"/>
    <hyperlink ref="B34" r:id="rId16"/>
    <hyperlink ref="B36" r:id="rId17"/>
    <hyperlink ref="B37" r:id="rId18"/>
    <hyperlink ref="B40" r:id="rId19"/>
    <hyperlink ref="B41" r:id="rId20"/>
    <hyperlink ref="M9" r:id="rId21"/>
    <hyperlink ref="M10" r:id="rId22"/>
    <hyperlink ref="M12" r:id="rId23"/>
    <hyperlink ref="M13" r:id="rId24"/>
    <hyperlink ref="M17" r:id="rId25"/>
    <hyperlink ref="M18" r:id="rId26"/>
    <hyperlink ref="M20" r:id="rId27"/>
    <hyperlink ref="M21" r:id="rId28"/>
    <hyperlink ref="M25" r:id="rId29"/>
    <hyperlink ref="M26" r:id="rId30"/>
    <hyperlink ref="M28" r:id="rId31"/>
    <hyperlink ref="M29" r:id="rId32"/>
    <hyperlink ref="M33" r:id="rId33"/>
    <hyperlink ref="M34" r:id="rId34"/>
    <hyperlink ref="M36" r:id="rId35"/>
    <hyperlink ref="M37" r:id="rId36"/>
    <hyperlink ref="M40" r:id="rId37"/>
    <hyperlink ref="M41" r:id="rId38"/>
    <hyperlink ref="B5" r:id="rId39"/>
    <hyperlink ref="M5" r:id="rId40"/>
    <hyperlink ref="O2" location="Indice!A1" display="(Voltar ao Índice)"/>
  </hyperlinks>
  <printOptions horizontalCentered="1"/>
  <pageMargins left="0.27559055118110237" right="0.27559055118110237" top="0.6692913385826772" bottom="0.27559055118110237" header="0" footer="0"/>
  <pageSetup paperSize="9" scale="94" orientation="portrait" r:id="rId4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
  <sheetViews>
    <sheetView showGridLines="0" workbookViewId="0">
      <selection activeCell="B2" sqref="B2:K2"/>
    </sheetView>
  </sheetViews>
  <sheetFormatPr defaultColWidth="7.85546875" defaultRowHeight="11.25"/>
  <cols>
    <col min="1" max="1" width="6.7109375" style="190" customWidth="1"/>
    <col min="2" max="2" width="24.7109375" style="190" customWidth="1"/>
    <col min="3" max="8" width="6.7109375" style="190" customWidth="1"/>
    <col min="9" max="10" width="7.7109375" style="190" customWidth="1"/>
    <col min="11" max="11" width="24.7109375" style="190" customWidth="1"/>
    <col min="12" max="12" width="6.7109375" style="190" customWidth="1"/>
    <col min="13" max="13" width="15.5703125" style="190" bestFit="1" customWidth="1"/>
    <col min="14" max="16384" width="7.85546875" style="190"/>
  </cols>
  <sheetData>
    <row r="1" spans="2:13" s="779" customFormat="1" ht="30" customHeight="1">
      <c r="B1" s="5979" t="s">
        <v>1053</v>
      </c>
      <c r="C1" s="5979"/>
      <c r="D1" s="5979"/>
      <c r="E1" s="5979"/>
      <c r="F1" s="5979"/>
      <c r="G1" s="5979"/>
      <c r="H1" s="5979"/>
      <c r="I1" s="5979"/>
      <c r="J1" s="5979"/>
      <c r="K1" s="5979"/>
    </row>
    <row r="2" spans="2:13" s="779" customFormat="1" ht="30" customHeight="1">
      <c r="B2" s="5979" t="s">
        <v>1054</v>
      </c>
      <c r="C2" s="5979"/>
      <c r="D2" s="5979"/>
      <c r="E2" s="5979"/>
      <c r="F2" s="5979"/>
      <c r="G2" s="5979"/>
      <c r="H2" s="5979"/>
      <c r="I2" s="5979"/>
      <c r="J2" s="5979"/>
      <c r="K2" s="5979"/>
      <c r="M2" s="2158" t="s">
        <v>2377</v>
      </c>
    </row>
    <row r="3" spans="2:13" s="862" customFormat="1" ht="12" customHeight="1">
      <c r="B3" s="807" t="s">
        <v>1055</v>
      </c>
      <c r="C3" s="861"/>
      <c r="D3" s="861"/>
      <c r="E3" s="861"/>
      <c r="F3" s="861"/>
      <c r="G3" s="861"/>
      <c r="H3" s="861"/>
      <c r="I3" s="861"/>
      <c r="J3" s="861"/>
      <c r="K3" s="810" t="s">
        <v>1056</v>
      </c>
    </row>
    <row r="4" spans="2:13" s="787" customFormat="1" ht="49.5" customHeight="1">
      <c r="B4" s="830"/>
      <c r="C4" s="812" t="s">
        <v>17</v>
      </c>
      <c r="D4" s="812" t="s">
        <v>1014</v>
      </c>
      <c r="E4" s="812" t="s">
        <v>1015</v>
      </c>
      <c r="F4" s="812" t="s">
        <v>1057</v>
      </c>
      <c r="G4" s="812" t="s">
        <v>1017</v>
      </c>
      <c r="H4" s="812" t="s">
        <v>1018</v>
      </c>
      <c r="I4" s="812" t="s">
        <v>1019</v>
      </c>
      <c r="J4" s="812" t="s">
        <v>919</v>
      </c>
      <c r="K4" s="831"/>
    </row>
    <row r="5" spans="2:13" s="837" customFormat="1" ht="18" customHeight="1">
      <c r="B5" s="863" t="s">
        <v>1058</v>
      </c>
      <c r="C5" s="711">
        <v>1670</v>
      </c>
      <c r="D5" s="711">
        <v>315</v>
      </c>
      <c r="E5" s="711">
        <v>198</v>
      </c>
      <c r="F5" s="711">
        <v>88</v>
      </c>
      <c r="G5" s="711">
        <v>777</v>
      </c>
      <c r="H5" s="711">
        <v>10</v>
      </c>
      <c r="I5" s="711">
        <v>278</v>
      </c>
      <c r="J5" s="711">
        <v>4</v>
      </c>
      <c r="K5" s="841" t="s">
        <v>1059</v>
      </c>
    </row>
    <row r="6" spans="2:13" s="787" customFormat="1" ht="12.75" customHeight="1">
      <c r="B6" s="864" t="s">
        <v>1060</v>
      </c>
      <c r="C6" s="712"/>
      <c r="D6" s="712"/>
      <c r="E6" s="712"/>
      <c r="F6" s="712"/>
      <c r="G6" s="712"/>
      <c r="H6" s="712"/>
      <c r="I6" s="712"/>
      <c r="J6" s="712"/>
      <c r="K6" s="865" t="s">
        <v>679</v>
      </c>
    </row>
    <row r="7" spans="2:13" s="787" customFormat="1" ht="27" customHeight="1">
      <c r="B7" s="864" t="s">
        <v>1061</v>
      </c>
      <c r="C7" s="711">
        <v>515</v>
      </c>
      <c r="D7" s="711">
        <v>98</v>
      </c>
      <c r="E7" s="711">
        <v>71</v>
      </c>
      <c r="F7" s="711">
        <v>26</v>
      </c>
      <c r="G7" s="711">
        <v>227</v>
      </c>
      <c r="H7" s="711">
        <v>3</v>
      </c>
      <c r="I7" s="711">
        <v>88</v>
      </c>
      <c r="J7" s="711">
        <v>1</v>
      </c>
      <c r="K7" s="866" t="s">
        <v>1062</v>
      </c>
    </row>
    <row r="8" spans="2:13" s="787" customFormat="1" ht="18" customHeight="1">
      <c r="B8" s="864" t="s">
        <v>1063</v>
      </c>
      <c r="C8" s="711">
        <v>728</v>
      </c>
      <c r="D8" s="711">
        <v>141</v>
      </c>
      <c r="E8" s="711">
        <v>78</v>
      </c>
      <c r="F8" s="711">
        <v>20</v>
      </c>
      <c r="G8" s="711">
        <v>360</v>
      </c>
      <c r="H8" s="711">
        <v>4</v>
      </c>
      <c r="I8" s="711">
        <v>123</v>
      </c>
      <c r="J8" s="711">
        <v>1</v>
      </c>
      <c r="K8" s="865" t="s">
        <v>1064</v>
      </c>
    </row>
    <row r="9" spans="2:13" s="787" customFormat="1" ht="18" customHeight="1">
      <c r="B9" s="866" t="s">
        <v>1065</v>
      </c>
      <c r="C9" s="711">
        <v>239</v>
      </c>
      <c r="D9" s="711">
        <v>85</v>
      </c>
      <c r="E9" s="711">
        <v>27</v>
      </c>
      <c r="F9" s="711">
        <v>9</v>
      </c>
      <c r="G9" s="711">
        <v>26</v>
      </c>
      <c r="H9" s="867" t="s">
        <v>482</v>
      </c>
      <c r="I9" s="711">
        <v>91</v>
      </c>
      <c r="J9" s="867" t="s">
        <v>482</v>
      </c>
      <c r="K9" s="868" t="s">
        <v>1066</v>
      </c>
    </row>
    <row r="10" spans="2:13" s="787" customFormat="1" ht="18" customHeight="1">
      <c r="B10" s="866" t="s">
        <v>1067</v>
      </c>
      <c r="C10" s="711">
        <v>490</v>
      </c>
      <c r="D10" s="711">
        <v>56</v>
      </c>
      <c r="E10" s="711">
        <v>51</v>
      </c>
      <c r="F10" s="711">
        <v>11</v>
      </c>
      <c r="G10" s="711">
        <v>334</v>
      </c>
      <c r="H10" s="711">
        <v>4</v>
      </c>
      <c r="I10" s="711">
        <v>32</v>
      </c>
      <c r="J10" s="711">
        <v>1</v>
      </c>
      <c r="K10" s="868" t="s">
        <v>1068</v>
      </c>
    </row>
    <row r="11" spans="2:13" s="787" customFormat="1" ht="10.5" customHeight="1">
      <c r="B11" s="869"/>
      <c r="C11" s="711"/>
      <c r="D11" s="711"/>
      <c r="E11" s="711"/>
      <c r="F11" s="711"/>
      <c r="G11" s="711"/>
      <c r="H11" s="711"/>
      <c r="I11" s="711"/>
      <c r="J11" s="711"/>
      <c r="K11" s="870"/>
    </row>
    <row r="12" spans="2:13" s="837" customFormat="1" ht="18" customHeight="1">
      <c r="B12" s="863" t="s">
        <v>1069</v>
      </c>
      <c r="C12" s="711">
        <v>2165</v>
      </c>
      <c r="D12" s="711">
        <v>61</v>
      </c>
      <c r="E12" s="711">
        <v>886</v>
      </c>
      <c r="F12" s="711">
        <v>221</v>
      </c>
      <c r="G12" s="711">
        <v>947</v>
      </c>
      <c r="H12" s="711">
        <v>17</v>
      </c>
      <c r="I12" s="711">
        <v>30</v>
      </c>
      <c r="J12" s="711">
        <v>4</v>
      </c>
      <c r="K12" s="841" t="s">
        <v>1070</v>
      </c>
    </row>
    <row r="13" spans="2:13" s="787" customFormat="1" ht="18" customHeight="1">
      <c r="B13" s="864" t="s">
        <v>1060</v>
      </c>
      <c r="C13" s="712"/>
      <c r="D13" s="712"/>
      <c r="E13" s="712"/>
      <c r="F13" s="712"/>
      <c r="G13" s="712"/>
      <c r="H13" s="712"/>
      <c r="I13" s="712"/>
      <c r="J13" s="712"/>
      <c r="K13" s="865" t="s">
        <v>679</v>
      </c>
    </row>
    <row r="14" spans="2:13" s="787" customFormat="1" ht="27" customHeight="1">
      <c r="B14" s="864" t="s">
        <v>1071</v>
      </c>
      <c r="C14" s="711">
        <v>743</v>
      </c>
      <c r="D14" s="711">
        <v>17</v>
      </c>
      <c r="E14" s="711">
        <v>326</v>
      </c>
      <c r="F14" s="711">
        <v>79</v>
      </c>
      <c r="G14" s="711">
        <v>303</v>
      </c>
      <c r="H14" s="711">
        <v>8</v>
      </c>
      <c r="I14" s="711">
        <v>11</v>
      </c>
      <c r="J14" s="711">
        <v>1</v>
      </c>
      <c r="K14" s="866" t="s">
        <v>1072</v>
      </c>
    </row>
    <row r="15" spans="2:13" s="787" customFormat="1" ht="27" customHeight="1">
      <c r="B15" s="864" t="s">
        <v>1073</v>
      </c>
      <c r="C15" s="711">
        <v>705</v>
      </c>
      <c r="D15" s="711">
        <v>22</v>
      </c>
      <c r="E15" s="711">
        <v>264</v>
      </c>
      <c r="F15" s="711">
        <v>67</v>
      </c>
      <c r="G15" s="711">
        <v>337</v>
      </c>
      <c r="H15" s="711">
        <v>4</v>
      </c>
      <c r="I15" s="711">
        <v>8</v>
      </c>
      <c r="J15" s="711">
        <v>2</v>
      </c>
      <c r="K15" s="866" t="s">
        <v>1074</v>
      </c>
    </row>
    <row r="16" spans="2:13" s="787" customFormat="1" ht="18" customHeight="1">
      <c r="B16" s="864" t="s">
        <v>1075</v>
      </c>
      <c r="C16" s="711">
        <v>236</v>
      </c>
      <c r="D16" s="711">
        <v>12</v>
      </c>
      <c r="E16" s="711">
        <v>103</v>
      </c>
      <c r="F16" s="711">
        <v>21</v>
      </c>
      <c r="G16" s="711">
        <v>93</v>
      </c>
      <c r="H16" s="711">
        <v>3</v>
      </c>
      <c r="I16" s="711">
        <v>3</v>
      </c>
      <c r="J16" s="711">
        <v>1</v>
      </c>
      <c r="K16" s="865" t="s">
        <v>1076</v>
      </c>
    </row>
    <row r="17" spans="2:11" s="787" customFormat="1" ht="10.5" customHeight="1">
      <c r="B17" s="869"/>
      <c r="C17" s="871"/>
      <c r="D17" s="871"/>
      <c r="E17" s="871"/>
      <c r="F17" s="871"/>
      <c r="G17" s="871"/>
      <c r="H17" s="871"/>
      <c r="I17" s="871"/>
      <c r="J17" s="871"/>
      <c r="K17" s="870"/>
    </row>
    <row r="18" spans="2:11" s="837" customFormat="1" ht="18" customHeight="1">
      <c r="B18" s="863" t="s">
        <v>1077</v>
      </c>
      <c r="C18" s="711">
        <v>2225</v>
      </c>
      <c r="D18" s="711">
        <v>297</v>
      </c>
      <c r="E18" s="711">
        <v>506</v>
      </c>
      <c r="F18" s="711">
        <v>45</v>
      </c>
      <c r="G18" s="711">
        <v>1324</v>
      </c>
      <c r="H18" s="711">
        <v>47</v>
      </c>
      <c r="I18" s="711">
        <v>3</v>
      </c>
      <c r="J18" s="711">
        <v>3</v>
      </c>
      <c r="K18" s="841" t="s">
        <v>1078</v>
      </c>
    </row>
    <row r="19" spans="2:11" s="787" customFormat="1" ht="27" customHeight="1">
      <c r="B19" s="864" t="s">
        <v>1079</v>
      </c>
      <c r="C19" s="711">
        <v>1665</v>
      </c>
      <c r="D19" s="711">
        <v>253</v>
      </c>
      <c r="E19" s="711">
        <v>401</v>
      </c>
      <c r="F19" s="711">
        <v>37</v>
      </c>
      <c r="G19" s="711">
        <v>934</v>
      </c>
      <c r="H19" s="711">
        <v>35</v>
      </c>
      <c r="I19" s="711">
        <v>2</v>
      </c>
      <c r="J19" s="711">
        <v>3</v>
      </c>
      <c r="K19" s="866" t="s">
        <v>1080</v>
      </c>
    </row>
    <row r="20" spans="2:11" s="787" customFormat="1" ht="18" customHeight="1">
      <c r="B20" s="864" t="s">
        <v>1081</v>
      </c>
      <c r="C20" s="711">
        <v>560</v>
      </c>
      <c r="D20" s="711">
        <v>44</v>
      </c>
      <c r="E20" s="711">
        <v>104</v>
      </c>
      <c r="F20" s="711">
        <v>8</v>
      </c>
      <c r="G20" s="711">
        <v>389</v>
      </c>
      <c r="H20" s="711">
        <v>12</v>
      </c>
      <c r="I20" s="711">
        <v>1</v>
      </c>
      <c r="J20" s="711">
        <v>1</v>
      </c>
      <c r="K20" s="865" t="s">
        <v>1082</v>
      </c>
    </row>
    <row r="21" spans="2:11" s="628" customFormat="1" ht="10.5" customHeight="1">
      <c r="B21" s="869"/>
      <c r="C21" s="871"/>
      <c r="D21" s="871"/>
      <c r="E21" s="871"/>
      <c r="F21" s="871"/>
      <c r="G21" s="871"/>
      <c r="H21" s="871"/>
      <c r="I21" s="871"/>
      <c r="J21" s="871"/>
      <c r="K21" s="870"/>
    </row>
    <row r="22" spans="2:11" s="622" customFormat="1" ht="18" customHeight="1">
      <c r="B22" s="863" t="s">
        <v>1083</v>
      </c>
      <c r="C22" s="711">
        <v>340</v>
      </c>
      <c r="D22" s="711">
        <v>81</v>
      </c>
      <c r="E22" s="711">
        <v>112</v>
      </c>
      <c r="F22" s="711">
        <v>9</v>
      </c>
      <c r="G22" s="711">
        <v>108</v>
      </c>
      <c r="H22" s="711">
        <v>16</v>
      </c>
      <c r="I22" s="711">
        <v>7</v>
      </c>
      <c r="J22" s="711">
        <v>7</v>
      </c>
      <c r="K22" s="841" t="s">
        <v>1084</v>
      </c>
    </row>
    <row r="23" spans="2:11" s="628" customFormat="1" ht="27" customHeight="1">
      <c r="B23" s="864" t="s">
        <v>1085</v>
      </c>
      <c r="C23" s="711">
        <v>283</v>
      </c>
      <c r="D23" s="711">
        <v>70</v>
      </c>
      <c r="E23" s="711">
        <v>97</v>
      </c>
      <c r="F23" s="711">
        <v>7</v>
      </c>
      <c r="G23" s="711">
        <v>84</v>
      </c>
      <c r="H23" s="711">
        <v>13</v>
      </c>
      <c r="I23" s="711">
        <v>6</v>
      </c>
      <c r="J23" s="711">
        <v>7</v>
      </c>
      <c r="K23" s="866" t="s">
        <v>1086</v>
      </c>
    </row>
    <row r="24" spans="2:11" s="628" customFormat="1" ht="18" customHeight="1">
      <c r="B24" s="872" t="s">
        <v>1087</v>
      </c>
      <c r="C24" s="873">
        <v>57</v>
      </c>
      <c r="D24" s="873">
        <v>11</v>
      </c>
      <c r="E24" s="873">
        <v>16</v>
      </c>
      <c r="F24" s="873">
        <v>1</v>
      </c>
      <c r="G24" s="873">
        <v>24</v>
      </c>
      <c r="H24" s="873">
        <v>3</v>
      </c>
      <c r="I24" s="873">
        <v>1</v>
      </c>
      <c r="J24" s="874" t="s">
        <v>482</v>
      </c>
      <c r="K24" s="875" t="s">
        <v>1088</v>
      </c>
    </row>
    <row r="25" spans="2:11" s="628" customFormat="1" ht="6" customHeight="1">
      <c r="B25" s="869"/>
      <c r="C25" s="876"/>
      <c r="D25" s="876"/>
      <c r="E25" s="876"/>
      <c r="F25" s="876"/>
      <c r="G25" s="876"/>
      <c r="H25" s="876"/>
      <c r="I25" s="876"/>
      <c r="J25" s="867"/>
      <c r="K25" s="877"/>
    </row>
    <row r="26" spans="2:11" s="664" customFormat="1" ht="12" customHeight="1">
      <c r="B26" s="5942" t="s">
        <v>200</v>
      </c>
      <c r="C26" s="5942"/>
      <c r="D26" s="5942"/>
      <c r="E26" s="5942"/>
      <c r="F26" s="5942"/>
      <c r="G26" s="5806"/>
      <c r="H26" s="5806"/>
      <c r="I26" s="5806"/>
      <c r="J26" s="5806"/>
      <c r="K26" s="5806"/>
    </row>
    <row r="27" spans="2:11" s="878" customFormat="1" ht="12" customHeight="1">
      <c r="B27" s="5942" t="s">
        <v>1089</v>
      </c>
      <c r="C27" s="5942"/>
      <c r="D27" s="5942"/>
      <c r="E27" s="5942"/>
      <c r="F27" s="5942"/>
      <c r="G27" s="5806"/>
      <c r="H27" s="5806"/>
      <c r="I27" s="5806"/>
      <c r="J27" s="5806"/>
      <c r="K27" s="5806"/>
    </row>
    <row r="28" spans="2:11" s="878" customFormat="1" ht="12" customHeight="1">
      <c r="B28" s="5942" t="s">
        <v>1090</v>
      </c>
      <c r="C28" s="5942"/>
      <c r="D28" s="5942"/>
      <c r="E28" s="5942"/>
      <c r="F28" s="5942"/>
      <c r="G28" s="5806"/>
      <c r="H28" s="5806"/>
      <c r="I28" s="5806"/>
      <c r="J28" s="5806"/>
      <c r="K28" s="5806"/>
    </row>
    <row r="29" spans="2:11" ht="6" customHeight="1">
      <c r="B29" s="879"/>
      <c r="C29" s="879"/>
      <c r="D29" s="879"/>
      <c r="E29" s="879"/>
      <c r="F29" s="879"/>
      <c r="G29" s="879"/>
      <c r="H29" s="879"/>
      <c r="I29" s="879"/>
      <c r="J29" s="879"/>
      <c r="K29" s="879"/>
    </row>
    <row r="30" spans="2:11" s="828" customFormat="1" ht="12" customHeight="1">
      <c r="B30" s="5345" t="s">
        <v>64</v>
      </c>
      <c r="C30" s="5345"/>
      <c r="D30" s="5345"/>
      <c r="E30" s="5345"/>
      <c r="F30" s="5345"/>
      <c r="G30" s="5345"/>
      <c r="H30" s="805"/>
      <c r="I30" s="805"/>
      <c r="J30" s="805"/>
      <c r="K30" s="805"/>
    </row>
    <row r="31" spans="2:11" s="828" customFormat="1" ht="12" customHeight="1">
      <c r="B31" s="5976" t="s">
        <v>1091</v>
      </c>
      <c r="C31" s="5976"/>
      <c r="D31" s="5976" t="s">
        <v>1092</v>
      </c>
      <c r="E31" s="5976"/>
      <c r="F31" s="5976"/>
      <c r="G31" s="5976"/>
      <c r="H31" s="164"/>
      <c r="I31" s="164"/>
      <c r="J31" s="858"/>
      <c r="K31" s="164"/>
    </row>
    <row r="32" spans="2:11" s="828" customFormat="1" ht="12" customHeight="1">
      <c r="B32" s="5976" t="s">
        <v>1093</v>
      </c>
      <c r="C32" s="5976"/>
      <c r="D32" s="5976" t="s">
        <v>1094</v>
      </c>
      <c r="E32" s="5976"/>
      <c r="F32" s="5976"/>
      <c r="G32" s="5976"/>
      <c r="H32" s="164"/>
      <c r="I32" s="164"/>
      <c r="J32" s="858"/>
      <c r="K32" s="164"/>
    </row>
    <row r="33" spans="2:11" s="828" customFormat="1">
      <c r="B33" s="880"/>
      <c r="C33" s="164"/>
      <c r="D33" s="880"/>
      <c r="E33" s="858"/>
      <c r="F33" s="164"/>
      <c r="G33" s="858"/>
      <c r="H33" s="164"/>
      <c r="I33" s="164"/>
      <c r="J33" s="858"/>
      <c r="K33" s="164"/>
    </row>
    <row r="34" spans="2:11" s="828" customFormat="1">
      <c r="B34" s="880"/>
      <c r="C34" s="164"/>
      <c r="D34" s="880"/>
      <c r="E34" s="858"/>
      <c r="F34" s="164"/>
      <c r="G34" s="858"/>
      <c r="H34" s="164"/>
      <c r="I34" s="164"/>
      <c r="J34" s="858"/>
      <c r="K34" s="164"/>
    </row>
    <row r="35" spans="2:11">
      <c r="B35" s="881"/>
      <c r="C35" s="881"/>
      <c r="D35" s="881"/>
      <c r="E35" s="881"/>
      <c r="F35" s="881"/>
      <c r="G35" s="881"/>
      <c r="H35" s="881"/>
      <c r="I35" s="881"/>
      <c r="J35" s="881"/>
      <c r="K35" s="881"/>
    </row>
  </sheetData>
  <mergeCells count="10">
    <mergeCell ref="B31:C31"/>
    <mergeCell ref="D31:G31"/>
    <mergeCell ref="B32:C32"/>
    <mergeCell ref="D32:G32"/>
    <mergeCell ref="B1:K1"/>
    <mergeCell ref="B2:K2"/>
    <mergeCell ref="B26:K26"/>
    <mergeCell ref="B27:K27"/>
    <mergeCell ref="B28:K28"/>
    <mergeCell ref="B30:G30"/>
  </mergeCells>
  <hyperlinks>
    <hyperlink ref="B31" r:id="rId1"/>
    <hyperlink ref="B32" r:id="rId2"/>
    <hyperlink ref="D31:D32" r:id="rId3" display="http://www.ine.pt/xurl/ind/0001327"/>
    <hyperlink ref="D31" r:id="rId4"/>
    <hyperlink ref="D32" r:id="rId5"/>
    <hyperlink ref="B5" r:id="rId6"/>
    <hyperlink ref="K5" r:id="rId7"/>
    <hyperlink ref="B12" r:id="rId8"/>
    <hyperlink ref="K12" r:id="rId9"/>
    <hyperlink ref="B18" r:id="rId10"/>
    <hyperlink ref="K18" r:id="rId11"/>
    <hyperlink ref="B22" r:id="rId12"/>
    <hyperlink ref="K22" r:id="rId13"/>
    <hyperlink ref="M2" location="Indice!A1" display="(Voltar ao Índice)"/>
  </hyperlinks>
  <printOptions horizontalCentered="1"/>
  <pageMargins left="0.27559055118110237" right="0.27559055118110237" top="0.6692913385826772" bottom="0.27559055118110237" header="0" footer="0"/>
  <pageSetup paperSize="9" scale="95" orientation="portrait" r:id="rId14"/>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7"/>
  <sheetViews>
    <sheetView showGridLines="0" workbookViewId="0">
      <selection activeCell="B2" sqref="B2:I2"/>
    </sheetView>
  </sheetViews>
  <sheetFormatPr defaultColWidth="7.85546875" defaultRowHeight="11.25"/>
  <cols>
    <col min="1" max="1" width="6.7109375" style="190" customWidth="1"/>
    <col min="2" max="2" width="19.28515625" style="190" customWidth="1"/>
    <col min="3" max="4" width="9.7109375" style="190" customWidth="1"/>
    <col min="5" max="5" width="10.140625" style="190" customWidth="1"/>
    <col min="6" max="6" width="9.7109375" style="190" customWidth="1"/>
    <col min="7" max="9" width="11.42578125" style="190" customWidth="1"/>
    <col min="10" max="10" width="6.7109375" style="190" customWidth="1"/>
    <col min="11" max="11" width="15.5703125" style="190" bestFit="1" customWidth="1"/>
    <col min="12" max="16384" width="7.85546875" style="190"/>
  </cols>
  <sheetData>
    <row r="1" spans="2:11" s="883" customFormat="1" ht="30" customHeight="1">
      <c r="B1" s="6000" t="s">
        <v>1095</v>
      </c>
      <c r="C1" s="6000"/>
      <c r="D1" s="6000"/>
      <c r="E1" s="6000"/>
      <c r="F1" s="6000"/>
      <c r="G1" s="6000"/>
      <c r="H1" s="6000"/>
      <c r="I1" s="6000"/>
      <c r="J1" s="882"/>
    </row>
    <row r="2" spans="2:11" s="883" customFormat="1" ht="30" customHeight="1">
      <c r="B2" s="6000" t="s">
        <v>1096</v>
      </c>
      <c r="C2" s="6000"/>
      <c r="D2" s="6000"/>
      <c r="E2" s="6000"/>
      <c r="F2" s="6000"/>
      <c r="G2" s="6000"/>
      <c r="H2" s="6000"/>
      <c r="I2" s="6000"/>
      <c r="J2" s="882"/>
      <c r="K2" s="2158" t="s">
        <v>2377</v>
      </c>
    </row>
    <row r="3" spans="2:11" s="883" customFormat="1" ht="10.5" customHeight="1">
      <c r="B3" s="884"/>
      <c r="C3" s="884"/>
      <c r="D3" s="884"/>
      <c r="E3" s="884"/>
      <c r="F3" s="884"/>
      <c r="G3" s="882"/>
      <c r="H3" s="882"/>
      <c r="I3" s="882"/>
      <c r="J3" s="882"/>
    </row>
    <row r="4" spans="2:11" s="885" customFormat="1" ht="18" customHeight="1">
      <c r="B4" s="4967"/>
      <c r="C4" s="5920" t="s">
        <v>1097</v>
      </c>
      <c r="D4" s="5975" t="s">
        <v>1098</v>
      </c>
      <c r="E4" s="5995"/>
      <c r="F4" s="5995"/>
      <c r="G4" s="5996" t="s">
        <v>1099</v>
      </c>
      <c r="H4" s="5996" t="s">
        <v>1100</v>
      </c>
      <c r="I4" s="5996" t="s">
        <v>1101</v>
      </c>
      <c r="J4" s="130"/>
    </row>
    <row r="5" spans="2:11" ht="27" customHeight="1">
      <c r="B5" s="4967"/>
      <c r="C5" s="5920"/>
      <c r="D5" s="813" t="s">
        <v>177</v>
      </c>
      <c r="E5" s="812" t="s">
        <v>1102</v>
      </c>
      <c r="F5" s="813" t="s">
        <v>1103</v>
      </c>
      <c r="G5" s="5997"/>
      <c r="H5" s="5997"/>
      <c r="I5" s="5997"/>
      <c r="J5" s="130"/>
    </row>
    <row r="6" spans="2:11" s="261" customFormat="1" ht="18" customHeight="1">
      <c r="B6" s="4967"/>
      <c r="C6" s="812" t="s">
        <v>242</v>
      </c>
      <c r="D6" s="4884" t="s">
        <v>747</v>
      </c>
      <c r="E6" s="5993"/>
      <c r="F6" s="5993"/>
      <c r="G6" s="813" t="s">
        <v>13</v>
      </c>
      <c r="H6" s="4883" t="s">
        <v>242</v>
      </c>
      <c r="I6" s="4884"/>
      <c r="J6" s="130"/>
    </row>
    <row r="7" spans="2:11" s="261" customFormat="1" ht="18" customHeight="1">
      <c r="B7" s="4967"/>
      <c r="C7" s="4884">
        <v>2016</v>
      </c>
      <c r="D7" s="5993"/>
      <c r="E7" s="5993"/>
      <c r="F7" s="5993"/>
      <c r="G7" s="813" t="s">
        <v>1104</v>
      </c>
      <c r="H7" s="4883">
        <v>2017</v>
      </c>
      <c r="I7" s="4884"/>
      <c r="J7" s="130"/>
    </row>
    <row r="8" spans="2:11" s="888" customFormat="1" ht="21" customHeight="1">
      <c r="B8" s="814" t="s">
        <v>17</v>
      </c>
      <c r="C8" s="706">
        <v>13315</v>
      </c>
      <c r="D8" s="706">
        <v>161313</v>
      </c>
      <c r="E8" s="706">
        <v>80868</v>
      </c>
      <c r="F8" s="706">
        <v>80444</v>
      </c>
      <c r="G8" s="886">
        <v>2.6579999999999999</v>
      </c>
      <c r="H8" s="706">
        <v>466</v>
      </c>
      <c r="I8" s="706">
        <v>27657</v>
      </c>
      <c r="J8" s="887"/>
    </row>
    <row r="9" spans="2:11" s="889" customFormat="1" ht="21" customHeight="1">
      <c r="B9" s="814" t="s">
        <v>18</v>
      </c>
      <c r="C9" s="706">
        <v>13261</v>
      </c>
      <c r="D9" s="706">
        <v>155042</v>
      </c>
      <c r="E9" s="706">
        <v>76865</v>
      </c>
      <c r="F9" s="706">
        <v>78178</v>
      </c>
      <c r="G9" s="886">
        <v>2.581</v>
      </c>
      <c r="H9" s="706">
        <v>439</v>
      </c>
      <c r="I9" s="706">
        <v>26110</v>
      </c>
      <c r="J9" s="887"/>
    </row>
    <row r="10" spans="2:11" s="889" customFormat="1" ht="21" customHeight="1">
      <c r="B10" s="817" t="s">
        <v>47</v>
      </c>
      <c r="C10" s="706">
        <v>54</v>
      </c>
      <c r="D10" s="706">
        <v>6270</v>
      </c>
      <c r="E10" s="706">
        <v>4004</v>
      </c>
      <c r="F10" s="706">
        <v>2267</v>
      </c>
      <c r="G10" s="886">
        <v>10.241</v>
      </c>
      <c r="H10" s="706">
        <v>10</v>
      </c>
      <c r="I10" s="706">
        <v>686</v>
      </c>
      <c r="J10" s="887"/>
    </row>
    <row r="11" spans="2:11" s="889" customFormat="1" ht="21" customHeight="1">
      <c r="B11" s="819" t="s">
        <v>243</v>
      </c>
      <c r="C11" s="711">
        <v>5</v>
      </c>
      <c r="D11" s="711">
        <v>2823</v>
      </c>
      <c r="E11" s="711">
        <v>1369</v>
      </c>
      <c r="F11" s="711">
        <v>1454</v>
      </c>
      <c r="G11" s="890" t="s">
        <v>21</v>
      </c>
      <c r="H11" s="711">
        <v>1</v>
      </c>
      <c r="I11" s="711">
        <v>59</v>
      </c>
      <c r="J11" s="887"/>
    </row>
    <row r="12" spans="2:11" s="885" customFormat="1" ht="21" customHeight="1">
      <c r="B12" s="819" t="s">
        <v>244</v>
      </c>
      <c r="C12" s="711">
        <v>7</v>
      </c>
      <c r="D12" s="711">
        <v>6</v>
      </c>
      <c r="E12" s="711">
        <v>5</v>
      </c>
      <c r="F12" s="711">
        <v>1</v>
      </c>
      <c r="G12" s="890" t="s">
        <v>21</v>
      </c>
      <c r="H12" s="711">
        <v>1</v>
      </c>
      <c r="I12" s="711">
        <v>71</v>
      </c>
      <c r="J12" s="887"/>
    </row>
    <row r="13" spans="2:11" s="885" customFormat="1" ht="21" customHeight="1">
      <c r="B13" s="819" t="s">
        <v>245</v>
      </c>
      <c r="C13" s="711">
        <v>1</v>
      </c>
      <c r="D13" s="711">
        <v>1928</v>
      </c>
      <c r="E13" s="711">
        <v>1524</v>
      </c>
      <c r="F13" s="711">
        <v>404</v>
      </c>
      <c r="G13" s="890" t="s">
        <v>21</v>
      </c>
      <c r="H13" s="711">
        <v>2</v>
      </c>
      <c r="I13" s="711">
        <v>237</v>
      </c>
      <c r="J13" s="887"/>
    </row>
    <row r="14" spans="2:11" s="889" customFormat="1" ht="21" customHeight="1">
      <c r="B14" s="819" t="s">
        <v>246</v>
      </c>
      <c r="C14" s="711">
        <v>19</v>
      </c>
      <c r="D14" s="711">
        <v>1</v>
      </c>
      <c r="E14" s="711">
        <v>0</v>
      </c>
      <c r="F14" s="711">
        <v>1</v>
      </c>
      <c r="G14" s="890" t="s">
        <v>21</v>
      </c>
      <c r="H14" s="711">
        <v>1</v>
      </c>
      <c r="I14" s="711">
        <v>72</v>
      </c>
      <c r="J14" s="887"/>
    </row>
    <row r="15" spans="2:11" s="885" customFormat="1" ht="21" customHeight="1">
      <c r="B15" s="819" t="s">
        <v>247</v>
      </c>
      <c r="C15" s="711">
        <v>5</v>
      </c>
      <c r="D15" s="711">
        <v>1452</v>
      </c>
      <c r="E15" s="711">
        <v>1048</v>
      </c>
      <c r="F15" s="711">
        <v>404</v>
      </c>
      <c r="G15" s="890" t="s">
        <v>21</v>
      </c>
      <c r="H15" s="711">
        <v>0</v>
      </c>
      <c r="I15" s="711">
        <v>0</v>
      </c>
      <c r="J15" s="887"/>
    </row>
    <row r="16" spans="2:11" s="889" customFormat="1" ht="21" customHeight="1">
      <c r="B16" s="819" t="s">
        <v>248</v>
      </c>
      <c r="C16" s="711">
        <v>0</v>
      </c>
      <c r="D16" s="711">
        <v>0</v>
      </c>
      <c r="E16" s="711">
        <v>0</v>
      </c>
      <c r="F16" s="711">
        <v>0</v>
      </c>
      <c r="G16" s="890" t="s">
        <v>21</v>
      </c>
      <c r="H16" s="711">
        <v>0</v>
      </c>
      <c r="I16" s="711">
        <v>0</v>
      </c>
      <c r="J16" s="887"/>
    </row>
    <row r="17" spans="2:10" s="885" customFormat="1" ht="21" customHeight="1">
      <c r="B17" s="819" t="s">
        <v>249</v>
      </c>
      <c r="C17" s="711">
        <v>9</v>
      </c>
      <c r="D17" s="711">
        <v>58</v>
      </c>
      <c r="E17" s="711">
        <v>56</v>
      </c>
      <c r="F17" s="711">
        <v>2</v>
      </c>
      <c r="G17" s="890" t="s">
        <v>21</v>
      </c>
      <c r="H17" s="711">
        <v>1</v>
      </c>
      <c r="I17" s="711">
        <v>46</v>
      </c>
      <c r="J17" s="887"/>
    </row>
    <row r="18" spans="2:10" s="885" customFormat="1" ht="21" customHeight="1">
      <c r="B18" s="819" t="s">
        <v>250</v>
      </c>
      <c r="C18" s="711">
        <v>3</v>
      </c>
      <c r="D18" s="711">
        <v>2</v>
      </c>
      <c r="E18" s="711">
        <v>1</v>
      </c>
      <c r="F18" s="711" t="s">
        <v>482</v>
      </c>
      <c r="G18" s="890" t="s">
        <v>21</v>
      </c>
      <c r="H18" s="711">
        <v>1</v>
      </c>
      <c r="I18" s="711">
        <v>58</v>
      </c>
      <c r="J18" s="887"/>
    </row>
    <row r="19" spans="2:10" s="885" customFormat="1" ht="21" customHeight="1">
      <c r="B19" s="819" t="s">
        <v>251</v>
      </c>
      <c r="C19" s="711">
        <v>5</v>
      </c>
      <c r="D19" s="711">
        <v>1</v>
      </c>
      <c r="E19" s="711">
        <v>0</v>
      </c>
      <c r="F19" s="711">
        <v>1</v>
      </c>
      <c r="G19" s="890" t="s">
        <v>21</v>
      </c>
      <c r="H19" s="711">
        <v>1</v>
      </c>
      <c r="I19" s="711">
        <v>57</v>
      </c>
      <c r="J19" s="887"/>
    </row>
    <row r="20" spans="2:10" s="885" customFormat="1" ht="21" customHeight="1">
      <c r="B20" s="819" t="s">
        <v>252</v>
      </c>
      <c r="C20" s="711">
        <v>0</v>
      </c>
      <c r="D20" s="711">
        <v>0</v>
      </c>
      <c r="E20" s="711">
        <v>0</v>
      </c>
      <c r="F20" s="711">
        <v>0</v>
      </c>
      <c r="G20" s="890" t="s">
        <v>21</v>
      </c>
      <c r="H20" s="711">
        <v>1</v>
      </c>
      <c r="I20" s="711">
        <v>49</v>
      </c>
      <c r="J20" s="887"/>
    </row>
    <row r="21" spans="2:10" s="885" customFormat="1" ht="21" customHeight="1">
      <c r="B21" s="819" t="s">
        <v>253</v>
      </c>
      <c r="C21" s="711">
        <v>0</v>
      </c>
      <c r="D21" s="711">
        <v>0</v>
      </c>
      <c r="E21" s="711">
        <v>0</v>
      </c>
      <c r="F21" s="711">
        <v>0</v>
      </c>
      <c r="G21" s="890" t="s">
        <v>21</v>
      </c>
      <c r="H21" s="711">
        <v>1</v>
      </c>
      <c r="I21" s="711">
        <v>37</v>
      </c>
      <c r="J21" s="887"/>
    </row>
    <row r="22" spans="2:10" s="891" customFormat="1" ht="18" customHeight="1">
      <c r="B22" s="5994"/>
      <c r="C22" s="5920" t="s">
        <v>1105</v>
      </c>
      <c r="D22" s="5975" t="s">
        <v>1106</v>
      </c>
      <c r="E22" s="5995"/>
      <c r="F22" s="5995"/>
      <c r="G22" s="5996" t="s">
        <v>1107</v>
      </c>
      <c r="H22" s="5996" t="s">
        <v>1108</v>
      </c>
      <c r="I22" s="5996" t="s">
        <v>1109</v>
      </c>
      <c r="J22" s="130"/>
    </row>
    <row r="23" spans="2:10" s="891" customFormat="1" ht="27" customHeight="1">
      <c r="B23" s="5994"/>
      <c r="C23" s="5920"/>
      <c r="D23" s="813" t="s">
        <v>177</v>
      </c>
      <c r="E23" s="812" t="s">
        <v>1110</v>
      </c>
      <c r="F23" s="813" t="s">
        <v>1111</v>
      </c>
      <c r="G23" s="5997"/>
      <c r="H23" s="5997"/>
      <c r="I23" s="5997"/>
      <c r="J23" s="130"/>
    </row>
    <row r="24" spans="2:10" s="891" customFormat="1" ht="18" customHeight="1">
      <c r="B24" s="5994"/>
      <c r="C24" s="812" t="s">
        <v>263</v>
      </c>
      <c r="D24" s="4884" t="s">
        <v>747</v>
      </c>
      <c r="E24" s="5993"/>
      <c r="F24" s="5993"/>
      <c r="G24" s="813" t="s">
        <v>13</v>
      </c>
      <c r="H24" s="4883" t="s">
        <v>263</v>
      </c>
      <c r="I24" s="4884"/>
      <c r="J24" s="130"/>
    </row>
    <row r="25" spans="2:10" ht="18" customHeight="1">
      <c r="B25" s="5994"/>
      <c r="C25" s="4884">
        <f>2016</f>
        <v>2016</v>
      </c>
      <c r="D25" s="5993"/>
      <c r="E25" s="5993"/>
      <c r="F25" s="5993"/>
      <c r="G25" s="813" t="s">
        <v>1104</v>
      </c>
      <c r="H25" s="4883">
        <v>2017</v>
      </c>
      <c r="I25" s="4884"/>
      <c r="J25" s="130"/>
    </row>
    <row r="26" spans="2:10" ht="6" customHeight="1">
      <c r="B26" s="892"/>
      <c r="C26" s="893"/>
      <c r="D26" s="893"/>
      <c r="E26" s="893"/>
      <c r="F26" s="893"/>
      <c r="G26" s="893"/>
      <c r="H26" s="893"/>
      <c r="I26" s="893"/>
      <c r="J26" s="130"/>
    </row>
    <row r="27" spans="2:10" s="198" customFormat="1" ht="12" customHeight="1">
      <c r="B27" s="5998" t="s">
        <v>1112</v>
      </c>
      <c r="C27" s="5785"/>
      <c r="D27" s="5785"/>
      <c r="E27" s="5785"/>
      <c r="F27" s="5785"/>
      <c r="G27" s="5785"/>
      <c r="H27" s="5785"/>
      <c r="I27" s="5785"/>
      <c r="J27" s="344"/>
    </row>
    <row r="28" spans="2:10" s="228" customFormat="1" ht="22.5" customHeight="1">
      <c r="B28" s="5999" t="s">
        <v>1113</v>
      </c>
      <c r="C28" s="5999"/>
      <c r="D28" s="5999"/>
      <c r="E28" s="5999"/>
      <c r="F28" s="5999"/>
      <c r="G28" s="5999"/>
      <c r="H28" s="5999"/>
      <c r="I28" s="5999"/>
    </row>
    <row r="29" spans="2:10" s="228" customFormat="1" ht="22.5" customHeight="1">
      <c r="B29" s="5999" t="s">
        <v>1114</v>
      </c>
      <c r="C29" s="5999"/>
      <c r="D29" s="5999"/>
      <c r="E29" s="5999"/>
      <c r="F29" s="5999"/>
      <c r="G29" s="5999"/>
      <c r="H29" s="5999"/>
      <c r="I29" s="5999"/>
    </row>
    <row r="30" spans="2:10" ht="6" customHeight="1">
      <c r="B30" s="804"/>
      <c r="C30" s="804"/>
      <c r="D30" s="804"/>
      <c r="E30" s="804"/>
      <c r="F30" s="804"/>
      <c r="G30" s="804"/>
      <c r="H30" s="804"/>
      <c r="I30" s="804"/>
    </row>
    <row r="31" spans="2:10" s="727" customFormat="1" ht="12" customHeight="1">
      <c r="B31" s="5345" t="s">
        <v>64</v>
      </c>
      <c r="C31" s="5345"/>
      <c r="D31" s="5345"/>
      <c r="E31" s="5345"/>
      <c r="F31" s="5345"/>
      <c r="G31" s="805"/>
      <c r="H31" s="894"/>
      <c r="I31" s="648"/>
      <c r="J31" s="895"/>
    </row>
    <row r="32" spans="2:10" s="727" customFormat="1" ht="12" customHeight="1">
      <c r="B32" s="5976" t="s">
        <v>1115</v>
      </c>
      <c r="C32" s="5976"/>
      <c r="D32" s="5976"/>
      <c r="E32" s="806"/>
      <c r="F32" s="164"/>
      <c r="G32" s="164"/>
      <c r="H32" s="896"/>
      <c r="J32" s="895"/>
    </row>
    <row r="33" spans="2:10" s="727" customFormat="1" ht="12" customHeight="1">
      <c r="B33" s="5976" t="s">
        <v>1116</v>
      </c>
      <c r="C33" s="5976"/>
      <c r="D33" s="5976"/>
      <c r="E33" s="806"/>
      <c r="F33" s="164"/>
      <c r="G33" s="164"/>
      <c r="H33" s="896"/>
      <c r="J33" s="895"/>
    </row>
    <row r="34" spans="2:10" s="727" customFormat="1" ht="12" customHeight="1">
      <c r="B34" s="5976" t="s">
        <v>1117</v>
      </c>
      <c r="C34" s="5976"/>
      <c r="D34" s="5976"/>
      <c r="E34" s="806"/>
      <c r="F34" s="164"/>
      <c r="G34" s="164"/>
      <c r="H34" s="896"/>
      <c r="J34" s="895"/>
    </row>
    <row r="35" spans="2:10" s="727" customFormat="1" ht="12" customHeight="1">
      <c r="B35" s="5976" t="s">
        <v>1118</v>
      </c>
      <c r="C35" s="5976"/>
      <c r="D35" s="5976"/>
      <c r="E35" s="806"/>
      <c r="F35" s="164"/>
      <c r="G35" s="164"/>
      <c r="H35" s="896"/>
      <c r="J35" s="895"/>
    </row>
    <row r="36" spans="2:10" s="727" customFormat="1" ht="12" customHeight="1">
      <c r="B36" s="5976" t="s">
        <v>1119</v>
      </c>
      <c r="C36" s="5976"/>
      <c r="D36" s="5976"/>
      <c r="E36" s="806"/>
      <c r="F36" s="164"/>
      <c r="G36" s="164"/>
      <c r="H36" s="896"/>
      <c r="J36" s="895"/>
    </row>
    <row r="37" spans="2:10" s="727" customFormat="1">
      <c r="B37" s="880"/>
      <c r="C37" s="880"/>
      <c r="D37" s="806"/>
      <c r="E37" s="806"/>
      <c r="F37" s="164"/>
      <c r="G37" s="164"/>
      <c r="H37" s="896"/>
      <c r="J37" s="895"/>
    </row>
  </sheetData>
  <mergeCells count="31">
    <mergeCell ref="B1:I1"/>
    <mergeCell ref="B2:I2"/>
    <mergeCell ref="B4:B7"/>
    <mergeCell ref="C4:C5"/>
    <mergeCell ref="D4:F4"/>
    <mergeCell ref="G4:G5"/>
    <mergeCell ref="H4:H5"/>
    <mergeCell ref="I4:I5"/>
    <mergeCell ref="D6:F6"/>
    <mergeCell ref="H6:I6"/>
    <mergeCell ref="B31:F31"/>
    <mergeCell ref="C7:F7"/>
    <mergeCell ref="H7:I7"/>
    <mergeCell ref="B22:B25"/>
    <mergeCell ref="C22:C23"/>
    <mergeCell ref="D22:F22"/>
    <mergeCell ref="G22:G23"/>
    <mergeCell ref="H22:H23"/>
    <mergeCell ref="I22:I23"/>
    <mergeCell ref="D24:F24"/>
    <mergeCell ref="H24:I24"/>
    <mergeCell ref="C25:F25"/>
    <mergeCell ref="H25:I25"/>
    <mergeCell ref="B27:I27"/>
    <mergeCell ref="B28:I28"/>
    <mergeCell ref="B29:I29"/>
    <mergeCell ref="B32:D32"/>
    <mergeCell ref="B33:D33"/>
    <mergeCell ref="B34:D34"/>
    <mergeCell ref="B35:D35"/>
    <mergeCell ref="B36:D36"/>
  </mergeCells>
  <hyperlinks>
    <hyperlink ref="C4:C5" r:id="rId1" display="Ocorrências de incêndios florestais"/>
    <hyperlink ref="C22:C23" r:id="rId2" display="Fire occurrences"/>
    <hyperlink ref="D4:F4" r:id="rId3" display="Superfície ardida"/>
    <hyperlink ref="D22:F22" r:id="rId4" display="Burnt surface"/>
    <hyperlink ref="G4:G5" r:id="rId5" display="Taxa de superfície florestal ardida"/>
    <hyperlink ref="G22:G23" r:id="rId6" display="Burnt forested surface rate"/>
    <hyperlink ref="H4:H5" r:id="rId7" display="Corporações de bombeiras/os"/>
    <hyperlink ref="H22:H23" r:id="rId8" display="Firemen's corporations"/>
    <hyperlink ref="I22:I23" r:id="rId9" display="Firemen"/>
    <hyperlink ref="I4:I5" r:id="rId10" display="Bombeiras/os"/>
    <hyperlink ref="B32" r:id="rId11"/>
    <hyperlink ref="B33" r:id="rId12"/>
    <hyperlink ref="B34" r:id="rId13"/>
    <hyperlink ref="B35" r:id="rId14"/>
    <hyperlink ref="B36" r:id="rId15"/>
    <hyperlink ref="K2" location="Indice!A1" display="(Voltar ao Índice)"/>
  </hyperlinks>
  <printOptions horizontalCentered="1"/>
  <pageMargins left="0.27559055118110237" right="0.27559055118110237" top="0.6692913385826772" bottom="0.27559055118110237" header="0" footer="0"/>
  <pageSetup paperSize="9" orientation="portrait" r:id="rId16"/>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4"/>
  <sheetViews>
    <sheetView showGridLines="0" workbookViewId="0">
      <selection activeCell="B2" sqref="B2:G2"/>
    </sheetView>
  </sheetViews>
  <sheetFormatPr defaultColWidth="9.140625" defaultRowHeight="11.25"/>
  <cols>
    <col min="1" max="1" width="6.7109375" style="905" customWidth="1"/>
    <col min="2" max="2" width="20.7109375" style="904" customWidth="1"/>
    <col min="3" max="7" width="15.7109375" style="904" customWidth="1"/>
    <col min="8" max="8" width="6.7109375" style="904" customWidth="1"/>
    <col min="9" max="9" width="15.5703125" style="905" bestFit="1" customWidth="1"/>
    <col min="10" max="16384" width="9.140625" style="905"/>
  </cols>
  <sheetData>
    <row r="1" spans="2:13" s="898" customFormat="1" ht="30" customHeight="1">
      <c r="B1" s="6004" t="s">
        <v>1120</v>
      </c>
      <c r="C1" s="6004"/>
      <c r="D1" s="6004"/>
      <c r="E1" s="6004"/>
      <c r="F1" s="6004"/>
      <c r="G1" s="6004"/>
      <c r="H1" s="897"/>
    </row>
    <row r="2" spans="2:13" s="898" customFormat="1" ht="30" customHeight="1">
      <c r="B2" s="6004" t="s">
        <v>1121</v>
      </c>
      <c r="C2" s="6004"/>
      <c r="D2" s="6004"/>
      <c r="E2" s="6004"/>
      <c r="F2" s="6004"/>
      <c r="G2" s="6004"/>
      <c r="H2" s="897"/>
      <c r="I2" s="2158" t="s">
        <v>2377</v>
      </c>
    </row>
    <row r="3" spans="2:13" s="903" customFormat="1" ht="12" customHeight="1">
      <c r="B3" s="899" t="s">
        <v>1122</v>
      </c>
      <c r="C3" s="900"/>
      <c r="D3" s="900"/>
      <c r="E3" s="900"/>
      <c r="F3" s="900"/>
      <c r="G3" s="901" t="s">
        <v>1123</v>
      </c>
      <c r="H3" s="902"/>
    </row>
    <row r="4" spans="2:13" ht="18" customHeight="1">
      <c r="B4" s="6005"/>
      <c r="C4" s="6006" t="s">
        <v>1124</v>
      </c>
      <c r="D4" s="6006"/>
      <c r="E4" s="6006"/>
      <c r="F4" s="6006"/>
      <c r="G4" s="6007"/>
    </row>
    <row r="5" spans="2:13" ht="27" customHeight="1">
      <c r="B5" s="6005"/>
      <c r="C5" s="906" t="s">
        <v>177</v>
      </c>
      <c r="D5" s="907" t="s">
        <v>1125</v>
      </c>
      <c r="E5" s="906" t="s">
        <v>1126</v>
      </c>
      <c r="F5" s="906" t="s">
        <v>1127</v>
      </c>
      <c r="G5" s="908" t="s">
        <v>1128</v>
      </c>
    </row>
    <row r="6" spans="2:13" ht="15" customHeight="1">
      <c r="B6" s="909" t="s">
        <v>17</v>
      </c>
      <c r="C6" s="910">
        <v>2.23</v>
      </c>
      <c r="D6" s="910">
        <v>9.9499999999999993</v>
      </c>
      <c r="E6" s="910">
        <v>1.89</v>
      </c>
      <c r="F6" s="910">
        <v>16.850000000000001</v>
      </c>
      <c r="G6" s="910">
        <v>3.74</v>
      </c>
      <c r="I6" s="911"/>
      <c r="J6" s="911"/>
      <c r="K6" s="911"/>
      <c r="L6" s="911"/>
      <c r="M6" s="911"/>
    </row>
    <row r="7" spans="2:13" ht="15" customHeight="1">
      <c r="B7" s="909" t="s">
        <v>186</v>
      </c>
      <c r="C7" s="910">
        <v>2.0299999999999998</v>
      </c>
      <c r="D7" s="910">
        <v>9.9499999999999993</v>
      </c>
      <c r="E7" s="910">
        <v>1.63</v>
      </c>
      <c r="F7" s="910">
        <v>17.010000000000002</v>
      </c>
      <c r="G7" s="910">
        <v>3.65</v>
      </c>
      <c r="I7" s="911"/>
      <c r="J7" s="911"/>
      <c r="K7" s="911"/>
      <c r="L7" s="911"/>
      <c r="M7" s="911"/>
    </row>
    <row r="8" spans="2:13" ht="15" customHeight="1">
      <c r="B8" s="912" t="s">
        <v>187</v>
      </c>
      <c r="C8" s="913">
        <v>1.69</v>
      </c>
      <c r="D8" s="913">
        <v>14.68</v>
      </c>
      <c r="E8" s="913">
        <v>1.4</v>
      </c>
      <c r="F8" s="913">
        <v>4.83</v>
      </c>
      <c r="G8" s="913">
        <v>4.05</v>
      </c>
      <c r="I8" s="911"/>
      <c r="J8" s="911"/>
      <c r="K8" s="911"/>
      <c r="L8" s="911"/>
      <c r="M8" s="911"/>
    </row>
    <row r="9" spans="2:13" ht="15" customHeight="1">
      <c r="B9" s="912" t="s">
        <v>1129</v>
      </c>
      <c r="C9" s="913">
        <v>3.39</v>
      </c>
      <c r="D9" s="913">
        <v>27.64</v>
      </c>
      <c r="E9" s="913">
        <v>2.27</v>
      </c>
      <c r="F9" s="913">
        <v>5.38</v>
      </c>
      <c r="G9" s="913">
        <v>5.32</v>
      </c>
      <c r="I9" s="911"/>
      <c r="J9" s="911"/>
      <c r="K9" s="911"/>
      <c r="L9" s="911"/>
      <c r="M9" s="911"/>
    </row>
    <row r="10" spans="2:13" ht="15" customHeight="1">
      <c r="B10" s="912" t="s">
        <v>1130</v>
      </c>
      <c r="C10" s="913">
        <v>2.4500000000000002</v>
      </c>
      <c r="D10" s="913">
        <v>1.4</v>
      </c>
      <c r="E10" s="913">
        <v>2.21</v>
      </c>
      <c r="F10" s="913">
        <v>4.29</v>
      </c>
      <c r="G10" s="913">
        <v>3.22</v>
      </c>
      <c r="I10" s="911"/>
      <c r="J10" s="911"/>
      <c r="K10" s="911"/>
      <c r="L10" s="911"/>
      <c r="M10" s="911"/>
    </row>
    <row r="11" spans="2:13" ht="15" customHeight="1">
      <c r="B11" s="912" t="s">
        <v>1131</v>
      </c>
      <c r="C11" s="913">
        <v>1.43</v>
      </c>
      <c r="D11" s="913">
        <v>4.24</v>
      </c>
      <c r="E11" s="913">
        <v>1.27</v>
      </c>
      <c r="F11" s="913">
        <v>5.23</v>
      </c>
      <c r="G11" s="913">
        <v>3.61</v>
      </c>
      <c r="I11" s="911"/>
      <c r="J11" s="911"/>
      <c r="K11" s="911"/>
      <c r="L11" s="911"/>
      <c r="M11" s="911"/>
    </row>
    <row r="12" spans="2:13" ht="15" customHeight="1">
      <c r="B12" s="912" t="s">
        <v>188</v>
      </c>
      <c r="C12" s="913">
        <v>1.94</v>
      </c>
      <c r="D12" s="913">
        <v>4.8</v>
      </c>
      <c r="E12" s="913">
        <v>1.85</v>
      </c>
      <c r="F12" s="913">
        <v>8.25</v>
      </c>
      <c r="G12" s="913">
        <v>2.23</v>
      </c>
      <c r="I12" s="911"/>
      <c r="J12" s="911"/>
      <c r="K12" s="911"/>
      <c r="L12" s="911"/>
      <c r="M12" s="911"/>
    </row>
    <row r="13" spans="2:13" ht="15" customHeight="1">
      <c r="B13" s="912" t="s">
        <v>1132</v>
      </c>
      <c r="C13" s="913">
        <v>1.43</v>
      </c>
      <c r="D13" s="913">
        <v>5.85</v>
      </c>
      <c r="E13" s="913">
        <v>1.39</v>
      </c>
      <c r="F13" s="913">
        <v>1</v>
      </c>
      <c r="G13" s="913">
        <v>1.48</v>
      </c>
      <c r="I13" s="911"/>
      <c r="J13" s="911"/>
      <c r="K13" s="911"/>
      <c r="L13" s="911"/>
      <c r="M13" s="911"/>
    </row>
    <row r="14" spans="2:13" ht="15" customHeight="1">
      <c r="B14" s="912" t="s">
        <v>1133</v>
      </c>
      <c r="C14" s="913">
        <v>1.5</v>
      </c>
      <c r="D14" s="913">
        <v>4.6900000000000004</v>
      </c>
      <c r="E14" s="913">
        <v>1.43</v>
      </c>
      <c r="F14" s="913">
        <v>4.2699999999999996</v>
      </c>
      <c r="G14" s="913">
        <v>2.1800000000000002</v>
      </c>
      <c r="I14" s="911"/>
      <c r="J14" s="911"/>
      <c r="K14" s="911"/>
      <c r="L14" s="911"/>
      <c r="M14" s="911"/>
    </row>
    <row r="15" spans="2:13" ht="15" customHeight="1">
      <c r="B15" s="912" t="s">
        <v>1134</v>
      </c>
      <c r="C15" s="913">
        <v>2.0099999999999998</v>
      </c>
      <c r="D15" s="913">
        <v>1.98</v>
      </c>
      <c r="E15" s="913">
        <v>1.65</v>
      </c>
      <c r="F15" s="913">
        <v>10.02</v>
      </c>
      <c r="G15" s="913">
        <v>7.08</v>
      </c>
      <c r="I15" s="911"/>
      <c r="J15" s="911"/>
      <c r="K15" s="911"/>
      <c r="L15" s="911"/>
      <c r="M15" s="911"/>
    </row>
    <row r="16" spans="2:13" ht="15" customHeight="1">
      <c r="B16" s="912" t="s">
        <v>1135</v>
      </c>
      <c r="C16" s="913">
        <v>2.6</v>
      </c>
      <c r="D16" s="913">
        <v>4.42</v>
      </c>
      <c r="E16" s="913">
        <v>2.37</v>
      </c>
      <c r="F16" s="913">
        <v>11.56</v>
      </c>
      <c r="G16" s="913">
        <v>6.9</v>
      </c>
      <c r="I16" s="911"/>
      <c r="J16" s="911"/>
      <c r="K16" s="911"/>
      <c r="L16" s="911"/>
      <c r="M16" s="911"/>
    </row>
    <row r="17" spans="2:13" ht="15" customHeight="1">
      <c r="B17" s="912" t="s">
        <v>189</v>
      </c>
      <c r="C17" s="913">
        <v>1.71</v>
      </c>
      <c r="D17" s="913">
        <v>4.0599999999999996</v>
      </c>
      <c r="E17" s="913">
        <v>1.35</v>
      </c>
      <c r="F17" s="913">
        <v>11.21</v>
      </c>
      <c r="G17" s="913">
        <v>4.1100000000000003</v>
      </c>
      <c r="I17" s="911"/>
      <c r="J17" s="911"/>
      <c r="K17" s="911"/>
      <c r="L17" s="911"/>
      <c r="M17" s="911"/>
    </row>
    <row r="18" spans="2:13" ht="15" customHeight="1">
      <c r="B18" s="912" t="s">
        <v>1136</v>
      </c>
      <c r="C18" s="913">
        <v>10.84</v>
      </c>
      <c r="D18" s="914" t="s">
        <v>50</v>
      </c>
      <c r="E18" s="913">
        <v>5.59</v>
      </c>
      <c r="F18" s="913">
        <v>19.329999999999998</v>
      </c>
      <c r="G18" s="913">
        <v>5.9</v>
      </c>
      <c r="I18" s="911"/>
      <c r="J18" s="911"/>
      <c r="K18" s="911"/>
      <c r="L18" s="911"/>
      <c r="M18" s="911"/>
    </row>
    <row r="19" spans="2:13" ht="15" customHeight="1">
      <c r="B19" s="912" t="s">
        <v>1137</v>
      </c>
      <c r="C19" s="913">
        <v>1.55</v>
      </c>
      <c r="D19" s="913">
        <v>4.21</v>
      </c>
      <c r="E19" s="913">
        <v>1.26</v>
      </c>
      <c r="F19" s="913">
        <v>25.61</v>
      </c>
      <c r="G19" s="913">
        <v>5.83</v>
      </c>
      <c r="I19" s="911"/>
      <c r="J19" s="911"/>
      <c r="K19" s="911"/>
      <c r="L19" s="911"/>
      <c r="M19" s="911"/>
    </row>
    <row r="20" spans="2:13" ht="15" customHeight="1">
      <c r="B20" s="912" t="s">
        <v>1138</v>
      </c>
      <c r="C20" s="913">
        <v>2.99</v>
      </c>
      <c r="D20" s="913">
        <v>1.91</v>
      </c>
      <c r="E20" s="913">
        <v>4.07</v>
      </c>
      <c r="F20" s="913">
        <v>0.75</v>
      </c>
      <c r="G20" s="913">
        <v>2.57</v>
      </c>
      <c r="I20" s="911"/>
      <c r="J20" s="911"/>
      <c r="K20" s="911"/>
      <c r="L20" s="911"/>
      <c r="M20" s="911"/>
    </row>
    <row r="21" spans="2:13" ht="15" customHeight="1">
      <c r="B21" s="912" t="s">
        <v>190</v>
      </c>
      <c r="C21" s="913">
        <v>1.5</v>
      </c>
      <c r="D21" s="913">
        <v>1.21</v>
      </c>
      <c r="E21" s="913">
        <v>1.22</v>
      </c>
      <c r="F21" s="913">
        <v>15.91</v>
      </c>
      <c r="G21" s="913">
        <v>5.54</v>
      </c>
      <c r="I21" s="911"/>
      <c r="J21" s="911"/>
      <c r="K21" s="911"/>
      <c r="L21" s="911"/>
      <c r="M21" s="911"/>
    </row>
    <row r="22" spans="2:13" ht="15" customHeight="1">
      <c r="B22" s="912" t="s">
        <v>1139</v>
      </c>
      <c r="C22" s="913">
        <v>1.5</v>
      </c>
      <c r="D22" s="913">
        <v>1.21</v>
      </c>
      <c r="E22" s="913">
        <v>1.22</v>
      </c>
      <c r="F22" s="913">
        <v>15.91</v>
      </c>
      <c r="G22" s="913">
        <v>5.54</v>
      </c>
      <c r="I22" s="911"/>
      <c r="J22" s="911"/>
      <c r="K22" s="911"/>
      <c r="L22" s="911"/>
      <c r="M22" s="911"/>
    </row>
    <row r="23" spans="2:13" ht="15" customHeight="1">
      <c r="B23" s="912" t="s">
        <v>191</v>
      </c>
      <c r="C23" s="913">
        <v>3.79</v>
      </c>
      <c r="D23" s="913">
        <v>0.67</v>
      </c>
      <c r="E23" s="913">
        <v>2.19</v>
      </c>
      <c r="F23" s="913">
        <v>21.53</v>
      </c>
      <c r="G23" s="913">
        <v>6.42</v>
      </c>
      <c r="I23" s="911"/>
      <c r="J23" s="911"/>
      <c r="K23" s="911"/>
      <c r="L23" s="911"/>
      <c r="M23" s="911"/>
    </row>
    <row r="24" spans="2:13" ht="15" customHeight="1">
      <c r="B24" s="912" t="s">
        <v>1140</v>
      </c>
      <c r="C24" s="913">
        <v>4.78</v>
      </c>
      <c r="D24" s="913">
        <v>0.19</v>
      </c>
      <c r="E24" s="913">
        <v>4</v>
      </c>
      <c r="F24" s="913">
        <v>14.9</v>
      </c>
      <c r="G24" s="913">
        <v>7.44</v>
      </c>
      <c r="I24" s="911"/>
      <c r="J24" s="911"/>
      <c r="K24" s="911"/>
      <c r="L24" s="911"/>
      <c r="M24" s="911"/>
    </row>
    <row r="25" spans="2:13" ht="15" customHeight="1">
      <c r="B25" s="912" t="s">
        <v>1141</v>
      </c>
      <c r="C25" s="913">
        <v>2.12</v>
      </c>
      <c r="D25" s="914">
        <v>1.1200000000000001</v>
      </c>
      <c r="E25" s="913">
        <v>1.44</v>
      </c>
      <c r="F25" s="913">
        <v>12</v>
      </c>
      <c r="G25" s="913">
        <v>7.24</v>
      </c>
      <c r="I25" s="911"/>
      <c r="J25" s="911"/>
      <c r="K25" s="911"/>
      <c r="L25" s="911"/>
      <c r="M25" s="911"/>
    </row>
    <row r="26" spans="2:13" ht="15" customHeight="1">
      <c r="B26" s="912" t="s">
        <v>1142</v>
      </c>
      <c r="C26" s="913">
        <v>3.13</v>
      </c>
      <c r="D26" s="913">
        <v>1.36</v>
      </c>
      <c r="E26" s="913">
        <v>2.42</v>
      </c>
      <c r="F26" s="913">
        <v>12.46</v>
      </c>
      <c r="G26" s="913">
        <v>5.48</v>
      </c>
      <c r="I26" s="911"/>
      <c r="J26" s="911"/>
      <c r="K26" s="911"/>
      <c r="L26" s="911"/>
      <c r="M26" s="911"/>
    </row>
    <row r="27" spans="2:13" ht="15" customHeight="1">
      <c r="B27" s="912" t="s">
        <v>1143</v>
      </c>
      <c r="C27" s="913">
        <v>7.36</v>
      </c>
      <c r="D27" s="914" t="s">
        <v>50</v>
      </c>
      <c r="E27" s="913">
        <v>6.01</v>
      </c>
      <c r="F27" s="913">
        <v>8.4499999999999993</v>
      </c>
      <c r="G27" s="913">
        <v>7.48</v>
      </c>
      <c r="I27" s="911"/>
      <c r="J27" s="911"/>
      <c r="K27" s="911"/>
      <c r="L27" s="911"/>
      <c r="M27" s="911"/>
    </row>
    <row r="28" spans="2:13" ht="15" customHeight="1">
      <c r="B28" s="912" t="s">
        <v>1144</v>
      </c>
      <c r="C28" s="913">
        <v>12.41</v>
      </c>
      <c r="D28" s="914">
        <v>12.5</v>
      </c>
      <c r="E28" s="913">
        <v>2.27</v>
      </c>
      <c r="F28" s="913">
        <v>21.93</v>
      </c>
      <c r="G28" s="913">
        <v>4.55</v>
      </c>
      <c r="I28" s="911"/>
      <c r="J28" s="911"/>
      <c r="K28" s="911"/>
      <c r="L28" s="911"/>
      <c r="M28" s="911"/>
    </row>
    <row r="29" spans="2:13" ht="15" customHeight="1">
      <c r="B29" s="915" t="s">
        <v>1145</v>
      </c>
      <c r="C29" s="910">
        <v>4.62</v>
      </c>
      <c r="D29" s="914" t="s">
        <v>50</v>
      </c>
      <c r="E29" s="910">
        <v>4.3899999999999997</v>
      </c>
      <c r="F29" s="910">
        <v>14.49</v>
      </c>
      <c r="G29" s="910">
        <v>7.93</v>
      </c>
      <c r="I29" s="911"/>
      <c r="J29" s="911"/>
      <c r="K29" s="911"/>
      <c r="L29" s="911"/>
      <c r="M29" s="911"/>
    </row>
    <row r="30" spans="2:13" ht="15" customHeight="1">
      <c r="B30" s="915" t="s">
        <v>481</v>
      </c>
      <c r="C30" s="910">
        <v>2.71</v>
      </c>
      <c r="D30" s="914" t="s">
        <v>50</v>
      </c>
      <c r="E30" s="910">
        <v>2.7</v>
      </c>
      <c r="F30" s="914">
        <v>4.2699999999999996</v>
      </c>
      <c r="G30" s="910">
        <v>3.57</v>
      </c>
      <c r="I30" s="911"/>
      <c r="J30" s="911"/>
      <c r="K30" s="911"/>
      <c r="L30" s="911"/>
      <c r="M30" s="911"/>
    </row>
    <row r="31" spans="2:13" ht="18" customHeight="1">
      <c r="B31" s="6005"/>
      <c r="C31" s="6006" t="s">
        <v>1146</v>
      </c>
      <c r="D31" s="6006"/>
      <c r="E31" s="6006"/>
      <c r="F31" s="6006"/>
      <c r="G31" s="6007"/>
    </row>
    <row r="32" spans="2:13" ht="27" customHeight="1">
      <c r="B32" s="6005"/>
      <c r="C32" s="906" t="s">
        <v>177</v>
      </c>
      <c r="D32" s="907" t="s">
        <v>1147</v>
      </c>
      <c r="E32" s="906" t="s">
        <v>1148</v>
      </c>
      <c r="F32" s="906" t="s">
        <v>1149</v>
      </c>
      <c r="G32" s="908" t="s">
        <v>1150</v>
      </c>
      <c r="H32" s="916"/>
    </row>
    <row r="33" spans="2:8" s="903" customFormat="1" ht="4.5" customHeight="1">
      <c r="B33" s="917"/>
      <c r="C33" s="918"/>
      <c r="D33" s="919"/>
      <c r="E33" s="918"/>
      <c r="F33" s="918"/>
      <c r="G33" s="918"/>
      <c r="H33" s="920"/>
    </row>
    <row r="34" spans="2:8" s="903" customFormat="1" ht="12" customHeight="1">
      <c r="B34" s="6002" t="s">
        <v>200</v>
      </c>
      <c r="C34" s="6002"/>
      <c r="D34" s="6002"/>
      <c r="E34" s="6002"/>
      <c r="F34" s="6002"/>
      <c r="G34" s="6002"/>
      <c r="H34" s="920"/>
    </row>
    <row r="35" spans="2:8" s="903" customFormat="1" ht="21.75" customHeight="1">
      <c r="B35" s="6003" t="s">
        <v>1151</v>
      </c>
      <c r="C35" s="6003"/>
      <c r="D35" s="6003"/>
      <c r="E35" s="6003"/>
      <c r="F35" s="6003"/>
      <c r="G35" s="6003"/>
      <c r="H35" s="902"/>
    </row>
    <row r="36" spans="2:8" s="903" customFormat="1" ht="21.75" customHeight="1">
      <c r="B36" s="6003" t="s">
        <v>1152</v>
      </c>
      <c r="C36" s="6003"/>
      <c r="D36" s="6003"/>
      <c r="E36" s="6003"/>
      <c r="F36" s="6003"/>
      <c r="G36" s="6003"/>
      <c r="H36" s="902"/>
    </row>
    <row r="37" spans="2:8" s="903" customFormat="1" ht="12" customHeight="1">
      <c r="B37" s="5862" t="s">
        <v>1153</v>
      </c>
      <c r="C37" s="5862"/>
      <c r="D37" s="5862"/>
      <c r="E37" s="5862"/>
      <c r="F37" s="5862"/>
      <c r="G37" s="5862"/>
      <c r="H37" s="921"/>
    </row>
    <row r="38" spans="2:8" s="903" customFormat="1" ht="12" customHeight="1">
      <c r="B38" s="5862" t="s">
        <v>1154</v>
      </c>
      <c r="C38" s="5862"/>
      <c r="D38" s="5862"/>
      <c r="E38" s="5862"/>
      <c r="F38" s="5862"/>
      <c r="G38" s="5862"/>
      <c r="H38" s="902"/>
    </row>
    <row r="39" spans="2:8" ht="4.5" customHeight="1">
      <c r="B39" s="922"/>
      <c r="C39" s="922"/>
      <c r="D39" s="922"/>
      <c r="E39" s="922"/>
      <c r="F39" s="922"/>
      <c r="G39" s="922"/>
    </row>
    <row r="40" spans="2:8" ht="12" customHeight="1">
      <c r="B40" s="4759" t="s">
        <v>64</v>
      </c>
      <c r="C40" s="4759"/>
      <c r="D40" s="4759"/>
      <c r="E40" s="4759"/>
      <c r="F40" s="4759"/>
      <c r="G40" s="4759"/>
    </row>
    <row r="41" spans="2:8" ht="12" customHeight="1">
      <c r="B41" s="6001" t="s">
        <v>1155</v>
      </c>
      <c r="C41" s="6001"/>
      <c r="D41" s="6001"/>
    </row>
    <row r="44" spans="2:8">
      <c r="B44" s="923"/>
    </row>
  </sheetData>
  <mergeCells count="13">
    <mergeCell ref="B1:G1"/>
    <mergeCell ref="B2:G2"/>
    <mergeCell ref="B4:B5"/>
    <mergeCell ref="C4:G4"/>
    <mergeCell ref="B31:B32"/>
    <mergeCell ref="C31:G31"/>
    <mergeCell ref="B41:D41"/>
    <mergeCell ref="B34:G34"/>
    <mergeCell ref="B35:G35"/>
    <mergeCell ref="B36:G36"/>
    <mergeCell ref="B37:G37"/>
    <mergeCell ref="B38:G38"/>
    <mergeCell ref="B40:G40"/>
  </mergeCells>
  <conditionalFormatting sqref="I6:M30">
    <cfRule type="cellIs" dxfId="125" priority="1" operator="notBetween">
      <formula>-50</formula>
      <formula>50</formula>
    </cfRule>
  </conditionalFormatting>
  <hyperlinks>
    <hyperlink ref="B41" r:id="rId1"/>
    <hyperlink ref="C4:G4" r:id="rId2" display="Valor médio da pesca descarregada"/>
    <hyperlink ref="C31:G31" r:id="rId3" display="Mean value of fish landed "/>
    <hyperlink ref="I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56"/>
  <sheetViews>
    <sheetView showGridLines="0" workbookViewId="0">
      <selection activeCell="B2" sqref="B2:O2"/>
    </sheetView>
  </sheetViews>
  <sheetFormatPr defaultColWidth="9.140625" defaultRowHeight="11.25"/>
  <cols>
    <col min="1" max="1" width="6.7109375" style="926" customWidth="1"/>
    <col min="2" max="2" width="21.7109375" style="952" customWidth="1"/>
    <col min="3" max="6" width="5.7109375" style="952" customWidth="1"/>
    <col min="7" max="7" width="7.140625" style="953" customWidth="1"/>
    <col min="8" max="8" width="6" style="953" bestFit="1" customWidth="1"/>
    <col min="9" max="9" width="5.7109375" style="953" customWidth="1"/>
    <col min="10" max="10" width="8" style="953" customWidth="1"/>
    <col min="11" max="11" width="5.7109375" style="952" customWidth="1"/>
    <col min="12" max="12" width="8.85546875" style="952" customWidth="1"/>
    <col min="13" max="13" width="7" style="952" bestFit="1" customWidth="1"/>
    <col min="14" max="14" width="5.7109375" style="926" customWidth="1"/>
    <col min="15" max="15" width="8.85546875" style="926" customWidth="1"/>
    <col min="16" max="16" width="6.7109375" style="926" customWidth="1"/>
    <col min="17" max="17" width="15.5703125" style="926" bestFit="1" customWidth="1"/>
    <col min="18" max="16384" width="9.140625" style="926"/>
  </cols>
  <sheetData>
    <row r="1" spans="2:17" s="924" customFormat="1" ht="30" customHeight="1">
      <c r="B1" s="6024" t="s">
        <v>1156</v>
      </c>
      <c r="C1" s="6024"/>
      <c r="D1" s="6024"/>
      <c r="E1" s="6024"/>
      <c r="F1" s="6024"/>
      <c r="G1" s="6024"/>
      <c r="H1" s="6024"/>
      <c r="I1" s="6024"/>
      <c r="J1" s="6024"/>
      <c r="K1" s="6024"/>
      <c r="L1" s="6024"/>
      <c r="M1" s="6024"/>
      <c r="N1" s="6024"/>
      <c r="O1" s="6024"/>
    </row>
    <row r="2" spans="2:17" s="924" customFormat="1" ht="30" customHeight="1">
      <c r="B2" s="6024" t="s">
        <v>1157</v>
      </c>
      <c r="C2" s="6024"/>
      <c r="D2" s="6024"/>
      <c r="E2" s="6024"/>
      <c r="F2" s="6024"/>
      <c r="G2" s="6024"/>
      <c r="H2" s="6024"/>
      <c r="I2" s="6024"/>
      <c r="J2" s="6024"/>
      <c r="K2" s="6024"/>
      <c r="L2" s="6024"/>
      <c r="M2" s="6024"/>
      <c r="N2" s="6024"/>
      <c r="O2" s="6024"/>
      <c r="Q2" s="2158" t="s">
        <v>2377</v>
      </c>
    </row>
    <row r="3" spans="2:17" s="924" customFormat="1" ht="12.75" customHeight="1">
      <c r="B3" s="925"/>
      <c r="C3" s="925"/>
      <c r="D3" s="925"/>
      <c r="E3" s="925"/>
      <c r="F3" s="925"/>
      <c r="G3" s="925"/>
      <c r="H3" s="925"/>
      <c r="I3" s="925"/>
      <c r="J3" s="925"/>
      <c r="K3" s="925"/>
      <c r="L3" s="925"/>
      <c r="M3" s="925"/>
      <c r="N3" s="925"/>
      <c r="O3" s="925"/>
    </row>
    <row r="4" spans="2:17" ht="15" customHeight="1">
      <c r="B4" s="6009"/>
      <c r="C4" s="6025" t="s">
        <v>1158</v>
      </c>
      <c r="D4" s="6026"/>
      <c r="E4" s="6026"/>
      <c r="F4" s="6026"/>
      <c r="G4" s="6026"/>
      <c r="H4" s="6026"/>
      <c r="I4" s="6026"/>
      <c r="J4" s="6026"/>
      <c r="K4" s="6027" t="s">
        <v>1159</v>
      </c>
      <c r="L4" s="6028"/>
      <c r="M4" s="6029"/>
      <c r="N4" s="6033" t="s">
        <v>1160</v>
      </c>
      <c r="O4" s="6034"/>
    </row>
    <row r="5" spans="2:17" ht="15" customHeight="1">
      <c r="B5" s="6009"/>
      <c r="C5" s="6037" t="s">
        <v>1161</v>
      </c>
      <c r="D5" s="6038"/>
      <c r="E5" s="6038"/>
      <c r="F5" s="6039"/>
      <c r="G5" s="6012" t="s">
        <v>1162</v>
      </c>
      <c r="H5" s="6040" t="s">
        <v>1163</v>
      </c>
      <c r="I5" s="6041"/>
      <c r="J5" s="6042"/>
      <c r="K5" s="6030"/>
      <c r="L5" s="6031"/>
      <c r="M5" s="6032"/>
      <c r="N5" s="6035"/>
      <c r="O5" s="6036"/>
    </row>
    <row r="6" spans="2:17" ht="36" customHeight="1">
      <c r="B6" s="6009"/>
      <c r="C6" s="927" t="s">
        <v>177</v>
      </c>
      <c r="D6" s="927" t="s">
        <v>1164</v>
      </c>
      <c r="E6" s="927" t="s">
        <v>1165</v>
      </c>
      <c r="F6" s="927" t="s">
        <v>1166</v>
      </c>
      <c r="G6" s="6012"/>
      <c r="H6" s="927" t="s">
        <v>1167</v>
      </c>
      <c r="I6" s="927" t="s">
        <v>1168</v>
      </c>
      <c r="J6" s="928" t="s">
        <v>1169</v>
      </c>
      <c r="K6" s="929" t="s">
        <v>177</v>
      </c>
      <c r="L6" s="929" t="s">
        <v>1170</v>
      </c>
      <c r="M6" s="929" t="s">
        <v>1171</v>
      </c>
      <c r="N6" s="930" t="s">
        <v>177</v>
      </c>
      <c r="O6" s="931" t="s">
        <v>1170</v>
      </c>
    </row>
    <row r="7" spans="2:17" ht="15" customHeight="1">
      <c r="B7" s="6009"/>
      <c r="C7" s="6043" t="s">
        <v>242</v>
      </c>
      <c r="D7" s="6044"/>
      <c r="E7" s="6044"/>
      <c r="F7" s="6044"/>
      <c r="G7" s="6044"/>
      <c r="H7" s="6044"/>
      <c r="I7" s="6044"/>
      <c r="J7" s="6044"/>
      <c r="K7" s="6045"/>
      <c r="L7" s="932" t="s">
        <v>1172</v>
      </c>
      <c r="M7" s="932" t="s">
        <v>1173</v>
      </c>
      <c r="N7" s="933" t="s">
        <v>242</v>
      </c>
      <c r="O7" s="934" t="s">
        <v>1172</v>
      </c>
    </row>
    <row r="8" spans="2:17" ht="15" customHeight="1">
      <c r="B8" s="915" t="s">
        <v>17</v>
      </c>
      <c r="C8" s="935">
        <v>17642</v>
      </c>
      <c r="D8" s="935">
        <v>4056</v>
      </c>
      <c r="E8" s="935">
        <v>10055</v>
      </c>
      <c r="F8" s="935">
        <v>3531</v>
      </c>
      <c r="G8" s="936">
        <v>1663</v>
      </c>
      <c r="H8" s="936">
        <v>1338</v>
      </c>
      <c r="I8" s="936">
        <v>1910</v>
      </c>
      <c r="J8" s="936">
        <v>12731</v>
      </c>
      <c r="K8" s="936">
        <v>6359</v>
      </c>
      <c r="L8" s="936">
        <v>86830</v>
      </c>
      <c r="M8" s="936">
        <v>345665</v>
      </c>
      <c r="N8" s="936">
        <v>1563</v>
      </c>
      <c r="O8" s="936">
        <v>922</v>
      </c>
    </row>
    <row r="9" spans="2:17" ht="15" customHeight="1">
      <c r="B9" s="915" t="s">
        <v>186</v>
      </c>
      <c r="C9" s="937">
        <v>13547</v>
      </c>
      <c r="D9" s="937">
        <v>2980</v>
      </c>
      <c r="E9" s="937">
        <v>7910</v>
      </c>
      <c r="F9" s="937">
        <v>2657</v>
      </c>
      <c r="G9" s="936">
        <v>1663</v>
      </c>
      <c r="H9" s="936">
        <v>1338</v>
      </c>
      <c r="I9" s="936">
        <v>1910</v>
      </c>
      <c r="J9" s="936">
        <v>8636</v>
      </c>
      <c r="K9" s="936">
        <v>5410</v>
      </c>
      <c r="L9" s="936">
        <v>72874</v>
      </c>
      <c r="M9" s="936">
        <v>274991</v>
      </c>
      <c r="N9" s="936">
        <v>1323</v>
      </c>
      <c r="O9" s="936">
        <v>810</v>
      </c>
    </row>
    <row r="10" spans="2:17" ht="15" customHeight="1">
      <c r="B10" s="938" t="s">
        <v>187</v>
      </c>
      <c r="C10" s="939">
        <v>4549</v>
      </c>
      <c r="D10" s="939">
        <v>906</v>
      </c>
      <c r="E10" s="939">
        <v>2865</v>
      </c>
      <c r="F10" s="939">
        <v>778</v>
      </c>
      <c r="G10" s="940">
        <v>351</v>
      </c>
      <c r="H10" s="940">
        <v>370</v>
      </c>
      <c r="I10" s="940">
        <v>1015</v>
      </c>
      <c r="J10" s="940">
        <v>2813</v>
      </c>
      <c r="K10" s="940">
        <v>1161</v>
      </c>
      <c r="L10" s="940">
        <v>21738</v>
      </c>
      <c r="M10" s="940">
        <v>82230</v>
      </c>
      <c r="N10" s="940">
        <v>109</v>
      </c>
      <c r="O10" s="940">
        <v>94</v>
      </c>
    </row>
    <row r="11" spans="2:17" ht="15" customHeight="1">
      <c r="B11" s="938" t="s">
        <v>1129</v>
      </c>
      <c r="C11" s="939">
        <v>942</v>
      </c>
      <c r="D11" s="939">
        <v>176</v>
      </c>
      <c r="E11" s="939">
        <v>517</v>
      </c>
      <c r="F11" s="939">
        <v>249</v>
      </c>
      <c r="G11" s="940">
        <v>351</v>
      </c>
      <c r="H11" s="940">
        <v>40</v>
      </c>
      <c r="I11" s="940">
        <v>46</v>
      </c>
      <c r="J11" s="940">
        <v>505</v>
      </c>
      <c r="K11" s="940">
        <v>584</v>
      </c>
      <c r="L11" s="940">
        <v>7122</v>
      </c>
      <c r="M11" s="940">
        <v>26270</v>
      </c>
      <c r="N11" s="940">
        <v>54</v>
      </c>
      <c r="O11" s="940">
        <v>43</v>
      </c>
    </row>
    <row r="12" spans="2:17" ht="15" customHeight="1">
      <c r="B12" s="938" t="s">
        <v>1130</v>
      </c>
      <c r="C12" s="939">
        <v>3009</v>
      </c>
      <c r="D12" s="939">
        <v>631</v>
      </c>
      <c r="E12" s="939">
        <v>2051</v>
      </c>
      <c r="F12" s="939">
        <v>327</v>
      </c>
      <c r="G12" s="940">
        <v>0</v>
      </c>
      <c r="H12" s="940">
        <v>303</v>
      </c>
      <c r="I12" s="940">
        <v>785</v>
      </c>
      <c r="J12" s="940">
        <v>1921</v>
      </c>
      <c r="K12" s="940">
        <v>256</v>
      </c>
      <c r="L12" s="940">
        <v>8219</v>
      </c>
      <c r="M12" s="940">
        <v>34626</v>
      </c>
      <c r="N12" s="940">
        <v>25</v>
      </c>
      <c r="O12" s="940">
        <v>21</v>
      </c>
    </row>
    <row r="13" spans="2:17" ht="15" customHeight="1">
      <c r="B13" s="912" t="s">
        <v>1131</v>
      </c>
      <c r="C13" s="939">
        <v>598</v>
      </c>
      <c r="D13" s="939">
        <v>99</v>
      </c>
      <c r="E13" s="939">
        <v>297</v>
      </c>
      <c r="F13" s="939">
        <v>202</v>
      </c>
      <c r="G13" s="940">
        <v>0</v>
      </c>
      <c r="H13" s="940">
        <v>27</v>
      </c>
      <c r="I13" s="940">
        <v>184</v>
      </c>
      <c r="J13" s="940">
        <v>387</v>
      </c>
      <c r="K13" s="940">
        <v>321</v>
      </c>
      <c r="L13" s="940">
        <v>6397</v>
      </c>
      <c r="M13" s="940">
        <v>21334</v>
      </c>
      <c r="N13" s="940">
        <v>30</v>
      </c>
      <c r="O13" s="940">
        <v>30</v>
      </c>
    </row>
    <row r="14" spans="2:17" ht="15" customHeight="1">
      <c r="B14" s="938" t="s">
        <v>188</v>
      </c>
      <c r="C14" s="939">
        <v>4082</v>
      </c>
      <c r="D14" s="939">
        <v>1284</v>
      </c>
      <c r="E14" s="939">
        <v>2302</v>
      </c>
      <c r="F14" s="939">
        <v>496</v>
      </c>
      <c r="G14" s="940">
        <v>893</v>
      </c>
      <c r="H14" s="940">
        <v>710</v>
      </c>
      <c r="I14" s="940">
        <v>401</v>
      </c>
      <c r="J14" s="940">
        <v>2078</v>
      </c>
      <c r="K14" s="940">
        <v>1444</v>
      </c>
      <c r="L14" s="940">
        <v>32884</v>
      </c>
      <c r="M14" s="940">
        <v>78318</v>
      </c>
      <c r="N14" s="940">
        <v>481</v>
      </c>
      <c r="O14" s="940">
        <v>249</v>
      </c>
    </row>
    <row r="15" spans="2:17" ht="15" customHeight="1">
      <c r="B15" s="938" t="s">
        <v>1132</v>
      </c>
      <c r="C15" s="939">
        <v>1734</v>
      </c>
      <c r="D15" s="939">
        <v>531</v>
      </c>
      <c r="E15" s="939">
        <v>984</v>
      </c>
      <c r="F15" s="939">
        <v>219</v>
      </c>
      <c r="G15" s="940">
        <v>784</v>
      </c>
      <c r="H15" s="940">
        <v>594</v>
      </c>
      <c r="I15" s="940">
        <v>39</v>
      </c>
      <c r="J15" s="940">
        <v>317</v>
      </c>
      <c r="K15" s="940">
        <v>755</v>
      </c>
      <c r="L15" s="940">
        <v>27095</v>
      </c>
      <c r="M15" s="940">
        <v>44912</v>
      </c>
      <c r="N15" s="940">
        <v>90</v>
      </c>
      <c r="O15" s="940">
        <v>56</v>
      </c>
    </row>
    <row r="16" spans="2:17" ht="15" customHeight="1">
      <c r="B16" s="938" t="s">
        <v>1133</v>
      </c>
      <c r="C16" s="939">
        <v>675</v>
      </c>
      <c r="D16" s="939">
        <v>196</v>
      </c>
      <c r="E16" s="939">
        <v>397</v>
      </c>
      <c r="F16" s="939">
        <v>82</v>
      </c>
      <c r="G16" s="940">
        <v>0</v>
      </c>
      <c r="H16" s="940">
        <v>116</v>
      </c>
      <c r="I16" s="940">
        <v>198</v>
      </c>
      <c r="J16" s="940">
        <v>361</v>
      </c>
      <c r="K16" s="940">
        <v>161</v>
      </c>
      <c r="L16" s="940">
        <v>1188</v>
      </c>
      <c r="M16" s="940">
        <v>6675</v>
      </c>
      <c r="N16" s="940">
        <v>15</v>
      </c>
      <c r="O16" s="940">
        <v>12</v>
      </c>
    </row>
    <row r="17" spans="2:24" ht="15" customHeight="1">
      <c r="B17" s="938" t="s">
        <v>1134</v>
      </c>
      <c r="C17" s="939">
        <v>495</v>
      </c>
      <c r="D17" s="939">
        <v>188</v>
      </c>
      <c r="E17" s="939">
        <v>247</v>
      </c>
      <c r="F17" s="939">
        <v>60</v>
      </c>
      <c r="G17" s="940">
        <v>0</v>
      </c>
      <c r="H17" s="940">
        <v>0</v>
      </c>
      <c r="I17" s="940">
        <v>28</v>
      </c>
      <c r="J17" s="940">
        <v>467</v>
      </c>
      <c r="K17" s="940">
        <v>128</v>
      </c>
      <c r="L17" s="940">
        <v>467</v>
      </c>
      <c r="M17" s="940">
        <v>5532</v>
      </c>
      <c r="N17" s="940">
        <v>9</v>
      </c>
      <c r="O17" s="940">
        <v>4</v>
      </c>
    </row>
    <row r="18" spans="2:24" ht="15" customHeight="1">
      <c r="B18" s="938" t="s">
        <v>1135</v>
      </c>
      <c r="C18" s="939">
        <v>1178</v>
      </c>
      <c r="D18" s="939">
        <v>369</v>
      </c>
      <c r="E18" s="939">
        <v>674</v>
      </c>
      <c r="F18" s="939">
        <v>135</v>
      </c>
      <c r="G18" s="940">
        <v>109</v>
      </c>
      <c r="H18" s="940">
        <v>0</v>
      </c>
      <c r="I18" s="940">
        <v>136</v>
      </c>
      <c r="J18" s="940">
        <v>933</v>
      </c>
      <c r="K18" s="940">
        <v>400</v>
      </c>
      <c r="L18" s="940">
        <v>4134</v>
      </c>
      <c r="M18" s="940">
        <v>21199</v>
      </c>
      <c r="N18" s="940">
        <v>367</v>
      </c>
      <c r="O18" s="940">
        <v>178</v>
      </c>
    </row>
    <row r="19" spans="2:24" ht="15" customHeight="1">
      <c r="B19" s="938" t="s">
        <v>1174</v>
      </c>
      <c r="C19" s="939">
        <v>1789</v>
      </c>
      <c r="D19" s="939">
        <v>324</v>
      </c>
      <c r="E19" s="939">
        <v>968</v>
      </c>
      <c r="F19" s="939">
        <v>497</v>
      </c>
      <c r="G19" s="940">
        <v>260</v>
      </c>
      <c r="H19" s="940">
        <v>3</v>
      </c>
      <c r="I19" s="940">
        <v>94</v>
      </c>
      <c r="J19" s="940">
        <v>1432</v>
      </c>
      <c r="K19" s="940">
        <v>1129</v>
      </c>
      <c r="L19" s="940">
        <v>5766</v>
      </c>
      <c r="M19" s="940">
        <v>40198</v>
      </c>
      <c r="N19" s="940">
        <v>476</v>
      </c>
      <c r="O19" s="940">
        <v>277</v>
      </c>
    </row>
    <row r="20" spans="2:24" ht="15" customHeight="1">
      <c r="B20" s="938" t="s">
        <v>1136</v>
      </c>
      <c r="C20" s="939">
        <v>272</v>
      </c>
      <c r="D20" s="939">
        <v>45</v>
      </c>
      <c r="E20" s="939">
        <v>134</v>
      </c>
      <c r="F20" s="939">
        <v>93</v>
      </c>
      <c r="G20" s="940">
        <v>102</v>
      </c>
      <c r="H20" s="940">
        <v>0</v>
      </c>
      <c r="I20" s="940">
        <v>0</v>
      </c>
      <c r="J20" s="940">
        <v>170</v>
      </c>
      <c r="K20" s="940">
        <v>156</v>
      </c>
      <c r="L20" s="940">
        <v>503</v>
      </c>
      <c r="M20" s="940">
        <v>5819</v>
      </c>
      <c r="N20" s="940">
        <v>4</v>
      </c>
      <c r="O20" s="940">
        <v>2</v>
      </c>
    </row>
    <row r="21" spans="2:24" s="905" customFormat="1" ht="15" customHeight="1">
      <c r="B21" s="938" t="s">
        <v>1175</v>
      </c>
      <c r="C21" s="939">
        <v>138</v>
      </c>
      <c r="D21" s="939">
        <v>31</v>
      </c>
      <c r="E21" s="939">
        <v>61</v>
      </c>
      <c r="F21" s="939">
        <v>46</v>
      </c>
      <c r="G21" s="940">
        <v>28</v>
      </c>
      <c r="H21" s="940">
        <v>0</v>
      </c>
      <c r="I21" s="940">
        <v>0</v>
      </c>
      <c r="J21" s="940">
        <v>110</v>
      </c>
      <c r="K21" s="940">
        <v>53</v>
      </c>
      <c r="L21" s="940">
        <v>1843</v>
      </c>
      <c r="M21" s="940">
        <v>4164</v>
      </c>
      <c r="N21" s="940">
        <v>62</v>
      </c>
      <c r="O21" s="940">
        <v>30</v>
      </c>
      <c r="P21" s="926"/>
      <c r="Q21" s="904"/>
      <c r="R21" s="904"/>
      <c r="S21" s="904"/>
      <c r="T21" s="904"/>
      <c r="U21" s="904"/>
      <c r="V21" s="904"/>
      <c r="W21" s="904"/>
      <c r="X21" s="904"/>
    </row>
    <row r="22" spans="2:24" s="905" customFormat="1" ht="15" customHeight="1">
      <c r="B22" s="938" t="s">
        <v>1137</v>
      </c>
      <c r="C22" s="939">
        <v>978</v>
      </c>
      <c r="D22" s="939">
        <v>208</v>
      </c>
      <c r="E22" s="939">
        <v>598</v>
      </c>
      <c r="F22" s="939">
        <v>172</v>
      </c>
      <c r="G22" s="940">
        <v>92</v>
      </c>
      <c r="H22" s="940">
        <v>3</v>
      </c>
      <c r="I22" s="940">
        <v>0</v>
      </c>
      <c r="J22" s="940">
        <v>306</v>
      </c>
      <c r="K22" s="940">
        <v>504</v>
      </c>
      <c r="L22" s="940">
        <v>2155</v>
      </c>
      <c r="M22" s="940">
        <v>19201</v>
      </c>
      <c r="N22" s="940">
        <v>142</v>
      </c>
      <c r="O22" s="940">
        <v>70</v>
      </c>
      <c r="P22" s="926"/>
      <c r="Q22" s="941"/>
      <c r="R22" s="941"/>
      <c r="S22" s="941"/>
      <c r="T22" s="941"/>
      <c r="U22" s="940"/>
      <c r="V22" s="940"/>
      <c r="W22" s="940"/>
      <c r="X22" s="940"/>
    </row>
    <row r="23" spans="2:24" ht="15" customHeight="1">
      <c r="B23" s="938" t="s">
        <v>1138</v>
      </c>
      <c r="C23" s="939">
        <v>401</v>
      </c>
      <c r="D23" s="939">
        <v>40</v>
      </c>
      <c r="E23" s="939">
        <v>175</v>
      </c>
      <c r="F23" s="939">
        <v>186</v>
      </c>
      <c r="G23" s="940">
        <v>38</v>
      </c>
      <c r="H23" s="940">
        <v>0</v>
      </c>
      <c r="I23" s="940">
        <v>94</v>
      </c>
      <c r="J23" s="940">
        <v>846</v>
      </c>
      <c r="K23" s="940">
        <v>416</v>
      </c>
      <c r="L23" s="940">
        <v>1265</v>
      </c>
      <c r="M23" s="940">
        <v>11014</v>
      </c>
      <c r="N23" s="940">
        <v>268</v>
      </c>
      <c r="O23" s="940">
        <v>176</v>
      </c>
    </row>
    <row r="24" spans="2:24" ht="15" customHeight="1">
      <c r="B24" s="938" t="s">
        <v>190</v>
      </c>
      <c r="C24" s="939">
        <v>414</v>
      </c>
      <c r="D24" s="939">
        <v>23</v>
      </c>
      <c r="E24" s="939">
        <v>243</v>
      </c>
      <c r="F24" s="939">
        <v>148</v>
      </c>
      <c r="G24" s="940">
        <v>0</v>
      </c>
      <c r="H24" s="940">
        <v>31</v>
      </c>
      <c r="I24" s="940">
        <v>67</v>
      </c>
      <c r="J24" s="940">
        <v>316</v>
      </c>
      <c r="K24" s="940">
        <v>147</v>
      </c>
      <c r="L24" s="940">
        <v>1634</v>
      </c>
      <c r="M24" s="940">
        <v>8645</v>
      </c>
      <c r="N24" s="940">
        <v>39</v>
      </c>
      <c r="O24" s="940">
        <v>19</v>
      </c>
    </row>
    <row r="25" spans="2:24" ht="15" customHeight="1">
      <c r="B25" s="938" t="s">
        <v>1139</v>
      </c>
      <c r="C25" s="939">
        <v>414</v>
      </c>
      <c r="D25" s="939">
        <v>23</v>
      </c>
      <c r="E25" s="939">
        <v>243</v>
      </c>
      <c r="F25" s="939">
        <v>148</v>
      </c>
      <c r="G25" s="940">
        <v>0</v>
      </c>
      <c r="H25" s="940">
        <v>31</v>
      </c>
      <c r="I25" s="940">
        <v>67</v>
      </c>
      <c r="J25" s="940">
        <v>316</v>
      </c>
      <c r="K25" s="940">
        <v>147</v>
      </c>
      <c r="L25" s="940">
        <v>1634</v>
      </c>
      <c r="M25" s="940">
        <v>8645</v>
      </c>
      <c r="N25" s="940">
        <v>39</v>
      </c>
      <c r="O25" s="940">
        <v>19</v>
      </c>
    </row>
    <row r="26" spans="2:24" ht="15" customHeight="1">
      <c r="B26" s="938" t="s">
        <v>191</v>
      </c>
      <c r="C26" s="939">
        <v>2713</v>
      </c>
      <c r="D26" s="939">
        <v>443</v>
      </c>
      <c r="E26" s="939">
        <v>1532</v>
      </c>
      <c r="F26" s="939">
        <v>738</v>
      </c>
      <c r="G26" s="940">
        <v>159</v>
      </c>
      <c r="H26" s="940">
        <v>224</v>
      </c>
      <c r="I26" s="940">
        <v>333</v>
      </c>
      <c r="J26" s="940">
        <v>1997</v>
      </c>
      <c r="K26" s="940">
        <v>1529</v>
      </c>
      <c r="L26" s="940">
        <v>10853</v>
      </c>
      <c r="M26" s="940">
        <v>65600</v>
      </c>
      <c r="N26" s="940">
        <v>218</v>
      </c>
      <c r="O26" s="940">
        <v>171</v>
      </c>
    </row>
    <row r="27" spans="2:24" ht="15" customHeight="1">
      <c r="B27" s="938" t="s">
        <v>1140</v>
      </c>
      <c r="C27" s="939">
        <v>639</v>
      </c>
      <c r="D27" s="939">
        <v>69</v>
      </c>
      <c r="E27" s="939">
        <v>401</v>
      </c>
      <c r="F27" s="939">
        <v>169</v>
      </c>
      <c r="G27" s="940">
        <v>0</v>
      </c>
      <c r="H27" s="940">
        <v>0</v>
      </c>
      <c r="I27" s="940">
        <v>66</v>
      </c>
      <c r="J27" s="940">
        <v>573</v>
      </c>
      <c r="K27" s="940">
        <v>289</v>
      </c>
      <c r="L27" s="940">
        <v>1441</v>
      </c>
      <c r="M27" s="940">
        <v>10875</v>
      </c>
      <c r="N27" s="940">
        <v>86</v>
      </c>
      <c r="O27" s="940">
        <v>37</v>
      </c>
    </row>
    <row r="28" spans="2:24" ht="15" customHeight="1">
      <c r="B28" s="938" t="s">
        <v>1141</v>
      </c>
      <c r="C28" s="939">
        <v>563</v>
      </c>
      <c r="D28" s="939">
        <v>94</v>
      </c>
      <c r="E28" s="939">
        <v>318</v>
      </c>
      <c r="F28" s="939">
        <v>151</v>
      </c>
      <c r="G28" s="940">
        <v>0</v>
      </c>
      <c r="H28" s="940">
        <v>37</v>
      </c>
      <c r="I28" s="940">
        <v>88</v>
      </c>
      <c r="J28" s="940">
        <v>438</v>
      </c>
      <c r="K28" s="940">
        <v>301</v>
      </c>
      <c r="L28" s="940">
        <v>3311</v>
      </c>
      <c r="M28" s="940">
        <v>14062</v>
      </c>
      <c r="N28" s="940">
        <v>22</v>
      </c>
      <c r="O28" s="940">
        <v>59</v>
      </c>
    </row>
    <row r="29" spans="2:24" ht="15" customHeight="1">
      <c r="B29" s="938" t="s">
        <v>1142</v>
      </c>
      <c r="C29" s="939">
        <v>1039</v>
      </c>
      <c r="D29" s="939">
        <v>222</v>
      </c>
      <c r="E29" s="939">
        <v>507</v>
      </c>
      <c r="F29" s="939">
        <v>310</v>
      </c>
      <c r="G29" s="940">
        <v>149</v>
      </c>
      <c r="H29" s="940">
        <v>53</v>
      </c>
      <c r="I29" s="940">
        <v>143</v>
      </c>
      <c r="J29" s="940">
        <v>694</v>
      </c>
      <c r="K29" s="940">
        <v>551</v>
      </c>
      <c r="L29" s="940">
        <v>2966</v>
      </c>
      <c r="M29" s="940">
        <v>22113</v>
      </c>
      <c r="N29" s="940">
        <v>48</v>
      </c>
      <c r="O29" s="940">
        <v>33</v>
      </c>
    </row>
    <row r="30" spans="2:24" ht="15" customHeight="1">
      <c r="B30" s="938" t="s">
        <v>1143</v>
      </c>
      <c r="C30" s="939">
        <v>145</v>
      </c>
      <c r="D30" s="939">
        <v>11</v>
      </c>
      <c r="E30" s="939">
        <v>96</v>
      </c>
      <c r="F30" s="939">
        <v>38</v>
      </c>
      <c r="G30" s="940">
        <v>0</v>
      </c>
      <c r="H30" s="940">
        <v>0</v>
      </c>
      <c r="I30" s="940">
        <v>0</v>
      </c>
      <c r="J30" s="940">
        <v>145</v>
      </c>
      <c r="K30" s="940">
        <v>208</v>
      </c>
      <c r="L30" s="940">
        <v>870</v>
      </c>
      <c r="M30" s="940">
        <v>7256</v>
      </c>
      <c r="N30" s="940">
        <v>43</v>
      </c>
      <c r="O30" s="940">
        <v>21</v>
      </c>
    </row>
    <row r="31" spans="2:24" ht="15" customHeight="1">
      <c r="B31" s="938" t="s">
        <v>1144</v>
      </c>
      <c r="C31" s="939">
        <v>327</v>
      </c>
      <c r="D31" s="939">
        <v>47</v>
      </c>
      <c r="E31" s="939">
        <v>210</v>
      </c>
      <c r="F31" s="939">
        <v>70</v>
      </c>
      <c r="G31" s="940">
        <v>10</v>
      </c>
      <c r="H31" s="940">
        <v>134</v>
      </c>
      <c r="I31" s="940">
        <v>36</v>
      </c>
      <c r="J31" s="940">
        <v>147</v>
      </c>
      <c r="K31" s="940">
        <v>180</v>
      </c>
      <c r="L31" s="940">
        <v>2265</v>
      </c>
      <c r="M31" s="940">
        <v>11293</v>
      </c>
      <c r="N31" s="940">
        <v>19</v>
      </c>
      <c r="O31" s="940">
        <v>20</v>
      </c>
    </row>
    <row r="32" spans="2:24" ht="15" customHeight="1">
      <c r="B32" s="915" t="s">
        <v>1145</v>
      </c>
      <c r="C32" s="937">
        <v>3477</v>
      </c>
      <c r="D32" s="937">
        <v>978</v>
      </c>
      <c r="E32" s="937">
        <v>1749</v>
      </c>
      <c r="F32" s="937">
        <v>750</v>
      </c>
      <c r="G32" s="942">
        <v>0</v>
      </c>
      <c r="H32" s="942">
        <v>0</v>
      </c>
      <c r="I32" s="942">
        <v>0</v>
      </c>
      <c r="J32" s="943">
        <v>3477</v>
      </c>
      <c r="K32" s="936">
        <v>752</v>
      </c>
      <c r="L32" s="936">
        <v>10080</v>
      </c>
      <c r="M32" s="936">
        <v>54116</v>
      </c>
      <c r="N32" s="936">
        <v>6</v>
      </c>
      <c r="O32" s="936">
        <v>4</v>
      </c>
    </row>
    <row r="33" spans="2:16" ht="15" customHeight="1">
      <c r="B33" s="915" t="s">
        <v>481</v>
      </c>
      <c r="C33" s="937">
        <v>618</v>
      </c>
      <c r="D33" s="937">
        <v>98</v>
      </c>
      <c r="E33" s="937">
        <v>396</v>
      </c>
      <c r="F33" s="937">
        <v>124</v>
      </c>
      <c r="G33" s="936">
        <v>0</v>
      </c>
      <c r="H33" s="936">
        <v>0</v>
      </c>
      <c r="I33" s="936">
        <v>0</v>
      </c>
      <c r="J33" s="936">
        <v>618</v>
      </c>
      <c r="K33" s="936">
        <v>197</v>
      </c>
      <c r="L33" s="936">
        <v>3876</v>
      </c>
      <c r="M33" s="936">
        <v>16558</v>
      </c>
      <c r="N33" s="936">
        <v>234</v>
      </c>
      <c r="O33" s="936">
        <v>108</v>
      </c>
    </row>
    <row r="34" spans="2:16" ht="15" customHeight="1">
      <c r="B34" s="6009"/>
      <c r="C34" s="6010" t="s">
        <v>1176</v>
      </c>
      <c r="D34" s="6011"/>
      <c r="E34" s="6011"/>
      <c r="F34" s="6011"/>
      <c r="G34" s="6011"/>
      <c r="H34" s="6011"/>
      <c r="I34" s="6011"/>
      <c r="J34" s="6011"/>
      <c r="K34" s="6012" t="s">
        <v>1177</v>
      </c>
      <c r="L34" s="6012"/>
      <c r="M34" s="6012"/>
      <c r="N34" s="6013" t="s">
        <v>1178</v>
      </c>
      <c r="O34" s="6014"/>
    </row>
    <row r="35" spans="2:16" ht="15" customHeight="1">
      <c r="B35" s="6009"/>
      <c r="C35" s="6015" t="s">
        <v>1179</v>
      </c>
      <c r="D35" s="6016"/>
      <c r="E35" s="6016"/>
      <c r="F35" s="6017"/>
      <c r="G35" s="6012" t="s">
        <v>1180</v>
      </c>
      <c r="H35" s="6018" t="s">
        <v>1181</v>
      </c>
      <c r="I35" s="6019"/>
      <c r="J35" s="6019"/>
      <c r="K35" s="6012"/>
      <c r="L35" s="6012"/>
      <c r="M35" s="6012"/>
      <c r="N35" s="6013"/>
      <c r="O35" s="6014"/>
    </row>
    <row r="36" spans="2:16" ht="46.5" customHeight="1">
      <c r="B36" s="6009"/>
      <c r="C36" s="927" t="s">
        <v>177</v>
      </c>
      <c r="D36" s="927" t="s">
        <v>1182</v>
      </c>
      <c r="E36" s="927" t="s">
        <v>1183</v>
      </c>
      <c r="F36" s="927" t="s">
        <v>907</v>
      </c>
      <c r="G36" s="6012"/>
      <c r="H36" s="927" t="s">
        <v>1184</v>
      </c>
      <c r="I36" s="927" t="s">
        <v>1185</v>
      </c>
      <c r="J36" s="928" t="s">
        <v>1186</v>
      </c>
      <c r="K36" s="929" t="s">
        <v>177</v>
      </c>
      <c r="L36" s="929" t="s">
        <v>1187</v>
      </c>
      <c r="M36" s="929" t="s">
        <v>1188</v>
      </c>
      <c r="N36" s="930" t="s">
        <v>177</v>
      </c>
      <c r="O36" s="931" t="s">
        <v>1187</v>
      </c>
    </row>
    <row r="37" spans="2:16" ht="15" customHeight="1">
      <c r="B37" s="6009"/>
      <c r="C37" s="6018" t="s">
        <v>263</v>
      </c>
      <c r="D37" s="6019"/>
      <c r="E37" s="6019"/>
      <c r="F37" s="6019"/>
      <c r="G37" s="6019"/>
      <c r="H37" s="6019"/>
      <c r="I37" s="6019"/>
      <c r="J37" s="6019"/>
      <c r="K37" s="6020"/>
      <c r="L37" s="932" t="s">
        <v>1172</v>
      </c>
      <c r="M37" s="932" t="s">
        <v>1173</v>
      </c>
      <c r="N37" s="933" t="s">
        <v>263</v>
      </c>
      <c r="O37" s="934" t="s">
        <v>1172</v>
      </c>
    </row>
    <row r="38" spans="2:16" s="947" customFormat="1" ht="4.5" customHeight="1">
      <c r="B38" s="944"/>
      <c r="C38" s="945"/>
      <c r="D38" s="945"/>
      <c r="E38" s="945"/>
      <c r="F38" s="945"/>
      <c r="G38" s="945"/>
      <c r="H38" s="945"/>
      <c r="I38" s="945"/>
      <c r="J38" s="945"/>
      <c r="K38" s="945"/>
      <c r="L38" s="945"/>
      <c r="M38" s="945"/>
      <c r="N38" s="946"/>
      <c r="O38" s="946"/>
    </row>
    <row r="39" spans="2:16" ht="12.75" customHeight="1">
      <c r="B39" s="6002" t="s">
        <v>200</v>
      </c>
      <c r="C39" s="6002"/>
      <c r="D39" s="6002"/>
      <c r="E39" s="6002"/>
      <c r="F39" s="6002"/>
      <c r="G39" s="6021"/>
      <c r="H39" s="6021"/>
      <c r="I39" s="6021"/>
      <c r="J39" s="6021"/>
      <c r="K39" s="6021"/>
      <c r="L39" s="6021"/>
      <c r="M39" s="6021"/>
      <c r="N39" s="6021"/>
      <c r="O39" s="6021"/>
      <c r="P39" s="948"/>
    </row>
    <row r="40" spans="2:16" ht="12.75" customHeight="1">
      <c r="B40" s="6002" t="s">
        <v>1189</v>
      </c>
      <c r="C40" s="6002"/>
      <c r="D40" s="6002"/>
      <c r="E40" s="6002"/>
      <c r="F40" s="6002"/>
      <c r="G40" s="6021"/>
      <c r="H40" s="6021"/>
      <c r="I40" s="6021"/>
      <c r="J40" s="6021"/>
      <c r="K40" s="6021"/>
      <c r="L40" s="6021"/>
      <c r="M40" s="6021"/>
      <c r="N40" s="6021"/>
      <c r="O40" s="6021"/>
      <c r="P40" s="948"/>
    </row>
    <row r="41" spans="2:16" ht="12.75" customHeight="1">
      <c r="B41" s="6002" t="s">
        <v>1190</v>
      </c>
      <c r="C41" s="6002"/>
      <c r="D41" s="6002"/>
      <c r="E41" s="6002"/>
      <c r="F41" s="6002"/>
      <c r="G41" s="6002"/>
      <c r="H41" s="6002"/>
      <c r="I41" s="6002"/>
      <c r="J41" s="6002"/>
      <c r="K41" s="6002"/>
      <c r="L41" s="6022"/>
      <c r="M41" s="6022"/>
      <c r="N41" s="6022"/>
      <c r="O41" s="6022"/>
      <c r="P41" s="948"/>
    </row>
    <row r="42" spans="2:16" ht="103.5" customHeight="1">
      <c r="B42" s="6023" t="s">
        <v>1191</v>
      </c>
      <c r="C42" s="6023"/>
      <c r="D42" s="6023"/>
      <c r="E42" s="6023"/>
      <c r="F42" s="6023"/>
      <c r="G42" s="6023"/>
      <c r="H42" s="6023"/>
      <c r="I42" s="6023"/>
      <c r="J42" s="6023"/>
      <c r="K42" s="6023"/>
      <c r="L42" s="6023"/>
      <c r="M42" s="6023"/>
      <c r="N42" s="6023"/>
      <c r="O42" s="6023"/>
      <c r="P42" s="949"/>
    </row>
    <row r="43" spans="2:16" ht="103.5" customHeight="1">
      <c r="B43" s="6023" t="s">
        <v>1192</v>
      </c>
      <c r="C43" s="6023"/>
      <c r="D43" s="6023"/>
      <c r="E43" s="6023"/>
      <c r="F43" s="6023"/>
      <c r="G43" s="6023"/>
      <c r="H43" s="6023"/>
      <c r="I43" s="6023"/>
      <c r="J43" s="6023"/>
      <c r="K43" s="6023"/>
      <c r="L43" s="6023"/>
      <c r="M43" s="6023"/>
      <c r="N43" s="6023"/>
      <c r="O43" s="6023"/>
      <c r="P43" s="948"/>
    </row>
    <row r="44" spans="2:16" ht="4.5" customHeight="1">
      <c r="B44" s="950"/>
      <c r="C44" s="950"/>
      <c r="D44" s="950"/>
      <c r="E44" s="950"/>
      <c r="F44" s="950"/>
      <c r="G44" s="950"/>
      <c r="H44" s="950"/>
      <c r="I44" s="950"/>
      <c r="J44" s="950"/>
      <c r="K44" s="950"/>
      <c r="L44" s="950"/>
      <c r="M44" s="950"/>
      <c r="N44" s="950"/>
      <c r="O44" s="950"/>
    </row>
    <row r="45" spans="2:16" ht="12.75" customHeight="1">
      <c r="B45" s="6008" t="s">
        <v>64</v>
      </c>
      <c r="C45" s="6008"/>
      <c r="D45" s="6008"/>
      <c r="E45" s="6008"/>
      <c r="F45" s="6008"/>
      <c r="G45" s="6008"/>
      <c r="H45" s="6008"/>
      <c r="I45" s="6008"/>
      <c r="J45" s="6008"/>
      <c r="K45" s="951"/>
      <c r="L45" s="951"/>
      <c r="M45" s="951"/>
      <c r="N45" s="951"/>
      <c r="O45" s="951"/>
    </row>
    <row r="46" spans="2:16" ht="12.75" customHeight="1">
      <c r="B46" s="5777" t="s">
        <v>1193</v>
      </c>
      <c r="C46" s="5777"/>
      <c r="D46" s="5777" t="s">
        <v>1194</v>
      </c>
      <c r="E46" s="5777"/>
      <c r="F46" s="5777"/>
      <c r="G46" s="5777"/>
      <c r="H46" s="5777"/>
      <c r="I46" s="5777" t="s">
        <v>1195</v>
      </c>
      <c r="J46" s="5777"/>
      <c r="K46" s="5777"/>
      <c r="L46" s="5777"/>
    </row>
    <row r="47" spans="2:16" ht="12.75" customHeight="1">
      <c r="B47" s="5777" t="s">
        <v>1196</v>
      </c>
      <c r="C47" s="5777"/>
      <c r="D47" s="5777" t="s">
        <v>1197</v>
      </c>
      <c r="E47" s="5777"/>
      <c r="F47" s="5777"/>
      <c r="G47" s="5777"/>
      <c r="H47" s="5777"/>
      <c r="I47" s="5777" t="s">
        <v>1198</v>
      </c>
      <c r="J47" s="5777"/>
      <c r="K47" s="5777"/>
      <c r="L47" s="5777"/>
    </row>
    <row r="48" spans="2:16">
      <c r="G48" s="952"/>
      <c r="H48" s="952"/>
      <c r="I48" s="952"/>
      <c r="J48" s="952"/>
      <c r="N48" s="952"/>
      <c r="O48" s="952"/>
    </row>
    <row r="49" spans="7:15" s="926" customFormat="1">
      <c r="G49" s="952"/>
      <c r="H49" s="952"/>
      <c r="I49" s="952"/>
      <c r="J49" s="952"/>
      <c r="K49" s="952"/>
      <c r="L49" s="952"/>
      <c r="M49" s="952"/>
      <c r="N49" s="952"/>
      <c r="O49" s="952"/>
    </row>
    <row r="50" spans="7:15" s="926" customFormat="1">
      <c r="G50" s="952"/>
      <c r="H50" s="952"/>
      <c r="I50" s="952"/>
      <c r="J50" s="952"/>
      <c r="K50" s="952"/>
      <c r="L50" s="952"/>
      <c r="M50" s="952"/>
      <c r="N50" s="952"/>
      <c r="O50" s="952"/>
    </row>
    <row r="51" spans="7:15" s="926" customFormat="1">
      <c r="G51" s="952"/>
      <c r="H51" s="952"/>
      <c r="I51" s="952"/>
      <c r="J51" s="952"/>
      <c r="K51" s="952"/>
      <c r="L51" s="952"/>
      <c r="M51" s="952"/>
      <c r="N51" s="952"/>
      <c r="O51" s="952"/>
    </row>
    <row r="52" spans="7:15" s="926" customFormat="1">
      <c r="G52" s="952"/>
      <c r="H52" s="952"/>
      <c r="I52" s="952"/>
      <c r="J52" s="952"/>
      <c r="K52" s="952"/>
      <c r="L52" s="952"/>
      <c r="M52" s="952"/>
      <c r="N52" s="952"/>
      <c r="O52" s="952"/>
    </row>
    <row r="53" spans="7:15" s="926" customFormat="1">
      <c r="G53" s="952"/>
      <c r="H53" s="952"/>
      <c r="I53" s="952"/>
      <c r="J53" s="952"/>
      <c r="K53" s="952"/>
      <c r="L53" s="952"/>
      <c r="M53" s="952"/>
      <c r="N53" s="952"/>
      <c r="O53" s="952"/>
    </row>
    <row r="54" spans="7:15" s="926" customFormat="1">
      <c r="G54" s="952"/>
      <c r="H54" s="952"/>
      <c r="I54" s="952"/>
      <c r="J54" s="952"/>
      <c r="K54" s="952"/>
      <c r="L54" s="952"/>
      <c r="M54" s="952"/>
      <c r="N54" s="952"/>
      <c r="O54" s="952"/>
    </row>
    <row r="55" spans="7:15" s="926" customFormat="1">
      <c r="G55" s="953"/>
      <c r="H55" s="953"/>
      <c r="I55" s="953"/>
      <c r="J55" s="953"/>
      <c r="K55" s="953"/>
      <c r="L55" s="953"/>
      <c r="M55" s="953"/>
      <c r="N55" s="953"/>
      <c r="O55" s="953"/>
    </row>
    <row r="56" spans="7:15" s="926" customFormat="1">
      <c r="G56" s="953"/>
      <c r="H56" s="953"/>
      <c r="I56" s="953"/>
      <c r="J56" s="953"/>
      <c r="K56" s="953"/>
      <c r="L56" s="953"/>
      <c r="M56" s="953"/>
      <c r="N56" s="953"/>
      <c r="O56" s="953"/>
    </row>
  </sheetData>
  <mergeCells count="30">
    <mergeCell ref="B1:O1"/>
    <mergeCell ref="B2:O2"/>
    <mergeCell ref="B4:B7"/>
    <mergeCell ref="C4:J4"/>
    <mergeCell ref="K4:M5"/>
    <mergeCell ref="N4:O5"/>
    <mergeCell ref="C5:F5"/>
    <mergeCell ref="G5:G6"/>
    <mergeCell ref="H5:J5"/>
    <mergeCell ref="C7:K7"/>
    <mergeCell ref="B45:J45"/>
    <mergeCell ref="B34:B37"/>
    <mergeCell ref="C34:J34"/>
    <mergeCell ref="K34:M35"/>
    <mergeCell ref="N34:O35"/>
    <mergeCell ref="C35:F35"/>
    <mergeCell ref="G35:G36"/>
    <mergeCell ref="H35:J35"/>
    <mergeCell ref="C37:K37"/>
    <mergeCell ref="B39:O39"/>
    <mergeCell ref="B40:O40"/>
    <mergeCell ref="B41:O41"/>
    <mergeCell ref="B42:O42"/>
    <mergeCell ref="B43:O43"/>
    <mergeCell ref="B46:C46"/>
    <mergeCell ref="D46:H46"/>
    <mergeCell ref="I46:L46"/>
    <mergeCell ref="B47:C47"/>
    <mergeCell ref="D47:H47"/>
    <mergeCell ref="I47:L47"/>
  </mergeCells>
  <hyperlinks>
    <hyperlink ref="B46" r:id="rId1"/>
    <hyperlink ref="B47" r:id="rId2"/>
    <hyperlink ref="K6" r:id="rId3"/>
    <hyperlink ref="L6" r:id="rId4"/>
    <hyperlink ref="M6" r:id="rId5"/>
    <hyperlink ref="N6" r:id="rId6"/>
    <hyperlink ref="O6" r:id="rId7"/>
    <hyperlink ref="O36" r:id="rId8"/>
    <hyperlink ref="N36" r:id="rId9"/>
    <hyperlink ref="K36" r:id="rId10"/>
    <hyperlink ref="L36" r:id="rId11"/>
    <hyperlink ref="M36" r:id="rId12"/>
    <hyperlink ref="C4:J4" r:id="rId13" display="Pescadores/as matriculados/as em 31 de dezembro"/>
    <hyperlink ref="C34:J34" r:id="rId14" display="Fishermen registered at 31 December"/>
    <hyperlink ref="D46" r:id="rId15"/>
    <hyperlink ref="D47" r:id="rId16"/>
    <hyperlink ref="I46" r:id="rId17"/>
    <hyperlink ref="I47" r:id="rId18"/>
    <hyperlink ref="Q2" location="Indice!A1" display="(Voltar ao Índice)"/>
  </hyperlinks>
  <printOptions horizontalCentered="1"/>
  <pageMargins left="0.27559055118110237" right="0.27559055118110237" top="0.6692913385826772" bottom="0.27559055118110237" header="0" footer="0"/>
  <pageSetup paperSize="9" scale="86" orientation="portrait" r:id="rId19"/>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8"/>
  <sheetViews>
    <sheetView showGridLines="0" workbookViewId="0">
      <selection activeCell="B2" sqref="B2:K2"/>
    </sheetView>
  </sheetViews>
  <sheetFormatPr defaultColWidth="7.85546875" defaultRowHeight="11.25"/>
  <cols>
    <col min="1" max="1" width="6.7109375" style="965" customWidth="1"/>
    <col min="2" max="2" width="23.7109375" style="980" customWidth="1"/>
    <col min="3" max="3" width="6.85546875" style="979" customWidth="1"/>
    <col min="4" max="4" width="7.42578125" style="979" customWidth="1"/>
    <col min="5" max="5" width="6.85546875" style="979" customWidth="1"/>
    <col min="6" max="6" width="7.42578125" style="979" customWidth="1"/>
    <col min="7" max="7" width="6.85546875" style="979" customWidth="1"/>
    <col min="8" max="8" width="7.42578125" style="979" customWidth="1"/>
    <col min="9" max="9" width="6.85546875" style="979" customWidth="1"/>
    <col min="10" max="10" width="7.42578125" style="979" customWidth="1"/>
    <col min="11" max="11" width="26.7109375" style="979" customWidth="1"/>
    <col min="12" max="12" width="6.7109375" style="965" customWidth="1"/>
    <col min="13" max="13" width="15.5703125" style="965" bestFit="1" customWidth="1"/>
    <col min="14" max="242" width="7.85546875" style="965"/>
    <col min="243" max="243" width="20" style="965" customWidth="1"/>
    <col min="244" max="247" width="14.28515625" style="965" customWidth="1"/>
    <col min="248" max="248" width="20" style="965" customWidth="1"/>
    <col min="249" max="249" width="9.7109375" style="965" customWidth="1"/>
    <col min="250" max="250" width="7.85546875" style="965" customWidth="1"/>
    <col min="251" max="498" width="7.85546875" style="965"/>
    <col min="499" max="499" width="20" style="965" customWidth="1"/>
    <col min="500" max="503" width="14.28515625" style="965" customWidth="1"/>
    <col min="504" max="504" width="20" style="965" customWidth="1"/>
    <col min="505" max="505" width="9.7109375" style="965" customWidth="1"/>
    <col min="506" max="506" width="7.85546875" style="965" customWidth="1"/>
    <col min="507" max="754" width="7.85546875" style="965"/>
    <col min="755" max="755" width="20" style="965" customWidth="1"/>
    <col min="756" max="759" width="14.28515625" style="965" customWidth="1"/>
    <col min="760" max="760" width="20" style="965" customWidth="1"/>
    <col min="761" max="761" width="9.7109375" style="965" customWidth="1"/>
    <col min="762" max="762" width="7.85546875" style="965" customWidth="1"/>
    <col min="763" max="1010" width="7.85546875" style="965"/>
    <col min="1011" max="1011" width="20" style="965" customWidth="1"/>
    <col min="1012" max="1015" width="14.28515625" style="965" customWidth="1"/>
    <col min="1016" max="1016" width="20" style="965" customWidth="1"/>
    <col min="1017" max="1017" width="9.7109375" style="965" customWidth="1"/>
    <col min="1018" max="1018" width="7.85546875" style="965" customWidth="1"/>
    <col min="1019" max="1266" width="7.85546875" style="965"/>
    <col min="1267" max="1267" width="20" style="965" customWidth="1"/>
    <col min="1268" max="1271" width="14.28515625" style="965" customWidth="1"/>
    <col min="1272" max="1272" width="20" style="965" customWidth="1"/>
    <col min="1273" max="1273" width="9.7109375" style="965" customWidth="1"/>
    <col min="1274" max="1274" width="7.85546875" style="965" customWidth="1"/>
    <col min="1275" max="1522" width="7.85546875" style="965"/>
    <col min="1523" max="1523" width="20" style="965" customWidth="1"/>
    <col min="1524" max="1527" width="14.28515625" style="965" customWidth="1"/>
    <col min="1528" max="1528" width="20" style="965" customWidth="1"/>
    <col min="1529" max="1529" width="9.7109375" style="965" customWidth="1"/>
    <col min="1530" max="1530" width="7.85546875" style="965" customWidth="1"/>
    <col min="1531" max="1778" width="7.85546875" style="965"/>
    <col min="1779" max="1779" width="20" style="965" customWidth="1"/>
    <col min="1780" max="1783" width="14.28515625" style="965" customWidth="1"/>
    <col min="1784" max="1784" width="20" style="965" customWidth="1"/>
    <col min="1785" max="1785" width="9.7109375" style="965" customWidth="1"/>
    <col min="1786" max="1786" width="7.85546875" style="965" customWidth="1"/>
    <col min="1787" max="2034" width="7.85546875" style="965"/>
    <col min="2035" max="2035" width="20" style="965" customWidth="1"/>
    <col min="2036" max="2039" width="14.28515625" style="965" customWidth="1"/>
    <col min="2040" max="2040" width="20" style="965" customWidth="1"/>
    <col min="2041" max="2041" width="9.7109375" style="965" customWidth="1"/>
    <col min="2042" max="2042" width="7.85546875" style="965" customWidth="1"/>
    <col min="2043" max="2290" width="7.85546875" style="965"/>
    <col min="2291" max="2291" width="20" style="965" customWidth="1"/>
    <col min="2292" max="2295" width="14.28515625" style="965" customWidth="1"/>
    <col min="2296" max="2296" width="20" style="965" customWidth="1"/>
    <col min="2297" max="2297" width="9.7109375" style="965" customWidth="1"/>
    <col min="2298" max="2298" width="7.85546875" style="965" customWidth="1"/>
    <col min="2299" max="2546" width="7.85546875" style="965"/>
    <col min="2547" max="2547" width="20" style="965" customWidth="1"/>
    <col min="2548" max="2551" width="14.28515625" style="965" customWidth="1"/>
    <col min="2552" max="2552" width="20" style="965" customWidth="1"/>
    <col min="2553" max="2553" width="9.7109375" style="965" customWidth="1"/>
    <col min="2554" max="2554" width="7.85546875" style="965" customWidth="1"/>
    <col min="2555" max="2802" width="7.85546875" style="965"/>
    <col min="2803" max="2803" width="20" style="965" customWidth="1"/>
    <col min="2804" max="2807" width="14.28515625" style="965" customWidth="1"/>
    <col min="2808" max="2808" width="20" style="965" customWidth="1"/>
    <col min="2809" max="2809" width="9.7109375" style="965" customWidth="1"/>
    <col min="2810" max="2810" width="7.85546875" style="965" customWidth="1"/>
    <col min="2811" max="3058" width="7.85546875" style="965"/>
    <col min="3059" max="3059" width="20" style="965" customWidth="1"/>
    <col min="3060" max="3063" width="14.28515625" style="965" customWidth="1"/>
    <col min="3064" max="3064" width="20" style="965" customWidth="1"/>
    <col min="3065" max="3065" width="9.7109375" style="965" customWidth="1"/>
    <col min="3066" max="3066" width="7.85546875" style="965" customWidth="1"/>
    <col min="3067" max="3314" width="7.85546875" style="965"/>
    <col min="3315" max="3315" width="20" style="965" customWidth="1"/>
    <col min="3316" max="3319" width="14.28515625" style="965" customWidth="1"/>
    <col min="3320" max="3320" width="20" style="965" customWidth="1"/>
    <col min="3321" max="3321" width="9.7109375" style="965" customWidth="1"/>
    <col min="3322" max="3322" width="7.85546875" style="965" customWidth="1"/>
    <col min="3323" max="3570" width="7.85546875" style="965"/>
    <col min="3571" max="3571" width="20" style="965" customWidth="1"/>
    <col min="3572" max="3575" width="14.28515625" style="965" customWidth="1"/>
    <col min="3576" max="3576" width="20" style="965" customWidth="1"/>
    <col min="3577" max="3577" width="9.7109375" style="965" customWidth="1"/>
    <col min="3578" max="3578" width="7.85546875" style="965" customWidth="1"/>
    <col min="3579" max="3826" width="7.85546875" style="965"/>
    <col min="3827" max="3827" width="20" style="965" customWidth="1"/>
    <col min="3828" max="3831" width="14.28515625" style="965" customWidth="1"/>
    <col min="3832" max="3832" width="20" style="965" customWidth="1"/>
    <col min="3833" max="3833" width="9.7109375" style="965" customWidth="1"/>
    <col min="3834" max="3834" width="7.85546875" style="965" customWidth="1"/>
    <col min="3835" max="4082" width="7.85546875" style="965"/>
    <col min="4083" max="4083" width="20" style="965" customWidth="1"/>
    <col min="4084" max="4087" width="14.28515625" style="965" customWidth="1"/>
    <col min="4088" max="4088" width="20" style="965" customWidth="1"/>
    <col min="4089" max="4089" width="9.7109375" style="965" customWidth="1"/>
    <col min="4090" max="4090" width="7.85546875" style="965" customWidth="1"/>
    <col min="4091" max="4338" width="7.85546875" style="965"/>
    <col min="4339" max="4339" width="20" style="965" customWidth="1"/>
    <col min="4340" max="4343" width="14.28515625" style="965" customWidth="1"/>
    <col min="4344" max="4344" width="20" style="965" customWidth="1"/>
    <col min="4345" max="4345" width="9.7109375" style="965" customWidth="1"/>
    <col min="4346" max="4346" width="7.85546875" style="965" customWidth="1"/>
    <col min="4347" max="4594" width="7.85546875" style="965"/>
    <col min="4595" max="4595" width="20" style="965" customWidth="1"/>
    <col min="4596" max="4599" width="14.28515625" style="965" customWidth="1"/>
    <col min="4600" max="4600" width="20" style="965" customWidth="1"/>
    <col min="4601" max="4601" width="9.7109375" style="965" customWidth="1"/>
    <col min="4602" max="4602" width="7.85546875" style="965" customWidth="1"/>
    <col min="4603" max="4850" width="7.85546875" style="965"/>
    <col min="4851" max="4851" width="20" style="965" customWidth="1"/>
    <col min="4852" max="4855" width="14.28515625" style="965" customWidth="1"/>
    <col min="4856" max="4856" width="20" style="965" customWidth="1"/>
    <col min="4857" max="4857" width="9.7109375" style="965" customWidth="1"/>
    <col min="4858" max="4858" width="7.85546875" style="965" customWidth="1"/>
    <col min="4859" max="5106" width="7.85546875" style="965"/>
    <col min="5107" max="5107" width="20" style="965" customWidth="1"/>
    <col min="5108" max="5111" width="14.28515625" style="965" customWidth="1"/>
    <col min="5112" max="5112" width="20" style="965" customWidth="1"/>
    <col min="5113" max="5113" width="9.7109375" style="965" customWidth="1"/>
    <col min="5114" max="5114" width="7.85546875" style="965" customWidth="1"/>
    <col min="5115" max="5362" width="7.85546875" style="965"/>
    <col min="5363" max="5363" width="20" style="965" customWidth="1"/>
    <col min="5364" max="5367" width="14.28515625" style="965" customWidth="1"/>
    <col min="5368" max="5368" width="20" style="965" customWidth="1"/>
    <col min="5369" max="5369" width="9.7109375" style="965" customWidth="1"/>
    <col min="5370" max="5370" width="7.85546875" style="965" customWidth="1"/>
    <col min="5371" max="5618" width="7.85546875" style="965"/>
    <col min="5619" max="5619" width="20" style="965" customWidth="1"/>
    <col min="5620" max="5623" width="14.28515625" style="965" customWidth="1"/>
    <col min="5624" max="5624" width="20" style="965" customWidth="1"/>
    <col min="5625" max="5625" width="9.7109375" style="965" customWidth="1"/>
    <col min="5626" max="5626" width="7.85546875" style="965" customWidth="1"/>
    <col min="5627" max="5874" width="7.85546875" style="965"/>
    <col min="5875" max="5875" width="20" style="965" customWidth="1"/>
    <col min="5876" max="5879" width="14.28515625" style="965" customWidth="1"/>
    <col min="5880" max="5880" width="20" style="965" customWidth="1"/>
    <col min="5881" max="5881" width="9.7109375" style="965" customWidth="1"/>
    <col min="5882" max="5882" width="7.85546875" style="965" customWidth="1"/>
    <col min="5883" max="6130" width="7.85546875" style="965"/>
    <col min="6131" max="6131" width="20" style="965" customWidth="1"/>
    <col min="6132" max="6135" width="14.28515625" style="965" customWidth="1"/>
    <col min="6136" max="6136" width="20" style="965" customWidth="1"/>
    <col min="6137" max="6137" width="9.7109375" style="965" customWidth="1"/>
    <col min="6138" max="6138" width="7.85546875" style="965" customWidth="1"/>
    <col min="6139" max="6386" width="7.85546875" style="965"/>
    <col min="6387" max="6387" width="20" style="965" customWidth="1"/>
    <col min="6388" max="6391" width="14.28515625" style="965" customWidth="1"/>
    <col min="6392" max="6392" width="20" style="965" customWidth="1"/>
    <col min="6393" max="6393" width="9.7109375" style="965" customWidth="1"/>
    <col min="6394" max="6394" width="7.85546875" style="965" customWidth="1"/>
    <col min="6395" max="6642" width="7.85546875" style="965"/>
    <col min="6643" max="6643" width="20" style="965" customWidth="1"/>
    <col min="6644" max="6647" width="14.28515625" style="965" customWidth="1"/>
    <col min="6648" max="6648" width="20" style="965" customWidth="1"/>
    <col min="6649" max="6649" width="9.7109375" style="965" customWidth="1"/>
    <col min="6650" max="6650" width="7.85546875" style="965" customWidth="1"/>
    <col min="6651" max="6898" width="7.85546875" style="965"/>
    <col min="6899" max="6899" width="20" style="965" customWidth="1"/>
    <col min="6900" max="6903" width="14.28515625" style="965" customWidth="1"/>
    <col min="6904" max="6904" width="20" style="965" customWidth="1"/>
    <col min="6905" max="6905" width="9.7109375" style="965" customWidth="1"/>
    <col min="6906" max="6906" width="7.85546875" style="965" customWidth="1"/>
    <col min="6907" max="7154" width="7.85546875" style="965"/>
    <col min="7155" max="7155" width="20" style="965" customWidth="1"/>
    <col min="7156" max="7159" width="14.28515625" style="965" customWidth="1"/>
    <col min="7160" max="7160" width="20" style="965" customWidth="1"/>
    <col min="7161" max="7161" width="9.7109375" style="965" customWidth="1"/>
    <col min="7162" max="7162" width="7.85546875" style="965" customWidth="1"/>
    <col min="7163" max="7410" width="7.85546875" style="965"/>
    <col min="7411" max="7411" width="20" style="965" customWidth="1"/>
    <col min="7412" max="7415" width="14.28515625" style="965" customWidth="1"/>
    <col min="7416" max="7416" width="20" style="965" customWidth="1"/>
    <col min="7417" max="7417" width="9.7109375" style="965" customWidth="1"/>
    <col min="7418" max="7418" width="7.85546875" style="965" customWidth="1"/>
    <col min="7419" max="7666" width="7.85546875" style="965"/>
    <col min="7667" max="7667" width="20" style="965" customWidth="1"/>
    <col min="7668" max="7671" width="14.28515625" style="965" customWidth="1"/>
    <col min="7672" max="7672" width="20" style="965" customWidth="1"/>
    <col min="7673" max="7673" width="9.7109375" style="965" customWidth="1"/>
    <col min="7674" max="7674" width="7.85546875" style="965" customWidth="1"/>
    <col min="7675" max="7922" width="7.85546875" style="965"/>
    <col min="7923" max="7923" width="20" style="965" customWidth="1"/>
    <col min="7924" max="7927" width="14.28515625" style="965" customWidth="1"/>
    <col min="7928" max="7928" width="20" style="965" customWidth="1"/>
    <col min="7929" max="7929" width="9.7109375" style="965" customWidth="1"/>
    <col min="7930" max="7930" width="7.85546875" style="965" customWidth="1"/>
    <col min="7931" max="8178" width="7.85546875" style="965"/>
    <col min="8179" max="8179" width="20" style="965" customWidth="1"/>
    <col min="8180" max="8183" width="14.28515625" style="965" customWidth="1"/>
    <col min="8184" max="8184" width="20" style="965" customWidth="1"/>
    <col min="8185" max="8185" width="9.7109375" style="965" customWidth="1"/>
    <col min="8186" max="8186" width="7.85546875" style="965" customWidth="1"/>
    <col min="8187" max="8434" width="7.85546875" style="965"/>
    <col min="8435" max="8435" width="20" style="965" customWidth="1"/>
    <col min="8436" max="8439" width="14.28515625" style="965" customWidth="1"/>
    <col min="8440" max="8440" width="20" style="965" customWidth="1"/>
    <col min="8441" max="8441" width="9.7109375" style="965" customWidth="1"/>
    <col min="8442" max="8442" width="7.85546875" style="965" customWidth="1"/>
    <col min="8443" max="8690" width="7.85546875" style="965"/>
    <col min="8691" max="8691" width="20" style="965" customWidth="1"/>
    <col min="8692" max="8695" width="14.28515625" style="965" customWidth="1"/>
    <col min="8696" max="8696" width="20" style="965" customWidth="1"/>
    <col min="8697" max="8697" width="9.7109375" style="965" customWidth="1"/>
    <col min="8698" max="8698" width="7.85546875" style="965" customWidth="1"/>
    <col min="8699" max="8946" width="7.85546875" style="965"/>
    <col min="8947" max="8947" width="20" style="965" customWidth="1"/>
    <col min="8948" max="8951" width="14.28515625" style="965" customWidth="1"/>
    <col min="8952" max="8952" width="20" style="965" customWidth="1"/>
    <col min="8953" max="8953" width="9.7109375" style="965" customWidth="1"/>
    <col min="8954" max="8954" width="7.85546875" style="965" customWidth="1"/>
    <col min="8955" max="9202" width="7.85546875" style="965"/>
    <col min="9203" max="9203" width="20" style="965" customWidth="1"/>
    <col min="9204" max="9207" width="14.28515625" style="965" customWidth="1"/>
    <col min="9208" max="9208" width="20" style="965" customWidth="1"/>
    <col min="9209" max="9209" width="9.7109375" style="965" customWidth="1"/>
    <col min="9210" max="9210" width="7.85546875" style="965" customWidth="1"/>
    <col min="9211" max="9458" width="7.85546875" style="965"/>
    <col min="9459" max="9459" width="20" style="965" customWidth="1"/>
    <col min="9460" max="9463" width="14.28515625" style="965" customWidth="1"/>
    <col min="9464" max="9464" width="20" style="965" customWidth="1"/>
    <col min="9465" max="9465" width="9.7109375" style="965" customWidth="1"/>
    <col min="9466" max="9466" width="7.85546875" style="965" customWidth="1"/>
    <col min="9467" max="9714" width="7.85546875" style="965"/>
    <col min="9715" max="9715" width="20" style="965" customWidth="1"/>
    <col min="9716" max="9719" width="14.28515625" style="965" customWidth="1"/>
    <col min="9720" max="9720" width="20" style="965" customWidth="1"/>
    <col min="9721" max="9721" width="9.7109375" style="965" customWidth="1"/>
    <col min="9722" max="9722" width="7.85546875" style="965" customWidth="1"/>
    <col min="9723" max="9970" width="7.85546875" style="965"/>
    <col min="9971" max="9971" width="20" style="965" customWidth="1"/>
    <col min="9972" max="9975" width="14.28515625" style="965" customWidth="1"/>
    <col min="9976" max="9976" width="20" style="965" customWidth="1"/>
    <col min="9977" max="9977" width="9.7109375" style="965" customWidth="1"/>
    <col min="9978" max="9978" width="7.85546875" style="965" customWidth="1"/>
    <col min="9979" max="10226" width="7.85546875" style="965"/>
    <col min="10227" max="10227" width="20" style="965" customWidth="1"/>
    <col min="10228" max="10231" width="14.28515625" style="965" customWidth="1"/>
    <col min="10232" max="10232" width="20" style="965" customWidth="1"/>
    <col min="10233" max="10233" width="9.7109375" style="965" customWidth="1"/>
    <col min="10234" max="10234" width="7.85546875" style="965" customWidth="1"/>
    <col min="10235" max="10482" width="7.85546875" style="965"/>
    <col min="10483" max="10483" width="20" style="965" customWidth="1"/>
    <col min="10484" max="10487" width="14.28515625" style="965" customWidth="1"/>
    <col min="10488" max="10488" width="20" style="965" customWidth="1"/>
    <col min="10489" max="10489" width="9.7109375" style="965" customWidth="1"/>
    <col min="10490" max="10490" width="7.85546875" style="965" customWidth="1"/>
    <col min="10491" max="10738" width="7.85546875" style="965"/>
    <col min="10739" max="10739" width="20" style="965" customWidth="1"/>
    <col min="10740" max="10743" width="14.28515625" style="965" customWidth="1"/>
    <col min="10744" max="10744" width="20" style="965" customWidth="1"/>
    <col min="10745" max="10745" width="9.7109375" style="965" customWidth="1"/>
    <col min="10746" max="10746" width="7.85546875" style="965" customWidth="1"/>
    <col min="10747" max="10994" width="7.85546875" style="965"/>
    <col min="10995" max="10995" width="20" style="965" customWidth="1"/>
    <col min="10996" max="10999" width="14.28515625" style="965" customWidth="1"/>
    <col min="11000" max="11000" width="20" style="965" customWidth="1"/>
    <col min="11001" max="11001" width="9.7109375" style="965" customWidth="1"/>
    <col min="11002" max="11002" width="7.85546875" style="965" customWidth="1"/>
    <col min="11003" max="11250" width="7.85546875" style="965"/>
    <col min="11251" max="11251" width="20" style="965" customWidth="1"/>
    <col min="11252" max="11255" width="14.28515625" style="965" customWidth="1"/>
    <col min="11256" max="11256" width="20" style="965" customWidth="1"/>
    <col min="11257" max="11257" width="9.7109375" style="965" customWidth="1"/>
    <col min="11258" max="11258" width="7.85546875" style="965" customWidth="1"/>
    <col min="11259" max="11506" width="7.85546875" style="965"/>
    <col min="11507" max="11507" width="20" style="965" customWidth="1"/>
    <col min="11508" max="11511" width="14.28515625" style="965" customWidth="1"/>
    <col min="11512" max="11512" width="20" style="965" customWidth="1"/>
    <col min="11513" max="11513" width="9.7109375" style="965" customWidth="1"/>
    <col min="11514" max="11514" width="7.85546875" style="965" customWidth="1"/>
    <col min="11515" max="11762" width="7.85546875" style="965"/>
    <col min="11763" max="11763" width="20" style="965" customWidth="1"/>
    <col min="11764" max="11767" width="14.28515625" style="965" customWidth="1"/>
    <col min="11768" max="11768" width="20" style="965" customWidth="1"/>
    <col min="11769" max="11769" width="9.7109375" style="965" customWidth="1"/>
    <col min="11770" max="11770" width="7.85546875" style="965" customWidth="1"/>
    <col min="11771" max="12018" width="7.85546875" style="965"/>
    <col min="12019" max="12019" width="20" style="965" customWidth="1"/>
    <col min="12020" max="12023" width="14.28515625" style="965" customWidth="1"/>
    <col min="12024" max="12024" width="20" style="965" customWidth="1"/>
    <col min="12025" max="12025" width="9.7109375" style="965" customWidth="1"/>
    <col min="12026" max="12026" width="7.85546875" style="965" customWidth="1"/>
    <col min="12027" max="12274" width="7.85546875" style="965"/>
    <col min="12275" max="12275" width="20" style="965" customWidth="1"/>
    <col min="12276" max="12279" width="14.28515625" style="965" customWidth="1"/>
    <col min="12280" max="12280" width="20" style="965" customWidth="1"/>
    <col min="12281" max="12281" width="9.7109375" style="965" customWidth="1"/>
    <col min="12282" max="12282" width="7.85546875" style="965" customWidth="1"/>
    <col min="12283" max="12530" width="7.85546875" style="965"/>
    <col min="12531" max="12531" width="20" style="965" customWidth="1"/>
    <col min="12532" max="12535" width="14.28515625" style="965" customWidth="1"/>
    <col min="12536" max="12536" width="20" style="965" customWidth="1"/>
    <col min="12537" max="12537" width="9.7109375" style="965" customWidth="1"/>
    <col min="12538" max="12538" width="7.85546875" style="965" customWidth="1"/>
    <col min="12539" max="12786" width="7.85546875" style="965"/>
    <col min="12787" max="12787" width="20" style="965" customWidth="1"/>
    <col min="12788" max="12791" width="14.28515625" style="965" customWidth="1"/>
    <col min="12792" max="12792" width="20" style="965" customWidth="1"/>
    <col min="12793" max="12793" width="9.7109375" style="965" customWidth="1"/>
    <col min="12794" max="12794" width="7.85546875" style="965" customWidth="1"/>
    <col min="12795" max="13042" width="7.85546875" style="965"/>
    <col min="13043" max="13043" width="20" style="965" customWidth="1"/>
    <col min="13044" max="13047" width="14.28515625" style="965" customWidth="1"/>
    <col min="13048" max="13048" width="20" style="965" customWidth="1"/>
    <col min="13049" max="13049" width="9.7109375" style="965" customWidth="1"/>
    <col min="13050" max="13050" width="7.85546875" style="965" customWidth="1"/>
    <col min="13051" max="13298" width="7.85546875" style="965"/>
    <col min="13299" max="13299" width="20" style="965" customWidth="1"/>
    <col min="13300" max="13303" width="14.28515625" style="965" customWidth="1"/>
    <col min="13304" max="13304" width="20" style="965" customWidth="1"/>
    <col min="13305" max="13305" width="9.7109375" style="965" customWidth="1"/>
    <col min="13306" max="13306" width="7.85546875" style="965" customWidth="1"/>
    <col min="13307" max="13554" width="7.85546875" style="965"/>
    <col min="13555" max="13555" width="20" style="965" customWidth="1"/>
    <col min="13556" max="13559" width="14.28515625" style="965" customWidth="1"/>
    <col min="13560" max="13560" width="20" style="965" customWidth="1"/>
    <col min="13561" max="13561" width="9.7109375" style="965" customWidth="1"/>
    <col min="13562" max="13562" width="7.85546875" style="965" customWidth="1"/>
    <col min="13563" max="13810" width="7.85546875" style="965"/>
    <col min="13811" max="13811" width="20" style="965" customWidth="1"/>
    <col min="13812" max="13815" width="14.28515625" style="965" customWidth="1"/>
    <col min="13816" max="13816" width="20" style="965" customWidth="1"/>
    <col min="13817" max="13817" width="9.7109375" style="965" customWidth="1"/>
    <col min="13818" max="13818" width="7.85546875" style="965" customWidth="1"/>
    <col min="13819" max="14066" width="7.85546875" style="965"/>
    <col min="14067" max="14067" width="20" style="965" customWidth="1"/>
    <col min="14068" max="14071" width="14.28515625" style="965" customWidth="1"/>
    <col min="14072" max="14072" width="20" style="965" customWidth="1"/>
    <col min="14073" max="14073" width="9.7109375" style="965" customWidth="1"/>
    <col min="14074" max="14074" width="7.85546875" style="965" customWidth="1"/>
    <col min="14075" max="14322" width="7.85546875" style="965"/>
    <col min="14323" max="14323" width="20" style="965" customWidth="1"/>
    <col min="14324" max="14327" width="14.28515625" style="965" customWidth="1"/>
    <col min="14328" max="14328" width="20" style="965" customWidth="1"/>
    <col min="14329" max="14329" width="9.7109375" style="965" customWidth="1"/>
    <col min="14330" max="14330" width="7.85546875" style="965" customWidth="1"/>
    <col min="14331" max="14578" width="7.85546875" style="965"/>
    <col min="14579" max="14579" width="20" style="965" customWidth="1"/>
    <col min="14580" max="14583" width="14.28515625" style="965" customWidth="1"/>
    <col min="14584" max="14584" width="20" style="965" customWidth="1"/>
    <col min="14585" max="14585" width="9.7109375" style="965" customWidth="1"/>
    <col min="14586" max="14586" width="7.85546875" style="965" customWidth="1"/>
    <col min="14587" max="14834" width="7.85546875" style="965"/>
    <col min="14835" max="14835" width="20" style="965" customWidth="1"/>
    <col min="14836" max="14839" width="14.28515625" style="965" customWidth="1"/>
    <col min="14840" max="14840" width="20" style="965" customWidth="1"/>
    <col min="14841" max="14841" width="9.7109375" style="965" customWidth="1"/>
    <col min="14842" max="14842" width="7.85546875" style="965" customWidth="1"/>
    <col min="14843" max="15090" width="7.85546875" style="965"/>
    <col min="15091" max="15091" width="20" style="965" customWidth="1"/>
    <col min="15092" max="15095" width="14.28515625" style="965" customWidth="1"/>
    <col min="15096" max="15096" width="20" style="965" customWidth="1"/>
    <col min="15097" max="15097" width="9.7109375" style="965" customWidth="1"/>
    <col min="15098" max="15098" width="7.85546875" style="965" customWidth="1"/>
    <col min="15099" max="15346" width="7.85546875" style="965"/>
    <col min="15347" max="15347" width="20" style="965" customWidth="1"/>
    <col min="15348" max="15351" width="14.28515625" style="965" customWidth="1"/>
    <col min="15352" max="15352" width="20" style="965" customWidth="1"/>
    <col min="15353" max="15353" width="9.7109375" style="965" customWidth="1"/>
    <col min="15354" max="15354" width="7.85546875" style="965" customWidth="1"/>
    <col min="15355" max="15602" width="7.85546875" style="965"/>
    <col min="15603" max="15603" width="20" style="965" customWidth="1"/>
    <col min="15604" max="15607" width="14.28515625" style="965" customWidth="1"/>
    <col min="15608" max="15608" width="20" style="965" customWidth="1"/>
    <col min="15609" max="15609" width="9.7109375" style="965" customWidth="1"/>
    <col min="15610" max="15610" width="7.85546875" style="965" customWidth="1"/>
    <col min="15611" max="15858" width="7.85546875" style="965"/>
    <col min="15859" max="15859" width="20" style="965" customWidth="1"/>
    <col min="15860" max="15863" width="14.28515625" style="965" customWidth="1"/>
    <col min="15864" max="15864" width="20" style="965" customWidth="1"/>
    <col min="15865" max="15865" width="9.7109375" style="965" customWidth="1"/>
    <col min="15866" max="15866" width="7.85546875" style="965" customWidth="1"/>
    <col min="15867" max="16114" width="7.85546875" style="965"/>
    <col min="16115" max="16115" width="20" style="965" customWidth="1"/>
    <col min="16116" max="16119" width="14.28515625" style="965" customWidth="1"/>
    <col min="16120" max="16120" width="20" style="965" customWidth="1"/>
    <col min="16121" max="16121" width="9.7109375" style="965" customWidth="1"/>
    <col min="16122" max="16122" width="7.85546875" style="965" customWidth="1"/>
    <col min="16123" max="16384" width="7.85546875" style="965"/>
  </cols>
  <sheetData>
    <row r="1" spans="2:13" s="954" customFormat="1" ht="30" customHeight="1">
      <c r="B1" s="6057" t="s">
        <v>1199</v>
      </c>
      <c r="C1" s="6057"/>
      <c r="D1" s="6057"/>
      <c r="E1" s="6057"/>
      <c r="F1" s="6057"/>
      <c r="G1" s="6057"/>
      <c r="H1" s="6057"/>
      <c r="I1" s="6057"/>
      <c r="J1" s="6057"/>
      <c r="K1" s="6057"/>
    </row>
    <row r="2" spans="2:13" s="954" customFormat="1" ht="30" customHeight="1">
      <c r="B2" s="6057" t="s">
        <v>1200</v>
      </c>
      <c r="C2" s="6057"/>
      <c r="D2" s="6057"/>
      <c r="E2" s="6057"/>
      <c r="F2" s="6057"/>
      <c r="G2" s="6057"/>
      <c r="H2" s="6057"/>
      <c r="I2" s="6057"/>
      <c r="J2" s="6057"/>
      <c r="K2" s="6057"/>
      <c r="M2" s="2158" t="s">
        <v>2377</v>
      </c>
    </row>
    <row r="3" spans="2:13" s="954" customFormat="1" ht="9" customHeight="1">
      <c r="B3" s="955"/>
      <c r="C3" s="955"/>
      <c r="D3" s="955"/>
      <c r="E3" s="955"/>
      <c r="F3" s="955"/>
      <c r="G3" s="955"/>
      <c r="H3" s="955"/>
      <c r="I3" s="955"/>
      <c r="J3" s="955"/>
      <c r="K3" s="955"/>
    </row>
    <row r="4" spans="2:13" s="956" customFormat="1" ht="15" customHeight="1">
      <c r="B4" s="6058"/>
      <c r="C4" s="6049" t="s">
        <v>919</v>
      </c>
      <c r="D4" s="6050"/>
      <c r="E4" s="6050"/>
      <c r="F4" s="6050"/>
      <c r="G4" s="6050"/>
      <c r="H4" s="6051"/>
      <c r="I4" s="6059" t="s">
        <v>1201</v>
      </c>
      <c r="J4" s="6060"/>
      <c r="K4" s="6063"/>
    </row>
    <row r="5" spans="2:13" s="956" customFormat="1" ht="15" customHeight="1">
      <c r="B5" s="6058"/>
      <c r="C5" s="6049" t="s">
        <v>177</v>
      </c>
      <c r="D5" s="6051"/>
      <c r="E5" s="6049" t="s">
        <v>1202</v>
      </c>
      <c r="F5" s="6051"/>
      <c r="G5" s="6049" t="s">
        <v>1203</v>
      </c>
      <c r="H5" s="6051"/>
      <c r="I5" s="6061"/>
      <c r="J5" s="6062"/>
      <c r="K5" s="6063"/>
    </row>
    <row r="6" spans="2:13" s="956" customFormat="1" ht="25.5" customHeight="1">
      <c r="B6" s="6058"/>
      <c r="C6" s="957" t="s">
        <v>922</v>
      </c>
      <c r="D6" s="958" t="s">
        <v>14</v>
      </c>
      <c r="E6" s="957" t="s">
        <v>922</v>
      </c>
      <c r="F6" s="958" t="s">
        <v>14</v>
      </c>
      <c r="G6" s="957" t="s">
        <v>922</v>
      </c>
      <c r="H6" s="958" t="s">
        <v>14</v>
      </c>
      <c r="I6" s="957" t="s">
        <v>922</v>
      </c>
      <c r="J6" s="958" t="s">
        <v>14</v>
      </c>
      <c r="K6" s="6063"/>
    </row>
    <row r="7" spans="2:13" s="961" customFormat="1" ht="13.5" customHeight="1">
      <c r="B7" s="959" t="s">
        <v>177</v>
      </c>
      <c r="C7" s="960">
        <v>7987</v>
      </c>
      <c r="D7" s="960">
        <v>21636</v>
      </c>
      <c r="E7" s="960">
        <v>7974</v>
      </c>
      <c r="F7" s="960">
        <v>21610</v>
      </c>
      <c r="G7" s="960">
        <v>13</v>
      </c>
      <c r="H7" s="960">
        <v>26</v>
      </c>
      <c r="I7" s="960">
        <v>118395</v>
      </c>
      <c r="J7" s="960">
        <v>272360</v>
      </c>
      <c r="K7" s="959" t="s">
        <v>177</v>
      </c>
    </row>
    <row r="8" spans="2:13" s="961" customFormat="1" ht="13.5" customHeight="1">
      <c r="B8" s="959" t="s">
        <v>1204</v>
      </c>
      <c r="C8" s="960">
        <v>0</v>
      </c>
      <c r="D8" s="960">
        <v>0</v>
      </c>
      <c r="E8" s="960">
        <v>0</v>
      </c>
      <c r="F8" s="960">
        <v>0</v>
      </c>
      <c r="G8" s="960">
        <v>0</v>
      </c>
      <c r="H8" s="960">
        <v>0</v>
      </c>
      <c r="I8" s="960">
        <v>188</v>
      </c>
      <c r="J8" s="960">
        <v>1902</v>
      </c>
      <c r="K8" s="959" t="s">
        <v>1147</v>
      </c>
    </row>
    <row r="9" spans="2:13" s="961" customFormat="1" ht="13.5" customHeight="1">
      <c r="B9" s="959" t="s">
        <v>1126</v>
      </c>
      <c r="C9" s="960">
        <v>7871</v>
      </c>
      <c r="D9" s="960">
        <v>21223</v>
      </c>
      <c r="E9" s="960">
        <v>7858</v>
      </c>
      <c r="F9" s="960">
        <v>21197</v>
      </c>
      <c r="G9" s="960">
        <v>13</v>
      </c>
      <c r="H9" s="960">
        <v>26</v>
      </c>
      <c r="I9" s="960">
        <v>99834</v>
      </c>
      <c r="J9" s="960">
        <v>191800</v>
      </c>
      <c r="K9" s="962" t="s">
        <v>1148</v>
      </c>
    </row>
    <row r="10" spans="2:13" s="956" customFormat="1" ht="13.5" customHeight="1">
      <c r="B10" s="963" t="s">
        <v>1205</v>
      </c>
      <c r="C10" s="964">
        <v>13</v>
      </c>
      <c r="D10" s="964">
        <v>37</v>
      </c>
      <c r="E10" s="964">
        <v>13</v>
      </c>
      <c r="F10" s="964">
        <v>37</v>
      </c>
      <c r="G10" s="964">
        <v>0</v>
      </c>
      <c r="H10" s="964">
        <v>0</v>
      </c>
      <c r="I10" s="964">
        <v>309</v>
      </c>
      <c r="J10" s="964">
        <v>1374</v>
      </c>
      <c r="K10" s="963" t="s">
        <v>1206</v>
      </c>
    </row>
    <row r="11" spans="2:13" s="956" customFormat="1" ht="13.5" customHeight="1">
      <c r="B11" s="963" t="s">
        <v>1207</v>
      </c>
      <c r="C11" s="964">
        <v>0</v>
      </c>
      <c r="D11" s="964">
        <v>0</v>
      </c>
      <c r="E11" s="964">
        <v>0</v>
      </c>
      <c r="F11" s="964">
        <v>0</v>
      </c>
      <c r="G11" s="964">
        <v>0</v>
      </c>
      <c r="H11" s="964">
        <v>0</v>
      </c>
      <c r="I11" s="964">
        <v>160</v>
      </c>
      <c r="J11" s="964">
        <v>451</v>
      </c>
      <c r="K11" s="963" t="s">
        <v>1208</v>
      </c>
    </row>
    <row r="12" spans="2:13" s="956" customFormat="1" ht="13.5" customHeight="1">
      <c r="B12" s="963" t="s">
        <v>1209</v>
      </c>
      <c r="C12" s="964">
        <v>5153</v>
      </c>
      <c r="D12" s="964">
        <v>12643</v>
      </c>
      <c r="E12" s="964">
        <v>5142</v>
      </c>
      <c r="F12" s="964">
        <v>12619</v>
      </c>
      <c r="G12" s="964">
        <v>11</v>
      </c>
      <c r="H12" s="964">
        <v>24</v>
      </c>
      <c r="I12" s="964">
        <v>8236</v>
      </c>
      <c r="J12" s="964">
        <v>21845</v>
      </c>
      <c r="K12" s="963" t="s">
        <v>1210</v>
      </c>
    </row>
    <row r="13" spans="2:13" s="956" customFormat="1" ht="13.5" customHeight="1">
      <c r="B13" s="963" t="s">
        <v>1211</v>
      </c>
      <c r="C13" s="964" t="s">
        <v>482</v>
      </c>
      <c r="D13" s="964">
        <v>1</v>
      </c>
      <c r="E13" s="964" t="s">
        <v>482</v>
      </c>
      <c r="F13" s="964">
        <v>1</v>
      </c>
      <c r="G13" s="964">
        <v>0</v>
      </c>
      <c r="H13" s="964">
        <v>0</v>
      </c>
      <c r="I13" s="964">
        <v>19</v>
      </c>
      <c r="J13" s="964">
        <v>108</v>
      </c>
      <c r="K13" s="963" t="s">
        <v>1212</v>
      </c>
    </row>
    <row r="14" spans="2:13" s="956" customFormat="1" ht="13.5" customHeight="1">
      <c r="B14" s="963" t="s">
        <v>1213</v>
      </c>
      <c r="C14" s="964" t="s">
        <v>482</v>
      </c>
      <c r="D14" s="964">
        <v>1</v>
      </c>
      <c r="E14" s="964" t="s">
        <v>482</v>
      </c>
      <c r="F14" s="964">
        <v>1</v>
      </c>
      <c r="G14" s="964">
        <v>0</v>
      </c>
      <c r="H14" s="964">
        <v>0</v>
      </c>
      <c r="I14" s="964">
        <v>596</v>
      </c>
      <c r="J14" s="964">
        <v>2774</v>
      </c>
      <c r="K14" s="963" t="s">
        <v>1214</v>
      </c>
    </row>
    <row r="15" spans="2:13" s="956" customFormat="1" ht="13.5" customHeight="1">
      <c r="B15" s="963" t="s">
        <v>1215</v>
      </c>
      <c r="C15" s="964" t="s">
        <v>482</v>
      </c>
      <c r="D15" s="964" t="s">
        <v>482</v>
      </c>
      <c r="E15" s="964" t="s">
        <v>482</v>
      </c>
      <c r="F15" s="964" t="s">
        <v>482</v>
      </c>
      <c r="G15" s="964">
        <v>0</v>
      </c>
      <c r="H15" s="964">
        <v>0</v>
      </c>
      <c r="I15" s="964">
        <v>104</v>
      </c>
      <c r="J15" s="964">
        <v>624</v>
      </c>
      <c r="K15" s="963" t="s">
        <v>1216</v>
      </c>
    </row>
    <row r="16" spans="2:13" s="956" customFormat="1" ht="13.5" customHeight="1">
      <c r="B16" s="963" t="s">
        <v>1217</v>
      </c>
      <c r="C16" s="964">
        <v>0</v>
      </c>
      <c r="D16" s="964">
        <v>0</v>
      </c>
      <c r="E16" s="964">
        <v>0</v>
      </c>
      <c r="F16" s="964">
        <v>0</v>
      </c>
      <c r="G16" s="964">
        <v>0</v>
      </c>
      <c r="H16" s="964">
        <v>0</v>
      </c>
      <c r="I16" s="964">
        <v>9021</v>
      </c>
      <c r="J16" s="964">
        <v>14219</v>
      </c>
      <c r="K16" s="963" t="s">
        <v>1218</v>
      </c>
    </row>
    <row r="17" spans="2:11" s="956" customFormat="1" ht="13.5" customHeight="1">
      <c r="B17" s="963" t="s">
        <v>1219</v>
      </c>
      <c r="C17" s="964">
        <v>0</v>
      </c>
      <c r="D17" s="964">
        <v>0</v>
      </c>
      <c r="E17" s="964">
        <v>0</v>
      </c>
      <c r="F17" s="964">
        <v>0</v>
      </c>
      <c r="G17" s="964">
        <v>0</v>
      </c>
      <c r="H17" s="964">
        <v>0</v>
      </c>
      <c r="I17" s="964">
        <v>19054</v>
      </c>
      <c r="J17" s="964">
        <v>16213</v>
      </c>
      <c r="K17" s="963" t="s">
        <v>1220</v>
      </c>
    </row>
    <row r="18" spans="2:11" s="956" customFormat="1" ht="13.5" customHeight="1">
      <c r="B18" s="963" t="s">
        <v>1221</v>
      </c>
      <c r="C18" s="964">
        <v>263</v>
      </c>
      <c r="D18" s="964">
        <v>284</v>
      </c>
      <c r="E18" s="964">
        <v>261</v>
      </c>
      <c r="F18" s="964">
        <v>283</v>
      </c>
      <c r="G18" s="964">
        <v>2</v>
      </c>
      <c r="H18" s="964">
        <v>1</v>
      </c>
      <c r="I18" s="964">
        <v>4573</v>
      </c>
      <c r="J18" s="964">
        <v>3128</v>
      </c>
      <c r="K18" s="963" t="s">
        <v>1222</v>
      </c>
    </row>
    <row r="19" spans="2:11" s="956" customFormat="1" ht="13.5" customHeight="1">
      <c r="B19" s="963" t="s">
        <v>1223</v>
      </c>
      <c r="C19" s="964">
        <v>195</v>
      </c>
      <c r="D19" s="964">
        <v>219</v>
      </c>
      <c r="E19" s="964">
        <v>195</v>
      </c>
      <c r="F19" s="964">
        <v>219</v>
      </c>
      <c r="G19" s="964">
        <v>0</v>
      </c>
      <c r="H19" s="964">
        <v>0</v>
      </c>
      <c r="I19" s="964">
        <v>19482</v>
      </c>
      <c r="J19" s="964">
        <v>8282</v>
      </c>
      <c r="K19" s="963" t="s">
        <v>1224</v>
      </c>
    </row>
    <row r="20" spans="2:11" s="956" customFormat="1" ht="13.5" customHeight="1">
      <c r="B20" s="963" t="s">
        <v>1225</v>
      </c>
      <c r="C20" s="964">
        <v>1</v>
      </c>
      <c r="D20" s="964">
        <v>13</v>
      </c>
      <c r="E20" s="964">
        <v>1</v>
      </c>
      <c r="F20" s="964">
        <v>13</v>
      </c>
      <c r="G20" s="964">
        <v>0</v>
      </c>
      <c r="H20" s="964">
        <v>0</v>
      </c>
      <c r="I20" s="964">
        <v>215</v>
      </c>
      <c r="J20" s="964">
        <v>3674</v>
      </c>
      <c r="K20" s="963" t="s">
        <v>1226</v>
      </c>
    </row>
    <row r="21" spans="2:11" s="956" customFormat="1" ht="13.5" customHeight="1">
      <c r="B21" s="963" t="s">
        <v>1227</v>
      </c>
      <c r="C21" s="964">
        <v>2</v>
      </c>
      <c r="D21" s="964">
        <v>4</v>
      </c>
      <c r="E21" s="964">
        <v>2</v>
      </c>
      <c r="F21" s="964">
        <v>4</v>
      </c>
      <c r="G21" s="964">
        <v>0</v>
      </c>
      <c r="H21" s="964">
        <v>0</v>
      </c>
      <c r="I21" s="964">
        <v>1302</v>
      </c>
      <c r="J21" s="964">
        <v>3422</v>
      </c>
      <c r="K21" s="963" t="s">
        <v>1228</v>
      </c>
    </row>
    <row r="22" spans="2:11" s="956" customFormat="1" ht="13.5" customHeight="1">
      <c r="B22" s="963" t="s">
        <v>1229</v>
      </c>
      <c r="C22" s="964">
        <v>0</v>
      </c>
      <c r="D22" s="964">
        <v>0</v>
      </c>
      <c r="E22" s="964">
        <v>0</v>
      </c>
      <c r="F22" s="964">
        <v>0</v>
      </c>
      <c r="G22" s="964">
        <v>0</v>
      </c>
      <c r="H22" s="964">
        <v>0</v>
      </c>
      <c r="I22" s="964">
        <v>348</v>
      </c>
      <c r="J22" s="964">
        <v>2882</v>
      </c>
      <c r="K22" s="963" t="s">
        <v>1230</v>
      </c>
    </row>
    <row r="23" spans="2:11" s="956" customFormat="1" ht="13.5" customHeight="1">
      <c r="B23" s="963" t="s">
        <v>1231</v>
      </c>
      <c r="C23" s="964">
        <v>4</v>
      </c>
      <c r="D23" s="964">
        <v>9</v>
      </c>
      <c r="E23" s="964">
        <v>4</v>
      </c>
      <c r="F23" s="964">
        <v>9</v>
      </c>
      <c r="G23" s="964">
        <v>0</v>
      </c>
      <c r="H23" s="964">
        <v>0</v>
      </c>
      <c r="I23" s="964">
        <v>265</v>
      </c>
      <c r="J23" s="964">
        <v>3129</v>
      </c>
      <c r="K23" s="963" t="s">
        <v>1232</v>
      </c>
    </row>
    <row r="24" spans="2:11" s="956" customFormat="1" ht="13.5" customHeight="1">
      <c r="B24" s="963" t="s">
        <v>1233</v>
      </c>
      <c r="C24" s="964">
        <v>7</v>
      </c>
      <c r="D24" s="964">
        <v>46</v>
      </c>
      <c r="E24" s="964">
        <v>7</v>
      </c>
      <c r="F24" s="964">
        <v>46</v>
      </c>
      <c r="G24" s="964" t="s">
        <v>482</v>
      </c>
      <c r="H24" s="964" t="s">
        <v>482</v>
      </c>
      <c r="I24" s="964">
        <v>277</v>
      </c>
      <c r="J24" s="964">
        <v>3764</v>
      </c>
      <c r="K24" s="963" t="s">
        <v>1234</v>
      </c>
    </row>
    <row r="25" spans="2:11" s="956" customFormat="1" ht="13.5" customHeight="1">
      <c r="B25" s="963" t="s">
        <v>1235</v>
      </c>
      <c r="C25" s="964">
        <v>0</v>
      </c>
      <c r="D25" s="964">
        <v>0</v>
      </c>
      <c r="E25" s="964">
        <v>0</v>
      </c>
      <c r="F25" s="964">
        <v>0</v>
      </c>
      <c r="G25" s="964">
        <v>0</v>
      </c>
      <c r="H25" s="964">
        <v>0</v>
      </c>
      <c r="I25" s="964">
        <v>152</v>
      </c>
      <c r="J25" s="964">
        <v>796</v>
      </c>
      <c r="K25" s="963" t="s">
        <v>1236</v>
      </c>
    </row>
    <row r="26" spans="2:11" s="956" customFormat="1" ht="13.5" customHeight="1">
      <c r="B26" s="963" t="s">
        <v>1237</v>
      </c>
      <c r="C26" s="964">
        <v>2163</v>
      </c>
      <c r="D26" s="964">
        <v>7639</v>
      </c>
      <c r="E26" s="964">
        <v>2163</v>
      </c>
      <c r="F26" s="964">
        <v>7639</v>
      </c>
      <c r="G26" s="964">
        <v>0</v>
      </c>
      <c r="H26" s="964">
        <v>0</v>
      </c>
      <c r="I26" s="964">
        <v>4342</v>
      </c>
      <c r="J26" s="964">
        <v>14053</v>
      </c>
      <c r="K26" s="963" t="s">
        <v>1238</v>
      </c>
    </row>
    <row r="27" spans="2:11" s="956" customFormat="1" ht="13.5" customHeight="1">
      <c r="B27" s="963" t="s">
        <v>1239</v>
      </c>
      <c r="C27" s="964" t="s">
        <v>482</v>
      </c>
      <c r="D27" s="964" t="s">
        <v>482</v>
      </c>
      <c r="E27" s="964" t="s">
        <v>482</v>
      </c>
      <c r="F27" s="964" t="s">
        <v>482</v>
      </c>
      <c r="G27" s="964">
        <v>0</v>
      </c>
      <c r="H27" s="964">
        <v>0</v>
      </c>
      <c r="I27" s="964">
        <v>1494</v>
      </c>
      <c r="J27" s="964">
        <v>4895</v>
      </c>
      <c r="K27" s="963" t="s">
        <v>1240</v>
      </c>
    </row>
    <row r="28" spans="2:11" s="956" customFormat="1" ht="13.5" customHeight="1">
      <c r="B28" s="963" t="s">
        <v>1241</v>
      </c>
      <c r="C28" s="964" t="s">
        <v>482</v>
      </c>
      <c r="D28" s="964" t="s">
        <v>482</v>
      </c>
      <c r="E28" s="964" t="s">
        <v>482</v>
      </c>
      <c r="F28" s="964" t="s">
        <v>482</v>
      </c>
      <c r="G28" s="964">
        <v>0</v>
      </c>
      <c r="H28" s="964">
        <v>0</v>
      </c>
      <c r="I28" s="964">
        <v>1213</v>
      </c>
      <c r="J28" s="964">
        <v>3019</v>
      </c>
      <c r="K28" s="963" t="s">
        <v>1242</v>
      </c>
    </row>
    <row r="29" spans="2:11" s="956" customFormat="1" ht="13.5" customHeight="1">
      <c r="B29" s="963" t="s">
        <v>1243</v>
      </c>
      <c r="C29" s="964">
        <v>0</v>
      </c>
      <c r="D29" s="964">
        <v>0</v>
      </c>
      <c r="E29" s="964">
        <v>0</v>
      </c>
      <c r="F29" s="964">
        <v>0</v>
      </c>
      <c r="G29" s="964">
        <v>0</v>
      </c>
      <c r="H29" s="964">
        <v>0</v>
      </c>
      <c r="I29" s="964">
        <v>641</v>
      </c>
      <c r="J29" s="964">
        <v>7334</v>
      </c>
      <c r="K29" s="963" t="s">
        <v>1244</v>
      </c>
    </row>
    <row r="30" spans="2:11" s="956" customFormat="1" ht="13.5" customHeight="1">
      <c r="B30" s="963" t="s">
        <v>1245</v>
      </c>
      <c r="C30" s="964" t="s">
        <v>482</v>
      </c>
      <c r="D30" s="964">
        <v>1</v>
      </c>
      <c r="E30" s="964" t="s">
        <v>482</v>
      </c>
      <c r="F30" s="964">
        <v>1</v>
      </c>
      <c r="G30" s="964">
        <v>0</v>
      </c>
      <c r="H30" s="964">
        <v>0</v>
      </c>
      <c r="I30" s="964">
        <v>171</v>
      </c>
      <c r="J30" s="964">
        <v>2371</v>
      </c>
      <c r="K30" s="963" t="s">
        <v>1246</v>
      </c>
    </row>
    <row r="31" spans="2:11" s="956" customFormat="1" ht="13.5" customHeight="1">
      <c r="B31" s="963" t="s">
        <v>1247</v>
      </c>
      <c r="C31" s="964">
        <v>0</v>
      </c>
      <c r="D31" s="964">
        <v>0</v>
      </c>
      <c r="E31" s="964">
        <v>0</v>
      </c>
      <c r="F31" s="964">
        <v>0</v>
      </c>
      <c r="G31" s="964">
        <v>0</v>
      </c>
      <c r="H31" s="964">
        <v>0</v>
      </c>
      <c r="I31" s="964">
        <v>633</v>
      </c>
      <c r="J31" s="964">
        <v>931</v>
      </c>
      <c r="K31" s="963" t="s">
        <v>1248</v>
      </c>
    </row>
    <row r="32" spans="2:11" s="956" customFormat="1" ht="13.5" customHeight="1">
      <c r="B32" s="963" t="s">
        <v>1249</v>
      </c>
      <c r="C32" s="964">
        <v>9</v>
      </c>
      <c r="D32" s="964">
        <v>6</v>
      </c>
      <c r="E32" s="964">
        <v>9</v>
      </c>
      <c r="F32" s="964">
        <v>6</v>
      </c>
      <c r="G32" s="964">
        <v>0</v>
      </c>
      <c r="H32" s="964">
        <v>0</v>
      </c>
      <c r="I32" s="964">
        <v>14557</v>
      </c>
      <c r="J32" s="964">
        <v>23868</v>
      </c>
      <c r="K32" s="963" t="s">
        <v>1250</v>
      </c>
    </row>
    <row r="33" spans="2:11" s="956" customFormat="1" ht="13.5" customHeight="1">
      <c r="B33" s="963" t="s">
        <v>1251</v>
      </c>
      <c r="C33" s="964">
        <v>1</v>
      </c>
      <c r="D33" s="964">
        <v>3</v>
      </c>
      <c r="E33" s="964">
        <v>1</v>
      </c>
      <c r="F33" s="964">
        <v>3</v>
      </c>
      <c r="G33" s="964">
        <v>0</v>
      </c>
      <c r="H33" s="964">
        <v>0</v>
      </c>
      <c r="I33" s="964">
        <v>921</v>
      </c>
      <c r="J33" s="964">
        <v>4120</v>
      </c>
      <c r="K33" s="963" t="s">
        <v>1252</v>
      </c>
    </row>
    <row r="34" spans="2:11" s="956" customFormat="1" ht="13.5" customHeight="1">
      <c r="B34" s="963" t="s">
        <v>1253</v>
      </c>
      <c r="C34" s="964">
        <v>0</v>
      </c>
      <c r="D34" s="964">
        <v>0</v>
      </c>
      <c r="E34" s="964">
        <v>0</v>
      </c>
      <c r="F34" s="964">
        <v>0</v>
      </c>
      <c r="G34" s="964">
        <v>0</v>
      </c>
      <c r="H34" s="964">
        <v>0</v>
      </c>
      <c r="I34" s="964">
        <v>65</v>
      </c>
      <c r="J34" s="964">
        <v>289</v>
      </c>
      <c r="K34" s="963" t="s">
        <v>1254</v>
      </c>
    </row>
    <row r="35" spans="2:11" s="956" customFormat="1" ht="13.5" customHeight="1">
      <c r="B35" s="963" t="s">
        <v>1255</v>
      </c>
      <c r="C35" s="964">
        <v>0</v>
      </c>
      <c r="D35" s="964">
        <v>0</v>
      </c>
      <c r="E35" s="964">
        <v>0</v>
      </c>
      <c r="F35" s="964">
        <v>0</v>
      </c>
      <c r="G35" s="964">
        <v>0</v>
      </c>
      <c r="H35" s="964">
        <v>0</v>
      </c>
      <c r="I35" s="964">
        <v>544</v>
      </c>
      <c r="J35" s="964">
        <v>3196</v>
      </c>
      <c r="K35" s="963" t="s">
        <v>1256</v>
      </c>
    </row>
    <row r="36" spans="2:11" s="956" customFormat="1" ht="13.5" customHeight="1">
      <c r="B36" s="963" t="s">
        <v>1257</v>
      </c>
      <c r="C36" s="964">
        <v>0</v>
      </c>
      <c r="D36" s="964">
        <v>0</v>
      </c>
      <c r="E36" s="964">
        <v>0</v>
      </c>
      <c r="F36" s="964">
        <v>0</v>
      </c>
      <c r="G36" s="964">
        <v>0</v>
      </c>
      <c r="H36" s="964">
        <v>0</v>
      </c>
      <c r="I36" s="964">
        <v>1603</v>
      </c>
      <c r="J36" s="964">
        <v>817</v>
      </c>
      <c r="K36" s="963" t="s">
        <v>1258</v>
      </c>
    </row>
    <row r="37" spans="2:11" s="956" customFormat="1" ht="13.5" customHeight="1">
      <c r="B37" s="963" t="s">
        <v>1259</v>
      </c>
      <c r="C37" s="964">
        <v>1</v>
      </c>
      <c r="D37" s="964">
        <v>3</v>
      </c>
      <c r="E37" s="964">
        <v>1</v>
      </c>
      <c r="F37" s="964">
        <v>3</v>
      </c>
      <c r="G37" s="964">
        <v>0</v>
      </c>
      <c r="H37" s="964">
        <v>0</v>
      </c>
      <c r="I37" s="964">
        <v>2</v>
      </c>
      <c r="J37" s="964">
        <v>6</v>
      </c>
      <c r="K37" s="963" t="s">
        <v>1260</v>
      </c>
    </row>
    <row r="38" spans="2:11" s="956" customFormat="1" ht="13.5" customHeight="1">
      <c r="B38" s="963" t="s">
        <v>1261</v>
      </c>
      <c r="C38" s="964">
        <v>1</v>
      </c>
      <c r="D38" s="964">
        <v>2</v>
      </c>
      <c r="E38" s="964">
        <v>1</v>
      </c>
      <c r="F38" s="964">
        <v>2</v>
      </c>
      <c r="G38" s="964">
        <v>0</v>
      </c>
      <c r="H38" s="964">
        <v>0</v>
      </c>
      <c r="I38" s="964">
        <v>131</v>
      </c>
      <c r="J38" s="964">
        <v>416</v>
      </c>
      <c r="K38" s="963" t="s">
        <v>1262</v>
      </c>
    </row>
    <row r="39" spans="2:11" s="956" customFormat="1" ht="13.5" customHeight="1">
      <c r="B39" s="963" t="s">
        <v>1263</v>
      </c>
      <c r="C39" s="964">
        <v>0</v>
      </c>
      <c r="D39" s="964">
        <v>0</v>
      </c>
      <c r="E39" s="964">
        <v>0</v>
      </c>
      <c r="F39" s="964">
        <v>0</v>
      </c>
      <c r="G39" s="964">
        <v>0</v>
      </c>
      <c r="H39" s="964">
        <v>0</v>
      </c>
      <c r="I39" s="964">
        <v>2026</v>
      </c>
      <c r="J39" s="964">
        <v>3226</v>
      </c>
      <c r="K39" s="963" t="s">
        <v>1264</v>
      </c>
    </row>
    <row r="40" spans="2:11" s="956" customFormat="1" ht="13.5" customHeight="1">
      <c r="B40" s="963" t="s">
        <v>1265</v>
      </c>
      <c r="C40" s="964">
        <v>0</v>
      </c>
      <c r="D40" s="964">
        <v>0</v>
      </c>
      <c r="E40" s="964">
        <v>0</v>
      </c>
      <c r="F40" s="964">
        <v>0</v>
      </c>
      <c r="G40" s="964">
        <v>0</v>
      </c>
      <c r="H40" s="964">
        <v>0</v>
      </c>
      <c r="I40" s="964">
        <v>767</v>
      </c>
      <c r="J40" s="964">
        <v>7740</v>
      </c>
      <c r="K40" s="963" t="s">
        <v>1266</v>
      </c>
    </row>
    <row r="41" spans="2:11" s="956" customFormat="1" ht="13.5" customHeight="1">
      <c r="B41" s="963" t="s">
        <v>1267</v>
      </c>
      <c r="C41" s="964">
        <v>0</v>
      </c>
      <c r="D41" s="964">
        <v>0</v>
      </c>
      <c r="E41" s="964">
        <v>0</v>
      </c>
      <c r="F41" s="964">
        <v>0</v>
      </c>
      <c r="G41" s="964">
        <v>0</v>
      </c>
      <c r="H41" s="964">
        <v>0</v>
      </c>
      <c r="I41" s="964">
        <v>346</v>
      </c>
      <c r="J41" s="964">
        <v>651</v>
      </c>
      <c r="K41" s="963" t="s">
        <v>1268</v>
      </c>
    </row>
    <row r="42" spans="2:11" s="956" customFormat="1" ht="13.5" customHeight="1">
      <c r="B42" s="963" t="s">
        <v>1269</v>
      </c>
      <c r="C42" s="964">
        <v>1</v>
      </c>
      <c r="D42" s="964">
        <v>1</v>
      </c>
      <c r="E42" s="964">
        <v>1</v>
      </c>
      <c r="F42" s="964">
        <v>1</v>
      </c>
      <c r="G42" s="964" t="s">
        <v>482</v>
      </c>
      <c r="H42" s="964" t="s">
        <v>482</v>
      </c>
      <c r="I42" s="964">
        <v>605</v>
      </c>
      <c r="J42" s="964">
        <v>171</v>
      </c>
      <c r="K42" s="963" t="s">
        <v>1270</v>
      </c>
    </row>
    <row r="43" spans="2:11" s="956" customFormat="1" ht="13.5" customHeight="1">
      <c r="B43" s="963" t="s">
        <v>1271</v>
      </c>
      <c r="C43" s="964" t="s">
        <v>482</v>
      </c>
      <c r="D43" s="964">
        <v>3</v>
      </c>
      <c r="E43" s="964" t="s">
        <v>482</v>
      </c>
      <c r="F43" s="964">
        <v>3</v>
      </c>
      <c r="G43" s="964">
        <v>0</v>
      </c>
      <c r="H43" s="964">
        <v>0</v>
      </c>
      <c r="I43" s="964">
        <v>568</v>
      </c>
      <c r="J43" s="964">
        <v>8006</v>
      </c>
      <c r="K43" s="963" t="s">
        <v>1272</v>
      </c>
    </row>
    <row r="44" spans="2:11" s="956" customFormat="1" ht="13.5" customHeight="1">
      <c r="B44" s="963" t="s">
        <v>1273</v>
      </c>
      <c r="C44" s="964" t="s">
        <v>482</v>
      </c>
      <c r="D44" s="964" t="s">
        <v>482</v>
      </c>
      <c r="E44" s="964" t="s">
        <v>482</v>
      </c>
      <c r="F44" s="964" t="s">
        <v>482</v>
      </c>
      <c r="G44" s="964">
        <v>0</v>
      </c>
      <c r="H44" s="964">
        <v>0</v>
      </c>
      <c r="I44" s="964">
        <v>263</v>
      </c>
      <c r="J44" s="964">
        <v>155</v>
      </c>
      <c r="K44" s="963" t="s">
        <v>1273</v>
      </c>
    </row>
    <row r="45" spans="2:11" s="956" customFormat="1" ht="13.5" customHeight="1">
      <c r="B45" s="963" t="s">
        <v>1274</v>
      </c>
      <c r="C45" s="964">
        <v>3</v>
      </c>
      <c r="D45" s="964">
        <v>25</v>
      </c>
      <c r="E45" s="964">
        <v>3</v>
      </c>
      <c r="F45" s="964">
        <v>24</v>
      </c>
      <c r="G45" s="964" t="s">
        <v>482</v>
      </c>
      <c r="H45" s="964">
        <v>1</v>
      </c>
      <c r="I45" s="964">
        <v>80</v>
      </c>
      <c r="J45" s="964">
        <v>435</v>
      </c>
      <c r="K45" s="963" t="s">
        <v>1275</v>
      </c>
    </row>
    <row r="46" spans="2:11" s="956" customFormat="1" ht="13.5" customHeight="1">
      <c r="B46" s="963" t="s">
        <v>1276</v>
      </c>
      <c r="C46" s="964">
        <v>0</v>
      </c>
      <c r="D46" s="964">
        <v>0</v>
      </c>
      <c r="E46" s="964">
        <v>0</v>
      </c>
      <c r="F46" s="964">
        <v>0</v>
      </c>
      <c r="G46" s="964">
        <v>0</v>
      </c>
      <c r="H46" s="964">
        <v>0</v>
      </c>
      <c r="I46" s="964">
        <v>53</v>
      </c>
      <c r="J46" s="964">
        <v>1002</v>
      </c>
      <c r="K46" s="963" t="s">
        <v>1277</v>
      </c>
    </row>
    <row r="47" spans="2:11" s="956" customFormat="1" ht="13.5" customHeight="1">
      <c r="B47" s="963" t="s">
        <v>1278</v>
      </c>
      <c r="C47" s="964">
        <v>0</v>
      </c>
      <c r="D47" s="964">
        <v>0</v>
      </c>
      <c r="E47" s="964">
        <v>0</v>
      </c>
      <c r="F47" s="964">
        <v>0</v>
      </c>
      <c r="G47" s="964">
        <v>0</v>
      </c>
      <c r="H47" s="964">
        <v>0</v>
      </c>
      <c r="I47" s="964">
        <v>55</v>
      </c>
      <c r="J47" s="964">
        <v>721</v>
      </c>
      <c r="K47" s="963" t="s">
        <v>1279</v>
      </c>
    </row>
    <row r="48" spans="2:11" s="956" customFormat="1" ht="13.5" customHeight="1">
      <c r="B48" s="963" t="s">
        <v>1280</v>
      </c>
      <c r="C48" s="964" t="s">
        <v>482</v>
      </c>
      <c r="D48" s="964" t="s">
        <v>482</v>
      </c>
      <c r="E48" s="964" t="s">
        <v>482</v>
      </c>
      <c r="F48" s="964" t="s">
        <v>482</v>
      </c>
      <c r="G48" s="964">
        <v>0</v>
      </c>
      <c r="H48" s="964">
        <v>0</v>
      </c>
      <c r="I48" s="964">
        <v>280</v>
      </c>
      <c r="J48" s="964">
        <v>386</v>
      </c>
      <c r="K48" s="963" t="s">
        <v>1281</v>
      </c>
    </row>
    <row r="49" spans="2:11" s="956" customFormat="1" ht="13.5" customHeight="1">
      <c r="B49" s="963" t="s">
        <v>1282</v>
      </c>
      <c r="C49" s="964">
        <v>3</v>
      </c>
      <c r="D49" s="964">
        <v>23</v>
      </c>
      <c r="E49" s="964">
        <v>3</v>
      </c>
      <c r="F49" s="964">
        <v>23</v>
      </c>
      <c r="G49" s="964">
        <v>0</v>
      </c>
      <c r="H49" s="964">
        <v>0</v>
      </c>
      <c r="I49" s="964">
        <v>600</v>
      </c>
      <c r="J49" s="964">
        <v>3149</v>
      </c>
      <c r="K49" s="963" t="s">
        <v>1283</v>
      </c>
    </row>
    <row r="50" spans="2:11" s="956" customFormat="1" ht="13.5" customHeight="1">
      <c r="B50" s="963" t="s">
        <v>1284</v>
      </c>
      <c r="C50" s="964" t="s">
        <v>482</v>
      </c>
      <c r="D50" s="964">
        <v>1</v>
      </c>
      <c r="E50" s="964" t="s">
        <v>482</v>
      </c>
      <c r="F50" s="964">
        <v>1</v>
      </c>
      <c r="G50" s="964">
        <v>0</v>
      </c>
      <c r="H50" s="964">
        <v>0</v>
      </c>
      <c r="I50" s="964">
        <v>169</v>
      </c>
      <c r="J50" s="964">
        <v>1420</v>
      </c>
      <c r="K50" s="963" t="s">
        <v>1285</v>
      </c>
    </row>
    <row r="51" spans="2:11" s="956" customFormat="1" ht="13.5" customHeight="1">
      <c r="B51" s="963" t="s">
        <v>1286</v>
      </c>
      <c r="C51" s="964">
        <v>0</v>
      </c>
      <c r="D51" s="964">
        <v>0</v>
      </c>
      <c r="E51" s="964">
        <v>0</v>
      </c>
      <c r="F51" s="964">
        <v>0</v>
      </c>
      <c r="G51" s="964">
        <v>0</v>
      </c>
      <c r="H51" s="964">
        <v>0</v>
      </c>
      <c r="I51" s="964">
        <v>352</v>
      </c>
      <c r="J51" s="964">
        <v>4132</v>
      </c>
      <c r="K51" s="963" t="s">
        <v>1287</v>
      </c>
    </row>
    <row r="52" spans="2:11" s="956" customFormat="1" ht="13.5" customHeight="1">
      <c r="B52" s="963" t="s">
        <v>1288</v>
      </c>
      <c r="C52" s="964">
        <v>51</v>
      </c>
      <c r="D52" s="964">
        <v>261</v>
      </c>
      <c r="E52" s="964">
        <v>51</v>
      </c>
      <c r="F52" s="964">
        <v>260</v>
      </c>
      <c r="G52" s="964" t="s">
        <v>482</v>
      </c>
      <c r="H52" s="964" t="s">
        <v>482</v>
      </c>
      <c r="I52" s="964">
        <v>3239</v>
      </c>
      <c r="J52" s="964">
        <v>8606</v>
      </c>
      <c r="K52" s="963" t="s">
        <v>1289</v>
      </c>
    </row>
    <row r="53" spans="2:11" s="961" customFormat="1" ht="13.5" customHeight="1">
      <c r="B53" s="959" t="s">
        <v>1127</v>
      </c>
      <c r="C53" s="960">
        <v>1</v>
      </c>
      <c r="D53" s="960">
        <v>3</v>
      </c>
      <c r="E53" s="960">
        <v>1</v>
      </c>
      <c r="F53" s="960">
        <v>3</v>
      </c>
      <c r="G53" s="960">
        <v>0</v>
      </c>
      <c r="H53" s="960">
        <v>0</v>
      </c>
      <c r="I53" s="960">
        <v>916</v>
      </c>
      <c r="J53" s="960">
        <v>14566</v>
      </c>
      <c r="K53" s="959" t="s">
        <v>1149</v>
      </c>
    </row>
    <row r="54" spans="2:11" s="956" customFormat="1" ht="13.5" customHeight="1">
      <c r="B54" s="963" t="s">
        <v>1290</v>
      </c>
      <c r="C54" s="964" t="s">
        <v>482</v>
      </c>
      <c r="D54" s="964">
        <v>1</v>
      </c>
      <c r="E54" s="964" t="s">
        <v>482</v>
      </c>
      <c r="F54" s="964">
        <v>1</v>
      </c>
      <c r="G54" s="964">
        <v>0</v>
      </c>
      <c r="H54" s="964">
        <v>0</v>
      </c>
      <c r="I54" s="964">
        <v>140</v>
      </c>
      <c r="J54" s="964">
        <v>3892</v>
      </c>
      <c r="K54" s="963" t="s">
        <v>1291</v>
      </c>
    </row>
    <row r="55" spans="2:11" s="956" customFormat="1" ht="13.5" customHeight="1">
      <c r="B55" s="963" t="s">
        <v>1292</v>
      </c>
      <c r="C55" s="964">
        <v>0</v>
      </c>
      <c r="D55" s="964">
        <v>0</v>
      </c>
      <c r="E55" s="964">
        <v>0</v>
      </c>
      <c r="F55" s="964">
        <v>0</v>
      </c>
      <c r="G55" s="964">
        <v>0</v>
      </c>
      <c r="H55" s="964">
        <v>0</v>
      </c>
      <c r="I55" s="964">
        <v>187</v>
      </c>
      <c r="J55" s="964">
        <v>3770</v>
      </c>
      <c r="K55" s="963" t="s">
        <v>1293</v>
      </c>
    </row>
    <row r="56" spans="2:11" s="961" customFormat="1" ht="13.5" customHeight="1">
      <c r="B56" s="963" t="s">
        <v>1294</v>
      </c>
      <c r="C56" s="964" t="s">
        <v>482</v>
      </c>
      <c r="D56" s="964" t="s">
        <v>482</v>
      </c>
      <c r="E56" s="964" t="s">
        <v>482</v>
      </c>
      <c r="F56" s="964" t="s">
        <v>482</v>
      </c>
      <c r="G56" s="964">
        <v>0</v>
      </c>
      <c r="H56" s="964">
        <v>0</v>
      </c>
      <c r="I56" s="964">
        <v>49</v>
      </c>
      <c r="J56" s="964">
        <v>1160</v>
      </c>
      <c r="K56" s="963" t="s">
        <v>1295</v>
      </c>
    </row>
    <row r="57" spans="2:11" s="956" customFormat="1" ht="13.5" customHeight="1">
      <c r="B57" s="963" t="s">
        <v>1296</v>
      </c>
      <c r="C57" s="964">
        <v>0</v>
      </c>
      <c r="D57" s="964">
        <v>0</v>
      </c>
      <c r="E57" s="964">
        <v>0</v>
      </c>
      <c r="F57" s="964">
        <v>0</v>
      </c>
      <c r="G57" s="964">
        <v>0</v>
      </c>
      <c r="H57" s="964">
        <v>0</v>
      </c>
      <c r="I57" s="964">
        <v>167</v>
      </c>
      <c r="J57" s="964">
        <v>3232</v>
      </c>
      <c r="K57" s="963" t="s">
        <v>1297</v>
      </c>
    </row>
    <row r="58" spans="2:11" s="956" customFormat="1" ht="13.5" customHeight="1">
      <c r="B58" s="963" t="s">
        <v>1298</v>
      </c>
      <c r="C58" s="964">
        <v>0</v>
      </c>
      <c r="D58" s="964">
        <v>0</v>
      </c>
      <c r="E58" s="964">
        <v>0</v>
      </c>
      <c r="F58" s="964">
        <v>0</v>
      </c>
      <c r="G58" s="964">
        <v>0</v>
      </c>
      <c r="H58" s="964">
        <v>0</v>
      </c>
      <c r="I58" s="964">
        <v>44</v>
      </c>
      <c r="J58" s="964">
        <v>135</v>
      </c>
      <c r="K58" s="963" t="s">
        <v>1299</v>
      </c>
    </row>
    <row r="59" spans="2:11" s="956" customFormat="1" ht="13.5" customHeight="1">
      <c r="B59" s="963" t="s">
        <v>1300</v>
      </c>
      <c r="C59" s="964" t="s">
        <v>482</v>
      </c>
      <c r="D59" s="964">
        <v>1</v>
      </c>
      <c r="E59" s="964" t="s">
        <v>482</v>
      </c>
      <c r="F59" s="964">
        <v>1</v>
      </c>
      <c r="G59" s="964">
        <v>0</v>
      </c>
      <c r="H59" s="964">
        <v>0</v>
      </c>
      <c r="I59" s="964">
        <v>102</v>
      </c>
      <c r="J59" s="964">
        <v>74</v>
      </c>
      <c r="K59" s="963" t="s">
        <v>1301</v>
      </c>
    </row>
    <row r="60" spans="2:11" s="956" customFormat="1" ht="13.5" customHeight="1">
      <c r="B60" s="963" t="s">
        <v>1288</v>
      </c>
      <c r="C60" s="964">
        <v>1</v>
      </c>
      <c r="D60" s="964">
        <v>2</v>
      </c>
      <c r="E60" s="964">
        <v>1</v>
      </c>
      <c r="F60" s="964">
        <v>2</v>
      </c>
      <c r="G60" s="964">
        <v>0</v>
      </c>
      <c r="H60" s="964">
        <v>0</v>
      </c>
      <c r="I60" s="964">
        <v>228</v>
      </c>
      <c r="J60" s="964">
        <v>2303</v>
      </c>
      <c r="K60" s="963" t="s">
        <v>1289</v>
      </c>
    </row>
    <row r="61" spans="2:11" s="956" customFormat="1" ht="13.5" customHeight="1">
      <c r="B61" s="959" t="s">
        <v>1128</v>
      </c>
      <c r="C61" s="960">
        <v>115</v>
      </c>
      <c r="D61" s="960">
        <v>410</v>
      </c>
      <c r="E61" s="960">
        <v>115</v>
      </c>
      <c r="F61" s="960">
        <v>410</v>
      </c>
      <c r="G61" s="960">
        <v>0</v>
      </c>
      <c r="H61" s="960">
        <v>0</v>
      </c>
      <c r="I61" s="960">
        <v>17380</v>
      </c>
      <c r="J61" s="960">
        <v>63996</v>
      </c>
      <c r="K61" s="959" t="s">
        <v>1150</v>
      </c>
    </row>
    <row r="62" spans="2:11" s="956" customFormat="1" ht="13.5" customHeight="1">
      <c r="B62" s="963" t="s">
        <v>1302</v>
      </c>
      <c r="C62" s="964">
        <v>0</v>
      </c>
      <c r="D62" s="964">
        <v>0</v>
      </c>
      <c r="E62" s="964">
        <v>0</v>
      </c>
      <c r="F62" s="964">
        <v>0</v>
      </c>
      <c r="G62" s="964">
        <v>0</v>
      </c>
      <c r="H62" s="964">
        <v>0</v>
      </c>
      <c r="I62" s="964">
        <v>826</v>
      </c>
      <c r="J62" s="964">
        <v>2120</v>
      </c>
      <c r="K62" s="963" t="s">
        <v>1303</v>
      </c>
    </row>
    <row r="63" spans="2:11" s="956" customFormat="1" ht="13.5" customHeight="1">
      <c r="B63" s="963" t="s">
        <v>1304</v>
      </c>
      <c r="C63" s="964">
        <v>0</v>
      </c>
      <c r="D63" s="964">
        <v>0</v>
      </c>
      <c r="E63" s="964">
        <v>0</v>
      </c>
      <c r="F63" s="964">
        <v>0</v>
      </c>
      <c r="G63" s="964">
        <v>0</v>
      </c>
      <c r="H63" s="964">
        <v>0</v>
      </c>
      <c r="I63" s="964">
        <v>5249</v>
      </c>
      <c r="J63" s="964">
        <v>5252</v>
      </c>
      <c r="K63" s="963" t="s">
        <v>1305</v>
      </c>
    </row>
    <row r="64" spans="2:11" s="956" customFormat="1" ht="13.5" customHeight="1">
      <c r="B64" s="963" t="s">
        <v>1306</v>
      </c>
      <c r="C64" s="964">
        <v>0</v>
      </c>
      <c r="D64" s="964">
        <v>0</v>
      </c>
      <c r="E64" s="964">
        <v>0</v>
      </c>
      <c r="F64" s="964">
        <v>0</v>
      </c>
      <c r="G64" s="964">
        <v>0</v>
      </c>
      <c r="H64" s="964">
        <v>0</v>
      </c>
      <c r="I64" s="964">
        <v>31</v>
      </c>
      <c r="J64" s="964">
        <v>195</v>
      </c>
      <c r="K64" s="963" t="s">
        <v>1307</v>
      </c>
    </row>
    <row r="65" spans="2:11" s="956" customFormat="1" ht="13.5" customHeight="1">
      <c r="B65" s="963" t="s">
        <v>1308</v>
      </c>
      <c r="C65" s="964">
        <v>0</v>
      </c>
      <c r="D65" s="964">
        <v>0</v>
      </c>
      <c r="E65" s="964">
        <v>0</v>
      </c>
      <c r="F65" s="964">
        <v>0</v>
      </c>
      <c r="G65" s="964">
        <v>0</v>
      </c>
      <c r="H65" s="964">
        <v>0</v>
      </c>
      <c r="I65" s="964">
        <v>1023</v>
      </c>
      <c r="J65" s="964">
        <v>5905</v>
      </c>
      <c r="K65" s="963" t="s">
        <v>1309</v>
      </c>
    </row>
    <row r="66" spans="2:11" s="956" customFormat="1" ht="13.5" customHeight="1">
      <c r="B66" s="963" t="s">
        <v>1310</v>
      </c>
      <c r="C66" s="964">
        <v>0</v>
      </c>
      <c r="D66" s="964">
        <v>0</v>
      </c>
      <c r="E66" s="964">
        <v>0</v>
      </c>
      <c r="F66" s="964">
        <v>0</v>
      </c>
      <c r="G66" s="964">
        <v>0</v>
      </c>
      <c r="H66" s="964">
        <v>0</v>
      </c>
      <c r="I66" s="964">
        <v>226</v>
      </c>
      <c r="J66" s="964">
        <v>789</v>
      </c>
      <c r="K66" s="963" t="s">
        <v>1311</v>
      </c>
    </row>
    <row r="67" spans="2:11" s="956" customFormat="1" ht="13.5" customHeight="1">
      <c r="B67" s="963" t="s">
        <v>1312</v>
      </c>
      <c r="C67" s="964" t="s">
        <v>482</v>
      </c>
      <c r="D67" s="964">
        <v>1</v>
      </c>
      <c r="E67" s="964" t="s">
        <v>482</v>
      </c>
      <c r="F67" s="964">
        <v>1</v>
      </c>
      <c r="G67" s="964">
        <v>0</v>
      </c>
      <c r="H67" s="964">
        <v>0</v>
      </c>
      <c r="I67" s="964">
        <v>470</v>
      </c>
      <c r="J67" s="964">
        <v>4028</v>
      </c>
      <c r="K67" s="963" t="s">
        <v>1313</v>
      </c>
    </row>
    <row r="68" spans="2:11" s="956" customFormat="1" ht="13.5" customHeight="1">
      <c r="B68" s="963" t="s">
        <v>1314</v>
      </c>
      <c r="C68" s="964" t="s">
        <v>482</v>
      </c>
      <c r="D68" s="964">
        <v>1</v>
      </c>
      <c r="E68" s="964" t="s">
        <v>482</v>
      </c>
      <c r="F68" s="964">
        <v>1</v>
      </c>
      <c r="G68" s="964">
        <v>0</v>
      </c>
      <c r="H68" s="964">
        <v>0</v>
      </c>
      <c r="I68" s="964">
        <v>5864</v>
      </c>
      <c r="J68" s="964">
        <v>38386</v>
      </c>
      <c r="K68" s="963" t="s">
        <v>1315</v>
      </c>
    </row>
    <row r="69" spans="2:11" ht="13.5" customHeight="1">
      <c r="B69" s="963" t="s">
        <v>1316</v>
      </c>
      <c r="C69" s="964">
        <v>3</v>
      </c>
      <c r="D69" s="964">
        <v>12</v>
      </c>
      <c r="E69" s="964">
        <v>3</v>
      </c>
      <c r="F69" s="964">
        <v>12</v>
      </c>
      <c r="G69" s="964">
        <v>0</v>
      </c>
      <c r="H69" s="964">
        <v>0</v>
      </c>
      <c r="I69" s="964">
        <v>29</v>
      </c>
      <c r="J69" s="964">
        <v>79</v>
      </c>
      <c r="K69" s="963" t="s">
        <v>1317</v>
      </c>
    </row>
    <row r="70" spans="2:11" ht="13.5" customHeight="1">
      <c r="B70" s="963" t="s">
        <v>1318</v>
      </c>
      <c r="C70" s="964">
        <v>0</v>
      </c>
      <c r="D70" s="964">
        <v>0</v>
      </c>
      <c r="E70" s="964">
        <v>0</v>
      </c>
      <c r="F70" s="964">
        <v>0</v>
      </c>
      <c r="G70" s="964">
        <v>0</v>
      </c>
      <c r="H70" s="964">
        <v>0</v>
      </c>
      <c r="I70" s="964">
        <v>77</v>
      </c>
      <c r="J70" s="964">
        <v>58</v>
      </c>
      <c r="K70" s="963" t="s">
        <v>1319</v>
      </c>
    </row>
    <row r="71" spans="2:11" ht="13.5" customHeight="1">
      <c r="B71" s="963" t="s">
        <v>1320</v>
      </c>
      <c r="C71" s="964">
        <v>0</v>
      </c>
      <c r="D71" s="964">
        <v>0</v>
      </c>
      <c r="E71" s="964">
        <v>0</v>
      </c>
      <c r="F71" s="964">
        <v>0</v>
      </c>
      <c r="G71" s="964">
        <v>0</v>
      </c>
      <c r="H71" s="964">
        <v>0</v>
      </c>
      <c r="I71" s="964">
        <v>845</v>
      </c>
      <c r="J71" s="964">
        <v>349</v>
      </c>
      <c r="K71" s="963" t="s">
        <v>1321</v>
      </c>
    </row>
    <row r="72" spans="2:11" ht="13.5" customHeight="1">
      <c r="B72" s="963" t="s">
        <v>1322</v>
      </c>
      <c r="C72" s="964">
        <v>0</v>
      </c>
      <c r="D72" s="964">
        <v>0</v>
      </c>
      <c r="E72" s="964">
        <v>0</v>
      </c>
      <c r="F72" s="964">
        <v>0</v>
      </c>
      <c r="G72" s="964">
        <v>0</v>
      </c>
      <c r="H72" s="964">
        <v>0</v>
      </c>
      <c r="I72" s="964">
        <v>178</v>
      </c>
      <c r="J72" s="964">
        <v>604</v>
      </c>
      <c r="K72" s="963" t="s">
        <v>1323</v>
      </c>
    </row>
    <row r="73" spans="2:11" ht="13.5" customHeight="1">
      <c r="B73" s="963" t="s">
        <v>1288</v>
      </c>
      <c r="C73" s="964">
        <v>112</v>
      </c>
      <c r="D73" s="964">
        <v>397</v>
      </c>
      <c r="E73" s="964">
        <v>112</v>
      </c>
      <c r="F73" s="964">
        <v>397</v>
      </c>
      <c r="G73" s="964">
        <v>0</v>
      </c>
      <c r="H73" s="964">
        <v>0</v>
      </c>
      <c r="I73" s="964">
        <v>2562</v>
      </c>
      <c r="J73" s="964">
        <v>6232</v>
      </c>
      <c r="K73" s="963" t="s">
        <v>1289</v>
      </c>
    </row>
    <row r="74" spans="2:11" s="966" customFormat="1" ht="13.5" customHeight="1">
      <c r="B74" s="959" t="s">
        <v>1324</v>
      </c>
      <c r="C74" s="960">
        <v>0</v>
      </c>
      <c r="D74" s="960">
        <v>0</v>
      </c>
      <c r="E74" s="960">
        <v>0</v>
      </c>
      <c r="F74" s="960">
        <v>0</v>
      </c>
      <c r="G74" s="960">
        <v>0</v>
      </c>
      <c r="H74" s="960">
        <v>0</v>
      </c>
      <c r="I74" s="960">
        <v>77</v>
      </c>
      <c r="J74" s="960">
        <v>96</v>
      </c>
      <c r="K74" s="959" t="s">
        <v>1325</v>
      </c>
    </row>
    <row r="75" spans="2:11" s="966" customFormat="1" ht="13.5" customHeight="1">
      <c r="B75" s="967" t="s">
        <v>1326</v>
      </c>
      <c r="C75" s="960">
        <v>0</v>
      </c>
      <c r="D75" s="960">
        <v>0</v>
      </c>
      <c r="E75" s="960">
        <v>0</v>
      </c>
      <c r="F75" s="960">
        <v>0</v>
      </c>
      <c r="G75" s="960">
        <v>0</v>
      </c>
      <c r="H75" s="960">
        <v>0</v>
      </c>
      <c r="I75" s="960">
        <v>0</v>
      </c>
      <c r="J75" s="960">
        <v>0</v>
      </c>
      <c r="K75" s="959" t="s">
        <v>1327</v>
      </c>
    </row>
    <row r="76" spans="2:11" ht="15" customHeight="1">
      <c r="B76" s="6048"/>
      <c r="C76" s="6049" t="s">
        <v>919</v>
      </c>
      <c r="D76" s="6050"/>
      <c r="E76" s="6050"/>
      <c r="F76" s="6050"/>
      <c r="G76" s="6050"/>
      <c r="H76" s="6051"/>
      <c r="I76" s="6052" t="s">
        <v>1201</v>
      </c>
      <c r="J76" s="6053"/>
      <c r="K76" s="6056"/>
    </row>
    <row r="77" spans="2:11" ht="15" customHeight="1">
      <c r="B77" s="6048"/>
      <c r="C77" s="6049" t="s">
        <v>177</v>
      </c>
      <c r="D77" s="6051"/>
      <c r="E77" s="6049" t="s">
        <v>1202</v>
      </c>
      <c r="F77" s="6051"/>
      <c r="G77" s="6049" t="s">
        <v>1203</v>
      </c>
      <c r="H77" s="6051"/>
      <c r="I77" s="6054"/>
      <c r="J77" s="6055"/>
      <c r="K77" s="6056"/>
    </row>
    <row r="78" spans="2:11" ht="25.5" customHeight="1">
      <c r="B78" s="6048"/>
      <c r="C78" s="957" t="s">
        <v>922</v>
      </c>
      <c r="D78" s="968" t="s">
        <v>60</v>
      </c>
      <c r="E78" s="957" t="s">
        <v>922</v>
      </c>
      <c r="F78" s="968" t="s">
        <v>60</v>
      </c>
      <c r="G78" s="957" t="s">
        <v>922</v>
      </c>
      <c r="H78" s="968" t="s">
        <v>60</v>
      </c>
      <c r="I78" s="957" t="s">
        <v>922</v>
      </c>
      <c r="J78" s="968" t="s">
        <v>60</v>
      </c>
      <c r="K78" s="6056"/>
    </row>
    <row r="79" spans="2:11" ht="4.5" customHeight="1">
      <c r="B79" s="969"/>
      <c r="C79" s="970"/>
      <c r="D79" s="971"/>
      <c r="E79" s="970"/>
      <c r="F79" s="971"/>
      <c r="G79" s="970"/>
      <c r="H79" s="971"/>
      <c r="I79" s="970"/>
      <c r="J79" s="971"/>
      <c r="K79" s="969"/>
    </row>
    <row r="80" spans="2:11" s="972" customFormat="1" ht="12" customHeight="1">
      <c r="B80" s="6002" t="s">
        <v>200</v>
      </c>
      <c r="C80" s="6046"/>
      <c r="D80" s="6046"/>
      <c r="E80" s="6046"/>
      <c r="F80" s="6046"/>
      <c r="G80" s="6046"/>
      <c r="H80" s="6046"/>
      <c r="I80" s="6046"/>
      <c r="J80" s="6046"/>
      <c r="K80" s="6046"/>
    </row>
    <row r="81" spans="2:12" s="903" customFormat="1" ht="20.25" customHeight="1">
      <c r="B81" s="6003" t="s">
        <v>1151</v>
      </c>
      <c r="C81" s="6047"/>
      <c r="D81" s="6047"/>
      <c r="E81" s="6047"/>
      <c r="F81" s="6047"/>
      <c r="G81" s="6047"/>
      <c r="H81" s="6047"/>
      <c r="I81" s="6047"/>
      <c r="J81" s="6047"/>
      <c r="K81" s="6047"/>
    </row>
    <row r="82" spans="2:12" s="903" customFormat="1" ht="20.25" customHeight="1">
      <c r="B82" s="6003" t="s">
        <v>1152</v>
      </c>
      <c r="C82" s="6047"/>
      <c r="D82" s="6047"/>
      <c r="E82" s="6047"/>
      <c r="F82" s="6047"/>
      <c r="G82" s="6047"/>
      <c r="H82" s="6047"/>
      <c r="I82" s="6047"/>
      <c r="J82" s="6047"/>
      <c r="K82" s="6047"/>
      <c r="L82" s="973"/>
    </row>
    <row r="83" spans="2:12" s="976" customFormat="1" ht="12" customHeight="1">
      <c r="B83" s="5862" t="s">
        <v>1328</v>
      </c>
      <c r="C83" s="5862"/>
      <c r="D83" s="5862"/>
      <c r="E83" s="5862"/>
      <c r="F83" s="5862"/>
      <c r="G83" s="5862"/>
      <c r="H83" s="5862"/>
      <c r="I83" s="5862"/>
      <c r="J83" s="974"/>
      <c r="K83" s="975"/>
    </row>
    <row r="84" spans="2:12" s="976" customFormat="1" ht="12" customHeight="1">
      <c r="B84" s="5862" t="s">
        <v>1329</v>
      </c>
      <c r="C84" s="5862"/>
      <c r="D84" s="5862"/>
      <c r="E84" s="5862"/>
      <c r="F84" s="5862"/>
      <c r="G84" s="5862"/>
      <c r="H84" s="5862"/>
      <c r="I84" s="5862"/>
      <c r="J84" s="974"/>
      <c r="K84" s="975"/>
    </row>
    <row r="85" spans="2:12" s="972" customFormat="1" ht="4.5" customHeight="1">
      <c r="B85" s="977"/>
      <c r="C85" s="978"/>
      <c r="D85" s="978"/>
      <c r="E85" s="978"/>
      <c r="F85" s="978"/>
      <c r="G85" s="978"/>
      <c r="H85" s="978"/>
      <c r="I85" s="978"/>
      <c r="J85" s="978"/>
      <c r="K85" s="978"/>
    </row>
    <row r="86" spans="2:12" ht="12" customHeight="1">
      <c r="B86" s="4759" t="s">
        <v>64</v>
      </c>
      <c r="C86" s="4759"/>
      <c r="D86" s="4759"/>
      <c r="E86" s="4759"/>
      <c r="F86" s="4759"/>
      <c r="G86" s="4759"/>
      <c r="H86" s="4759"/>
    </row>
    <row r="87" spans="2:12" ht="12" customHeight="1">
      <c r="B87" s="5777" t="s">
        <v>1330</v>
      </c>
      <c r="C87" s="5777"/>
      <c r="D87" s="5777" t="s">
        <v>1331</v>
      </c>
      <c r="E87" s="5777"/>
      <c r="F87" s="5777"/>
      <c r="G87" s="5777"/>
    </row>
    <row r="88" spans="2:12" ht="12.75" customHeight="1">
      <c r="B88" s="164"/>
    </row>
  </sheetData>
  <mergeCells count="24">
    <mergeCell ref="B1:K1"/>
    <mergeCell ref="B2:K2"/>
    <mergeCell ref="B4:B6"/>
    <mergeCell ref="C4:H4"/>
    <mergeCell ref="I4:J5"/>
    <mergeCell ref="K4:K6"/>
    <mergeCell ref="C5:D5"/>
    <mergeCell ref="E5:F5"/>
    <mergeCell ref="G5:H5"/>
    <mergeCell ref="B76:B78"/>
    <mergeCell ref="C76:H76"/>
    <mergeCell ref="I76:J77"/>
    <mergeCell ref="K76:K78"/>
    <mergeCell ref="C77:D77"/>
    <mergeCell ref="E77:F77"/>
    <mergeCell ref="G77:H77"/>
    <mergeCell ref="B87:C87"/>
    <mergeCell ref="D87:G87"/>
    <mergeCell ref="B80:K80"/>
    <mergeCell ref="B81:K81"/>
    <mergeCell ref="B82:K82"/>
    <mergeCell ref="B83:I83"/>
    <mergeCell ref="B84:I84"/>
    <mergeCell ref="B86:H86"/>
  </mergeCells>
  <hyperlinks>
    <hyperlink ref="B87" r:id="rId1"/>
    <hyperlink ref="C6" r:id="rId2"/>
    <hyperlink ref="I6" r:id="rId3"/>
    <hyperlink ref="D6" r:id="rId4"/>
    <hyperlink ref="J6" r:id="rId5"/>
    <hyperlink ref="C78" r:id="rId6"/>
    <hyperlink ref="I78" r:id="rId7"/>
    <hyperlink ref="D78" r:id="rId8"/>
    <hyperlink ref="J78" r:id="rId9"/>
    <hyperlink ref="E6" r:id="rId10"/>
    <hyperlink ref="F6" r:id="rId11"/>
    <hyperlink ref="G6" r:id="rId12"/>
    <hyperlink ref="H6" r:id="rId13"/>
    <hyperlink ref="E78" r:id="rId14"/>
    <hyperlink ref="G78" r:id="rId15"/>
    <hyperlink ref="F78" r:id="rId16"/>
    <hyperlink ref="H78" r:id="rId17"/>
    <hyperlink ref="D87" r:id="rId18"/>
    <hyperlink ref="M2" location="Indice!A1" display="(Voltar ao Índice)"/>
  </hyperlinks>
  <printOptions horizontalCentered="1"/>
  <pageMargins left="0.27559055118110237" right="0.27559055118110237" top="0.6692913385826772" bottom="0.27559055118110237" header="0" footer="0"/>
  <pageSetup paperSize="9" scale="65" orientation="portrait" r:id="rId19"/>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1"/>
  <sheetViews>
    <sheetView showGridLines="0" workbookViewId="0">
      <selection activeCell="B2" sqref="B2:L2"/>
    </sheetView>
  </sheetViews>
  <sheetFormatPr defaultColWidth="7.85546875" defaultRowHeight="11.25"/>
  <cols>
    <col min="1" max="1" width="6.7109375" style="965" customWidth="1"/>
    <col min="2" max="2" width="22.42578125" style="1007" customWidth="1"/>
    <col min="3" max="4" width="6.140625" style="965" customWidth="1"/>
    <col min="5" max="6" width="7.7109375" style="965" customWidth="1"/>
    <col min="7" max="7" width="10.7109375" style="965" customWidth="1"/>
    <col min="8" max="8" width="6.140625" style="965" customWidth="1"/>
    <col min="9" max="10" width="7.7109375" style="965" customWidth="1"/>
    <col min="11" max="11" width="10.7109375" style="965" customWidth="1"/>
    <col min="12" max="12" width="22.42578125" style="965" bestFit="1" customWidth="1"/>
    <col min="13" max="13" width="6.7109375" style="965" customWidth="1"/>
    <col min="14" max="14" width="15.5703125" style="965" bestFit="1" customWidth="1"/>
    <col min="15" max="16384" width="7.85546875" style="965"/>
  </cols>
  <sheetData>
    <row r="1" spans="2:14" s="954" customFormat="1" ht="30" customHeight="1">
      <c r="B1" s="6068" t="s">
        <v>1332</v>
      </c>
      <c r="C1" s="6068"/>
      <c r="D1" s="6068"/>
      <c r="E1" s="6068"/>
      <c r="F1" s="6068"/>
      <c r="G1" s="6068"/>
      <c r="H1" s="6068"/>
      <c r="I1" s="6068"/>
      <c r="J1" s="6068"/>
      <c r="K1" s="6068"/>
      <c r="L1" s="6068"/>
      <c r="M1" s="981"/>
    </row>
    <row r="2" spans="2:14" s="954" customFormat="1" ht="30" customHeight="1">
      <c r="B2" s="6068" t="s">
        <v>1333</v>
      </c>
      <c r="C2" s="6068"/>
      <c r="D2" s="6068"/>
      <c r="E2" s="6068"/>
      <c r="F2" s="6068"/>
      <c r="G2" s="6068"/>
      <c r="H2" s="6068"/>
      <c r="I2" s="6068"/>
      <c r="J2" s="6068"/>
      <c r="K2" s="6068"/>
      <c r="L2" s="6068"/>
      <c r="M2" s="981"/>
      <c r="N2" s="2158" t="s">
        <v>2377</v>
      </c>
    </row>
    <row r="3" spans="2:14" s="954" customFormat="1" ht="10.5" customHeight="1">
      <c r="B3" s="982"/>
      <c r="C3" s="982"/>
      <c r="D3" s="982"/>
      <c r="E3" s="982"/>
      <c r="F3" s="982"/>
      <c r="G3" s="982"/>
      <c r="H3" s="982"/>
      <c r="I3" s="982"/>
      <c r="J3" s="982"/>
      <c r="K3" s="982"/>
      <c r="L3" s="981"/>
      <c r="M3" s="981"/>
    </row>
    <row r="4" spans="2:14" ht="18" customHeight="1">
      <c r="B4" s="6064"/>
      <c r="C4" s="6069" t="s">
        <v>177</v>
      </c>
      <c r="D4" s="6066" t="s">
        <v>1334</v>
      </c>
      <c r="E4" s="6066"/>
      <c r="F4" s="6066"/>
      <c r="G4" s="6066"/>
      <c r="H4" s="6070" t="s">
        <v>1335</v>
      </c>
      <c r="I4" s="6070"/>
      <c r="J4" s="6070"/>
      <c r="K4" s="6070"/>
      <c r="L4" s="983"/>
      <c r="M4" s="984"/>
    </row>
    <row r="5" spans="2:14" ht="18" customHeight="1">
      <c r="B5" s="6064"/>
      <c r="C5" s="6069"/>
      <c r="D5" s="6066" t="s">
        <v>177</v>
      </c>
      <c r="E5" s="6066" t="s">
        <v>1336</v>
      </c>
      <c r="F5" s="6066"/>
      <c r="G5" s="6066"/>
      <c r="H5" s="6070" t="s">
        <v>177</v>
      </c>
      <c r="I5" s="6066" t="s">
        <v>1336</v>
      </c>
      <c r="J5" s="6066"/>
      <c r="K5" s="6066"/>
      <c r="L5" s="985"/>
      <c r="M5" s="984"/>
    </row>
    <row r="6" spans="2:14" ht="18" customHeight="1">
      <c r="B6" s="6064"/>
      <c r="C6" s="6069"/>
      <c r="D6" s="6066"/>
      <c r="E6" s="986" t="s">
        <v>1337</v>
      </c>
      <c r="F6" s="986" t="s">
        <v>1338</v>
      </c>
      <c r="G6" s="986" t="s">
        <v>1339</v>
      </c>
      <c r="H6" s="6070"/>
      <c r="I6" s="986" t="s">
        <v>1337</v>
      </c>
      <c r="J6" s="987" t="s">
        <v>1338</v>
      </c>
      <c r="K6" s="987" t="s">
        <v>1339</v>
      </c>
      <c r="L6" s="988"/>
      <c r="M6" s="984"/>
    </row>
    <row r="7" spans="2:14" s="966" customFormat="1" ht="18" customHeight="1">
      <c r="B7" s="2148" t="s">
        <v>17</v>
      </c>
      <c r="C7" s="990"/>
      <c r="L7" s="2148" t="s">
        <v>17</v>
      </c>
      <c r="M7" s="2149"/>
    </row>
    <row r="8" spans="2:14" ht="13.5" customHeight="1">
      <c r="B8" s="991" t="s">
        <v>922</v>
      </c>
      <c r="C8" s="964">
        <v>11259</v>
      </c>
      <c r="D8" s="992">
        <v>676</v>
      </c>
      <c r="E8" s="992">
        <v>0</v>
      </c>
      <c r="F8" s="992">
        <v>676</v>
      </c>
      <c r="G8" s="992">
        <v>0</v>
      </c>
      <c r="H8" s="992">
        <v>10583</v>
      </c>
      <c r="I8" s="992">
        <v>6375</v>
      </c>
      <c r="J8" s="992">
        <v>3009</v>
      </c>
      <c r="K8" s="992">
        <v>1199</v>
      </c>
      <c r="L8" s="991" t="s">
        <v>922</v>
      </c>
      <c r="M8" s="993"/>
    </row>
    <row r="9" spans="2:14" ht="13.5" customHeight="1">
      <c r="B9" s="994" t="s">
        <v>14</v>
      </c>
      <c r="C9" s="964">
        <v>75197</v>
      </c>
      <c r="D9" s="992">
        <v>1817</v>
      </c>
      <c r="E9" s="992">
        <v>0</v>
      </c>
      <c r="F9" s="992">
        <v>1817</v>
      </c>
      <c r="G9" s="992">
        <v>0</v>
      </c>
      <c r="H9" s="992">
        <v>73380</v>
      </c>
      <c r="I9" s="992">
        <v>43291</v>
      </c>
      <c r="J9" s="992">
        <v>22208</v>
      </c>
      <c r="K9" s="992">
        <v>7881</v>
      </c>
      <c r="L9" s="994" t="s">
        <v>60</v>
      </c>
      <c r="M9" s="993"/>
    </row>
    <row r="10" spans="2:14" ht="18" customHeight="1">
      <c r="B10" s="989" t="s">
        <v>1014</v>
      </c>
      <c r="C10" s="995"/>
      <c r="D10" s="992"/>
      <c r="E10" s="992"/>
      <c r="F10" s="992"/>
      <c r="G10" s="992"/>
      <c r="H10" s="992"/>
      <c r="I10" s="992"/>
      <c r="J10" s="992"/>
      <c r="K10" s="992"/>
      <c r="L10" s="995" t="s">
        <v>1014</v>
      </c>
      <c r="M10" s="993"/>
    </row>
    <row r="11" spans="2:14" ht="13.5" customHeight="1">
      <c r="B11" s="991" t="s">
        <v>922</v>
      </c>
      <c r="C11" s="964">
        <v>716</v>
      </c>
      <c r="D11" s="992">
        <v>674</v>
      </c>
      <c r="E11" s="992">
        <v>0</v>
      </c>
      <c r="F11" s="992">
        <v>674</v>
      </c>
      <c r="G11" s="992">
        <v>0</v>
      </c>
      <c r="H11" s="992">
        <v>41</v>
      </c>
      <c r="I11" s="992">
        <v>41</v>
      </c>
      <c r="J11" s="992">
        <v>0</v>
      </c>
      <c r="K11" s="992">
        <v>0</v>
      </c>
      <c r="L11" s="991" t="s">
        <v>922</v>
      </c>
      <c r="M11" s="993"/>
    </row>
    <row r="12" spans="2:14" ht="13.5" customHeight="1">
      <c r="B12" s="994" t="s">
        <v>14</v>
      </c>
      <c r="C12" s="964">
        <v>2234</v>
      </c>
      <c r="D12" s="992">
        <v>1809</v>
      </c>
      <c r="E12" s="992">
        <v>0</v>
      </c>
      <c r="F12" s="992">
        <v>1809</v>
      </c>
      <c r="G12" s="992">
        <v>0</v>
      </c>
      <c r="H12" s="995">
        <v>425</v>
      </c>
      <c r="I12" s="992">
        <v>425</v>
      </c>
      <c r="J12" s="992">
        <v>0</v>
      </c>
      <c r="K12" s="992">
        <v>0</v>
      </c>
      <c r="L12" s="994" t="s">
        <v>60</v>
      </c>
      <c r="M12" s="993"/>
    </row>
    <row r="13" spans="2:14" ht="18" customHeight="1">
      <c r="B13" s="989" t="s">
        <v>1015</v>
      </c>
      <c r="C13" s="995"/>
      <c r="D13" s="992"/>
      <c r="E13" s="992"/>
      <c r="F13" s="992"/>
      <c r="G13" s="992"/>
      <c r="H13" s="992"/>
      <c r="I13" s="992"/>
      <c r="J13" s="992"/>
      <c r="K13" s="992"/>
      <c r="L13" s="989" t="s">
        <v>1015</v>
      </c>
      <c r="M13" s="993"/>
    </row>
    <row r="14" spans="2:14" ht="13.5" customHeight="1">
      <c r="B14" s="991" t="s">
        <v>922</v>
      </c>
      <c r="C14" s="964">
        <v>3255</v>
      </c>
      <c r="D14" s="992">
        <v>1</v>
      </c>
      <c r="E14" s="992">
        <v>0</v>
      </c>
      <c r="F14" s="992">
        <v>1</v>
      </c>
      <c r="G14" s="992">
        <v>0</v>
      </c>
      <c r="H14" s="992">
        <v>3254</v>
      </c>
      <c r="I14" s="992">
        <v>536</v>
      </c>
      <c r="J14" s="992">
        <v>2532</v>
      </c>
      <c r="K14" s="992">
        <v>187</v>
      </c>
      <c r="L14" s="991" t="s">
        <v>922</v>
      </c>
      <c r="M14" s="993"/>
    </row>
    <row r="15" spans="2:14" ht="13.5" customHeight="1">
      <c r="B15" s="994" t="s">
        <v>14</v>
      </c>
      <c r="C15" s="964">
        <v>24227</v>
      </c>
      <c r="D15" s="992">
        <v>8</v>
      </c>
      <c r="E15" s="992">
        <v>0</v>
      </c>
      <c r="F15" s="992">
        <v>8</v>
      </c>
      <c r="G15" s="992">
        <v>0</v>
      </c>
      <c r="H15" s="992">
        <v>24219</v>
      </c>
      <c r="I15" s="992">
        <v>3221</v>
      </c>
      <c r="J15" s="992">
        <v>19905</v>
      </c>
      <c r="K15" s="992">
        <v>1093</v>
      </c>
      <c r="L15" s="994" t="s">
        <v>60</v>
      </c>
      <c r="M15" s="993"/>
    </row>
    <row r="16" spans="2:14" ht="18" customHeight="1">
      <c r="B16" s="989" t="s">
        <v>1340</v>
      </c>
      <c r="C16" s="995"/>
      <c r="D16" s="992"/>
      <c r="E16" s="992"/>
      <c r="F16" s="992"/>
      <c r="G16" s="992"/>
      <c r="H16" s="992"/>
      <c r="I16" s="992"/>
      <c r="J16" s="992"/>
      <c r="K16" s="992"/>
      <c r="L16" s="989" t="s">
        <v>1340</v>
      </c>
      <c r="M16" s="993"/>
    </row>
    <row r="17" spans="2:14" ht="13.5" customHeight="1">
      <c r="B17" s="991" t="s">
        <v>922</v>
      </c>
      <c r="C17" s="964">
        <v>766</v>
      </c>
      <c r="D17" s="992">
        <v>0</v>
      </c>
      <c r="E17" s="992">
        <v>0</v>
      </c>
      <c r="F17" s="992">
        <v>0</v>
      </c>
      <c r="G17" s="992">
        <v>0</v>
      </c>
      <c r="H17" s="992">
        <v>766</v>
      </c>
      <c r="I17" s="992">
        <v>454</v>
      </c>
      <c r="J17" s="992">
        <v>0</v>
      </c>
      <c r="K17" s="992">
        <v>312</v>
      </c>
      <c r="L17" s="991" t="s">
        <v>922</v>
      </c>
      <c r="M17" s="993"/>
    </row>
    <row r="18" spans="2:14" ht="13.5" customHeight="1">
      <c r="B18" s="994" t="s">
        <v>14</v>
      </c>
      <c r="C18" s="996">
        <v>3425</v>
      </c>
      <c r="D18" s="992">
        <v>0</v>
      </c>
      <c r="E18" s="992">
        <v>0</v>
      </c>
      <c r="F18" s="992">
        <v>0</v>
      </c>
      <c r="G18" s="992">
        <v>0</v>
      </c>
      <c r="H18" s="992">
        <v>3425</v>
      </c>
      <c r="I18" s="992">
        <v>1566</v>
      </c>
      <c r="J18" s="992">
        <v>0</v>
      </c>
      <c r="K18" s="992">
        <v>1859</v>
      </c>
      <c r="L18" s="994" t="s">
        <v>60</v>
      </c>
      <c r="M18" s="993"/>
      <c r="N18" s="979"/>
    </row>
    <row r="19" spans="2:14" ht="18" customHeight="1">
      <c r="B19" s="989" t="s">
        <v>1017</v>
      </c>
      <c r="C19" s="995"/>
      <c r="D19" s="992"/>
      <c r="E19" s="992"/>
      <c r="F19" s="992"/>
      <c r="G19" s="992"/>
      <c r="H19" s="992"/>
      <c r="I19" s="992"/>
      <c r="J19" s="992"/>
      <c r="K19" s="992"/>
      <c r="L19" s="989" t="s">
        <v>1017</v>
      </c>
      <c r="M19" s="993"/>
    </row>
    <row r="20" spans="2:14" ht="13.5" customHeight="1">
      <c r="B20" s="991" t="s">
        <v>922</v>
      </c>
      <c r="C20" s="964">
        <v>169</v>
      </c>
      <c r="D20" s="992">
        <v>0</v>
      </c>
      <c r="E20" s="992">
        <v>0</v>
      </c>
      <c r="F20" s="992">
        <v>0</v>
      </c>
      <c r="G20" s="992">
        <v>0</v>
      </c>
      <c r="H20" s="992">
        <v>169</v>
      </c>
      <c r="I20" s="992">
        <v>127</v>
      </c>
      <c r="J20" s="992">
        <v>35</v>
      </c>
      <c r="K20" s="992">
        <v>6</v>
      </c>
      <c r="L20" s="991" t="s">
        <v>922</v>
      </c>
      <c r="M20" s="993"/>
    </row>
    <row r="21" spans="2:14" ht="13.5" customHeight="1">
      <c r="B21" s="994" t="s">
        <v>14</v>
      </c>
      <c r="C21" s="964">
        <v>1348</v>
      </c>
      <c r="D21" s="992">
        <v>0</v>
      </c>
      <c r="E21" s="992">
        <v>0</v>
      </c>
      <c r="F21" s="992">
        <v>0</v>
      </c>
      <c r="G21" s="992">
        <v>0</v>
      </c>
      <c r="H21" s="992">
        <v>1348</v>
      </c>
      <c r="I21" s="992">
        <v>1129</v>
      </c>
      <c r="J21" s="992">
        <v>197</v>
      </c>
      <c r="K21" s="992">
        <v>23</v>
      </c>
      <c r="L21" s="994" t="s">
        <v>60</v>
      </c>
      <c r="M21" s="993"/>
    </row>
    <row r="22" spans="2:14" ht="18" customHeight="1">
      <c r="B22" s="989" t="s">
        <v>1018</v>
      </c>
      <c r="C22" s="995"/>
      <c r="D22" s="992"/>
      <c r="E22" s="992"/>
      <c r="F22" s="992"/>
      <c r="G22" s="992"/>
      <c r="H22" s="992"/>
      <c r="I22" s="992"/>
      <c r="J22" s="992"/>
      <c r="K22" s="992"/>
      <c r="L22" s="989" t="s">
        <v>1018</v>
      </c>
      <c r="M22" s="993"/>
    </row>
    <row r="23" spans="2:14" ht="13.5" customHeight="1">
      <c r="B23" s="991" t="s">
        <v>922</v>
      </c>
      <c r="C23" s="964">
        <v>5967</v>
      </c>
      <c r="D23" s="992">
        <v>0</v>
      </c>
      <c r="E23" s="992">
        <v>0</v>
      </c>
      <c r="F23" s="992">
        <v>0</v>
      </c>
      <c r="G23" s="992">
        <v>0</v>
      </c>
      <c r="H23" s="992">
        <v>5967</v>
      </c>
      <c r="I23" s="992">
        <v>5217</v>
      </c>
      <c r="J23" s="992">
        <v>56</v>
      </c>
      <c r="K23" s="992">
        <v>694</v>
      </c>
      <c r="L23" s="991" t="s">
        <v>922</v>
      </c>
      <c r="M23" s="993"/>
    </row>
    <row r="24" spans="2:14" ht="13.5" customHeight="1">
      <c r="B24" s="994" t="s">
        <v>14</v>
      </c>
      <c r="C24" s="964">
        <v>42333</v>
      </c>
      <c r="D24" s="992">
        <v>0</v>
      </c>
      <c r="E24" s="992">
        <v>0</v>
      </c>
      <c r="F24" s="992">
        <v>0</v>
      </c>
      <c r="G24" s="992">
        <v>0</v>
      </c>
      <c r="H24" s="992">
        <v>42333</v>
      </c>
      <c r="I24" s="992">
        <v>36951</v>
      </c>
      <c r="J24" s="992">
        <v>476</v>
      </c>
      <c r="K24" s="992">
        <v>4906</v>
      </c>
      <c r="L24" s="994" t="s">
        <v>60</v>
      </c>
      <c r="M24" s="993"/>
    </row>
    <row r="25" spans="2:14" s="966" customFormat="1" ht="18" customHeight="1">
      <c r="B25" s="2150" t="s">
        <v>1341</v>
      </c>
      <c r="C25" s="960"/>
      <c r="D25" s="2151"/>
      <c r="E25" s="2151"/>
      <c r="F25" s="2151"/>
      <c r="G25" s="2151"/>
      <c r="H25" s="2151"/>
      <c r="I25" s="2151"/>
      <c r="J25" s="2151"/>
      <c r="K25" s="2151"/>
      <c r="L25" s="2150" t="s">
        <v>1341</v>
      </c>
      <c r="M25" s="2152"/>
    </row>
    <row r="26" spans="2:14" ht="13.5" customHeight="1">
      <c r="B26" s="991" t="s">
        <v>922</v>
      </c>
      <c r="C26" s="964">
        <v>0</v>
      </c>
      <c r="D26" s="992">
        <v>0</v>
      </c>
      <c r="E26" s="992">
        <v>0</v>
      </c>
      <c r="F26" s="992">
        <v>0</v>
      </c>
      <c r="G26" s="992">
        <v>0</v>
      </c>
      <c r="H26" s="992">
        <v>0</v>
      </c>
      <c r="I26" s="992">
        <v>0</v>
      </c>
      <c r="J26" s="992">
        <v>0</v>
      </c>
      <c r="K26" s="992">
        <v>0</v>
      </c>
      <c r="L26" s="991" t="s">
        <v>922</v>
      </c>
      <c r="M26" s="993"/>
    </row>
    <row r="27" spans="2:14" ht="13.5" customHeight="1">
      <c r="B27" s="994" t="s">
        <v>14</v>
      </c>
      <c r="C27" s="964">
        <v>0</v>
      </c>
      <c r="D27" s="992">
        <v>0</v>
      </c>
      <c r="E27" s="992">
        <v>0</v>
      </c>
      <c r="F27" s="992">
        <v>0</v>
      </c>
      <c r="G27" s="992">
        <v>0</v>
      </c>
      <c r="H27" s="992">
        <v>0</v>
      </c>
      <c r="I27" s="992">
        <v>0</v>
      </c>
      <c r="J27" s="992">
        <v>0</v>
      </c>
      <c r="K27" s="992">
        <v>0</v>
      </c>
      <c r="L27" s="994" t="s">
        <v>60</v>
      </c>
      <c r="M27" s="993"/>
    </row>
    <row r="28" spans="2:14" s="966" customFormat="1" ht="18" customHeight="1">
      <c r="B28" s="2150" t="s">
        <v>1342</v>
      </c>
      <c r="C28" s="967"/>
      <c r="D28" s="2151"/>
      <c r="E28" s="2151"/>
      <c r="F28" s="2151"/>
      <c r="G28" s="2151"/>
      <c r="H28" s="2151"/>
      <c r="I28" s="2151"/>
      <c r="J28" s="2151"/>
      <c r="K28" s="2151"/>
      <c r="L28" s="2150" t="s">
        <v>1342</v>
      </c>
      <c r="M28" s="2152"/>
    </row>
    <row r="29" spans="2:14" ht="13.5" customHeight="1">
      <c r="B29" s="991" t="s">
        <v>922</v>
      </c>
      <c r="C29" s="964">
        <v>386</v>
      </c>
      <c r="D29" s="992">
        <v>0</v>
      </c>
      <c r="E29" s="992">
        <v>0</v>
      </c>
      <c r="F29" s="992">
        <v>0</v>
      </c>
      <c r="G29" s="992">
        <v>0</v>
      </c>
      <c r="H29" s="992">
        <v>386</v>
      </c>
      <c r="I29" s="992">
        <v>0</v>
      </c>
      <c r="J29" s="992">
        <v>386</v>
      </c>
      <c r="K29" s="992">
        <v>0</v>
      </c>
      <c r="L29" s="991" t="s">
        <v>922</v>
      </c>
      <c r="M29" s="993"/>
    </row>
    <row r="30" spans="2:14" ht="13.5" customHeight="1">
      <c r="B30" s="994" t="s">
        <v>14</v>
      </c>
      <c r="C30" s="964">
        <v>1631</v>
      </c>
      <c r="D30" s="992">
        <v>0</v>
      </c>
      <c r="E30" s="992">
        <v>0</v>
      </c>
      <c r="F30" s="992">
        <v>0</v>
      </c>
      <c r="G30" s="992">
        <v>0</v>
      </c>
      <c r="H30" s="992">
        <v>1631</v>
      </c>
      <c r="I30" s="992">
        <v>0</v>
      </c>
      <c r="J30" s="992">
        <v>1631</v>
      </c>
      <c r="K30" s="992">
        <v>0</v>
      </c>
      <c r="L30" s="994" t="s">
        <v>60</v>
      </c>
      <c r="M30" s="993"/>
    </row>
    <row r="31" spans="2:14" ht="18" customHeight="1">
      <c r="B31" s="6064"/>
      <c r="C31" s="6065" t="s">
        <v>177</v>
      </c>
      <c r="D31" s="6066" t="s">
        <v>1343</v>
      </c>
      <c r="E31" s="6066"/>
      <c r="F31" s="6066"/>
      <c r="G31" s="6066"/>
      <c r="H31" s="6066" t="s">
        <v>1344</v>
      </c>
      <c r="I31" s="6066"/>
      <c r="J31" s="6066"/>
      <c r="K31" s="6066"/>
      <c r="L31" s="983"/>
      <c r="M31" s="997"/>
    </row>
    <row r="32" spans="2:14" ht="18" customHeight="1">
      <c r="B32" s="6064"/>
      <c r="C32" s="6065"/>
      <c r="D32" s="6066" t="s">
        <v>177</v>
      </c>
      <c r="E32" s="6067" t="s">
        <v>1345</v>
      </c>
      <c r="F32" s="6067"/>
      <c r="G32" s="6067"/>
      <c r="H32" s="6066" t="s">
        <v>177</v>
      </c>
      <c r="I32" s="6067" t="s">
        <v>1345</v>
      </c>
      <c r="J32" s="6067"/>
      <c r="K32" s="6067"/>
      <c r="L32" s="985"/>
      <c r="M32" s="997"/>
    </row>
    <row r="33" spans="2:13" ht="18" customHeight="1">
      <c r="B33" s="6064"/>
      <c r="C33" s="6065"/>
      <c r="D33" s="6066"/>
      <c r="E33" s="998" t="s">
        <v>1346</v>
      </c>
      <c r="F33" s="998" t="s">
        <v>1347</v>
      </c>
      <c r="G33" s="998" t="s">
        <v>1348</v>
      </c>
      <c r="H33" s="6066"/>
      <c r="I33" s="998" t="s">
        <v>1346</v>
      </c>
      <c r="J33" s="998" t="s">
        <v>1347</v>
      </c>
      <c r="K33" s="998" t="s">
        <v>1348</v>
      </c>
      <c r="L33" s="988"/>
      <c r="M33" s="997"/>
    </row>
    <row r="34" spans="2:13" ht="6" customHeight="1">
      <c r="B34" s="999"/>
      <c r="C34" s="1000"/>
      <c r="D34" s="1001"/>
      <c r="E34" s="1002"/>
      <c r="F34" s="1002"/>
      <c r="G34" s="1002"/>
      <c r="H34" s="1001"/>
      <c r="I34" s="1002"/>
      <c r="J34" s="1002"/>
      <c r="K34" s="1002"/>
      <c r="L34" s="985"/>
      <c r="M34" s="997"/>
    </row>
    <row r="35" spans="2:13" ht="12" customHeight="1">
      <c r="B35" s="6002" t="s">
        <v>200</v>
      </c>
      <c r="C35" s="6002"/>
      <c r="D35" s="6002"/>
      <c r="E35" s="6002"/>
      <c r="F35" s="6002"/>
      <c r="G35" s="6002"/>
      <c r="H35" s="6002"/>
      <c r="I35" s="6002"/>
      <c r="J35" s="6002"/>
      <c r="K35" s="6002"/>
      <c r="L35" s="985"/>
      <c r="M35" s="997"/>
    </row>
    <row r="36" spans="2:13" s="905" customFormat="1" ht="12" customHeight="1">
      <c r="B36" s="6002" t="s">
        <v>1189</v>
      </c>
      <c r="C36" s="6002"/>
      <c r="D36" s="6002"/>
      <c r="E36" s="6002"/>
      <c r="F36" s="6002"/>
      <c r="G36" s="6002"/>
      <c r="H36" s="6002"/>
      <c r="I36" s="6002"/>
      <c r="J36" s="6002"/>
      <c r="K36" s="6002"/>
      <c r="L36" s="1003"/>
      <c r="M36" s="1003"/>
    </row>
    <row r="37" spans="2:13" s="905" customFormat="1" ht="12" customHeight="1">
      <c r="B37" s="6002" t="s">
        <v>1190</v>
      </c>
      <c r="C37" s="6002"/>
      <c r="D37" s="6002"/>
      <c r="E37" s="6002"/>
      <c r="F37" s="6002"/>
      <c r="G37" s="6002"/>
      <c r="H37" s="6002"/>
      <c r="I37" s="6002"/>
      <c r="J37" s="6002"/>
      <c r="K37" s="6002"/>
      <c r="L37" s="1003"/>
      <c r="M37" s="1003"/>
    </row>
    <row r="38" spans="2:13" ht="6" customHeight="1">
      <c r="B38" s="1004"/>
      <c r="C38" s="1004"/>
      <c r="D38" s="1004"/>
      <c r="E38" s="1004"/>
      <c r="F38" s="1004"/>
      <c r="G38" s="1004"/>
      <c r="H38" s="1004"/>
      <c r="I38" s="1004"/>
      <c r="J38" s="1004"/>
      <c r="K38" s="1004"/>
      <c r="L38" s="1004"/>
      <c r="M38" s="1004"/>
    </row>
    <row r="39" spans="2:13" ht="12" customHeight="1">
      <c r="B39" s="4759" t="s">
        <v>64</v>
      </c>
      <c r="C39" s="4759"/>
      <c r="D39" s="4759"/>
      <c r="E39" s="4759"/>
      <c r="F39" s="4759"/>
      <c r="G39" s="4759"/>
      <c r="H39" s="1005"/>
      <c r="I39" s="1005"/>
      <c r="J39" s="1005"/>
      <c r="K39" s="1005"/>
      <c r="L39" s="1005"/>
      <c r="M39" s="1005"/>
    </row>
    <row r="40" spans="2:13" ht="12" customHeight="1">
      <c r="B40" s="5777" t="s">
        <v>1349</v>
      </c>
      <c r="C40" s="5777"/>
      <c r="D40" s="164"/>
      <c r="E40" s="164"/>
      <c r="F40" s="164"/>
      <c r="G40" s="164"/>
      <c r="H40" s="1005"/>
      <c r="I40" s="1005"/>
      <c r="J40" s="1005"/>
      <c r="K40" s="1005"/>
      <c r="L40" s="1005"/>
      <c r="M40" s="1005"/>
    </row>
    <row r="41" spans="2:13" ht="12" customHeight="1">
      <c r="B41" s="5777" t="s">
        <v>1350</v>
      </c>
      <c r="C41" s="5777"/>
      <c r="D41" s="164"/>
      <c r="E41" s="1005"/>
      <c r="F41" s="1005"/>
      <c r="G41" s="1005" t="s">
        <v>1351</v>
      </c>
      <c r="H41" s="1006"/>
      <c r="I41" s="1006"/>
    </row>
  </sheetData>
  <mergeCells count="24">
    <mergeCell ref="B1:L1"/>
    <mergeCell ref="B2:L2"/>
    <mergeCell ref="B4:B6"/>
    <mergeCell ref="C4:C6"/>
    <mergeCell ref="D4:G4"/>
    <mergeCell ref="H4:K4"/>
    <mergeCell ref="D5:D6"/>
    <mergeCell ref="E5:G5"/>
    <mergeCell ref="H5:H6"/>
    <mergeCell ref="I5:K5"/>
    <mergeCell ref="B41:C41"/>
    <mergeCell ref="B31:B33"/>
    <mergeCell ref="C31:C33"/>
    <mergeCell ref="D31:G31"/>
    <mergeCell ref="H31:K31"/>
    <mergeCell ref="D32:D33"/>
    <mergeCell ref="E32:G32"/>
    <mergeCell ref="H32:H33"/>
    <mergeCell ref="I32:K32"/>
    <mergeCell ref="B35:K35"/>
    <mergeCell ref="B36:K36"/>
    <mergeCell ref="B37:K37"/>
    <mergeCell ref="B39:G39"/>
    <mergeCell ref="B40:C40"/>
  </mergeCells>
  <conditionalFormatting sqref="N8:P30">
    <cfRule type="cellIs" dxfId="124" priority="1" operator="notEqual">
      <formula>0</formula>
    </cfRule>
  </conditionalFormatting>
  <hyperlinks>
    <hyperlink ref="B40" r:id="rId1"/>
    <hyperlink ref="B8" r:id="rId2"/>
    <hyperlink ref="B9" r:id="rId3"/>
    <hyperlink ref="B11" r:id="rId4"/>
    <hyperlink ref="B12" r:id="rId5"/>
    <hyperlink ref="B14" r:id="rId6"/>
    <hyperlink ref="B15" r:id="rId7"/>
    <hyperlink ref="B17" r:id="rId8"/>
    <hyperlink ref="B18" r:id="rId9"/>
    <hyperlink ref="B20" r:id="rId10"/>
    <hyperlink ref="B21" r:id="rId11"/>
    <hyperlink ref="B23" r:id="rId12"/>
    <hyperlink ref="B24" r:id="rId13"/>
    <hyperlink ref="B26" r:id="rId14"/>
    <hyperlink ref="B27" r:id="rId15"/>
    <hyperlink ref="B29" r:id="rId16"/>
    <hyperlink ref="B30" r:id="rId17"/>
    <hyperlink ref="L8" r:id="rId18"/>
    <hyperlink ref="L9" r:id="rId19"/>
    <hyperlink ref="L11" r:id="rId20"/>
    <hyperlink ref="L12" r:id="rId21"/>
    <hyperlink ref="L14" r:id="rId22"/>
    <hyperlink ref="L15" r:id="rId23"/>
    <hyperlink ref="L17" r:id="rId24"/>
    <hyperlink ref="L18" r:id="rId25"/>
    <hyperlink ref="L20" r:id="rId26"/>
    <hyperlink ref="L21" r:id="rId27"/>
    <hyperlink ref="L23" r:id="rId28"/>
    <hyperlink ref="L24" r:id="rId29"/>
    <hyperlink ref="L26" r:id="rId30"/>
    <hyperlink ref="L27" r:id="rId31"/>
    <hyperlink ref="L29" r:id="rId32"/>
    <hyperlink ref="L30" r:id="rId33"/>
    <hyperlink ref="B41" r:id="rId34"/>
    <hyperlink ref="N2" location="Indice!A1" display="(Voltar ao Índice)"/>
  </hyperlinks>
  <printOptions horizontalCentered="1"/>
  <pageMargins left="0.27559055118110237" right="0.27559055118110237" top="0.6692913385826772" bottom="0.27559055118110237" header="0" footer="0"/>
  <pageSetup paperSize="9" scale="86" orientation="portrait" r:id="rId35"/>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7"/>
  <sheetViews>
    <sheetView showGridLines="0" workbookViewId="0">
      <selection activeCell="B2" sqref="B2:I2"/>
    </sheetView>
  </sheetViews>
  <sheetFormatPr defaultColWidth="9.140625" defaultRowHeight="11.25"/>
  <cols>
    <col min="1" max="1" width="6.7109375" style="1029" customWidth="1"/>
    <col min="2" max="2" width="16.7109375" style="1029" customWidth="1"/>
    <col min="3" max="9" width="11.7109375" style="1029" customWidth="1"/>
    <col min="10" max="10" width="6.7109375" style="1029" customWidth="1"/>
    <col min="11" max="11" width="15.5703125" style="1014" bestFit="1" customWidth="1"/>
    <col min="12" max="16" width="9.140625" style="1014"/>
    <col min="17" max="16384" width="9.140625" style="1029"/>
  </cols>
  <sheetData>
    <row r="1" spans="2:16" s="1010" customFormat="1" ht="30" customHeight="1">
      <c r="B1" s="5559" t="s">
        <v>1352</v>
      </c>
      <c r="C1" s="5559"/>
      <c r="D1" s="5559"/>
      <c r="E1" s="5559"/>
      <c r="F1" s="5559"/>
      <c r="G1" s="5559"/>
      <c r="H1" s="5559"/>
      <c r="I1" s="5559"/>
      <c r="J1" s="1008"/>
      <c r="K1" s="1009"/>
      <c r="L1" s="1009"/>
      <c r="M1" s="1009"/>
      <c r="N1" s="1009"/>
      <c r="O1" s="1009"/>
      <c r="P1" s="1009"/>
    </row>
    <row r="2" spans="2:16" s="1010" customFormat="1" ht="30" customHeight="1">
      <c r="B2" s="5559" t="s">
        <v>1353</v>
      </c>
      <c r="C2" s="5559"/>
      <c r="D2" s="5559"/>
      <c r="E2" s="5559"/>
      <c r="F2" s="5559"/>
      <c r="G2" s="5559"/>
      <c r="H2" s="5559"/>
      <c r="I2" s="5559"/>
      <c r="J2" s="1008"/>
      <c r="K2" s="2158" t="s">
        <v>2377</v>
      </c>
      <c r="L2" s="1009"/>
      <c r="M2" s="1009"/>
      <c r="N2" s="1009"/>
      <c r="O2" s="1009"/>
      <c r="P2" s="1009"/>
    </row>
    <row r="3" spans="2:16" s="1013" customFormat="1" ht="10.5" customHeight="1">
      <c r="B3" s="1008"/>
      <c r="C3" s="1011"/>
      <c r="D3" s="1011"/>
      <c r="E3" s="1011"/>
      <c r="F3" s="1011"/>
      <c r="G3" s="1008"/>
      <c r="H3" s="1008"/>
      <c r="I3" s="1008"/>
      <c r="J3" s="1008"/>
      <c r="K3" s="1012"/>
      <c r="L3" s="1012"/>
      <c r="M3" s="1012"/>
      <c r="N3" s="1012"/>
      <c r="O3" s="1012"/>
      <c r="P3" s="1012"/>
    </row>
    <row r="4" spans="2:16" s="1015" customFormat="1" ht="18" customHeight="1">
      <c r="B4" s="5338"/>
      <c r="C4" s="5838" t="s">
        <v>1354</v>
      </c>
      <c r="D4" s="6090"/>
      <c r="E4" s="6090"/>
      <c r="F4" s="6090"/>
      <c r="G4" s="5836" t="s">
        <v>1355</v>
      </c>
      <c r="H4" s="5836" t="s">
        <v>1356</v>
      </c>
      <c r="I4" s="5836" t="s">
        <v>1357</v>
      </c>
      <c r="J4" s="448"/>
      <c r="K4" s="1014"/>
      <c r="L4" s="1014"/>
      <c r="M4" s="1014"/>
      <c r="N4" s="1014"/>
      <c r="O4" s="1014"/>
      <c r="P4" s="1014"/>
    </row>
    <row r="5" spans="2:16" s="1015" customFormat="1" ht="34.5" customHeight="1">
      <c r="B5" s="5339"/>
      <c r="C5" s="1016" t="s">
        <v>177</v>
      </c>
      <c r="D5" s="1016" t="s">
        <v>1358</v>
      </c>
      <c r="E5" s="154" t="s">
        <v>1359</v>
      </c>
      <c r="F5" s="154" t="s">
        <v>1360</v>
      </c>
      <c r="G5" s="6091"/>
      <c r="H5" s="6091"/>
      <c r="I5" s="6092"/>
      <c r="J5" s="448"/>
      <c r="K5" s="1014"/>
      <c r="L5" s="1014"/>
      <c r="M5" s="1014"/>
      <c r="N5" s="1014"/>
      <c r="O5" s="1014"/>
      <c r="P5" s="1014"/>
    </row>
    <row r="6" spans="2:16" s="1015" customFormat="1" ht="18" customHeight="1">
      <c r="B6" s="5340"/>
      <c r="C6" s="5845" t="s">
        <v>1361</v>
      </c>
      <c r="D6" s="6093"/>
      <c r="E6" s="6093"/>
      <c r="F6" s="6093"/>
      <c r="G6" s="6093"/>
      <c r="H6" s="1017" t="s">
        <v>1362</v>
      </c>
      <c r="I6" s="1018" t="s">
        <v>1363</v>
      </c>
      <c r="J6" s="448"/>
      <c r="K6" s="1014"/>
      <c r="L6" s="1014"/>
      <c r="M6" s="1014"/>
      <c r="N6" s="1014"/>
      <c r="O6" s="1014"/>
      <c r="P6" s="1014"/>
    </row>
    <row r="7" spans="2:16" s="1015" customFormat="1" ht="21" customHeight="1">
      <c r="B7" s="1019" t="s">
        <v>17</v>
      </c>
      <c r="C7" s="1020">
        <v>7347.6</v>
      </c>
      <c r="D7" s="1020">
        <v>2342.9</v>
      </c>
      <c r="E7" s="1020">
        <v>158422.39999999999</v>
      </c>
      <c r="F7" s="1020">
        <v>13050.3</v>
      </c>
      <c r="G7" s="1021">
        <v>1267.4000000000001</v>
      </c>
      <c r="H7" s="1022">
        <v>0.54</v>
      </c>
      <c r="I7" s="1022">
        <v>460.108</v>
      </c>
      <c r="J7" s="1020"/>
      <c r="K7" s="1014"/>
      <c r="L7" s="1014"/>
      <c r="M7" s="1014"/>
      <c r="N7" s="1014"/>
      <c r="O7" s="1014"/>
      <c r="P7" s="1014"/>
    </row>
    <row r="8" spans="2:16" s="1015" customFormat="1" ht="21" customHeight="1">
      <c r="B8" s="1019" t="s">
        <v>18</v>
      </c>
      <c r="C8" s="1020">
        <v>7416.3</v>
      </c>
      <c r="D8" s="1020">
        <v>2349.1999999999998</v>
      </c>
      <c r="E8" s="1020">
        <v>181434.1</v>
      </c>
      <c r="F8" s="1020">
        <v>13308.8</v>
      </c>
      <c r="G8" s="1021">
        <v>1281.7</v>
      </c>
      <c r="H8" s="1022">
        <v>0.54300000000000004</v>
      </c>
      <c r="I8" s="1022">
        <v>480.76900000000001</v>
      </c>
      <c r="J8" s="1020"/>
      <c r="K8" s="1014"/>
      <c r="L8" s="1014"/>
      <c r="M8" s="1014"/>
      <c r="N8" s="1014"/>
      <c r="O8" s="1014"/>
      <c r="P8" s="1014"/>
    </row>
    <row r="9" spans="2:16" s="1024" customFormat="1" ht="21" customHeight="1">
      <c r="B9" s="1023" t="s">
        <v>47</v>
      </c>
      <c r="C9" s="1020">
        <v>5853</v>
      </c>
      <c r="D9" s="1021">
        <v>2154.3000000000002</v>
      </c>
      <c r="E9" s="1021">
        <v>39400.400000000001</v>
      </c>
      <c r="F9" s="1021">
        <v>2399.3000000000002</v>
      </c>
      <c r="G9" s="1021">
        <v>980.9</v>
      </c>
      <c r="H9" s="1022">
        <v>0.44900000000000001</v>
      </c>
      <c r="I9" s="1022">
        <v>108.05</v>
      </c>
      <c r="J9" s="1020"/>
      <c r="K9" s="1014"/>
      <c r="L9" s="1014"/>
      <c r="M9" s="1014"/>
      <c r="N9" s="1014"/>
      <c r="O9" s="1014"/>
      <c r="P9" s="1014"/>
    </row>
    <row r="10" spans="2:16" s="1024" customFormat="1" ht="21" customHeight="1">
      <c r="B10" s="1025" t="s">
        <v>243</v>
      </c>
      <c r="C10" s="1026">
        <v>4328.5</v>
      </c>
      <c r="D10" s="1027">
        <v>2023.9</v>
      </c>
      <c r="E10" s="1027">
        <v>13033.4</v>
      </c>
      <c r="F10" s="1027">
        <v>1813.1</v>
      </c>
      <c r="G10" s="1027">
        <v>1226.5999999999999</v>
      </c>
      <c r="H10" s="1028">
        <v>0.218</v>
      </c>
      <c r="I10" s="1028">
        <v>0</v>
      </c>
      <c r="J10" s="1020"/>
      <c r="K10" s="1014"/>
      <c r="L10" s="1014"/>
      <c r="M10" s="1014"/>
      <c r="N10" s="1014"/>
      <c r="O10" s="1014"/>
      <c r="P10" s="1014"/>
    </row>
    <row r="11" spans="2:16" s="1015" customFormat="1" ht="21" customHeight="1">
      <c r="B11" s="1025" t="s">
        <v>244</v>
      </c>
      <c r="C11" s="1026">
        <v>4732.3999999999996</v>
      </c>
      <c r="D11" s="1027">
        <v>2303.4</v>
      </c>
      <c r="E11" s="1027">
        <v>66226.3</v>
      </c>
      <c r="F11" s="1027">
        <v>3427.6</v>
      </c>
      <c r="G11" s="1027">
        <v>818.9</v>
      </c>
      <c r="H11" s="1028">
        <v>0.224</v>
      </c>
      <c r="I11" s="1028">
        <v>0</v>
      </c>
      <c r="J11" s="1020"/>
      <c r="K11" s="1014"/>
      <c r="L11" s="1014"/>
      <c r="M11" s="1014"/>
      <c r="N11" s="1014"/>
      <c r="O11" s="1014"/>
      <c r="P11" s="1014"/>
    </row>
    <row r="12" spans="2:16" s="1015" customFormat="1" ht="21" customHeight="1">
      <c r="B12" s="1025" t="s">
        <v>245</v>
      </c>
      <c r="C12" s="1026">
        <v>6769.5</v>
      </c>
      <c r="D12" s="1027">
        <v>2275.1</v>
      </c>
      <c r="E12" s="1027">
        <v>20404</v>
      </c>
      <c r="F12" s="1027">
        <v>1960</v>
      </c>
      <c r="G12" s="1027">
        <v>1016.5</v>
      </c>
      <c r="H12" s="1028">
        <v>0.57399999999999995</v>
      </c>
      <c r="I12" s="1028">
        <v>262.60700000000003</v>
      </c>
      <c r="J12" s="1020"/>
      <c r="K12" s="1014"/>
      <c r="L12" s="1014"/>
      <c r="M12" s="1014"/>
      <c r="N12" s="1014"/>
      <c r="O12" s="1014"/>
      <c r="P12" s="1014"/>
    </row>
    <row r="13" spans="2:16" s="1024" customFormat="1" ht="21" customHeight="1">
      <c r="B13" s="1025" t="s">
        <v>246</v>
      </c>
      <c r="C13" s="1026">
        <v>6094.4</v>
      </c>
      <c r="D13" s="1027">
        <v>2305.1999999999998</v>
      </c>
      <c r="E13" s="1027">
        <v>52242.1</v>
      </c>
      <c r="F13" s="1027">
        <v>2442.6999999999998</v>
      </c>
      <c r="G13" s="1027">
        <v>986</v>
      </c>
      <c r="H13" s="1028">
        <v>0.16400000000000001</v>
      </c>
      <c r="I13" s="1028">
        <v>0</v>
      </c>
      <c r="J13" s="1020"/>
      <c r="K13" s="1014"/>
      <c r="L13" s="1014"/>
      <c r="M13" s="1014"/>
      <c r="N13" s="1014"/>
      <c r="O13" s="1014"/>
      <c r="P13" s="1014"/>
    </row>
    <row r="14" spans="2:16" s="1015" customFormat="1" ht="21" customHeight="1">
      <c r="B14" s="1025" t="s">
        <v>247</v>
      </c>
      <c r="C14" s="1026">
        <v>3830</v>
      </c>
      <c r="D14" s="1027">
        <v>1959.6</v>
      </c>
      <c r="E14" s="1027">
        <v>18670.5</v>
      </c>
      <c r="F14" s="1027">
        <v>2001.1</v>
      </c>
      <c r="G14" s="1027">
        <v>1000.6</v>
      </c>
      <c r="H14" s="1028">
        <v>0.46100000000000002</v>
      </c>
      <c r="I14" s="1028">
        <v>0</v>
      </c>
      <c r="J14" s="1020"/>
      <c r="K14" s="1014"/>
      <c r="L14" s="1014"/>
      <c r="M14" s="1014"/>
      <c r="N14" s="1014"/>
      <c r="O14" s="1014"/>
      <c r="P14" s="1014"/>
    </row>
    <row r="15" spans="2:16" s="1024" customFormat="1" ht="21" customHeight="1">
      <c r="B15" s="1025" t="s">
        <v>248</v>
      </c>
      <c r="C15" s="1026">
        <v>4945.5</v>
      </c>
      <c r="D15" s="1027">
        <v>1517.6</v>
      </c>
      <c r="E15" s="1027">
        <v>3482.5</v>
      </c>
      <c r="F15" s="1027">
        <v>654.29999999999995</v>
      </c>
      <c r="G15" s="1027">
        <v>1074.5999999999999</v>
      </c>
      <c r="H15" s="1028">
        <v>0.224</v>
      </c>
      <c r="I15" s="1028">
        <v>0</v>
      </c>
      <c r="J15" s="1020"/>
      <c r="K15" s="1014"/>
      <c r="L15" s="1014"/>
      <c r="M15" s="1014"/>
      <c r="N15" s="1014"/>
      <c r="O15" s="1014"/>
      <c r="P15" s="1014"/>
    </row>
    <row r="16" spans="2:16" s="1015" customFormat="1" ht="21" customHeight="1">
      <c r="B16" s="1025" t="s">
        <v>249</v>
      </c>
      <c r="C16" s="1026">
        <v>4116.1000000000004</v>
      </c>
      <c r="D16" s="1027">
        <v>1983.3</v>
      </c>
      <c r="E16" s="1027">
        <v>16180.8</v>
      </c>
      <c r="F16" s="1027">
        <v>1267.3</v>
      </c>
      <c r="G16" s="1027">
        <v>957</v>
      </c>
      <c r="H16" s="1028">
        <v>0.67</v>
      </c>
      <c r="I16" s="1028">
        <v>0</v>
      </c>
      <c r="J16" s="1020"/>
      <c r="K16" s="1014"/>
      <c r="L16" s="1014"/>
      <c r="M16" s="1014"/>
      <c r="N16" s="1014"/>
      <c r="O16" s="1014"/>
      <c r="P16" s="1014"/>
    </row>
    <row r="17" spans="2:16" s="1015" customFormat="1" ht="21" customHeight="1">
      <c r="B17" s="1025" t="s">
        <v>250</v>
      </c>
      <c r="C17" s="1026">
        <v>6336.5</v>
      </c>
      <c r="D17" s="1027">
        <v>2187.6</v>
      </c>
      <c r="E17" s="1027">
        <v>92730</v>
      </c>
      <c r="F17" s="1027">
        <v>5490.4</v>
      </c>
      <c r="G17" s="1027">
        <v>906.5</v>
      </c>
      <c r="H17" s="1028">
        <v>0.38500000000000001</v>
      </c>
      <c r="I17" s="1028">
        <v>0</v>
      </c>
      <c r="J17" s="1020"/>
      <c r="K17" s="1014"/>
      <c r="L17" s="1014"/>
      <c r="M17" s="1014"/>
      <c r="N17" s="1014"/>
      <c r="O17" s="1014"/>
      <c r="P17" s="1014"/>
    </row>
    <row r="18" spans="2:16" s="1015" customFormat="1" ht="21" customHeight="1">
      <c r="B18" s="1025" t="s">
        <v>251</v>
      </c>
      <c r="C18" s="1026">
        <v>3810.2</v>
      </c>
      <c r="D18" s="1027">
        <v>1654.3</v>
      </c>
      <c r="E18" s="1027">
        <v>11556.2</v>
      </c>
      <c r="F18" s="1027">
        <v>1722.4</v>
      </c>
      <c r="G18" s="1027">
        <v>1028.7</v>
      </c>
      <c r="H18" s="1028">
        <v>0.69799999999999995</v>
      </c>
      <c r="I18" s="1028">
        <v>0</v>
      </c>
      <c r="J18" s="1020"/>
      <c r="K18" s="1014"/>
      <c r="L18" s="1014"/>
      <c r="M18" s="1014"/>
      <c r="N18" s="1014"/>
      <c r="O18" s="1014"/>
      <c r="P18" s="1014"/>
    </row>
    <row r="19" spans="2:16" s="1015" customFormat="1" ht="21" customHeight="1">
      <c r="B19" s="1025" t="s">
        <v>252</v>
      </c>
      <c r="C19" s="1026">
        <v>3948.9</v>
      </c>
      <c r="D19" s="1027">
        <v>1711.8</v>
      </c>
      <c r="E19" s="1027">
        <v>13563</v>
      </c>
      <c r="F19" s="1027">
        <v>745.8</v>
      </c>
      <c r="G19" s="1027">
        <v>1048.3</v>
      </c>
      <c r="H19" s="1028">
        <v>0.621</v>
      </c>
      <c r="I19" s="1028">
        <v>0</v>
      </c>
      <c r="J19" s="1020"/>
      <c r="K19" s="1014"/>
      <c r="L19" s="1014"/>
      <c r="M19" s="1014"/>
      <c r="N19" s="1014"/>
      <c r="O19" s="1014"/>
      <c r="P19" s="1014"/>
    </row>
    <row r="20" spans="2:16" s="1015" customFormat="1" ht="21" customHeight="1">
      <c r="B20" s="1025" t="s">
        <v>253</v>
      </c>
      <c r="C20" s="1026">
        <v>6750.9</v>
      </c>
      <c r="D20" s="1027">
        <v>1647.8</v>
      </c>
      <c r="E20" s="1027">
        <v>40184.5</v>
      </c>
      <c r="F20" s="1027">
        <v>1043.5</v>
      </c>
      <c r="G20" s="1027">
        <v>1269.2</v>
      </c>
      <c r="H20" s="1028">
        <v>0.61099999999999999</v>
      </c>
      <c r="I20" s="1028">
        <v>0</v>
      </c>
      <c r="J20" s="1020"/>
      <c r="K20" s="1014"/>
      <c r="L20" s="1014"/>
      <c r="M20" s="1014"/>
      <c r="N20" s="1014"/>
      <c r="O20" s="1014"/>
      <c r="P20" s="1014"/>
    </row>
    <row r="21" spans="2:16" s="1030" customFormat="1" ht="18" customHeight="1">
      <c r="B21" s="6077"/>
      <c r="C21" s="6080" t="s">
        <v>1364</v>
      </c>
      <c r="D21" s="6081"/>
      <c r="E21" s="6081"/>
      <c r="F21" s="6081"/>
      <c r="G21" s="6082" t="s">
        <v>1365</v>
      </c>
      <c r="H21" s="6084" t="s">
        <v>1366</v>
      </c>
      <c r="I21" s="6086" t="s">
        <v>1367</v>
      </c>
      <c r="J21" s="1029"/>
      <c r="K21" s="1014"/>
      <c r="L21" s="1014"/>
      <c r="M21" s="1014"/>
      <c r="N21" s="1014"/>
      <c r="O21" s="1014"/>
      <c r="P21" s="1014"/>
    </row>
    <row r="22" spans="2:16" s="1030" customFormat="1" ht="34.5" customHeight="1">
      <c r="B22" s="6078"/>
      <c r="C22" s="1031" t="s">
        <v>177</v>
      </c>
      <c r="D22" s="1032" t="s">
        <v>1368</v>
      </c>
      <c r="E22" s="1033" t="s">
        <v>1369</v>
      </c>
      <c r="F22" s="1033" t="s">
        <v>1370</v>
      </c>
      <c r="G22" s="6083"/>
      <c r="H22" s="6085"/>
      <c r="I22" s="6087"/>
      <c r="J22" s="1029"/>
      <c r="K22" s="1014"/>
      <c r="L22" s="1014"/>
      <c r="M22" s="1014"/>
      <c r="N22" s="1014"/>
      <c r="O22" s="1014"/>
      <c r="P22" s="1014"/>
    </row>
    <row r="23" spans="2:16" s="1015" customFormat="1" ht="18" customHeight="1">
      <c r="B23" s="6079"/>
      <c r="C23" s="6088" t="s">
        <v>1361</v>
      </c>
      <c r="D23" s="6089"/>
      <c r="E23" s="6089"/>
      <c r="F23" s="6089"/>
      <c r="G23" s="6089"/>
      <c r="H23" s="1034" t="s">
        <v>1371</v>
      </c>
      <c r="I23" s="1017" t="s">
        <v>1372</v>
      </c>
      <c r="J23" s="1029"/>
      <c r="K23" s="1014"/>
      <c r="L23" s="1014"/>
      <c r="M23" s="1014"/>
      <c r="N23" s="1014"/>
      <c r="O23" s="1014"/>
      <c r="P23" s="1014"/>
    </row>
    <row r="24" spans="2:16" s="1015" customFormat="1" ht="6" customHeight="1">
      <c r="B24" s="1035"/>
      <c r="C24" s="1036"/>
      <c r="D24" s="1036"/>
      <c r="E24" s="1036"/>
      <c r="F24" s="1036"/>
      <c r="G24" s="1036"/>
      <c r="H24" s="1037"/>
      <c r="I24" s="448"/>
      <c r="J24" s="1029"/>
      <c r="K24" s="1014"/>
      <c r="L24" s="1014"/>
      <c r="M24" s="1014"/>
      <c r="N24" s="1014"/>
      <c r="O24" s="1014"/>
      <c r="P24" s="1014"/>
    </row>
    <row r="25" spans="2:16" s="1040" customFormat="1" ht="12.75" customHeight="1">
      <c r="B25" s="6071" t="s">
        <v>200</v>
      </c>
      <c r="C25" s="6072"/>
      <c r="D25" s="6072"/>
      <c r="E25" s="6072"/>
      <c r="F25" s="6072"/>
      <c r="G25" s="6072"/>
      <c r="H25" s="6072"/>
      <c r="I25" s="6072"/>
      <c r="J25" s="1038"/>
      <c r="K25" s="1039"/>
      <c r="L25" s="1039"/>
      <c r="M25" s="1039"/>
      <c r="N25" s="1039"/>
      <c r="O25" s="1039"/>
      <c r="P25" s="1039"/>
    </row>
    <row r="26" spans="2:16" s="1041" customFormat="1" ht="12.75" customHeight="1">
      <c r="B26" s="6073" t="s">
        <v>1373</v>
      </c>
      <c r="C26" s="6073"/>
      <c r="D26" s="6073"/>
      <c r="E26" s="6073"/>
      <c r="F26" s="6073"/>
      <c r="G26" s="6073"/>
      <c r="H26" s="6073"/>
      <c r="I26" s="6073"/>
      <c r="J26" s="1038"/>
      <c r="K26" s="1039"/>
      <c r="L26" s="1039"/>
      <c r="M26" s="1039"/>
      <c r="N26" s="1039"/>
      <c r="O26" s="1039"/>
      <c r="P26" s="1039"/>
    </row>
    <row r="27" spans="2:16" s="1044" customFormat="1" ht="12.75" customHeight="1">
      <c r="B27" s="6073" t="s">
        <v>1374</v>
      </c>
      <c r="C27" s="6074"/>
      <c r="D27" s="6074"/>
      <c r="E27" s="6074"/>
      <c r="F27" s="6074"/>
      <c r="G27" s="6074"/>
      <c r="H27" s="6074"/>
      <c r="I27" s="6074"/>
      <c r="J27" s="1042"/>
      <c r="K27" s="1043"/>
      <c r="L27" s="1043"/>
      <c r="M27" s="1043"/>
      <c r="N27" s="1043"/>
      <c r="O27" s="1043"/>
      <c r="P27" s="1043"/>
    </row>
    <row r="28" spans="2:16" s="1044" customFormat="1" ht="12.75" customHeight="1">
      <c r="B28" s="6075" t="s">
        <v>1375</v>
      </c>
      <c r="C28" s="6075"/>
      <c r="D28" s="6075"/>
      <c r="E28" s="6075"/>
      <c r="F28" s="6075"/>
      <c r="G28" s="6075"/>
      <c r="H28" s="6075"/>
      <c r="I28" s="6075"/>
      <c r="J28" s="1042"/>
      <c r="K28" s="1043"/>
      <c r="L28" s="1043"/>
      <c r="M28" s="1043"/>
      <c r="N28" s="1043"/>
      <c r="O28" s="1043"/>
      <c r="P28" s="1043"/>
    </row>
    <row r="29" spans="2:16" s="1046" customFormat="1" ht="12.75" customHeight="1">
      <c r="B29" s="6076" t="s">
        <v>1376</v>
      </c>
      <c r="C29" s="6076"/>
      <c r="D29" s="6076"/>
      <c r="E29" s="6076"/>
      <c r="F29" s="6076"/>
      <c r="G29" s="6076"/>
      <c r="H29" s="6076"/>
      <c r="I29" s="6076"/>
      <c r="J29" s="1045"/>
      <c r="K29" s="1043"/>
      <c r="L29" s="1043"/>
      <c r="M29" s="1043"/>
      <c r="N29" s="1043"/>
      <c r="O29" s="1043"/>
      <c r="P29" s="1043"/>
    </row>
    <row r="30" spans="2:16" ht="6" customHeight="1"/>
    <row r="31" spans="2:16" ht="12.75" customHeight="1">
      <c r="B31" s="4759" t="s">
        <v>64</v>
      </c>
      <c r="C31" s="4759"/>
      <c r="D31" s="4759"/>
      <c r="E31" s="4759"/>
    </row>
    <row r="32" spans="2:16" ht="12.75" customHeight="1">
      <c r="B32" s="5804" t="s">
        <v>1377</v>
      </c>
      <c r="C32" s="5804"/>
      <c r="D32" s="5804" t="s">
        <v>1378</v>
      </c>
      <c r="E32" s="5804"/>
      <c r="F32" s="5804"/>
      <c r="G32" s="5804" t="s">
        <v>1379</v>
      </c>
      <c r="H32" s="5804"/>
      <c r="I32" s="5804"/>
    </row>
    <row r="33" spans="2:10" s="1029" customFormat="1" ht="12.75" customHeight="1">
      <c r="B33" s="5804" t="s">
        <v>1380</v>
      </c>
      <c r="C33" s="5804"/>
      <c r="D33" s="5804" t="s">
        <v>1381</v>
      </c>
      <c r="E33" s="5804"/>
      <c r="F33" s="5804"/>
      <c r="G33" s="1047"/>
    </row>
    <row r="34" spans="2:10" s="1029" customFormat="1" ht="12.75" customHeight="1">
      <c r="B34" s="5804" t="s">
        <v>1382</v>
      </c>
      <c r="C34" s="5804"/>
      <c r="D34" s="5804" t="s">
        <v>1383</v>
      </c>
      <c r="E34" s="5804"/>
      <c r="F34" s="5804"/>
      <c r="G34" s="1047"/>
    </row>
    <row r="35" spans="2:10" s="1029" customFormat="1" ht="12.75" customHeight="1">
      <c r="B35" s="1048"/>
    </row>
    <row r="38" spans="2:10" s="1014" customFormat="1">
      <c r="B38" s="1029"/>
      <c r="C38" s="1029"/>
      <c r="D38" s="1029"/>
      <c r="E38" s="1029"/>
      <c r="F38" s="1029"/>
      <c r="G38" s="1029"/>
      <c r="H38" s="1029"/>
      <c r="I38" s="1029"/>
      <c r="J38" s="1029"/>
    </row>
    <row r="39" spans="2:10" s="1014" customFormat="1">
      <c r="B39" s="1029"/>
      <c r="C39" s="1029"/>
      <c r="D39" s="1029"/>
      <c r="E39" s="1029"/>
      <c r="F39" s="1029"/>
      <c r="G39" s="1029"/>
      <c r="H39" s="1029"/>
      <c r="I39" s="1029"/>
      <c r="J39" s="1029"/>
    </row>
    <row r="40" spans="2:10" s="1014" customFormat="1">
      <c r="B40" s="1029"/>
      <c r="C40" s="1029"/>
      <c r="D40" s="1029"/>
      <c r="E40" s="1029"/>
      <c r="F40" s="1029"/>
      <c r="G40" s="1029"/>
      <c r="H40" s="1029"/>
      <c r="I40" s="1029"/>
      <c r="J40" s="1029"/>
    </row>
    <row r="41" spans="2:10" s="1014" customFormat="1">
      <c r="B41" s="1029"/>
      <c r="C41" s="1029"/>
      <c r="D41" s="1029"/>
      <c r="E41" s="1029"/>
      <c r="F41" s="1029"/>
      <c r="G41" s="1029"/>
      <c r="H41" s="1029"/>
      <c r="I41" s="1029"/>
      <c r="J41" s="1029"/>
    </row>
    <row r="42" spans="2:10" s="1014" customFormat="1">
      <c r="B42" s="1029"/>
      <c r="C42" s="1029"/>
      <c r="D42" s="1029"/>
      <c r="E42" s="1029"/>
      <c r="F42" s="1029"/>
      <c r="G42" s="1029"/>
      <c r="H42" s="1029"/>
      <c r="I42" s="1029"/>
      <c r="J42" s="1029"/>
    </row>
    <row r="43" spans="2:10" s="1014" customFormat="1">
      <c r="B43" s="1029"/>
      <c r="C43" s="1029"/>
      <c r="D43" s="1029"/>
      <c r="E43" s="1029"/>
      <c r="F43" s="1029"/>
      <c r="G43" s="1029"/>
      <c r="H43" s="1029"/>
      <c r="I43" s="1029"/>
      <c r="J43" s="1029"/>
    </row>
    <row r="44" spans="2:10" s="1014" customFormat="1">
      <c r="B44" s="1029"/>
      <c r="C44" s="1029"/>
      <c r="D44" s="1029"/>
      <c r="E44" s="1029"/>
      <c r="F44" s="1029"/>
      <c r="G44" s="1029"/>
      <c r="H44" s="1029"/>
      <c r="I44" s="1029"/>
      <c r="J44" s="1029"/>
    </row>
    <row r="45" spans="2:10" s="1014" customFormat="1">
      <c r="B45" s="1029"/>
      <c r="C45" s="1029"/>
      <c r="D45" s="1029"/>
      <c r="E45" s="1029"/>
      <c r="F45" s="1029"/>
      <c r="G45" s="1029"/>
      <c r="H45" s="1029"/>
      <c r="I45" s="1029"/>
      <c r="J45" s="1029"/>
    </row>
    <row r="46" spans="2:10" s="1014" customFormat="1">
      <c r="B46" s="1029"/>
      <c r="C46" s="1029"/>
      <c r="D46" s="1029"/>
      <c r="E46" s="1029"/>
      <c r="F46" s="1029"/>
      <c r="G46" s="1029"/>
      <c r="H46" s="1029"/>
      <c r="I46" s="1029"/>
      <c r="J46" s="1029"/>
    </row>
    <row r="47" spans="2:10" s="1014" customFormat="1">
      <c r="B47" s="1029"/>
      <c r="C47" s="1029"/>
      <c r="D47" s="1029"/>
      <c r="E47" s="1029"/>
      <c r="F47" s="1029"/>
      <c r="G47" s="1029"/>
      <c r="H47" s="1029"/>
      <c r="I47" s="1029"/>
      <c r="J47" s="1029"/>
    </row>
  </sheetData>
  <mergeCells count="27">
    <mergeCell ref="B1:I1"/>
    <mergeCell ref="B2:I2"/>
    <mergeCell ref="B4:B6"/>
    <mergeCell ref="C4:F4"/>
    <mergeCell ref="G4:G5"/>
    <mergeCell ref="H4:H5"/>
    <mergeCell ref="I4:I5"/>
    <mergeCell ref="C6:G6"/>
    <mergeCell ref="B21:B23"/>
    <mergeCell ref="C21:F21"/>
    <mergeCell ref="G21:G22"/>
    <mergeCell ref="H21:H22"/>
    <mergeCell ref="I21:I22"/>
    <mergeCell ref="C23:G23"/>
    <mergeCell ref="B34:C34"/>
    <mergeCell ref="D34:F34"/>
    <mergeCell ref="B25:I25"/>
    <mergeCell ref="B26:I26"/>
    <mergeCell ref="B27:I27"/>
    <mergeCell ref="B28:I28"/>
    <mergeCell ref="B29:I29"/>
    <mergeCell ref="B31:E31"/>
    <mergeCell ref="B32:C32"/>
    <mergeCell ref="D32:F32"/>
    <mergeCell ref="G32:I32"/>
    <mergeCell ref="B33:C33"/>
    <mergeCell ref="D33:F33"/>
  </mergeCells>
  <conditionalFormatting sqref="C7:G20">
    <cfRule type="cellIs" dxfId="123" priority="2" operator="between">
      <formula>0.00001</formula>
      <formula>0.045</formula>
    </cfRule>
  </conditionalFormatting>
  <conditionalFormatting sqref="H7:I20">
    <cfRule type="cellIs" dxfId="122" priority="1" operator="between">
      <formula>0.0001</formula>
      <formula>0.0045</formula>
    </cfRule>
  </conditionalFormatting>
  <hyperlinks>
    <hyperlink ref="C22" r:id="rId1"/>
    <hyperlink ref="C5" r:id="rId2"/>
    <hyperlink ref="D22" r:id="rId3"/>
    <hyperlink ref="D5" r:id="rId4"/>
    <hyperlink ref="E22" r:id="rId5"/>
    <hyperlink ref="E5" r:id="rId6"/>
    <hyperlink ref="F22" r:id="rId7"/>
    <hyperlink ref="F5" r:id="rId8"/>
    <hyperlink ref="G21:G22" r:id="rId9" display="Residential electricity consumption per inhabitant "/>
    <hyperlink ref="G4:G5" r:id="rId10" display="Consumo doméstico de energia elétrica por habitante"/>
    <hyperlink ref="H21:H22" r:id="rId11" display="Car fuel consumption per inhabitant "/>
    <hyperlink ref="H4:H5" r:id="rId12" display="Consumo de combustível automóvel por habitante"/>
    <hyperlink ref="I21:I22" r:id="rId13" display="Natural gas consumption per 1000 inhabitants"/>
    <hyperlink ref="I4:I5" r:id="rId14" display="Consumo de gás natural por 1 000 habitantes"/>
    <hyperlink ref="B32" r:id="rId15"/>
    <hyperlink ref="B33" r:id="rId16"/>
    <hyperlink ref="B34" r:id="rId17"/>
    <hyperlink ref="D32" r:id="rId18"/>
    <hyperlink ref="D33" r:id="rId19"/>
    <hyperlink ref="D34" r:id="rId20"/>
    <hyperlink ref="G32" r:id="rId21"/>
    <hyperlink ref="K2" location="Indice!A1" display="(Voltar ao Índice)"/>
  </hyperlinks>
  <printOptions horizontalCentered="1"/>
  <pageMargins left="0.27559055118110237" right="0.27559055118110237" top="0.6692913385826772" bottom="0.27559055118110237" header="0" footer="0"/>
  <pageSetup paperSize="9" orientation="portrait" r:id="rId2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29"/>
  <sheetViews>
    <sheetView showGridLines="0" workbookViewId="0">
      <selection activeCell="B2" sqref="B2:J2"/>
    </sheetView>
  </sheetViews>
  <sheetFormatPr defaultColWidth="9.140625" defaultRowHeight="11.25"/>
  <cols>
    <col min="1" max="1" width="6.7109375" style="1080" customWidth="1"/>
    <col min="2" max="2" width="16" style="1080" customWidth="1"/>
    <col min="3" max="6" width="11.42578125" style="1080" customWidth="1"/>
    <col min="7" max="7" width="9.7109375" style="1080" customWidth="1"/>
    <col min="8" max="9" width="10.5703125" style="1080" customWidth="1"/>
    <col min="10" max="10" width="9.7109375" style="1080" customWidth="1"/>
    <col min="11" max="11" width="6.7109375" style="1080" customWidth="1"/>
    <col min="12" max="12" width="15.5703125" style="1080" bestFit="1" customWidth="1"/>
    <col min="13" max="16384" width="9.140625" style="1080"/>
  </cols>
  <sheetData>
    <row r="1" spans="2:22" s="1049" customFormat="1" ht="30" customHeight="1">
      <c r="B1" s="5559" t="s">
        <v>1384</v>
      </c>
      <c r="C1" s="6096"/>
      <c r="D1" s="6096"/>
      <c r="E1" s="6096"/>
      <c r="F1" s="6096"/>
      <c r="G1" s="6096"/>
      <c r="H1" s="6096"/>
      <c r="I1" s="6096"/>
      <c r="J1" s="6096"/>
    </row>
    <row r="2" spans="2:22" s="1049" customFormat="1" ht="30" customHeight="1">
      <c r="B2" s="5559" t="s">
        <v>1385</v>
      </c>
      <c r="C2" s="6096"/>
      <c r="D2" s="6096"/>
      <c r="E2" s="6096"/>
      <c r="F2" s="6096"/>
      <c r="G2" s="6096"/>
      <c r="H2" s="6096"/>
      <c r="I2" s="6096"/>
      <c r="J2" s="6096"/>
      <c r="L2" s="2158" t="s">
        <v>2377</v>
      </c>
    </row>
    <row r="3" spans="2:22" s="1052" customFormat="1" ht="12" customHeight="1">
      <c r="B3" s="1050" t="s">
        <v>1386</v>
      </c>
      <c r="C3" s="1050"/>
      <c r="D3" s="1050"/>
      <c r="E3" s="1050"/>
      <c r="F3" s="1050"/>
      <c r="G3" s="1050"/>
      <c r="H3" s="6097"/>
      <c r="I3" s="6097"/>
      <c r="J3" s="1051" t="s">
        <v>1387</v>
      </c>
    </row>
    <row r="4" spans="2:22" s="1057" customFormat="1" ht="48" customHeight="1">
      <c r="B4" s="1053"/>
      <c r="C4" s="1016" t="s">
        <v>177</v>
      </c>
      <c r="D4" s="1016" t="s">
        <v>1358</v>
      </c>
      <c r="E4" s="1054" t="s">
        <v>1388</v>
      </c>
      <c r="F4" s="1054" t="s">
        <v>1359</v>
      </c>
      <c r="G4" s="1055" t="s">
        <v>1360</v>
      </c>
      <c r="H4" s="1056" t="s">
        <v>1389</v>
      </c>
      <c r="I4" s="1056" t="s">
        <v>1390</v>
      </c>
      <c r="J4" s="1031" t="s">
        <v>1391</v>
      </c>
    </row>
    <row r="5" spans="2:22" s="1062" customFormat="1" ht="21" customHeight="1">
      <c r="B5" s="183" t="s">
        <v>17</v>
      </c>
      <c r="C5" s="1058">
        <v>47323612798</v>
      </c>
      <c r="D5" s="1058">
        <v>13086684963</v>
      </c>
      <c r="E5" s="1058">
        <v>12584770741</v>
      </c>
      <c r="F5" s="1058">
        <v>17607226373</v>
      </c>
      <c r="G5" s="1058">
        <v>811598695</v>
      </c>
      <c r="H5" s="1058">
        <v>1460293063</v>
      </c>
      <c r="I5" s="1058">
        <v>1394839237</v>
      </c>
      <c r="J5" s="1058">
        <v>378199726</v>
      </c>
      <c r="K5" s="1059"/>
      <c r="L5" s="1060"/>
      <c r="M5" s="1060"/>
      <c r="N5" s="1060"/>
      <c r="O5" s="1060"/>
      <c r="P5" s="1060"/>
      <c r="Q5" s="1060"/>
      <c r="R5" s="1060"/>
      <c r="S5" s="1061"/>
      <c r="T5" s="1061"/>
      <c r="U5" s="1061"/>
      <c r="V5" s="1061"/>
    </row>
    <row r="6" spans="2:22" s="1062" customFormat="1" ht="21" customHeight="1">
      <c r="B6" s="183" t="s">
        <v>18</v>
      </c>
      <c r="C6" s="1058">
        <v>45787707452</v>
      </c>
      <c r="D6" s="1058">
        <v>12591926501</v>
      </c>
      <c r="E6" s="1058">
        <v>12016679137</v>
      </c>
      <c r="F6" s="1058">
        <v>17310988008</v>
      </c>
      <c r="G6" s="1058">
        <v>807261045</v>
      </c>
      <c r="H6" s="1058">
        <v>1356597403</v>
      </c>
      <c r="I6" s="1058">
        <v>1326055632</v>
      </c>
      <c r="J6" s="1058">
        <v>378199726</v>
      </c>
      <c r="K6" s="1059"/>
      <c r="L6" s="1060"/>
      <c r="M6" s="1060"/>
      <c r="N6" s="1060"/>
      <c r="O6" s="1060"/>
      <c r="P6" s="1060"/>
      <c r="Q6" s="1060"/>
      <c r="R6" s="1060"/>
      <c r="S6" s="1061"/>
      <c r="T6" s="1061"/>
      <c r="U6" s="1061"/>
      <c r="V6" s="1061"/>
    </row>
    <row r="7" spans="2:22" s="1064" customFormat="1" ht="21" customHeight="1">
      <c r="B7" s="186" t="s">
        <v>47</v>
      </c>
      <c r="C7" s="1058">
        <v>800984039</v>
      </c>
      <c r="D7" s="1058">
        <v>250778111</v>
      </c>
      <c r="E7" s="1058">
        <v>372555863</v>
      </c>
      <c r="F7" s="1058">
        <v>49132357</v>
      </c>
      <c r="G7" s="1058">
        <v>3387759</v>
      </c>
      <c r="H7" s="1058">
        <v>72958515</v>
      </c>
      <c r="I7" s="1058">
        <v>52171434</v>
      </c>
      <c r="J7" s="1058">
        <v>0</v>
      </c>
      <c r="K7" s="1063"/>
      <c r="L7" s="1060"/>
      <c r="M7" s="1060"/>
      <c r="N7" s="1060"/>
      <c r="O7" s="1060"/>
      <c r="P7" s="1060"/>
      <c r="Q7" s="1060"/>
      <c r="R7" s="1060"/>
      <c r="S7" s="1061"/>
      <c r="T7" s="1061"/>
      <c r="U7" s="1061"/>
      <c r="V7" s="1061"/>
    </row>
    <row r="8" spans="2:22" s="1064" customFormat="1" ht="21" customHeight="1">
      <c r="B8" s="191" t="s">
        <v>243</v>
      </c>
      <c r="C8" s="1065">
        <v>32853172</v>
      </c>
      <c r="D8" s="1065">
        <v>13491416</v>
      </c>
      <c r="E8" s="1065">
        <v>9794475</v>
      </c>
      <c r="F8" s="1065">
        <v>912337</v>
      </c>
      <c r="G8" s="1065">
        <v>210320</v>
      </c>
      <c r="H8" s="1065">
        <v>6199158</v>
      </c>
      <c r="I8" s="1065">
        <v>2245466</v>
      </c>
      <c r="J8" s="1065">
        <v>0</v>
      </c>
      <c r="K8" s="1059"/>
      <c r="L8" s="1060"/>
      <c r="M8" s="1060"/>
      <c r="N8" s="1060"/>
      <c r="O8" s="1060"/>
      <c r="P8" s="1060"/>
      <c r="Q8" s="1060"/>
      <c r="R8" s="1060"/>
      <c r="S8" s="1061"/>
      <c r="T8" s="1061"/>
      <c r="U8" s="1061"/>
      <c r="V8" s="1061"/>
    </row>
    <row r="9" spans="2:22" s="1066" customFormat="1" ht="21" customHeight="1">
      <c r="B9" s="191" t="s">
        <v>244</v>
      </c>
      <c r="C9" s="1065">
        <v>65695490</v>
      </c>
      <c r="D9" s="1065">
        <v>27961064</v>
      </c>
      <c r="E9" s="1065">
        <v>18207309</v>
      </c>
      <c r="F9" s="1065">
        <v>8145837</v>
      </c>
      <c r="G9" s="1065">
        <v>846619</v>
      </c>
      <c r="H9" s="1065">
        <v>7898617</v>
      </c>
      <c r="I9" s="1065">
        <v>2636044</v>
      </c>
      <c r="J9" s="1065">
        <v>0</v>
      </c>
      <c r="K9" s="1059"/>
      <c r="L9" s="1060"/>
      <c r="M9" s="1060"/>
      <c r="N9" s="1060"/>
      <c r="O9" s="1060"/>
      <c r="P9" s="1060"/>
      <c r="Q9" s="1060"/>
      <c r="R9" s="1060"/>
      <c r="S9" s="1061"/>
      <c r="T9" s="1061"/>
      <c r="U9" s="1061"/>
      <c r="V9" s="1061"/>
    </row>
    <row r="10" spans="2:22" s="1064" customFormat="1" ht="21" customHeight="1">
      <c r="B10" s="191" t="s">
        <v>245</v>
      </c>
      <c r="C10" s="1065">
        <v>384323620</v>
      </c>
      <c r="D10" s="1065">
        <v>106919047</v>
      </c>
      <c r="E10" s="1065">
        <v>220486112</v>
      </c>
      <c r="F10" s="1065">
        <v>9977574</v>
      </c>
      <c r="G10" s="1065">
        <v>305762</v>
      </c>
      <c r="H10" s="1065">
        <v>16943379</v>
      </c>
      <c r="I10" s="1065">
        <v>29691746</v>
      </c>
      <c r="J10" s="1065">
        <v>0</v>
      </c>
      <c r="K10" s="1059"/>
      <c r="L10" s="1060"/>
      <c r="M10" s="1060"/>
      <c r="N10" s="1060"/>
      <c r="O10" s="1060"/>
      <c r="P10" s="1060"/>
      <c r="Q10" s="1060"/>
      <c r="R10" s="1060"/>
      <c r="S10" s="1061"/>
      <c r="T10" s="1061"/>
      <c r="U10" s="1061"/>
      <c r="V10" s="1061"/>
    </row>
    <row r="11" spans="2:22" s="1064" customFormat="1" ht="21" customHeight="1">
      <c r="B11" s="191" t="s">
        <v>246</v>
      </c>
      <c r="C11" s="1065">
        <v>62735975</v>
      </c>
      <c r="D11" s="1065">
        <v>20265084</v>
      </c>
      <c r="E11" s="1065">
        <v>24587907</v>
      </c>
      <c r="F11" s="1065">
        <v>6007845</v>
      </c>
      <c r="G11" s="1065">
        <v>327318</v>
      </c>
      <c r="H11" s="1065">
        <v>8552130</v>
      </c>
      <c r="I11" s="1065">
        <v>2995691</v>
      </c>
      <c r="J11" s="1065">
        <v>0</v>
      </c>
      <c r="K11" s="1059"/>
      <c r="L11" s="1060"/>
      <c r="M11" s="1060"/>
      <c r="N11" s="1060"/>
      <c r="O11" s="1060"/>
      <c r="P11" s="1060"/>
      <c r="Q11" s="1060"/>
      <c r="R11" s="1060"/>
      <c r="S11" s="1061"/>
      <c r="T11" s="1061"/>
      <c r="U11" s="1061"/>
      <c r="V11" s="1061"/>
    </row>
    <row r="12" spans="2:22" s="1066" customFormat="1" ht="21" customHeight="1">
      <c r="B12" s="191" t="s">
        <v>247</v>
      </c>
      <c r="C12" s="1065">
        <v>19426002</v>
      </c>
      <c r="D12" s="1065">
        <v>8592801</v>
      </c>
      <c r="E12" s="1065">
        <v>4363114</v>
      </c>
      <c r="F12" s="1065">
        <v>1176242</v>
      </c>
      <c r="G12" s="1065">
        <v>296157</v>
      </c>
      <c r="H12" s="1065">
        <v>3583697</v>
      </c>
      <c r="I12" s="1065">
        <v>1413991</v>
      </c>
      <c r="J12" s="1065">
        <v>0</v>
      </c>
      <c r="K12" s="1059"/>
      <c r="L12" s="1060"/>
      <c r="M12" s="1060"/>
      <c r="N12" s="1060"/>
      <c r="O12" s="1060"/>
      <c r="P12" s="1060"/>
      <c r="Q12" s="1060"/>
      <c r="R12" s="1060"/>
      <c r="S12" s="1061"/>
      <c r="T12" s="1061"/>
      <c r="U12" s="1061"/>
      <c r="V12" s="1061"/>
    </row>
    <row r="13" spans="2:22" s="1064" customFormat="1" ht="21" customHeight="1">
      <c r="B13" s="191" t="s">
        <v>248</v>
      </c>
      <c r="C13" s="1065">
        <v>10316309</v>
      </c>
      <c r="D13" s="1065">
        <v>2582871</v>
      </c>
      <c r="E13" s="1065">
        <v>2439777</v>
      </c>
      <c r="F13" s="1065">
        <v>41790</v>
      </c>
      <c r="G13" s="1065">
        <v>37948</v>
      </c>
      <c r="H13" s="1065">
        <v>3443157</v>
      </c>
      <c r="I13" s="1065">
        <v>1770766</v>
      </c>
      <c r="J13" s="1065">
        <v>0</v>
      </c>
      <c r="K13" s="1059"/>
      <c r="L13" s="1060"/>
      <c r="M13" s="1060"/>
      <c r="N13" s="1060"/>
      <c r="O13" s="1060"/>
      <c r="P13" s="1060"/>
      <c r="Q13" s="1060"/>
      <c r="R13" s="1060"/>
      <c r="S13" s="1061"/>
      <c r="T13" s="1061"/>
      <c r="U13" s="1061"/>
      <c r="V13" s="1061"/>
    </row>
    <row r="14" spans="2:22" s="1066" customFormat="1" ht="21" customHeight="1">
      <c r="B14" s="191" t="s">
        <v>249</v>
      </c>
      <c r="C14" s="1065">
        <v>28273662</v>
      </c>
      <c r="D14" s="1065">
        <v>11963111</v>
      </c>
      <c r="E14" s="1065">
        <v>8383250</v>
      </c>
      <c r="F14" s="1065">
        <v>1003210</v>
      </c>
      <c r="G14" s="1065">
        <v>91242</v>
      </c>
      <c r="H14" s="1065">
        <v>5641661</v>
      </c>
      <c r="I14" s="1065">
        <v>1191188</v>
      </c>
      <c r="J14" s="1065">
        <v>0</v>
      </c>
      <c r="K14" s="1059"/>
      <c r="L14" s="1060"/>
      <c r="M14" s="1060"/>
      <c r="N14" s="1060"/>
      <c r="O14" s="1060"/>
      <c r="P14" s="1060"/>
      <c r="Q14" s="1060"/>
      <c r="R14" s="1060"/>
      <c r="S14" s="1061"/>
      <c r="T14" s="1061"/>
      <c r="U14" s="1061"/>
      <c r="V14" s="1061"/>
    </row>
    <row r="15" spans="2:22" s="1064" customFormat="1" ht="21" customHeight="1">
      <c r="B15" s="191" t="s">
        <v>250</v>
      </c>
      <c r="C15" s="1065">
        <v>131989515</v>
      </c>
      <c r="D15" s="1065">
        <v>39864451</v>
      </c>
      <c r="E15" s="1065">
        <v>56298894</v>
      </c>
      <c r="F15" s="1065">
        <v>19658753</v>
      </c>
      <c r="G15" s="1065">
        <v>900428</v>
      </c>
      <c r="H15" s="1065">
        <v>10415058</v>
      </c>
      <c r="I15" s="1065">
        <v>4851931</v>
      </c>
      <c r="J15" s="1065">
        <v>0</v>
      </c>
      <c r="K15" s="1059"/>
      <c r="L15" s="1060"/>
      <c r="M15" s="1060"/>
      <c r="N15" s="1060"/>
      <c r="O15" s="1060"/>
      <c r="P15" s="1060"/>
      <c r="Q15" s="1060"/>
      <c r="R15" s="1060"/>
      <c r="S15" s="1061"/>
      <c r="T15" s="1061"/>
      <c r="U15" s="1061"/>
      <c r="V15" s="1061"/>
    </row>
    <row r="16" spans="2:22" s="1066" customFormat="1" ht="21" customHeight="1">
      <c r="B16" s="191" t="s">
        <v>251</v>
      </c>
      <c r="C16" s="1065">
        <v>19195615</v>
      </c>
      <c r="D16" s="1065">
        <v>7133201</v>
      </c>
      <c r="E16" s="1065">
        <v>4958990</v>
      </c>
      <c r="F16" s="1065">
        <v>381353</v>
      </c>
      <c r="G16" s="1065">
        <v>229082</v>
      </c>
      <c r="H16" s="1065">
        <v>4553578</v>
      </c>
      <c r="I16" s="1065">
        <v>1939411</v>
      </c>
      <c r="J16" s="1065">
        <v>0</v>
      </c>
      <c r="K16" s="1059"/>
      <c r="L16" s="1060"/>
      <c r="M16" s="1060"/>
      <c r="N16" s="1060"/>
      <c r="O16" s="1060"/>
      <c r="P16" s="1060"/>
      <c r="Q16" s="1060"/>
      <c r="R16" s="1060"/>
      <c r="S16" s="1061"/>
      <c r="T16" s="1061"/>
      <c r="U16" s="1061"/>
      <c r="V16" s="1061"/>
    </row>
    <row r="17" spans="2:22" s="1066" customFormat="1" ht="21" customHeight="1">
      <c r="B17" s="191" t="s">
        <v>252</v>
      </c>
      <c r="C17" s="1065">
        <v>15005780</v>
      </c>
      <c r="D17" s="1065">
        <v>5438391</v>
      </c>
      <c r="E17" s="1065">
        <v>3964805</v>
      </c>
      <c r="F17" s="1065">
        <v>461143</v>
      </c>
      <c r="G17" s="1065">
        <v>123056</v>
      </c>
      <c r="H17" s="1065">
        <v>3774876</v>
      </c>
      <c r="I17" s="1065">
        <v>1243509</v>
      </c>
      <c r="J17" s="1065">
        <v>0</v>
      </c>
      <c r="K17" s="1059"/>
      <c r="L17" s="1060"/>
      <c r="M17" s="1060"/>
      <c r="N17" s="1060"/>
      <c r="O17" s="1060"/>
      <c r="P17" s="1060"/>
      <c r="Q17" s="1060"/>
      <c r="R17" s="1060"/>
      <c r="S17" s="1061"/>
      <c r="T17" s="1061"/>
      <c r="U17" s="1061"/>
      <c r="V17" s="1061"/>
    </row>
    <row r="18" spans="2:22" s="1066" customFormat="1" ht="21" customHeight="1">
      <c r="B18" s="191" t="s">
        <v>253</v>
      </c>
      <c r="C18" s="1065">
        <v>31168899</v>
      </c>
      <c r="D18" s="1065">
        <v>6566674</v>
      </c>
      <c r="E18" s="1065">
        <v>19071230</v>
      </c>
      <c r="F18" s="1065">
        <v>1366273</v>
      </c>
      <c r="G18" s="1065">
        <v>19827</v>
      </c>
      <c r="H18" s="1065">
        <v>1953204</v>
      </c>
      <c r="I18" s="1065">
        <v>2191691</v>
      </c>
      <c r="J18" s="1065">
        <v>0</v>
      </c>
      <c r="K18" s="1059"/>
      <c r="L18" s="1060"/>
      <c r="M18" s="1060"/>
      <c r="N18" s="1060"/>
      <c r="O18" s="1060"/>
      <c r="P18" s="1060"/>
      <c r="Q18" s="1060"/>
      <c r="R18" s="1060"/>
      <c r="S18" s="1061"/>
      <c r="T18" s="1061"/>
      <c r="U18" s="1061"/>
      <c r="V18" s="1061"/>
    </row>
    <row r="19" spans="2:22" s="1057" customFormat="1" ht="42" customHeight="1">
      <c r="B19" s="1053"/>
      <c r="C19" s="1016" t="s">
        <v>177</v>
      </c>
      <c r="D19" s="1016" t="s">
        <v>1368</v>
      </c>
      <c r="E19" s="1054" t="s">
        <v>1392</v>
      </c>
      <c r="F19" s="1054" t="s">
        <v>1369</v>
      </c>
      <c r="G19" s="1055" t="s">
        <v>1370</v>
      </c>
      <c r="H19" s="1056" t="s">
        <v>1393</v>
      </c>
      <c r="I19" s="1056" t="s">
        <v>1394</v>
      </c>
      <c r="J19" s="1031" t="s">
        <v>1289</v>
      </c>
      <c r="K19" s="1059"/>
    </row>
    <row r="20" spans="2:22" s="1072" customFormat="1" ht="5.25" customHeight="1">
      <c r="B20" s="1067"/>
      <c r="C20" s="1068"/>
      <c r="D20" s="1068"/>
      <c r="E20" s="1069"/>
      <c r="F20" s="1069"/>
      <c r="G20" s="1069"/>
      <c r="H20" s="1070"/>
      <c r="I20" s="1070"/>
      <c r="J20" s="1071"/>
      <c r="K20" s="1059"/>
    </row>
    <row r="21" spans="2:22" s="1074" customFormat="1" ht="12" customHeight="1">
      <c r="B21" s="5861" t="s">
        <v>200</v>
      </c>
      <c r="C21" s="5785"/>
      <c r="D21" s="5785"/>
      <c r="E21" s="5785"/>
      <c r="F21" s="5785"/>
      <c r="G21" s="5785"/>
      <c r="H21" s="5785"/>
      <c r="I21" s="5785"/>
      <c r="J21" s="5785"/>
      <c r="K21" s="1073"/>
    </row>
    <row r="22" spans="2:22" s="1076" customFormat="1" ht="12" customHeight="1">
      <c r="B22" s="6098" t="s">
        <v>1373</v>
      </c>
      <c r="C22" s="6098"/>
      <c r="D22" s="6098"/>
      <c r="E22" s="6098"/>
      <c r="F22" s="6098"/>
      <c r="G22" s="6098"/>
      <c r="H22" s="6098"/>
      <c r="I22" s="6098"/>
      <c r="J22" s="6098"/>
      <c r="K22" s="1075"/>
    </row>
    <row r="23" spans="2:22" s="1077" customFormat="1" ht="12" customHeight="1">
      <c r="B23" s="6098" t="s">
        <v>1374</v>
      </c>
      <c r="C23" s="6098"/>
      <c r="D23" s="6098"/>
      <c r="E23" s="6098"/>
      <c r="F23" s="6098"/>
      <c r="G23" s="6098"/>
      <c r="H23" s="6098"/>
      <c r="I23" s="6098"/>
      <c r="J23" s="6098"/>
    </row>
    <row r="24" spans="2:22" s="1077" customFormat="1" ht="49.5" customHeight="1">
      <c r="B24" s="6094" t="s">
        <v>1395</v>
      </c>
      <c r="C24" s="6095"/>
      <c r="D24" s="6095"/>
      <c r="E24" s="6095"/>
      <c r="F24" s="6095"/>
      <c r="G24" s="6095"/>
      <c r="H24" s="6095"/>
      <c r="I24" s="6095"/>
      <c r="J24" s="6095"/>
      <c r="K24" s="1078"/>
    </row>
    <row r="25" spans="2:22" s="1079" customFormat="1" ht="49.5" customHeight="1">
      <c r="B25" s="6094" t="s">
        <v>1396</v>
      </c>
      <c r="C25" s="6095"/>
      <c r="D25" s="6095"/>
      <c r="E25" s="6095"/>
      <c r="F25" s="6095"/>
      <c r="G25" s="6095"/>
      <c r="H25" s="6095"/>
      <c r="I25" s="6095"/>
      <c r="J25" s="6095"/>
    </row>
    <row r="26" spans="2:22" ht="5.25" customHeight="1">
      <c r="K26" s="1081"/>
    </row>
    <row r="27" spans="2:22" s="1083" customFormat="1" ht="12" customHeight="1">
      <c r="B27" s="5807" t="s">
        <v>64</v>
      </c>
      <c r="C27" s="5807"/>
      <c r="D27" s="5807"/>
      <c r="E27" s="5807"/>
      <c r="F27" s="5807"/>
      <c r="G27" s="1082"/>
      <c r="H27" s="1082"/>
    </row>
    <row r="28" spans="2:22" ht="12" customHeight="1">
      <c r="B28" s="5777" t="s">
        <v>1397</v>
      </c>
      <c r="C28" s="5777"/>
      <c r="D28" s="5777"/>
      <c r="E28" s="1081"/>
      <c r="F28" s="1081"/>
      <c r="G28" s="1081"/>
      <c r="H28" s="1081"/>
      <c r="I28" s="1081"/>
      <c r="J28" s="1081"/>
      <c r="K28" s="1084"/>
    </row>
    <row r="29" spans="2:22">
      <c r="B29" s="1085"/>
      <c r="C29" s="1084"/>
      <c r="D29" s="1084"/>
      <c r="E29" s="1084"/>
      <c r="F29" s="1084"/>
      <c r="G29" s="1084"/>
      <c r="H29" s="1084"/>
      <c r="I29" s="1084"/>
      <c r="J29" s="1084"/>
      <c r="K29" s="1086"/>
    </row>
  </sheetData>
  <mergeCells count="10">
    <mergeCell ref="B24:J24"/>
    <mergeCell ref="B25:J25"/>
    <mergeCell ref="B27:F27"/>
    <mergeCell ref="B28:D28"/>
    <mergeCell ref="B1:J1"/>
    <mergeCell ref="B2:J2"/>
    <mergeCell ref="H3:I3"/>
    <mergeCell ref="B21:J21"/>
    <mergeCell ref="B22:J22"/>
    <mergeCell ref="B23:J23"/>
  </mergeCells>
  <hyperlinks>
    <hyperlink ref="C4" r:id="rId1"/>
    <hyperlink ref="D4" r:id="rId2"/>
    <hyperlink ref="E4" r:id="rId3"/>
    <hyperlink ref="F4" r:id="rId4"/>
    <hyperlink ref="G4" r:id="rId5"/>
    <hyperlink ref="H4" r:id="rId6"/>
    <hyperlink ref="I4" r:id="rId7"/>
    <hyperlink ref="J4" r:id="rId8"/>
    <hyperlink ref="D19" r:id="rId9"/>
    <hyperlink ref="E19" r:id="rId10"/>
    <hyperlink ref="F19" r:id="rId11"/>
    <hyperlink ref="G19" r:id="rId12"/>
    <hyperlink ref="H19" r:id="rId13"/>
    <hyperlink ref="I19" r:id="rId14"/>
    <hyperlink ref="J19" r:id="rId15"/>
    <hyperlink ref="B28" r:id="rId16"/>
    <hyperlink ref="C19" r:id="rId17"/>
    <hyperlink ref="L2" location="Indice!A1" display="(Voltar ao Índice)"/>
  </hyperlinks>
  <printOptions horizontalCentered="1"/>
  <pageMargins left="0.27559055118110237" right="0.27559055118110237" top="0.6692913385826772" bottom="0.27559055118110237" header="0" footer="0"/>
  <pageSetup paperSize="9" scale="98" orientation="portrait" r:id="rId18"/>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8"/>
  <sheetViews>
    <sheetView showGridLines="0" workbookViewId="0">
      <selection activeCell="B2" sqref="B2:H2"/>
    </sheetView>
  </sheetViews>
  <sheetFormatPr defaultColWidth="9.140625" defaultRowHeight="11.25"/>
  <cols>
    <col min="1" max="1" width="6.7109375" style="1083" customWidth="1"/>
    <col min="2" max="2" width="16.7109375" style="1083" customWidth="1"/>
    <col min="3" max="8" width="13" style="1083" customWidth="1"/>
    <col min="9" max="9" width="6.7109375" style="1083" customWidth="1"/>
    <col min="10" max="10" width="15.5703125" style="1083" bestFit="1" customWidth="1"/>
    <col min="11" max="16384" width="9.140625" style="1083"/>
  </cols>
  <sheetData>
    <row r="1" spans="2:10" s="1088" customFormat="1" ht="30" customHeight="1">
      <c r="B1" s="5559" t="s">
        <v>1398</v>
      </c>
      <c r="C1" s="6096"/>
      <c r="D1" s="6096"/>
      <c r="E1" s="6096"/>
      <c r="F1" s="6096"/>
      <c r="G1" s="6096"/>
      <c r="H1" s="6096"/>
      <c r="I1" s="1087"/>
    </row>
    <row r="2" spans="2:10" s="1088" customFormat="1" ht="30" customHeight="1">
      <c r="B2" s="5559" t="s">
        <v>1399</v>
      </c>
      <c r="C2" s="6096"/>
      <c r="D2" s="6096"/>
      <c r="E2" s="6096"/>
      <c r="F2" s="6096"/>
      <c r="G2" s="6096"/>
      <c r="H2" s="6096"/>
      <c r="I2" s="1087"/>
      <c r="J2" s="2158" t="s">
        <v>2377</v>
      </c>
    </row>
    <row r="3" spans="2:10" s="1093" customFormat="1" ht="12" customHeight="1">
      <c r="B3" s="1089" t="s">
        <v>358</v>
      </c>
      <c r="C3" s="1090"/>
      <c r="D3" s="1090"/>
      <c r="E3" s="1090"/>
      <c r="F3" s="1091"/>
      <c r="G3" s="1090"/>
      <c r="H3" s="1092" t="s">
        <v>359</v>
      </c>
      <c r="I3" s="1092"/>
    </row>
    <row r="4" spans="2:10" s="1057" customFormat="1" ht="27" customHeight="1">
      <c r="B4" s="1053"/>
      <c r="C4" s="1016" t="s">
        <v>177</v>
      </c>
      <c r="D4" s="1016" t="s">
        <v>1358</v>
      </c>
      <c r="E4" s="1016" t="s">
        <v>1388</v>
      </c>
      <c r="F4" s="1016" t="s">
        <v>1359</v>
      </c>
      <c r="G4" s="1016" t="s">
        <v>1360</v>
      </c>
      <c r="H4" s="1016" t="s">
        <v>1391</v>
      </c>
      <c r="I4" s="1094"/>
    </row>
    <row r="5" spans="2:10" s="1097" customFormat="1" ht="21" customHeight="1">
      <c r="B5" s="183" t="s">
        <v>17</v>
      </c>
      <c r="C5" s="1095">
        <v>6440659</v>
      </c>
      <c r="D5" s="1095">
        <v>5585659</v>
      </c>
      <c r="E5" s="1095">
        <v>681618</v>
      </c>
      <c r="F5" s="1095">
        <v>111141</v>
      </c>
      <c r="G5" s="1095">
        <v>62190</v>
      </c>
      <c r="H5" s="1096">
        <v>51</v>
      </c>
      <c r="I5" s="1096"/>
    </row>
    <row r="6" spans="2:10" s="1097" customFormat="1" ht="21" customHeight="1">
      <c r="B6" s="183" t="s">
        <v>18</v>
      </c>
      <c r="C6" s="1095">
        <v>6173919</v>
      </c>
      <c r="D6" s="1095">
        <v>5360100</v>
      </c>
      <c r="E6" s="1095">
        <v>657700</v>
      </c>
      <c r="F6" s="1095">
        <v>95412</v>
      </c>
      <c r="G6" s="1095">
        <v>60656</v>
      </c>
      <c r="H6" s="1096">
        <v>51</v>
      </c>
      <c r="I6" s="1096"/>
    </row>
    <row r="7" spans="2:10" s="1097" customFormat="1" ht="21" customHeight="1">
      <c r="B7" s="186" t="s">
        <v>47</v>
      </c>
      <c r="C7" s="1095">
        <v>136851</v>
      </c>
      <c r="D7" s="1095">
        <v>116407</v>
      </c>
      <c r="E7" s="1095">
        <v>17785</v>
      </c>
      <c r="F7" s="1095">
        <v>1247</v>
      </c>
      <c r="G7" s="1095">
        <v>1412</v>
      </c>
      <c r="H7" s="1095">
        <v>0</v>
      </c>
      <c r="I7" s="1095"/>
    </row>
    <row r="8" spans="2:10" s="1099" customFormat="1" ht="21" customHeight="1">
      <c r="B8" s="191" t="s">
        <v>243</v>
      </c>
      <c r="C8" s="1098">
        <v>7590</v>
      </c>
      <c r="D8" s="1098">
        <v>6666</v>
      </c>
      <c r="E8" s="1098">
        <v>738</v>
      </c>
      <c r="F8" s="1098">
        <v>70</v>
      </c>
      <c r="G8" s="1098">
        <v>116</v>
      </c>
      <c r="H8" s="1098">
        <v>0</v>
      </c>
      <c r="I8" s="1098"/>
    </row>
    <row r="9" spans="2:10" s="1097" customFormat="1" ht="21" customHeight="1">
      <c r="B9" s="191" t="s">
        <v>244</v>
      </c>
      <c r="C9" s="1098">
        <v>13882</v>
      </c>
      <c r="D9" s="1098">
        <v>12139</v>
      </c>
      <c r="E9" s="1098">
        <v>1373</v>
      </c>
      <c r="F9" s="1098">
        <v>123</v>
      </c>
      <c r="G9" s="1098">
        <v>247</v>
      </c>
      <c r="H9" s="1098">
        <v>0</v>
      </c>
      <c r="I9" s="1098"/>
    </row>
    <row r="10" spans="2:10" s="1099" customFormat="1" ht="21" customHeight="1">
      <c r="B10" s="191" t="s">
        <v>245</v>
      </c>
      <c r="C10" s="1098">
        <v>56773</v>
      </c>
      <c r="D10" s="1098">
        <v>46995</v>
      </c>
      <c r="E10" s="1098">
        <v>9133</v>
      </c>
      <c r="F10" s="1098">
        <v>489</v>
      </c>
      <c r="G10" s="1098">
        <v>156</v>
      </c>
      <c r="H10" s="1098">
        <v>0</v>
      </c>
      <c r="I10" s="1098"/>
    </row>
    <row r="11" spans="2:10" s="1099" customFormat="1" ht="21" customHeight="1">
      <c r="B11" s="191" t="s">
        <v>246</v>
      </c>
      <c r="C11" s="1098">
        <v>10294</v>
      </c>
      <c r="D11" s="1098">
        <v>8791</v>
      </c>
      <c r="E11" s="1098">
        <v>1254</v>
      </c>
      <c r="F11" s="1098">
        <v>115</v>
      </c>
      <c r="G11" s="1098">
        <v>134</v>
      </c>
      <c r="H11" s="1098">
        <v>0</v>
      </c>
      <c r="I11" s="1098"/>
    </row>
    <row r="12" spans="2:10" s="1097" customFormat="1" ht="21" customHeight="1">
      <c r="B12" s="191" t="s">
        <v>247</v>
      </c>
      <c r="C12" s="1098">
        <v>5072</v>
      </c>
      <c r="D12" s="1098">
        <v>4385</v>
      </c>
      <c r="E12" s="1098">
        <v>476</v>
      </c>
      <c r="F12" s="1098">
        <v>63</v>
      </c>
      <c r="G12" s="1098">
        <v>148</v>
      </c>
      <c r="H12" s="1098">
        <v>0</v>
      </c>
      <c r="I12" s="1098"/>
    </row>
    <row r="13" spans="2:10" s="1099" customFormat="1" ht="21" customHeight="1">
      <c r="B13" s="191" t="s">
        <v>248</v>
      </c>
      <c r="C13" s="1098">
        <v>2086</v>
      </c>
      <c r="D13" s="1098">
        <v>1702</v>
      </c>
      <c r="E13" s="1098">
        <v>314</v>
      </c>
      <c r="F13" s="1098">
        <v>12</v>
      </c>
      <c r="G13" s="1098">
        <v>58</v>
      </c>
      <c r="H13" s="1098">
        <v>0</v>
      </c>
      <c r="I13" s="1098"/>
    </row>
    <row r="14" spans="2:10" s="1097" customFormat="1" ht="21" customHeight="1">
      <c r="B14" s="191" t="s">
        <v>249</v>
      </c>
      <c r="C14" s="1098">
        <v>6869</v>
      </c>
      <c r="D14" s="1098">
        <v>6032</v>
      </c>
      <c r="E14" s="1098">
        <v>703</v>
      </c>
      <c r="F14" s="1098">
        <v>62</v>
      </c>
      <c r="G14" s="1098">
        <v>72</v>
      </c>
      <c r="H14" s="1098">
        <v>0</v>
      </c>
      <c r="I14" s="1098"/>
    </row>
    <row r="15" spans="2:10" s="1099" customFormat="1" ht="21" customHeight="1">
      <c r="B15" s="191" t="s">
        <v>250</v>
      </c>
      <c r="C15" s="1098">
        <v>20830</v>
      </c>
      <c r="D15" s="1098">
        <v>18223</v>
      </c>
      <c r="E15" s="1098">
        <v>2231</v>
      </c>
      <c r="F15" s="1098">
        <v>212</v>
      </c>
      <c r="G15" s="1098">
        <v>164</v>
      </c>
      <c r="H15" s="1098">
        <v>0</v>
      </c>
      <c r="I15" s="1098"/>
    </row>
    <row r="16" spans="2:10" s="1099" customFormat="1" ht="21" customHeight="1">
      <c r="B16" s="191" t="s">
        <v>251</v>
      </c>
      <c r="C16" s="1098">
        <v>5038</v>
      </c>
      <c r="D16" s="1098">
        <v>4312</v>
      </c>
      <c r="E16" s="1098">
        <v>560</v>
      </c>
      <c r="F16" s="1098">
        <v>33</v>
      </c>
      <c r="G16" s="1098">
        <v>133</v>
      </c>
      <c r="H16" s="1098">
        <v>0</v>
      </c>
      <c r="I16" s="1098"/>
    </row>
    <row r="17" spans="2:9" s="1099" customFormat="1" ht="21" customHeight="1">
      <c r="B17" s="191" t="s">
        <v>252</v>
      </c>
      <c r="C17" s="1098">
        <v>3800</v>
      </c>
      <c r="D17" s="1098">
        <v>3177</v>
      </c>
      <c r="E17" s="1098">
        <v>424</v>
      </c>
      <c r="F17" s="1098">
        <v>34</v>
      </c>
      <c r="G17" s="1098">
        <v>165</v>
      </c>
      <c r="H17" s="1098">
        <v>0</v>
      </c>
      <c r="I17" s="1098"/>
    </row>
    <row r="18" spans="2:9" s="1099" customFormat="1" ht="21" customHeight="1">
      <c r="B18" s="191" t="s">
        <v>253</v>
      </c>
      <c r="C18" s="1098">
        <v>4617</v>
      </c>
      <c r="D18" s="1098">
        <v>3985</v>
      </c>
      <c r="E18" s="1098">
        <v>579</v>
      </c>
      <c r="F18" s="1098">
        <v>34</v>
      </c>
      <c r="G18" s="1098">
        <v>19</v>
      </c>
      <c r="H18" s="1098">
        <v>0</v>
      </c>
      <c r="I18" s="1098"/>
    </row>
    <row r="19" spans="2:9" s="1057" customFormat="1" ht="27" customHeight="1">
      <c r="B19" s="1053"/>
      <c r="C19" s="1016" t="s">
        <v>177</v>
      </c>
      <c r="D19" s="1016" t="s">
        <v>1368</v>
      </c>
      <c r="E19" s="1016" t="s">
        <v>1392</v>
      </c>
      <c r="F19" s="1016" t="s">
        <v>1369</v>
      </c>
      <c r="G19" s="1016" t="s">
        <v>1370</v>
      </c>
      <c r="H19" s="1016" t="s">
        <v>1289</v>
      </c>
      <c r="I19" s="1094"/>
    </row>
    <row r="20" spans="2:9" s="1072" customFormat="1" ht="6" customHeight="1">
      <c r="B20" s="1067"/>
      <c r="C20" s="1068"/>
      <c r="D20" s="1068"/>
      <c r="E20" s="1068"/>
      <c r="F20" s="1068"/>
      <c r="G20" s="1068"/>
      <c r="H20" s="1068"/>
      <c r="I20" s="1094"/>
    </row>
    <row r="21" spans="2:9" s="1074" customFormat="1" ht="12" customHeight="1">
      <c r="B21" s="5861" t="s">
        <v>200</v>
      </c>
      <c r="C21" s="5785"/>
      <c r="D21" s="5785"/>
      <c r="E21" s="5785"/>
      <c r="F21" s="5785"/>
      <c r="G21" s="5785"/>
      <c r="H21" s="5785"/>
      <c r="I21" s="1100"/>
    </row>
    <row r="22" spans="2:9" s="1076" customFormat="1" ht="12" customHeight="1">
      <c r="B22" s="6098" t="s">
        <v>1373</v>
      </c>
      <c r="C22" s="6098"/>
      <c r="D22" s="6098"/>
      <c r="E22" s="6098"/>
      <c r="F22" s="6098"/>
      <c r="G22" s="6098"/>
      <c r="H22" s="6098"/>
      <c r="I22" s="1101"/>
    </row>
    <row r="23" spans="2:9" s="1077" customFormat="1" ht="12" customHeight="1">
      <c r="B23" s="6098" t="s">
        <v>1374</v>
      </c>
      <c r="C23" s="6098"/>
      <c r="D23" s="6098"/>
      <c r="E23" s="6098"/>
      <c r="F23" s="6098"/>
      <c r="G23" s="6098"/>
      <c r="H23" s="6098"/>
      <c r="I23" s="1101"/>
    </row>
    <row r="24" spans="2:9" s="1103" customFormat="1" ht="49.5" customHeight="1">
      <c r="B24" s="6099" t="s">
        <v>1400</v>
      </c>
      <c r="C24" s="6100"/>
      <c r="D24" s="6100"/>
      <c r="E24" s="6100"/>
      <c r="F24" s="6100"/>
      <c r="G24" s="6100"/>
      <c r="H24" s="6100"/>
      <c r="I24" s="1102"/>
    </row>
    <row r="25" spans="2:9" s="1105" customFormat="1" ht="40.5" customHeight="1">
      <c r="B25" s="6099" t="s">
        <v>1401</v>
      </c>
      <c r="C25" s="6100"/>
      <c r="D25" s="6100"/>
      <c r="E25" s="6100"/>
      <c r="F25" s="6100"/>
      <c r="G25" s="6100"/>
      <c r="H25" s="6100"/>
      <c r="I25" s="1104"/>
    </row>
    <row r="26" spans="2:9" ht="6" customHeight="1">
      <c r="B26" s="1082"/>
      <c r="C26" s="1082"/>
      <c r="D26" s="1082"/>
      <c r="E26" s="1082"/>
      <c r="F26" s="1082"/>
      <c r="G26" s="1082"/>
      <c r="H26" s="1082"/>
      <c r="I26" s="1082"/>
    </row>
    <row r="27" spans="2:9" ht="12" customHeight="1">
      <c r="B27" s="5807" t="s">
        <v>64</v>
      </c>
      <c r="C27" s="5807"/>
      <c r="D27" s="5807"/>
      <c r="E27" s="5807"/>
      <c r="F27" s="1082"/>
      <c r="G27" s="1082"/>
      <c r="H27" s="1082"/>
      <c r="I27" s="1082"/>
    </row>
    <row r="28" spans="2:9" ht="12" customHeight="1">
      <c r="B28" s="5777" t="s">
        <v>1402</v>
      </c>
      <c r="C28" s="5777"/>
      <c r="D28" s="5777"/>
    </row>
  </sheetData>
  <mergeCells count="9">
    <mergeCell ref="B25:H25"/>
    <mergeCell ref="B27:E27"/>
    <mergeCell ref="B28:D28"/>
    <mergeCell ref="B1:H1"/>
    <mergeCell ref="B2:H2"/>
    <mergeCell ref="B21:H21"/>
    <mergeCell ref="B22:H22"/>
    <mergeCell ref="B23:H23"/>
    <mergeCell ref="B24:H24"/>
  </mergeCells>
  <hyperlinks>
    <hyperlink ref="C4" r:id="rId1"/>
    <hyperlink ref="B28" r:id="rId2"/>
    <hyperlink ref="D4" r:id="rId3"/>
    <hyperlink ref="E4" r:id="rId4"/>
    <hyperlink ref="F4" r:id="rId5"/>
    <hyperlink ref="G4" r:id="rId6"/>
    <hyperlink ref="H4" r:id="rId7"/>
    <hyperlink ref="C19" r:id="rId8"/>
    <hyperlink ref="D19" r:id="rId9"/>
    <hyperlink ref="E19" r:id="rId10"/>
    <hyperlink ref="F19" r:id="rId11"/>
    <hyperlink ref="G19" r:id="rId12"/>
    <hyperlink ref="H19" r:id="rId13"/>
    <hyperlink ref="J2" location="Indice!A1" display="(Voltar ao Índice)"/>
  </hyperlinks>
  <printOptions horizontalCentered="1"/>
  <pageMargins left="0.27559055118110237" right="0.27559055118110237" top="0.6692913385826772" bottom="0.27559055118110237" header="0" footer="0"/>
  <pageSetup paperSize="9" orientation="portrait" r:id="rId1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1"/>
  <sheetViews>
    <sheetView showGridLines="0" workbookViewId="0">
      <pane ySplit="8" topLeftCell="A9" activePane="bottomLeft" state="frozen"/>
      <selection activeCell="B2" sqref="B2:J2"/>
      <selection pane="bottomLeft" activeCell="B2" sqref="B2:M2"/>
    </sheetView>
  </sheetViews>
  <sheetFormatPr defaultColWidth="7.85546875" defaultRowHeight="11.25"/>
  <cols>
    <col min="1" max="1" width="6.7109375" style="190" customWidth="1"/>
    <col min="2" max="2" width="15.7109375" style="190" customWidth="1"/>
    <col min="3" max="6" width="9.28515625" style="190" customWidth="1"/>
    <col min="7" max="7" width="8.5703125" style="190" customWidth="1"/>
    <col min="8" max="9" width="9.28515625" style="190" customWidth="1"/>
    <col min="10" max="10" width="8.7109375" style="190" customWidth="1"/>
    <col min="11" max="11" width="9.28515625" style="190" customWidth="1"/>
    <col min="12" max="13" width="10.140625" style="190" customWidth="1"/>
    <col min="14" max="14" width="6.7109375" style="190" customWidth="1"/>
    <col min="15" max="15" width="16.7109375" style="190" bestFit="1" customWidth="1"/>
    <col min="16" max="179" width="7.85546875" style="190"/>
    <col min="180" max="180" width="18.85546875" style="190" customWidth="1"/>
    <col min="181" max="181" width="6.5703125" style="190" customWidth="1"/>
    <col min="182" max="191" width="7.140625" style="190" customWidth="1"/>
    <col min="192" max="192" width="9.85546875" style="190" customWidth="1"/>
    <col min="193" max="193" width="7.85546875" style="190"/>
    <col min="194" max="194" width="8.5703125" style="190" bestFit="1" customWidth="1"/>
    <col min="195" max="435" width="7.85546875" style="190"/>
    <col min="436" max="436" width="18.85546875" style="190" customWidth="1"/>
    <col min="437" max="437" width="6.5703125" style="190" customWidth="1"/>
    <col min="438" max="447" width="7.140625" style="190" customWidth="1"/>
    <col min="448" max="448" width="9.85546875" style="190" customWidth="1"/>
    <col min="449" max="449" width="7.85546875" style="190"/>
    <col min="450" max="450" width="8.5703125" style="190" bestFit="1" customWidth="1"/>
    <col min="451" max="691" width="7.85546875" style="190"/>
    <col min="692" max="692" width="18.85546875" style="190" customWidth="1"/>
    <col min="693" max="693" width="6.5703125" style="190" customWidth="1"/>
    <col min="694" max="703" width="7.140625" style="190" customWidth="1"/>
    <col min="704" max="704" width="9.85546875" style="190" customWidth="1"/>
    <col min="705" max="705" width="7.85546875" style="190"/>
    <col min="706" max="706" width="8.5703125" style="190" bestFit="1" customWidth="1"/>
    <col min="707" max="947" width="7.85546875" style="190"/>
    <col min="948" max="948" width="18.85546875" style="190" customWidth="1"/>
    <col min="949" max="949" width="6.5703125" style="190" customWidth="1"/>
    <col min="950" max="959" width="7.140625" style="190" customWidth="1"/>
    <col min="960" max="960" width="9.85546875" style="190" customWidth="1"/>
    <col min="961" max="961" width="7.85546875" style="190"/>
    <col min="962" max="962" width="8.5703125" style="190" bestFit="1" customWidth="1"/>
    <col min="963" max="1203" width="7.85546875" style="190"/>
    <col min="1204" max="1204" width="18.85546875" style="190" customWidth="1"/>
    <col min="1205" max="1205" width="6.5703125" style="190" customWidth="1"/>
    <col min="1206" max="1215" width="7.140625" style="190" customWidth="1"/>
    <col min="1216" max="1216" width="9.85546875" style="190" customWidth="1"/>
    <col min="1217" max="1217" width="7.85546875" style="190"/>
    <col min="1218" max="1218" width="8.5703125" style="190" bestFit="1" customWidth="1"/>
    <col min="1219" max="1459" width="7.85546875" style="190"/>
    <col min="1460" max="1460" width="18.85546875" style="190" customWidth="1"/>
    <col min="1461" max="1461" width="6.5703125" style="190" customWidth="1"/>
    <col min="1462" max="1471" width="7.140625" style="190" customWidth="1"/>
    <col min="1472" max="1472" width="9.85546875" style="190" customWidth="1"/>
    <col min="1473" max="1473" width="7.85546875" style="190"/>
    <col min="1474" max="1474" width="8.5703125" style="190" bestFit="1" customWidth="1"/>
    <col min="1475" max="1715" width="7.85546875" style="190"/>
    <col min="1716" max="1716" width="18.85546875" style="190" customWidth="1"/>
    <col min="1717" max="1717" width="6.5703125" style="190" customWidth="1"/>
    <col min="1718" max="1727" width="7.140625" style="190" customWidth="1"/>
    <col min="1728" max="1728" width="9.85546875" style="190" customWidth="1"/>
    <col min="1729" max="1729" width="7.85546875" style="190"/>
    <col min="1730" max="1730" width="8.5703125" style="190" bestFit="1" customWidth="1"/>
    <col min="1731" max="1971" width="7.85546875" style="190"/>
    <col min="1972" max="1972" width="18.85546875" style="190" customWidth="1"/>
    <col min="1973" max="1973" width="6.5703125" style="190" customWidth="1"/>
    <col min="1974" max="1983" width="7.140625" style="190" customWidth="1"/>
    <col min="1984" max="1984" width="9.85546875" style="190" customWidth="1"/>
    <col min="1985" max="1985" width="7.85546875" style="190"/>
    <col min="1986" max="1986" width="8.5703125" style="190" bestFit="1" customWidth="1"/>
    <col min="1987" max="2227" width="7.85546875" style="190"/>
    <col min="2228" max="2228" width="18.85546875" style="190" customWidth="1"/>
    <col min="2229" max="2229" width="6.5703125" style="190" customWidth="1"/>
    <col min="2230" max="2239" width="7.140625" style="190" customWidth="1"/>
    <col min="2240" max="2240" width="9.85546875" style="190" customWidth="1"/>
    <col min="2241" max="2241" width="7.85546875" style="190"/>
    <col min="2242" max="2242" width="8.5703125" style="190" bestFit="1" customWidth="1"/>
    <col min="2243" max="2483" width="7.85546875" style="190"/>
    <col min="2484" max="2484" width="18.85546875" style="190" customWidth="1"/>
    <col min="2485" max="2485" width="6.5703125" style="190" customWidth="1"/>
    <col min="2486" max="2495" width="7.140625" style="190" customWidth="1"/>
    <col min="2496" max="2496" width="9.85546875" style="190" customWidth="1"/>
    <col min="2497" max="2497" width="7.85546875" style="190"/>
    <col min="2498" max="2498" width="8.5703125" style="190" bestFit="1" customWidth="1"/>
    <col min="2499" max="2739" width="7.85546875" style="190"/>
    <col min="2740" max="2740" width="18.85546875" style="190" customWidth="1"/>
    <col min="2741" max="2741" width="6.5703125" style="190" customWidth="1"/>
    <col min="2742" max="2751" width="7.140625" style="190" customWidth="1"/>
    <col min="2752" max="2752" width="9.85546875" style="190" customWidth="1"/>
    <col min="2753" max="2753" width="7.85546875" style="190"/>
    <col min="2754" max="2754" width="8.5703125" style="190" bestFit="1" customWidth="1"/>
    <col min="2755" max="2995" width="7.85546875" style="190"/>
    <col min="2996" max="2996" width="18.85546875" style="190" customWidth="1"/>
    <col min="2997" max="2997" width="6.5703125" style="190" customWidth="1"/>
    <col min="2998" max="3007" width="7.140625" style="190" customWidth="1"/>
    <col min="3008" max="3008" width="9.85546875" style="190" customWidth="1"/>
    <col min="3009" max="3009" width="7.85546875" style="190"/>
    <col min="3010" max="3010" width="8.5703125" style="190" bestFit="1" customWidth="1"/>
    <col min="3011" max="3251" width="7.85546875" style="190"/>
    <col min="3252" max="3252" width="18.85546875" style="190" customWidth="1"/>
    <col min="3253" max="3253" width="6.5703125" style="190" customWidth="1"/>
    <col min="3254" max="3263" width="7.140625" style="190" customWidth="1"/>
    <col min="3264" max="3264" width="9.85546875" style="190" customWidth="1"/>
    <col min="3265" max="3265" width="7.85546875" style="190"/>
    <col min="3266" max="3266" width="8.5703125" style="190" bestFit="1" customWidth="1"/>
    <col min="3267" max="3507" width="7.85546875" style="190"/>
    <col min="3508" max="3508" width="18.85546875" style="190" customWidth="1"/>
    <col min="3509" max="3509" width="6.5703125" style="190" customWidth="1"/>
    <col min="3510" max="3519" width="7.140625" style="190" customWidth="1"/>
    <col min="3520" max="3520" width="9.85546875" style="190" customWidth="1"/>
    <col min="3521" max="3521" width="7.85546875" style="190"/>
    <col min="3522" max="3522" width="8.5703125" style="190" bestFit="1" customWidth="1"/>
    <col min="3523" max="3763" width="7.85546875" style="190"/>
    <col min="3764" max="3764" width="18.85546875" style="190" customWidth="1"/>
    <col min="3765" max="3765" width="6.5703125" style="190" customWidth="1"/>
    <col min="3766" max="3775" width="7.140625" style="190" customWidth="1"/>
    <col min="3776" max="3776" width="9.85546875" style="190" customWidth="1"/>
    <col min="3777" max="3777" width="7.85546875" style="190"/>
    <col min="3778" max="3778" width="8.5703125" style="190" bestFit="1" customWidth="1"/>
    <col min="3779" max="4019" width="7.85546875" style="190"/>
    <col min="4020" max="4020" width="18.85546875" style="190" customWidth="1"/>
    <col min="4021" max="4021" width="6.5703125" style="190" customWidth="1"/>
    <col min="4022" max="4031" width="7.140625" style="190" customWidth="1"/>
    <col min="4032" max="4032" width="9.85546875" style="190" customWidth="1"/>
    <col min="4033" max="4033" width="7.85546875" style="190"/>
    <col min="4034" max="4034" width="8.5703125" style="190" bestFit="1" customWidth="1"/>
    <col min="4035" max="4275" width="7.85546875" style="190"/>
    <col min="4276" max="4276" width="18.85546875" style="190" customWidth="1"/>
    <col min="4277" max="4277" width="6.5703125" style="190" customWidth="1"/>
    <col min="4278" max="4287" width="7.140625" style="190" customWidth="1"/>
    <col min="4288" max="4288" width="9.85546875" style="190" customWidth="1"/>
    <col min="4289" max="4289" width="7.85546875" style="190"/>
    <col min="4290" max="4290" width="8.5703125" style="190" bestFit="1" customWidth="1"/>
    <col min="4291" max="4531" width="7.85546875" style="190"/>
    <col min="4532" max="4532" width="18.85546875" style="190" customWidth="1"/>
    <col min="4533" max="4533" width="6.5703125" style="190" customWidth="1"/>
    <col min="4534" max="4543" width="7.140625" style="190" customWidth="1"/>
    <col min="4544" max="4544" width="9.85546875" style="190" customWidth="1"/>
    <col min="4545" max="4545" width="7.85546875" style="190"/>
    <col min="4546" max="4546" width="8.5703125" style="190" bestFit="1" customWidth="1"/>
    <col min="4547" max="4787" width="7.85546875" style="190"/>
    <col min="4788" max="4788" width="18.85546875" style="190" customWidth="1"/>
    <col min="4789" max="4789" width="6.5703125" style="190" customWidth="1"/>
    <col min="4790" max="4799" width="7.140625" style="190" customWidth="1"/>
    <col min="4800" max="4800" width="9.85546875" style="190" customWidth="1"/>
    <col min="4801" max="4801" width="7.85546875" style="190"/>
    <col min="4802" max="4802" width="8.5703125" style="190" bestFit="1" customWidth="1"/>
    <col min="4803" max="5043" width="7.85546875" style="190"/>
    <col min="5044" max="5044" width="18.85546875" style="190" customWidth="1"/>
    <col min="5045" max="5045" width="6.5703125" style="190" customWidth="1"/>
    <col min="5046" max="5055" width="7.140625" style="190" customWidth="1"/>
    <col min="5056" max="5056" width="9.85546875" style="190" customWidth="1"/>
    <col min="5057" max="5057" width="7.85546875" style="190"/>
    <col min="5058" max="5058" width="8.5703125" style="190" bestFit="1" customWidth="1"/>
    <col min="5059" max="5299" width="7.85546875" style="190"/>
    <col min="5300" max="5300" width="18.85546875" style="190" customWidth="1"/>
    <col min="5301" max="5301" width="6.5703125" style="190" customWidth="1"/>
    <col min="5302" max="5311" width="7.140625" style="190" customWidth="1"/>
    <col min="5312" max="5312" width="9.85546875" style="190" customWidth="1"/>
    <col min="5313" max="5313" width="7.85546875" style="190"/>
    <col min="5314" max="5314" width="8.5703125" style="190" bestFit="1" customWidth="1"/>
    <col min="5315" max="5555" width="7.85546875" style="190"/>
    <col min="5556" max="5556" width="18.85546875" style="190" customWidth="1"/>
    <col min="5557" max="5557" width="6.5703125" style="190" customWidth="1"/>
    <col min="5558" max="5567" width="7.140625" style="190" customWidth="1"/>
    <col min="5568" max="5568" width="9.85546875" style="190" customWidth="1"/>
    <col min="5569" max="5569" width="7.85546875" style="190"/>
    <col min="5570" max="5570" width="8.5703125" style="190" bestFit="1" customWidth="1"/>
    <col min="5571" max="5811" width="7.85546875" style="190"/>
    <col min="5812" max="5812" width="18.85546875" style="190" customWidth="1"/>
    <col min="5813" max="5813" width="6.5703125" style="190" customWidth="1"/>
    <col min="5814" max="5823" width="7.140625" style="190" customWidth="1"/>
    <col min="5824" max="5824" width="9.85546875" style="190" customWidth="1"/>
    <col min="5825" max="5825" width="7.85546875" style="190"/>
    <col min="5826" max="5826" width="8.5703125" style="190" bestFit="1" customWidth="1"/>
    <col min="5827" max="6067" width="7.85546875" style="190"/>
    <col min="6068" max="6068" width="18.85546875" style="190" customWidth="1"/>
    <col min="6069" max="6069" width="6.5703125" style="190" customWidth="1"/>
    <col min="6070" max="6079" width="7.140625" style="190" customWidth="1"/>
    <col min="6080" max="6080" width="9.85546875" style="190" customWidth="1"/>
    <col min="6081" max="6081" width="7.85546875" style="190"/>
    <col min="6082" max="6082" width="8.5703125" style="190" bestFit="1" customWidth="1"/>
    <col min="6083" max="6323" width="7.85546875" style="190"/>
    <col min="6324" max="6324" width="18.85546875" style="190" customWidth="1"/>
    <col min="6325" max="6325" width="6.5703125" style="190" customWidth="1"/>
    <col min="6326" max="6335" width="7.140625" style="190" customWidth="1"/>
    <col min="6336" max="6336" width="9.85546875" style="190" customWidth="1"/>
    <col min="6337" max="6337" width="7.85546875" style="190"/>
    <col min="6338" max="6338" width="8.5703125" style="190" bestFit="1" customWidth="1"/>
    <col min="6339" max="6579" width="7.85546875" style="190"/>
    <col min="6580" max="6580" width="18.85546875" style="190" customWidth="1"/>
    <col min="6581" max="6581" width="6.5703125" style="190" customWidth="1"/>
    <col min="6582" max="6591" width="7.140625" style="190" customWidth="1"/>
    <col min="6592" max="6592" width="9.85546875" style="190" customWidth="1"/>
    <col min="6593" max="6593" width="7.85546875" style="190"/>
    <col min="6594" max="6594" width="8.5703125" style="190" bestFit="1" customWidth="1"/>
    <col min="6595" max="6835" width="7.85546875" style="190"/>
    <col min="6836" max="6836" width="18.85546875" style="190" customWidth="1"/>
    <col min="6837" max="6837" width="6.5703125" style="190" customWidth="1"/>
    <col min="6838" max="6847" width="7.140625" style="190" customWidth="1"/>
    <col min="6848" max="6848" width="9.85546875" style="190" customWidth="1"/>
    <col min="6849" max="6849" width="7.85546875" style="190"/>
    <col min="6850" max="6850" width="8.5703125" style="190" bestFit="1" customWidth="1"/>
    <col min="6851" max="7091" width="7.85546875" style="190"/>
    <col min="7092" max="7092" width="18.85546875" style="190" customWidth="1"/>
    <col min="7093" max="7093" width="6.5703125" style="190" customWidth="1"/>
    <col min="7094" max="7103" width="7.140625" style="190" customWidth="1"/>
    <col min="7104" max="7104" width="9.85546875" style="190" customWidth="1"/>
    <col min="7105" max="7105" width="7.85546875" style="190"/>
    <col min="7106" max="7106" width="8.5703125" style="190" bestFit="1" customWidth="1"/>
    <col min="7107" max="7347" width="7.85546875" style="190"/>
    <col min="7348" max="7348" width="18.85546875" style="190" customWidth="1"/>
    <col min="7349" max="7349" width="6.5703125" style="190" customWidth="1"/>
    <col min="7350" max="7359" width="7.140625" style="190" customWidth="1"/>
    <col min="7360" max="7360" width="9.85546875" style="190" customWidth="1"/>
    <col min="7361" max="7361" width="7.85546875" style="190"/>
    <col min="7362" max="7362" width="8.5703125" style="190" bestFit="1" customWidth="1"/>
    <col min="7363" max="7603" width="7.85546875" style="190"/>
    <col min="7604" max="7604" width="18.85546875" style="190" customWidth="1"/>
    <col min="7605" max="7605" width="6.5703125" style="190" customWidth="1"/>
    <col min="7606" max="7615" width="7.140625" style="190" customWidth="1"/>
    <col min="7616" max="7616" width="9.85546875" style="190" customWidth="1"/>
    <col min="7617" max="7617" width="7.85546875" style="190"/>
    <col min="7618" max="7618" width="8.5703125" style="190" bestFit="1" customWidth="1"/>
    <col min="7619" max="7859" width="7.85546875" style="190"/>
    <col min="7860" max="7860" width="18.85546875" style="190" customWidth="1"/>
    <col min="7861" max="7861" width="6.5703125" style="190" customWidth="1"/>
    <col min="7862" max="7871" width="7.140625" style="190" customWidth="1"/>
    <col min="7872" max="7872" width="9.85546875" style="190" customWidth="1"/>
    <col min="7873" max="7873" width="7.85546875" style="190"/>
    <col min="7874" max="7874" width="8.5703125" style="190" bestFit="1" customWidth="1"/>
    <col min="7875" max="8115" width="7.85546875" style="190"/>
    <col min="8116" max="8116" width="18.85546875" style="190" customWidth="1"/>
    <col min="8117" max="8117" width="6.5703125" style="190" customWidth="1"/>
    <col min="8118" max="8127" width="7.140625" style="190" customWidth="1"/>
    <col min="8128" max="8128" width="9.85546875" style="190" customWidth="1"/>
    <col min="8129" max="8129" width="7.85546875" style="190"/>
    <col min="8130" max="8130" width="8.5703125" style="190" bestFit="1" customWidth="1"/>
    <col min="8131" max="8371" width="7.85546875" style="190"/>
    <col min="8372" max="8372" width="18.85546875" style="190" customWidth="1"/>
    <col min="8373" max="8373" width="6.5703125" style="190" customWidth="1"/>
    <col min="8374" max="8383" width="7.140625" style="190" customWidth="1"/>
    <col min="8384" max="8384" width="9.85546875" style="190" customWidth="1"/>
    <col min="8385" max="8385" width="7.85546875" style="190"/>
    <col min="8386" max="8386" width="8.5703125" style="190" bestFit="1" customWidth="1"/>
    <col min="8387" max="8627" width="7.85546875" style="190"/>
    <col min="8628" max="8628" width="18.85546875" style="190" customWidth="1"/>
    <col min="8629" max="8629" width="6.5703125" style="190" customWidth="1"/>
    <col min="8630" max="8639" width="7.140625" style="190" customWidth="1"/>
    <col min="8640" max="8640" width="9.85546875" style="190" customWidth="1"/>
    <col min="8641" max="8641" width="7.85546875" style="190"/>
    <col min="8642" max="8642" width="8.5703125" style="190" bestFit="1" customWidth="1"/>
    <col min="8643" max="8883" width="7.85546875" style="190"/>
    <col min="8884" max="8884" width="18.85546875" style="190" customWidth="1"/>
    <col min="8885" max="8885" width="6.5703125" style="190" customWidth="1"/>
    <col min="8886" max="8895" width="7.140625" style="190" customWidth="1"/>
    <col min="8896" max="8896" width="9.85546875" style="190" customWidth="1"/>
    <col min="8897" max="8897" width="7.85546875" style="190"/>
    <col min="8898" max="8898" width="8.5703125" style="190" bestFit="1" customWidth="1"/>
    <col min="8899" max="9139" width="7.85546875" style="190"/>
    <col min="9140" max="9140" width="18.85546875" style="190" customWidth="1"/>
    <col min="9141" max="9141" width="6.5703125" style="190" customWidth="1"/>
    <col min="9142" max="9151" width="7.140625" style="190" customWidth="1"/>
    <col min="9152" max="9152" width="9.85546875" style="190" customWidth="1"/>
    <col min="9153" max="9153" width="7.85546875" style="190"/>
    <col min="9154" max="9154" width="8.5703125" style="190" bestFit="1" customWidth="1"/>
    <col min="9155" max="9395" width="7.85546875" style="190"/>
    <col min="9396" max="9396" width="18.85546875" style="190" customWidth="1"/>
    <col min="9397" max="9397" width="6.5703125" style="190" customWidth="1"/>
    <col min="9398" max="9407" width="7.140625" style="190" customWidth="1"/>
    <col min="9408" max="9408" width="9.85546875" style="190" customWidth="1"/>
    <col min="9409" max="9409" width="7.85546875" style="190"/>
    <col min="9410" max="9410" width="8.5703125" style="190" bestFit="1" customWidth="1"/>
    <col min="9411" max="9651" width="7.85546875" style="190"/>
    <col min="9652" max="9652" width="18.85546875" style="190" customWidth="1"/>
    <col min="9653" max="9653" width="6.5703125" style="190" customWidth="1"/>
    <col min="9654" max="9663" width="7.140625" style="190" customWidth="1"/>
    <col min="9664" max="9664" width="9.85546875" style="190" customWidth="1"/>
    <col min="9665" max="9665" width="7.85546875" style="190"/>
    <col min="9666" max="9666" width="8.5703125" style="190" bestFit="1" customWidth="1"/>
    <col min="9667" max="9907" width="7.85546875" style="190"/>
    <col min="9908" max="9908" width="18.85546875" style="190" customWidth="1"/>
    <col min="9909" max="9909" width="6.5703125" style="190" customWidth="1"/>
    <col min="9910" max="9919" width="7.140625" style="190" customWidth="1"/>
    <col min="9920" max="9920" width="9.85546875" style="190" customWidth="1"/>
    <col min="9921" max="9921" width="7.85546875" style="190"/>
    <col min="9922" max="9922" width="8.5703125" style="190" bestFit="1" customWidth="1"/>
    <col min="9923" max="10163" width="7.85546875" style="190"/>
    <col min="10164" max="10164" width="18.85546875" style="190" customWidth="1"/>
    <col min="10165" max="10165" width="6.5703125" style="190" customWidth="1"/>
    <col min="10166" max="10175" width="7.140625" style="190" customWidth="1"/>
    <col min="10176" max="10176" width="9.85546875" style="190" customWidth="1"/>
    <col min="10177" max="10177" width="7.85546875" style="190"/>
    <col min="10178" max="10178" width="8.5703125" style="190" bestFit="1" customWidth="1"/>
    <col min="10179" max="10419" width="7.85546875" style="190"/>
    <col min="10420" max="10420" width="18.85546875" style="190" customWidth="1"/>
    <col min="10421" max="10421" width="6.5703125" style="190" customWidth="1"/>
    <col min="10422" max="10431" width="7.140625" style="190" customWidth="1"/>
    <col min="10432" max="10432" width="9.85546875" style="190" customWidth="1"/>
    <col min="10433" max="10433" width="7.85546875" style="190"/>
    <col min="10434" max="10434" width="8.5703125" style="190" bestFit="1" customWidth="1"/>
    <col min="10435" max="10675" width="7.85546875" style="190"/>
    <col min="10676" max="10676" width="18.85546875" style="190" customWidth="1"/>
    <col min="10677" max="10677" width="6.5703125" style="190" customWidth="1"/>
    <col min="10678" max="10687" width="7.140625" style="190" customWidth="1"/>
    <col min="10688" max="10688" width="9.85546875" style="190" customWidth="1"/>
    <col min="10689" max="10689" width="7.85546875" style="190"/>
    <col min="10690" max="10690" width="8.5703125" style="190" bestFit="1" customWidth="1"/>
    <col min="10691" max="10931" width="7.85546875" style="190"/>
    <col min="10932" max="10932" width="18.85546875" style="190" customWidth="1"/>
    <col min="10933" max="10933" width="6.5703125" style="190" customWidth="1"/>
    <col min="10934" max="10943" width="7.140625" style="190" customWidth="1"/>
    <col min="10944" max="10944" width="9.85546875" style="190" customWidth="1"/>
    <col min="10945" max="10945" width="7.85546875" style="190"/>
    <col min="10946" max="10946" width="8.5703125" style="190" bestFit="1" customWidth="1"/>
    <col min="10947" max="11187" width="7.85546875" style="190"/>
    <col min="11188" max="11188" width="18.85546875" style="190" customWidth="1"/>
    <col min="11189" max="11189" width="6.5703125" style="190" customWidth="1"/>
    <col min="11190" max="11199" width="7.140625" style="190" customWidth="1"/>
    <col min="11200" max="11200" width="9.85546875" style="190" customWidth="1"/>
    <col min="11201" max="11201" width="7.85546875" style="190"/>
    <col min="11202" max="11202" width="8.5703125" style="190" bestFit="1" customWidth="1"/>
    <col min="11203" max="11443" width="7.85546875" style="190"/>
    <col min="11444" max="11444" width="18.85546875" style="190" customWidth="1"/>
    <col min="11445" max="11445" width="6.5703125" style="190" customWidth="1"/>
    <col min="11446" max="11455" width="7.140625" style="190" customWidth="1"/>
    <col min="11456" max="11456" width="9.85546875" style="190" customWidth="1"/>
    <col min="11457" max="11457" width="7.85546875" style="190"/>
    <col min="11458" max="11458" width="8.5703125" style="190" bestFit="1" customWidth="1"/>
    <col min="11459" max="11699" width="7.85546875" style="190"/>
    <col min="11700" max="11700" width="18.85546875" style="190" customWidth="1"/>
    <col min="11701" max="11701" width="6.5703125" style="190" customWidth="1"/>
    <col min="11702" max="11711" width="7.140625" style="190" customWidth="1"/>
    <col min="11712" max="11712" width="9.85546875" style="190" customWidth="1"/>
    <col min="11713" max="11713" width="7.85546875" style="190"/>
    <col min="11714" max="11714" width="8.5703125" style="190" bestFit="1" customWidth="1"/>
    <col min="11715" max="11955" width="7.85546875" style="190"/>
    <col min="11956" max="11956" width="18.85546875" style="190" customWidth="1"/>
    <col min="11957" max="11957" width="6.5703125" style="190" customWidth="1"/>
    <col min="11958" max="11967" width="7.140625" style="190" customWidth="1"/>
    <col min="11968" max="11968" width="9.85546875" style="190" customWidth="1"/>
    <col min="11969" max="11969" width="7.85546875" style="190"/>
    <col min="11970" max="11970" width="8.5703125" style="190" bestFit="1" customWidth="1"/>
    <col min="11971" max="12211" width="7.85546875" style="190"/>
    <col min="12212" max="12212" width="18.85546875" style="190" customWidth="1"/>
    <col min="12213" max="12213" width="6.5703125" style="190" customWidth="1"/>
    <col min="12214" max="12223" width="7.140625" style="190" customWidth="1"/>
    <col min="12224" max="12224" width="9.85546875" style="190" customWidth="1"/>
    <col min="12225" max="12225" width="7.85546875" style="190"/>
    <col min="12226" max="12226" width="8.5703125" style="190" bestFit="1" customWidth="1"/>
    <col min="12227" max="12467" width="7.85546875" style="190"/>
    <col min="12468" max="12468" width="18.85546875" style="190" customWidth="1"/>
    <col min="12469" max="12469" width="6.5703125" style="190" customWidth="1"/>
    <col min="12470" max="12479" width="7.140625" style="190" customWidth="1"/>
    <col min="12480" max="12480" width="9.85546875" style="190" customWidth="1"/>
    <col min="12481" max="12481" width="7.85546875" style="190"/>
    <col min="12482" max="12482" width="8.5703125" style="190" bestFit="1" customWidth="1"/>
    <col min="12483" max="12723" width="7.85546875" style="190"/>
    <col min="12724" max="12724" width="18.85546875" style="190" customWidth="1"/>
    <col min="12725" max="12725" width="6.5703125" style="190" customWidth="1"/>
    <col min="12726" max="12735" width="7.140625" style="190" customWidth="1"/>
    <col min="12736" max="12736" width="9.85546875" style="190" customWidth="1"/>
    <col min="12737" max="12737" width="7.85546875" style="190"/>
    <col min="12738" max="12738" width="8.5703125" style="190" bestFit="1" customWidth="1"/>
    <col min="12739" max="12979" width="7.85546875" style="190"/>
    <col min="12980" max="12980" width="18.85546875" style="190" customWidth="1"/>
    <col min="12981" max="12981" width="6.5703125" style="190" customWidth="1"/>
    <col min="12982" max="12991" width="7.140625" style="190" customWidth="1"/>
    <col min="12992" max="12992" width="9.85546875" style="190" customWidth="1"/>
    <col min="12993" max="12993" width="7.85546875" style="190"/>
    <col min="12994" max="12994" width="8.5703125" style="190" bestFit="1" customWidth="1"/>
    <col min="12995" max="13235" width="7.85546875" style="190"/>
    <col min="13236" max="13236" width="18.85546875" style="190" customWidth="1"/>
    <col min="13237" max="13237" width="6.5703125" style="190" customWidth="1"/>
    <col min="13238" max="13247" width="7.140625" style="190" customWidth="1"/>
    <col min="13248" max="13248" width="9.85546875" style="190" customWidth="1"/>
    <col min="13249" max="13249" width="7.85546875" style="190"/>
    <col min="13250" max="13250" width="8.5703125" style="190" bestFit="1" customWidth="1"/>
    <col min="13251" max="13491" width="7.85546875" style="190"/>
    <col min="13492" max="13492" width="18.85546875" style="190" customWidth="1"/>
    <col min="13493" max="13493" width="6.5703125" style="190" customWidth="1"/>
    <col min="13494" max="13503" width="7.140625" style="190" customWidth="1"/>
    <col min="13504" max="13504" width="9.85546875" style="190" customWidth="1"/>
    <col min="13505" max="13505" width="7.85546875" style="190"/>
    <col min="13506" max="13506" width="8.5703125" style="190" bestFit="1" customWidth="1"/>
    <col min="13507" max="13747" width="7.85546875" style="190"/>
    <col min="13748" max="13748" width="18.85546875" style="190" customWidth="1"/>
    <col min="13749" max="13749" width="6.5703125" style="190" customWidth="1"/>
    <col min="13750" max="13759" width="7.140625" style="190" customWidth="1"/>
    <col min="13760" max="13760" width="9.85546875" style="190" customWidth="1"/>
    <col min="13761" max="13761" width="7.85546875" style="190"/>
    <col min="13762" max="13762" width="8.5703125" style="190" bestFit="1" customWidth="1"/>
    <col min="13763" max="14003" width="7.85546875" style="190"/>
    <col min="14004" max="14004" width="18.85546875" style="190" customWidth="1"/>
    <col min="14005" max="14005" width="6.5703125" style="190" customWidth="1"/>
    <col min="14006" max="14015" width="7.140625" style="190" customWidth="1"/>
    <col min="14016" max="14016" width="9.85546875" style="190" customWidth="1"/>
    <col min="14017" max="14017" width="7.85546875" style="190"/>
    <col min="14018" max="14018" width="8.5703125" style="190" bestFit="1" customWidth="1"/>
    <col min="14019" max="14259" width="7.85546875" style="190"/>
    <col min="14260" max="14260" width="18.85546875" style="190" customWidth="1"/>
    <col min="14261" max="14261" width="6.5703125" style="190" customWidth="1"/>
    <col min="14262" max="14271" width="7.140625" style="190" customWidth="1"/>
    <col min="14272" max="14272" width="9.85546875" style="190" customWidth="1"/>
    <col min="14273" max="14273" width="7.85546875" style="190"/>
    <col min="14274" max="14274" width="8.5703125" style="190" bestFit="1" customWidth="1"/>
    <col min="14275" max="14515" width="7.85546875" style="190"/>
    <col min="14516" max="14516" width="18.85546875" style="190" customWidth="1"/>
    <col min="14517" max="14517" width="6.5703125" style="190" customWidth="1"/>
    <col min="14518" max="14527" width="7.140625" style="190" customWidth="1"/>
    <col min="14528" max="14528" width="9.85546875" style="190" customWidth="1"/>
    <col min="14529" max="14529" width="7.85546875" style="190"/>
    <col min="14530" max="14530" width="8.5703125" style="190" bestFit="1" customWidth="1"/>
    <col min="14531" max="14771" width="7.85546875" style="190"/>
    <col min="14772" max="14772" width="18.85546875" style="190" customWidth="1"/>
    <col min="14773" max="14773" width="6.5703125" style="190" customWidth="1"/>
    <col min="14774" max="14783" width="7.140625" style="190" customWidth="1"/>
    <col min="14784" max="14784" width="9.85546875" style="190" customWidth="1"/>
    <col min="14785" max="14785" width="7.85546875" style="190"/>
    <col min="14786" max="14786" width="8.5703125" style="190" bestFit="1" customWidth="1"/>
    <col min="14787" max="15027" width="7.85546875" style="190"/>
    <col min="15028" max="15028" width="18.85546875" style="190" customWidth="1"/>
    <col min="15029" max="15029" width="6.5703125" style="190" customWidth="1"/>
    <col min="15030" max="15039" width="7.140625" style="190" customWidth="1"/>
    <col min="15040" max="15040" width="9.85546875" style="190" customWidth="1"/>
    <col min="15041" max="15041" width="7.85546875" style="190"/>
    <col min="15042" max="15042" width="8.5703125" style="190" bestFit="1" customWidth="1"/>
    <col min="15043" max="15283" width="7.85546875" style="190"/>
    <col min="15284" max="15284" width="18.85546875" style="190" customWidth="1"/>
    <col min="15285" max="15285" width="6.5703125" style="190" customWidth="1"/>
    <col min="15286" max="15295" width="7.140625" style="190" customWidth="1"/>
    <col min="15296" max="15296" width="9.85546875" style="190" customWidth="1"/>
    <col min="15297" max="15297" width="7.85546875" style="190"/>
    <col min="15298" max="15298" width="8.5703125" style="190" bestFit="1" customWidth="1"/>
    <col min="15299" max="15539" width="7.85546875" style="190"/>
    <col min="15540" max="15540" width="18.85546875" style="190" customWidth="1"/>
    <col min="15541" max="15541" width="6.5703125" style="190" customWidth="1"/>
    <col min="15542" max="15551" width="7.140625" style="190" customWidth="1"/>
    <col min="15552" max="15552" width="9.85546875" style="190" customWidth="1"/>
    <col min="15553" max="15553" width="7.85546875" style="190"/>
    <col min="15554" max="15554" width="8.5703125" style="190" bestFit="1" customWidth="1"/>
    <col min="15555" max="15795" width="7.85546875" style="190"/>
    <col min="15796" max="15796" width="18.85546875" style="190" customWidth="1"/>
    <col min="15797" max="15797" width="6.5703125" style="190" customWidth="1"/>
    <col min="15798" max="15807" width="7.140625" style="190" customWidth="1"/>
    <col min="15808" max="15808" width="9.85546875" style="190" customWidth="1"/>
    <col min="15809" max="15809" width="7.85546875" style="190"/>
    <col min="15810" max="15810" width="8.5703125" style="190" bestFit="1" customWidth="1"/>
    <col min="15811" max="16051" width="7.85546875" style="190"/>
    <col min="16052" max="16052" width="18.85546875" style="190" customWidth="1"/>
    <col min="16053" max="16053" width="6.5703125" style="190" customWidth="1"/>
    <col min="16054" max="16063" width="7.140625" style="190" customWidth="1"/>
    <col min="16064" max="16064" width="9.85546875" style="190" customWidth="1"/>
    <col min="16065" max="16065" width="7.85546875" style="190"/>
    <col min="16066" max="16066" width="8.5703125" style="190" bestFit="1" customWidth="1"/>
    <col min="16067" max="16384" width="7.85546875" style="190"/>
  </cols>
  <sheetData>
    <row r="1" spans="2:15" s="166" customFormat="1" ht="30" customHeight="1">
      <c r="B1" s="4902" t="s">
        <v>3084</v>
      </c>
      <c r="C1" s="4902"/>
      <c r="D1" s="4902"/>
      <c r="E1" s="4902"/>
      <c r="F1" s="4902"/>
      <c r="G1" s="4902"/>
      <c r="H1" s="4902"/>
      <c r="I1" s="4902"/>
      <c r="J1" s="4902"/>
      <c r="K1" s="4902"/>
      <c r="L1" s="4902"/>
      <c r="M1" s="4902"/>
    </row>
    <row r="2" spans="2:15" s="166" customFormat="1" ht="30" customHeight="1">
      <c r="B2" s="4902" t="s">
        <v>2404</v>
      </c>
      <c r="C2" s="4902"/>
      <c r="D2" s="4902"/>
      <c r="E2" s="4902"/>
      <c r="F2" s="4902"/>
      <c r="G2" s="4902"/>
      <c r="H2" s="4902"/>
      <c r="I2" s="4902"/>
      <c r="J2" s="4902"/>
      <c r="K2" s="4902"/>
      <c r="L2" s="4902"/>
      <c r="M2" s="4902"/>
      <c r="O2" s="2204" t="s">
        <v>2377</v>
      </c>
    </row>
    <row r="3" spans="2:15" s="174" customFormat="1" ht="10.5" customHeight="1">
      <c r="B3" s="2610"/>
      <c r="C3" s="250"/>
      <c r="D3" s="250"/>
      <c r="E3" s="250"/>
      <c r="F3" s="250"/>
    </row>
    <row r="4" spans="2:15" s="2611" customFormat="1" ht="18" customHeight="1">
      <c r="B4" s="4903"/>
      <c r="C4" s="4904" t="s">
        <v>3085</v>
      </c>
      <c r="D4" s="4904"/>
      <c r="E4" s="4904"/>
      <c r="F4" s="4905" t="s">
        <v>3086</v>
      </c>
      <c r="G4" s="4905" t="s">
        <v>3087</v>
      </c>
      <c r="H4" s="4904" t="s">
        <v>3088</v>
      </c>
      <c r="I4" s="4904"/>
      <c r="J4" s="4904"/>
      <c r="K4" s="4904"/>
      <c r="L4" s="4905" t="s">
        <v>3089</v>
      </c>
      <c r="M4" s="4907" t="s">
        <v>3090</v>
      </c>
    </row>
    <row r="5" spans="2:15" s="2611" customFormat="1" ht="18" customHeight="1">
      <c r="B5" s="4903"/>
      <c r="C5" s="4909" t="s">
        <v>177</v>
      </c>
      <c r="D5" s="4911" t="s">
        <v>3091</v>
      </c>
      <c r="E5" s="4912"/>
      <c r="F5" s="4906"/>
      <c r="G5" s="4906"/>
      <c r="H5" s="4913" t="s">
        <v>177</v>
      </c>
      <c r="I5" s="4914" t="s">
        <v>3092</v>
      </c>
      <c r="J5" s="4914"/>
      <c r="K5" s="4914"/>
      <c r="L5" s="4906"/>
      <c r="M5" s="4908"/>
    </row>
    <row r="6" spans="2:15" s="174" customFormat="1" ht="24" customHeight="1">
      <c r="B6" s="4903"/>
      <c r="C6" s="4910"/>
      <c r="D6" s="4909" t="s">
        <v>3093</v>
      </c>
      <c r="E6" s="4909" t="s">
        <v>3094</v>
      </c>
      <c r="F6" s="4906"/>
      <c r="G6" s="4906"/>
      <c r="H6" s="4913"/>
      <c r="I6" s="4915" t="s">
        <v>1358</v>
      </c>
      <c r="J6" s="4915" t="s">
        <v>1388</v>
      </c>
      <c r="K6" s="4915" t="s">
        <v>3095</v>
      </c>
      <c r="L6" s="4906"/>
      <c r="M6" s="4908"/>
    </row>
    <row r="7" spans="2:15" s="174" customFormat="1" ht="24" customHeight="1">
      <c r="B7" s="4903"/>
      <c r="C7" s="4910"/>
      <c r="D7" s="4910"/>
      <c r="E7" s="4910"/>
      <c r="F7" s="4906"/>
      <c r="G7" s="4906"/>
      <c r="H7" s="4913"/>
      <c r="I7" s="4916"/>
      <c r="J7" s="4916"/>
      <c r="K7" s="4916"/>
      <c r="L7" s="4906"/>
      <c r="M7" s="4908"/>
    </row>
    <row r="8" spans="2:15" s="174" customFormat="1" ht="18" customHeight="1">
      <c r="B8" s="4903"/>
      <c r="C8" s="4917" t="s">
        <v>3096</v>
      </c>
      <c r="D8" s="4918"/>
      <c r="E8" s="4918"/>
      <c r="F8" s="4918"/>
      <c r="G8" s="4918"/>
      <c r="H8" s="4918"/>
      <c r="I8" s="4918"/>
      <c r="J8" s="4918"/>
      <c r="K8" s="4918"/>
      <c r="L8" s="4919"/>
      <c r="M8" s="2612" t="s">
        <v>242</v>
      </c>
    </row>
    <row r="9" spans="2:15" s="179" customFormat="1" ht="21" customHeight="1">
      <c r="B9" s="2613" t="s">
        <v>17</v>
      </c>
      <c r="C9" s="2614" t="s">
        <v>21</v>
      </c>
      <c r="D9" s="2614" t="s">
        <v>21</v>
      </c>
      <c r="E9" s="2614" t="s">
        <v>21</v>
      </c>
      <c r="F9" s="2614" t="s">
        <v>21</v>
      </c>
      <c r="G9" s="2614" t="s">
        <v>21</v>
      </c>
      <c r="H9" s="2614" t="s">
        <v>21</v>
      </c>
      <c r="I9" s="2614" t="s">
        <v>21</v>
      </c>
      <c r="J9" s="2614" t="s">
        <v>21</v>
      </c>
      <c r="K9" s="2614" t="s">
        <v>21</v>
      </c>
      <c r="L9" s="2614" t="s">
        <v>21</v>
      </c>
      <c r="M9" s="2614" t="s">
        <v>21</v>
      </c>
    </row>
    <row r="10" spans="2:15" s="179" customFormat="1" ht="21" customHeight="1">
      <c r="B10" s="2613" t="s">
        <v>18</v>
      </c>
      <c r="C10" s="2614">
        <v>829289813</v>
      </c>
      <c r="D10" s="2614">
        <v>239333748</v>
      </c>
      <c r="E10" s="2614">
        <v>557882688</v>
      </c>
      <c r="F10" s="2614">
        <v>615147879</v>
      </c>
      <c r="G10" s="2614" t="s">
        <v>21</v>
      </c>
      <c r="H10" s="2614">
        <v>689669175</v>
      </c>
      <c r="I10" s="2614">
        <v>278104230</v>
      </c>
      <c r="J10" s="2614">
        <v>77708681</v>
      </c>
      <c r="K10" s="2614">
        <v>333856264</v>
      </c>
      <c r="L10" s="2614" t="s">
        <v>21</v>
      </c>
      <c r="M10" s="2614" t="s">
        <v>21</v>
      </c>
    </row>
    <row r="11" spans="2:15" s="179" customFormat="1" ht="21" customHeight="1">
      <c r="B11" s="2615" t="s">
        <v>47</v>
      </c>
      <c r="C11" s="2616">
        <v>60274000</v>
      </c>
      <c r="D11" s="2616">
        <v>38881000</v>
      </c>
      <c r="E11" s="2616">
        <v>21393000</v>
      </c>
      <c r="F11" s="2616">
        <v>26140000</v>
      </c>
      <c r="G11" s="2616">
        <v>32221000</v>
      </c>
      <c r="H11" s="2616">
        <v>14266000</v>
      </c>
      <c r="I11" s="2616">
        <v>12396000</v>
      </c>
      <c r="J11" s="2616">
        <v>1870000</v>
      </c>
      <c r="K11" s="2616">
        <v>0</v>
      </c>
      <c r="L11" s="2616">
        <v>14266000</v>
      </c>
      <c r="M11" s="2616">
        <v>21</v>
      </c>
    </row>
    <row r="12" spans="2:15" s="308" customFormat="1" ht="21" customHeight="1">
      <c r="B12" s="2617" t="s">
        <v>243</v>
      </c>
      <c r="C12" s="2618">
        <v>761000</v>
      </c>
      <c r="D12" s="2618">
        <v>204000</v>
      </c>
      <c r="E12" s="2618">
        <v>557000</v>
      </c>
      <c r="F12" s="2618">
        <v>710000</v>
      </c>
      <c r="G12" s="2618">
        <v>51000</v>
      </c>
      <c r="H12" s="2618">
        <v>14000</v>
      </c>
      <c r="I12" s="2618">
        <v>14000</v>
      </c>
      <c r="J12" s="2618">
        <v>0</v>
      </c>
      <c r="K12" s="2618">
        <v>0</v>
      </c>
      <c r="L12" s="2618">
        <v>14000</v>
      </c>
      <c r="M12" s="2618">
        <v>1</v>
      </c>
    </row>
    <row r="13" spans="2:15" s="308" customFormat="1" ht="21" customHeight="1">
      <c r="B13" s="2617" t="s">
        <v>244</v>
      </c>
      <c r="C13" s="2618">
        <v>5068000</v>
      </c>
      <c r="D13" s="2618">
        <v>2341000</v>
      </c>
      <c r="E13" s="2618">
        <v>2727000</v>
      </c>
      <c r="F13" s="2618">
        <v>1638000</v>
      </c>
      <c r="G13" s="2618">
        <v>3430000</v>
      </c>
      <c r="H13" s="2618">
        <v>1556000</v>
      </c>
      <c r="I13" s="2618">
        <v>1556000</v>
      </c>
      <c r="J13" s="2618">
        <v>0</v>
      </c>
      <c r="K13" s="2618">
        <v>0</v>
      </c>
      <c r="L13" s="2618">
        <v>1556000</v>
      </c>
      <c r="M13" s="2618">
        <v>2</v>
      </c>
    </row>
    <row r="14" spans="2:15" s="308" customFormat="1" ht="21" customHeight="1">
      <c r="B14" s="2617" t="s">
        <v>245</v>
      </c>
      <c r="C14" s="2618">
        <v>30869000</v>
      </c>
      <c r="D14" s="2618">
        <v>18209000</v>
      </c>
      <c r="E14" s="2618">
        <v>12660000</v>
      </c>
      <c r="F14" s="2618">
        <v>16189000</v>
      </c>
      <c r="G14" s="2618">
        <v>14680000</v>
      </c>
      <c r="H14" s="2618">
        <v>7589000</v>
      </c>
      <c r="I14" s="2618">
        <v>6678000</v>
      </c>
      <c r="J14" s="2618">
        <v>911000</v>
      </c>
      <c r="K14" s="2618">
        <v>0</v>
      </c>
      <c r="L14" s="2618">
        <v>7588000</v>
      </c>
      <c r="M14" s="2618">
        <v>2</v>
      </c>
    </row>
    <row r="15" spans="2:15" s="308" customFormat="1" ht="21" customHeight="1">
      <c r="B15" s="2617" t="s">
        <v>246</v>
      </c>
      <c r="C15" s="2618">
        <v>6013000</v>
      </c>
      <c r="D15" s="2618">
        <v>5827000</v>
      </c>
      <c r="E15" s="2618">
        <v>186000</v>
      </c>
      <c r="F15" s="2618">
        <v>1298000</v>
      </c>
      <c r="G15" s="2618">
        <v>4715000</v>
      </c>
      <c r="H15" s="2618">
        <v>1497000</v>
      </c>
      <c r="I15" s="2618">
        <v>1497000</v>
      </c>
      <c r="J15" s="2618">
        <v>0</v>
      </c>
      <c r="K15" s="2618">
        <v>0</v>
      </c>
      <c r="L15" s="2618">
        <v>1497000</v>
      </c>
      <c r="M15" s="2618">
        <v>3</v>
      </c>
    </row>
    <row r="16" spans="2:15" s="308" customFormat="1" ht="21" customHeight="1">
      <c r="B16" s="2617" t="s">
        <v>247</v>
      </c>
      <c r="C16" s="2618">
        <v>2952000</v>
      </c>
      <c r="D16" s="2618">
        <v>2952000</v>
      </c>
      <c r="E16" s="2618">
        <v>0</v>
      </c>
      <c r="F16" s="2618">
        <v>509000</v>
      </c>
      <c r="G16" s="2618">
        <v>2443000</v>
      </c>
      <c r="H16" s="2618">
        <v>119000</v>
      </c>
      <c r="I16" s="2618">
        <v>68000</v>
      </c>
      <c r="J16" s="2618">
        <v>51000</v>
      </c>
      <c r="K16" s="2618">
        <v>0</v>
      </c>
      <c r="L16" s="2618">
        <v>119000</v>
      </c>
      <c r="M16" s="2618">
        <v>1</v>
      </c>
    </row>
    <row r="17" spans="2:13" s="179" customFormat="1" ht="21" customHeight="1">
      <c r="B17" s="2617" t="s">
        <v>248</v>
      </c>
      <c r="C17" s="2618">
        <v>1051000</v>
      </c>
      <c r="D17" s="2618">
        <v>706000</v>
      </c>
      <c r="E17" s="2618">
        <v>345000</v>
      </c>
      <c r="F17" s="2618">
        <v>1051000</v>
      </c>
      <c r="G17" s="2618">
        <v>0</v>
      </c>
      <c r="H17" s="2618">
        <v>443000</v>
      </c>
      <c r="I17" s="2618">
        <v>42000</v>
      </c>
      <c r="J17" s="2618">
        <v>401000</v>
      </c>
      <c r="K17" s="2618">
        <v>0</v>
      </c>
      <c r="L17" s="2618">
        <v>443000</v>
      </c>
      <c r="M17" s="2618">
        <v>4</v>
      </c>
    </row>
    <row r="18" spans="2:13" s="308" customFormat="1" ht="21" customHeight="1">
      <c r="B18" s="2617" t="s">
        <v>249</v>
      </c>
      <c r="C18" s="2618">
        <v>1106000</v>
      </c>
      <c r="D18" s="2618">
        <v>520000</v>
      </c>
      <c r="E18" s="2618">
        <v>586000</v>
      </c>
      <c r="F18" s="2618">
        <v>769000</v>
      </c>
      <c r="G18" s="2618">
        <v>337000</v>
      </c>
      <c r="H18" s="2618">
        <v>319000</v>
      </c>
      <c r="I18" s="2618">
        <v>319000</v>
      </c>
      <c r="J18" s="2618">
        <v>0</v>
      </c>
      <c r="K18" s="2618">
        <v>0</v>
      </c>
      <c r="L18" s="2618">
        <v>319000</v>
      </c>
      <c r="M18" s="2618">
        <v>1</v>
      </c>
    </row>
    <row r="19" spans="2:13" s="308" customFormat="1" ht="21" customHeight="1">
      <c r="B19" s="2617" t="s">
        <v>250</v>
      </c>
      <c r="C19" s="2618">
        <v>7307000</v>
      </c>
      <c r="D19" s="2618">
        <v>6737000</v>
      </c>
      <c r="E19" s="2618">
        <v>570000</v>
      </c>
      <c r="F19" s="2618">
        <v>2409000</v>
      </c>
      <c r="G19" s="2618">
        <v>4898000</v>
      </c>
      <c r="H19" s="2618">
        <v>1975000</v>
      </c>
      <c r="I19" s="2618">
        <v>1679000</v>
      </c>
      <c r="J19" s="2618">
        <v>296000</v>
      </c>
      <c r="K19" s="2618">
        <v>0</v>
      </c>
      <c r="L19" s="2618">
        <v>1975000</v>
      </c>
      <c r="M19" s="2618">
        <v>3</v>
      </c>
    </row>
    <row r="20" spans="2:13" s="308" customFormat="1" ht="21" customHeight="1">
      <c r="B20" s="2617" t="s">
        <v>251</v>
      </c>
      <c r="C20" s="2618">
        <v>1766000</v>
      </c>
      <c r="D20" s="2618">
        <v>930000</v>
      </c>
      <c r="E20" s="2618">
        <v>836000</v>
      </c>
      <c r="F20" s="2618">
        <v>501000</v>
      </c>
      <c r="G20" s="2618">
        <v>1265000</v>
      </c>
      <c r="H20" s="2618">
        <v>103000</v>
      </c>
      <c r="I20" s="2618">
        <v>103000</v>
      </c>
      <c r="J20" s="2618">
        <v>0</v>
      </c>
      <c r="K20" s="2618">
        <v>0</v>
      </c>
      <c r="L20" s="2618">
        <v>103000</v>
      </c>
      <c r="M20" s="2618">
        <v>1</v>
      </c>
    </row>
    <row r="21" spans="2:13" s="308" customFormat="1" ht="21" customHeight="1">
      <c r="B21" s="2617" t="s">
        <v>252</v>
      </c>
      <c r="C21" s="2618">
        <v>455000</v>
      </c>
      <c r="D21" s="2618">
        <v>455000</v>
      </c>
      <c r="E21" s="2618">
        <v>0</v>
      </c>
      <c r="F21" s="2618">
        <v>431000</v>
      </c>
      <c r="G21" s="2618">
        <v>24000</v>
      </c>
      <c r="H21" s="2618">
        <v>266000</v>
      </c>
      <c r="I21" s="2618">
        <v>55000</v>
      </c>
      <c r="J21" s="2618">
        <v>211000</v>
      </c>
      <c r="K21" s="2618">
        <v>0</v>
      </c>
      <c r="L21" s="2618">
        <v>267000</v>
      </c>
      <c r="M21" s="2618">
        <v>2</v>
      </c>
    </row>
    <row r="22" spans="2:13" s="308" customFormat="1" ht="21" customHeight="1">
      <c r="B22" s="2617" t="s">
        <v>253</v>
      </c>
      <c r="C22" s="2618">
        <v>2926000</v>
      </c>
      <c r="D22" s="2618">
        <v>0</v>
      </c>
      <c r="E22" s="2618">
        <v>2926000</v>
      </c>
      <c r="F22" s="2618">
        <v>635000</v>
      </c>
      <c r="G22" s="2618">
        <v>378000</v>
      </c>
      <c r="H22" s="2618">
        <v>385000</v>
      </c>
      <c r="I22" s="2618">
        <v>385000</v>
      </c>
      <c r="J22" s="2618">
        <v>0</v>
      </c>
      <c r="K22" s="2618">
        <v>0</v>
      </c>
      <c r="L22" s="2618">
        <v>385000</v>
      </c>
      <c r="M22" s="2618">
        <v>1</v>
      </c>
    </row>
    <row r="23" spans="2:13" s="174" customFormat="1" ht="18" customHeight="1">
      <c r="B23" s="4920"/>
      <c r="C23" s="4904" t="s">
        <v>3097</v>
      </c>
      <c r="D23" s="4904"/>
      <c r="E23" s="4904"/>
      <c r="F23" s="4904" t="s">
        <v>3098</v>
      </c>
      <c r="G23" s="4923" t="s">
        <v>3099</v>
      </c>
      <c r="H23" s="4904" t="s">
        <v>3100</v>
      </c>
      <c r="I23" s="4904"/>
      <c r="J23" s="4904"/>
      <c r="K23" s="4904"/>
      <c r="L23" s="4924" t="s">
        <v>3101</v>
      </c>
      <c r="M23" s="4907" t="s">
        <v>3102</v>
      </c>
    </row>
    <row r="24" spans="2:13" s="174" customFormat="1" ht="18" customHeight="1">
      <c r="B24" s="4921"/>
      <c r="C24" s="4909" t="s">
        <v>177</v>
      </c>
      <c r="D24" s="4911" t="s">
        <v>3103</v>
      </c>
      <c r="E24" s="4912"/>
      <c r="F24" s="4904"/>
      <c r="G24" s="4923"/>
      <c r="H24" s="4926" t="s">
        <v>177</v>
      </c>
      <c r="I24" s="4927" t="s">
        <v>3104</v>
      </c>
      <c r="J24" s="4927"/>
      <c r="K24" s="4927"/>
      <c r="L24" s="4925"/>
      <c r="M24" s="4908"/>
    </row>
    <row r="25" spans="2:13" s="174" customFormat="1" ht="36" customHeight="1">
      <c r="B25" s="4921"/>
      <c r="C25" s="4910"/>
      <c r="D25" s="2619" t="s">
        <v>3105</v>
      </c>
      <c r="E25" s="2619" t="s">
        <v>3106</v>
      </c>
      <c r="F25" s="4904"/>
      <c r="G25" s="4923"/>
      <c r="H25" s="4926"/>
      <c r="I25" s="2620" t="s">
        <v>3107</v>
      </c>
      <c r="J25" s="2620" t="s">
        <v>3108</v>
      </c>
      <c r="K25" s="2620" t="s">
        <v>3109</v>
      </c>
      <c r="L25" s="4925"/>
      <c r="M25" s="4908"/>
    </row>
    <row r="26" spans="2:13" s="174" customFormat="1" ht="18" customHeight="1">
      <c r="B26" s="4922"/>
      <c r="C26" s="4928" t="s">
        <v>3110</v>
      </c>
      <c r="D26" s="4929"/>
      <c r="E26" s="4929"/>
      <c r="F26" s="4929"/>
      <c r="G26" s="4929"/>
      <c r="H26" s="4929"/>
      <c r="I26" s="4929"/>
      <c r="J26" s="4929"/>
      <c r="K26" s="4929"/>
      <c r="L26" s="4911"/>
      <c r="M26" s="2612" t="s">
        <v>263</v>
      </c>
    </row>
    <row r="27" spans="2:13" s="174" customFormat="1" ht="4.5" customHeight="1">
      <c r="B27" s="345"/>
      <c r="C27" s="2621"/>
      <c r="D27" s="2621"/>
      <c r="E27" s="2621"/>
      <c r="F27" s="2621"/>
      <c r="G27" s="2621"/>
      <c r="H27" s="2621"/>
      <c r="I27" s="2621"/>
      <c r="J27" s="2621"/>
      <c r="K27" s="2621"/>
      <c r="L27" s="2621"/>
      <c r="M27" s="2622"/>
    </row>
    <row r="28" spans="2:13" s="323" customFormat="1" ht="12" customHeight="1">
      <c r="B28" s="4900" t="s">
        <v>200</v>
      </c>
      <c r="C28" s="4785"/>
      <c r="D28" s="4785"/>
      <c r="E28" s="4785"/>
      <c r="F28" s="4785"/>
      <c r="G28" s="4785"/>
      <c r="H28" s="4785"/>
      <c r="I28" s="4785"/>
      <c r="J28" s="4785"/>
      <c r="K28" s="4785"/>
      <c r="L28" s="4785"/>
      <c r="M28" s="4785"/>
    </row>
    <row r="29" spans="2:13" s="2165" customFormat="1" ht="21" customHeight="1">
      <c r="B29" s="4930" t="s">
        <v>3111</v>
      </c>
      <c r="C29" s="4930"/>
      <c r="D29" s="4930"/>
      <c r="E29" s="4930"/>
      <c r="F29" s="4930"/>
      <c r="G29" s="4930"/>
      <c r="H29" s="4930"/>
      <c r="I29" s="4930"/>
      <c r="J29" s="4930"/>
      <c r="K29" s="4930"/>
      <c r="L29" s="4930"/>
      <c r="M29" s="4930"/>
    </row>
    <row r="30" spans="2:13" s="198" customFormat="1" ht="21" customHeight="1">
      <c r="B30" s="4930" t="s">
        <v>3112</v>
      </c>
      <c r="C30" s="4930"/>
      <c r="D30" s="4930"/>
      <c r="E30" s="4930"/>
      <c r="F30" s="4930"/>
      <c r="G30" s="4930"/>
      <c r="H30" s="4930"/>
      <c r="I30" s="4930"/>
      <c r="J30" s="4930"/>
      <c r="K30" s="4930"/>
      <c r="L30" s="4930"/>
      <c r="M30" s="4930"/>
    </row>
    <row r="31" spans="2:13" s="2623" customFormat="1" ht="30.75" customHeight="1">
      <c r="B31" s="4930" t="s">
        <v>3113</v>
      </c>
      <c r="C31" s="4930"/>
      <c r="D31" s="4930"/>
      <c r="E31" s="4930"/>
      <c r="F31" s="4930"/>
      <c r="G31" s="4930"/>
      <c r="H31" s="4930"/>
      <c r="I31" s="4930"/>
      <c r="J31" s="4930"/>
      <c r="K31" s="4930"/>
      <c r="L31" s="4930"/>
      <c r="M31" s="4930"/>
    </row>
    <row r="32" spans="2:13" s="2623" customFormat="1" ht="30.75" customHeight="1">
      <c r="B32" s="4930" t="s">
        <v>3114</v>
      </c>
      <c r="C32" s="4930"/>
      <c r="D32" s="4930"/>
      <c r="E32" s="4930"/>
      <c r="F32" s="4930"/>
      <c r="G32" s="4930"/>
      <c r="H32" s="4930"/>
      <c r="I32" s="4930"/>
      <c r="J32" s="4930"/>
      <c r="K32" s="4930"/>
      <c r="L32" s="4930"/>
      <c r="M32" s="4930"/>
    </row>
    <row r="33" spans="2:11" ht="4.5" customHeight="1"/>
    <row r="34" spans="2:11" ht="12" customHeight="1">
      <c r="B34" s="4759" t="s">
        <v>64</v>
      </c>
      <c r="C34" s="4759"/>
      <c r="D34" s="4759"/>
      <c r="E34" s="4759"/>
      <c r="F34" s="4759"/>
    </row>
    <row r="35" spans="2:11" ht="12" customHeight="1">
      <c r="B35" s="4803" t="s">
        <v>3115</v>
      </c>
      <c r="C35" s="4803"/>
      <c r="D35" s="4803"/>
      <c r="E35" s="4803" t="s">
        <v>3116</v>
      </c>
      <c r="F35" s="4803"/>
      <c r="G35" s="4803"/>
      <c r="I35" s="4803" t="s">
        <v>3117</v>
      </c>
      <c r="J35" s="4803"/>
      <c r="K35" s="4803"/>
    </row>
    <row r="36" spans="2:11" ht="12" customHeight="1">
      <c r="B36" s="4803" t="s">
        <v>3118</v>
      </c>
      <c r="C36" s="4803"/>
      <c r="D36" s="4803"/>
      <c r="E36" s="4803" t="s">
        <v>3119</v>
      </c>
      <c r="F36" s="4803"/>
      <c r="G36" s="4803"/>
      <c r="I36" s="4803" t="s">
        <v>3120</v>
      </c>
      <c r="J36" s="4803"/>
      <c r="K36" s="4803"/>
    </row>
    <row r="37" spans="2:11">
      <c r="C37" s="2624"/>
      <c r="D37" s="2624"/>
      <c r="F37" s="2624"/>
    </row>
    <row r="38" spans="2:11">
      <c r="B38" s="2625"/>
      <c r="C38" s="2626"/>
      <c r="D38" s="2626"/>
      <c r="E38" s="2626"/>
      <c r="F38" s="2626"/>
      <c r="H38" s="2627"/>
    </row>
    <row r="39" spans="2:11">
      <c r="B39" s="4931"/>
      <c r="C39" s="4931"/>
      <c r="D39" s="4931"/>
      <c r="E39" s="4931"/>
      <c r="F39" s="4931"/>
      <c r="G39" s="4931"/>
      <c r="H39" s="4931"/>
      <c r="I39" s="4931"/>
      <c r="J39" s="4931"/>
    </row>
    <row r="40" spans="2:11">
      <c r="C40" s="2628"/>
      <c r="D40" s="2628"/>
      <c r="E40" s="2628"/>
      <c r="F40" s="2628"/>
      <c r="H40" s="2629"/>
    </row>
    <row r="41" spans="2:11">
      <c r="C41" s="2630"/>
      <c r="D41" s="2630"/>
      <c r="E41" s="2630"/>
      <c r="F41" s="2630"/>
    </row>
  </sheetData>
  <mergeCells count="44">
    <mergeCell ref="B39:J39"/>
    <mergeCell ref="B35:D35"/>
    <mergeCell ref="E35:G35"/>
    <mergeCell ref="I35:K35"/>
    <mergeCell ref="B36:D36"/>
    <mergeCell ref="E36:G36"/>
    <mergeCell ref="I36:K36"/>
    <mergeCell ref="B34:F34"/>
    <mergeCell ref="M23:M25"/>
    <mergeCell ref="C24:C25"/>
    <mergeCell ref="D24:E24"/>
    <mergeCell ref="H24:H25"/>
    <mergeCell ref="I24:K24"/>
    <mergeCell ref="C26:L26"/>
    <mergeCell ref="B28:M28"/>
    <mergeCell ref="B29:M29"/>
    <mergeCell ref="B30:M30"/>
    <mergeCell ref="B31:M31"/>
    <mergeCell ref="B32:M32"/>
    <mergeCell ref="J6:J7"/>
    <mergeCell ref="K6:K7"/>
    <mergeCell ref="C8:L8"/>
    <mergeCell ref="B23:B26"/>
    <mergeCell ref="C23:E23"/>
    <mergeCell ref="F23:F25"/>
    <mergeCell ref="G23:G25"/>
    <mergeCell ref="H23:K23"/>
    <mergeCell ref="L23:L25"/>
    <mergeCell ref="B1:M1"/>
    <mergeCell ref="B2:M2"/>
    <mergeCell ref="B4:B8"/>
    <mergeCell ref="C4:E4"/>
    <mergeCell ref="F4:F7"/>
    <mergeCell ref="G4:G7"/>
    <mergeCell ref="H4:K4"/>
    <mergeCell ref="L4:L7"/>
    <mergeCell ref="M4:M7"/>
    <mergeCell ref="C5:C7"/>
    <mergeCell ref="D5:E5"/>
    <mergeCell ref="H5:H7"/>
    <mergeCell ref="I5:K5"/>
    <mergeCell ref="D6:D7"/>
    <mergeCell ref="E6:E7"/>
    <mergeCell ref="I6:I7"/>
  </mergeCells>
  <hyperlinks>
    <hyperlink ref="F4" r:id="rId1" display="Água distribuída (Série 2011) ( m³) por Localização geográfica "/>
    <hyperlink ref="C23:E23" r:id="rId2" display="Fresh wather abstraction "/>
    <hyperlink ref="L4" r:id="rId3" display="Águas residuais tratadas em estações de tratamento de águas residuais (m³) "/>
    <hyperlink ref="F23" r:id="rId4" display="Fresh water supplied"/>
    <hyperlink ref="H23:I23" r:id="rId5" display="Wastewater drained"/>
    <hyperlink ref="L23:L24" r:id="rId6" display="Wastewater treated in Wastewaters treatment plan (m³) by Level of treatment of wastewater"/>
    <hyperlink ref="M23" r:id="rId7" display="Wastewaters treatment plant (No.) by Geographic localization (NUTS - 2013) and Level of treatment of wastewater"/>
    <hyperlink ref="M23:M25" r:id="rId8" display="Wastewaters treatment plant "/>
    <hyperlink ref="B35" r:id="rId9"/>
    <hyperlink ref="B36" r:id="rId10"/>
    <hyperlink ref="E36" r:id="rId11"/>
    <hyperlink ref="I35" r:id="rId12"/>
    <hyperlink ref="I36" r:id="rId13"/>
    <hyperlink ref="E35" r:id="rId14"/>
    <hyperlink ref="G23:G25" r:id="rId15" display="Losses in water supply systems "/>
    <hyperlink ref="F23:F25" r:id="rId16" display="Fresh water supplied "/>
    <hyperlink ref="L23:L25" r:id="rId17" display="Wastewater treated in Wastewaters treatment plan "/>
    <hyperlink ref="F4:F7" r:id="rId18" display="Água distribuída "/>
    <hyperlink ref="C4:E4" r:id="rId19" display="Água captada "/>
    <hyperlink ref="G4:G7" r:id="rId20" display="Perdas nos sistemas de abastecimento de água "/>
    <hyperlink ref="H4:I4" r:id="rId21" display="Águas residuais drenadas"/>
    <hyperlink ref="L4:L7" r:id="rId22" display="Águas residuais tratadas em estações de tratamento de águas residuais "/>
    <hyperlink ref="M4:M6" r:id="rId23" display="Estações de tratamento de águas residuais"/>
    <hyperlink ref="O2" location="Indice!A1" display="(Back to Contents)"/>
  </hyperlinks>
  <printOptions horizontalCentered="1"/>
  <pageMargins left="0.27559055118110237" right="0.27559055118110237" top="0.6692913385826772" bottom="0.27559055118110237" header="0" footer="0"/>
  <pageSetup paperSize="9" scale="85" orientation="portrait" verticalDpi="0" r:id="rId24"/>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9"/>
  <sheetViews>
    <sheetView showGridLines="0" workbookViewId="0">
      <selection activeCell="B2" sqref="B2:L2"/>
    </sheetView>
  </sheetViews>
  <sheetFormatPr defaultColWidth="9.140625" defaultRowHeight="11.25"/>
  <cols>
    <col min="1" max="1" width="6.7109375" style="1140" customWidth="1"/>
    <col min="2" max="2" width="16.7109375" style="1140" customWidth="1"/>
    <col min="3" max="12" width="7.7109375" style="1140" customWidth="1"/>
    <col min="13" max="13" width="6.7109375" style="1140" customWidth="1"/>
    <col min="14" max="14" width="15.5703125" style="1140" bestFit="1" customWidth="1"/>
    <col min="15" max="16384" width="9.140625" style="1140"/>
  </cols>
  <sheetData>
    <row r="1" spans="2:14" s="1106" customFormat="1" ht="30" customHeight="1">
      <c r="B1" s="6115" t="s">
        <v>1403</v>
      </c>
      <c r="C1" s="6115"/>
      <c r="D1" s="6115"/>
      <c r="E1" s="6115"/>
      <c r="F1" s="6115"/>
      <c r="G1" s="6115"/>
      <c r="H1" s="6115"/>
      <c r="I1" s="6115"/>
      <c r="J1" s="6115"/>
      <c r="K1" s="6115"/>
      <c r="L1" s="6115"/>
    </row>
    <row r="2" spans="2:14" s="1106" customFormat="1" ht="30" customHeight="1">
      <c r="B2" s="6115" t="s">
        <v>1404</v>
      </c>
      <c r="C2" s="6115"/>
      <c r="D2" s="6115"/>
      <c r="E2" s="6115"/>
      <c r="F2" s="6115"/>
      <c r="G2" s="6115"/>
      <c r="H2" s="6115"/>
      <c r="I2" s="6115"/>
      <c r="J2" s="6115"/>
      <c r="K2" s="6115"/>
      <c r="L2" s="6115"/>
      <c r="N2" s="2158" t="s">
        <v>2377</v>
      </c>
    </row>
    <row r="3" spans="2:14" s="1111" customFormat="1" ht="12" customHeight="1">
      <c r="B3" s="1107" t="s">
        <v>1405</v>
      </c>
      <c r="C3" s="1108"/>
      <c r="D3" s="1108"/>
      <c r="E3" s="1108"/>
      <c r="F3" s="1108"/>
      <c r="G3" s="1108"/>
      <c r="H3" s="1108"/>
      <c r="I3" s="1108"/>
      <c r="J3" s="1108"/>
      <c r="K3" s="1109"/>
      <c r="L3" s="1110" t="s">
        <v>1406</v>
      </c>
    </row>
    <row r="4" spans="2:14" s="1113" customFormat="1" ht="18" customHeight="1">
      <c r="B4" s="6105"/>
      <c r="C4" s="6116" t="s">
        <v>1407</v>
      </c>
      <c r="D4" s="6117"/>
      <c r="E4" s="6117"/>
      <c r="F4" s="6118" t="s">
        <v>1408</v>
      </c>
      <c r="G4" s="6119"/>
      <c r="H4" s="6120" t="s">
        <v>1409</v>
      </c>
      <c r="I4" s="6122" t="s">
        <v>1410</v>
      </c>
      <c r="J4" s="6124" t="s">
        <v>1411</v>
      </c>
      <c r="K4" s="6124" t="s">
        <v>1412</v>
      </c>
      <c r="L4" s="6124" t="s">
        <v>1413</v>
      </c>
      <c r="M4" s="1112"/>
    </row>
    <row r="5" spans="2:14" s="1113" customFormat="1" ht="37.5" customHeight="1">
      <c r="B5" s="6106"/>
      <c r="C5" s="1114" t="s">
        <v>1414</v>
      </c>
      <c r="D5" s="1114" t="s">
        <v>1415</v>
      </c>
      <c r="E5" s="1114" t="s">
        <v>1416</v>
      </c>
      <c r="F5" s="1115" t="s">
        <v>1417</v>
      </c>
      <c r="G5" s="1115" t="s">
        <v>1418</v>
      </c>
      <c r="H5" s="6121"/>
      <c r="I5" s="6123"/>
      <c r="J5" s="6125"/>
      <c r="K5" s="6125"/>
      <c r="L5" s="6125"/>
      <c r="M5" s="1112"/>
    </row>
    <row r="6" spans="2:14" s="1118" customFormat="1" ht="21" customHeight="1">
      <c r="B6" s="183" t="s">
        <v>17</v>
      </c>
      <c r="C6" s="1116">
        <v>267385</v>
      </c>
      <c r="D6" s="1116">
        <v>566980</v>
      </c>
      <c r="E6" s="1116">
        <v>34491</v>
      </c>
      <c r="F6" s="1116">
        <v>976128</v>
      </c>
      <c r="G6" s="1116">
        <v>76303</v>
      </c>
      <c r="H6" s="1116">
        <v>707</v>
      </c>
      <c r="I6" s="1116">
        <v>4355476</v>
      </c>
      <c r="J6" s="1116">
        <v>274399</v>
      </c>
      <c r="K6" s="1116">
        <v>93421</v>
      </c>
      <c r="L6" s="1116">
        <v>407452</v>
      </c>
      <c r="M6" s="1117"/>
    </row>
    <row r="7" spans="2:14" s="1118" customFormat="1" ht="21" customHeight="1">
      <c r="B7" s="183" t="s">
        <v>18</v>
      </c>
      <c r="C7" s="1116">
        <v>238584</v>
      </c>
      <c r="D7" s="1116">
        <v>553126</v>
      </c>
      <c r="E7" s="1116">
        <v>34399</v>
      </c>
      <c r="F7" s="1116">
        <v>921730</v>
      </c>
      <c r="G7" s="1116">
        <v>69564</v>
      </c>
      <c r="H7" s="1116">
        <v>621</v>
      </c>
      <c r="I7" s="1116">
        <v>4186156</v>
      </c>
      <c r="J7" s="1116">
        <v>264482</v>
      </c>
      <c r="K7" s="1116">
        <v>93146</v>
      </c>
      <c r="L7" s="1116">
        <v>155126</v>
      </c>
      <c r="M7" s="1119"/>
    </row>
    <row r="8" spans="2:14" s="1118" customFormat="1" ht="21" customHeight="1">
      <c r="B8" s="186" t="s">
        <v>47</v>
      </c>
      <c r="C8" s="1116">
        <v>6319</v>
      </c>
      <c r="D8" s="1116">
        <v>13760</v>
      </c>
      <c r="E8" s="1116">
        <v>92</v>
      </c>
      <c r="F8" s="1116">
        <v>25016</v>
      </c>
      <c r="G8" s="1116">
        <v>5732</v>
      </c>
      <c r="H8" s="1120">
        <v>12</v>
      </c>
      <c r="I8" s="1116">
        <v>80960</v>
      </c>
      <c r="J8" s="1116">
        <v>1884</v>
      </c>
      <c r="K8" s="1116">
        <v>275</v>
      </c>
      <c r="L8" s="1116">
        <v>113428</v>
      </c>
      <c r="M8" s="1121"/>
    </row>
    <row r="9" spans="2:14" s="1124" customFormat="1" ht="21" customHeight="1">
      <c r="B9" s="191" t="s">
        <v>243</v>
      </c>
      <c r="C9" s="1122">
        <v>0</v>
      </c>
      <c r="D9" s="1122">
        <v>239</v>
      </c>
      <c r="E9" s="1122">
        <v>0</v>
      </c>
      <c r="F9" s="1122">
        <v>692</v>
      </c>
      <c r="G9" s="1122">
        <v>194</v>
      </c>
      <c r="H9" s="1122">
        <v>0</v>
      </c>
      <c r="I9" s="1122">
        <v>1439</v>
      </c>
      <c r="J9" s="1122">
        <v>0</v>
      </c>
      <c r="K9" s="1122">
        <v>0</v>
      </c>
      <c r="L9" s="1122">
        <v>0</v>
      </c>
      <c r="M9" s="1123"/>
    </row>
    <row r="10" spans="2:14" s="1124" customFormat="1" ht="21" customHeight="1">
      <c r="B10" s="191" t="s">
        <v>244</v>
      </c>
      <c r="C10" s="1122">
        <v>643</v>
      </c>
      <c r="D10" s="1122">
        <v>446</v>
      </c>
      <c r="E10" s="1122">
        <v>0</v>
      </c>
      <c r="F10" s="1122">
        <v>1600</v>
      </c>
      <c r="G10" s="1122">
        <v>662</v>
      </c>
      <c r="H10" s="1125">
        <v>0</v>
      </c>
      <c r="I10" s="1122">
        <v>5169</v>
      </c>
      <c r="J10" s="1122">
        <v>0</v>
      </c>
      <c r="K10" s="1122">
        <v>0</v>
      </c>
      <c r="L10" s="1122">
        <v>62146</v>
      </c>
      <c r="M10" s="1123"/>
    </row>
    <row r="11" spans="2:14" s="1124" customFormat="1" ht="21" customHeight="1">
      <c r="B11" s="191" t="s">
        <v>245</v>
      </c>
      <c r="C11" s="1122">
        <v>2223</v>
      </c>
      <c r="D11" s="1122">
        <v>6929</v>
      </c>
      <c r="E11" s="1122">
        <v>92</v>
      </c>
      <c r="F11" s="1122">
        <v>12733</v>
      </c>
      <c r="G11" s="1122">
        <v>2629</v>
      </c>
      <c r="H11" s="1122">
        <v>6</v>
      </c>
      <c r="I11" s="1122">
        <v>43375</v>
      </c>
      <c r="J11" s="1122">
        <v>1012</v>
      </c>
      <c r="K11" s="1122">
        <v>147</v>
      </c>
      <c r="L11" s="1122">
        <v>3909</v>
      </c>
      <c r="M11" s="1123"/>
    </row>
    <row r="12" spans="2:14" s="1124" customFormat="1" ht="21" customHeight="1">
      <c r="B12" s="191" t="s">
        <v>246</v>
      </c>
      <c r="C12" s="1122">
        <v>0</v>
      </c>
      <c r="D12" s="1122">
        <v>306</v>
      </c>
      <c r="E12" s="1122">
        <v>0</v>
      </c>
      <c r="F12" s="1122">
        <v>782</v>
      </c>
      <c r="G12" s="1122">
        <v>150</v>
      </c>
      <c r="H12" s="1122">
        <v>0</v>
      </c>
      <c r="I12" s="1122">
        <v>2347</v>
      </c>
      <c r="J12" s="1122">
        <v>872</v>
      </c>
      <c r="K12" s="1122">
        <v>0</v>
      </c>
      <c r="L12" s="1122">
        <v>40571</v>
      </c>
      <c r="M12" s="1123"/>
    </row>
    <row r="13" spans="2:14" s="1124" customFormat="1" ht="21" customHeight="1">
      <c r="B13" s="191" t="s">
        <v>247</v>
      </c>
      <c r="C13" s="1122">
        <v>0</v>
      </c>
      <c r="D13" s="1122">
        <v>161</v>
      </c>
      <c r="E13" s="1122">
        <v>0</v>
      </c>
      <c r="F13" s="1122">
        <v>959</v>
      </c>
      <c r="G13" s="1122">
        <v>267</v>
      </c>
      <c r="H13" s="1122">
        <v>0</v>
      </c>
      <c r="I13" s="1122">
        <v>2628</v>
      </c>
      <c r="J13" s="1122">
        <v>0</v>
      </c>
      <c r="K13" s="1122">
        <v>0</v>
      </c>
      <c r="L13" s="1122">
        <v>0</v>
      </c>
      <c r="M13" s="1123"/>
    </row>
    <row r="14" spans="2:14" s="1124" customFormat="1" ht="21" customHeight="1">
      <c r="B14" s="191" t="s">
        <v>248</v>
      </c>
      <c r="C14" s="1122">
        <v>0</v>
      </c>
      <c r="D14" s="1122">
        <v>99</v>
      </c>
      <c r="E14" s="1122">
        <v>0</v>
      </c>
      <c r="F14" s="1122">
        <v>147</v>
      </c>
      <c r="G14" s="1122">
        <v>39</v>
      </c>
      <c r="H14" s="1122">
        <v>0</v>
      </c>
      <c r="I14" s="1122">
        <v>337</v>
      </c>
      <c r="J14" s="1122">
        <v>0</v>
      </c>
      <c r="K14" s="1122">
        <v>0</v>
      </c>
      <c r="L14" s="1122">
        <v>0</v>
      </c>
      <c r="M14" s="1123"/>
    </row>
    <row r="15" spans="2:14" s="1124" customFormat="1" ht="21" customHeight="1">
      <c r="B15" s="191" t="s">
        <v>249</v>
      </c>
      <c r="C15" s="1122">
        <v>502</v>
      </c>
      <c r="D15" s="1122">
        <v>288</v>
      </c>
      <c r="E15" s="1122">
        <v>0</v>
      </c>
      <c r="F15" s="1122">
        <v>1345</v>
      </c>
      <c r="G15" s="1122">
        <v>458</v>
      </c>
      <c r="H15" s="1122">
        <v>6</v>
      </c>
      <c r="I15" s="1122">
        <v>6364</v>
      </c>
      <c r="J15" s="1122">
        <v>0</v>
      </c>
      <c r="K15" s="1122">
        <v>0</v>
      </c>
      <c r="L15" s="1122">
        <v>0</v>
      </c>
      <c r="M15" s="1123"/>
    </row>
    <row r="16" spans="2:14" s="1124" customFormat="1" ht="21" customHeight="1">
      <c r="B16" s="191" t="s">
        <v>250</v>
      </c>
      <c r="C16" s="1122">
        <v>2828</v>
      </c>
      <c r="D16" s="1122">
        <v>4730</v>
      </c>
      <c r="E16" s="1122">
        <v>0</v>
      </c>
      <c r="F16" s="1122">
        <v>4451</v>
      </c>
      <c r="G16" s="1122">
        <v>844</v>
      </c>
      <c r="H16" s="1122">
        <v>0</v>
      </c>
      <c r="I16" s="1122">
        <v>11159</v>
      </c>
      <c r="J16" s="1122">
        <v>0</v>
      </c>
      <c r="K16" s="1122">
        <v>0</v>
      </c>
      <c r="L16" s="1122">
        <v>134</v>
      </c>
      <c r="M16" s="1123"/>
    </row>
    <row r="17" spans="2:13" s="1124" customFormat="1" ht="21" customHeight="1">
      <c r="B17" s="191" t="s">
        <v>251</v>
      </c>
      <c r="C17" s="1122">
        <v>0</v>
      </c>
      <c r="D17" s="1122">
        <v>147</v>
      </c>
      <c r="E17" s="1122">
        <v>0</v>
      </c>
      <c r="F17" s="1122">
        <v>975</v>
      </c>
      <c r="G17" s="1122">
        <v>299</v>
      </c>
      <c r="H17" s="1122">
        <v>0</v>
      </c>
      <c r="I17" s="1122">
        <v>3439</v>
      </c>
      <c r="J17" s="1122">
        <v>0</v>
      </c>
      <c r="K17" s="1122">
        <v>0</v>
      </c>
      <c r="L17" s="1122">
        <v>0</v>
      </c>
      <c r="M17" s="1123"/>
    </row>
    <row r="18" spans="2:13" s="1124" customFormat="1" ht="21" customHeight="1">
      <c r="B18" s="191" t="s">
        <v>252</v>
      </c>
      <c r="C18" s="1122">
        <v>0</v>
      </c>
      <c r="D18" s="1122">
        <v>308</v>
      </c>
      <c r="E18" s="1122">
        <v>0</v>
      </c>
      <c r="F18" s="1122">
        <v>579</v>
      </c>
      <c r="G18" s="1122">
        <v>189</v>
      </c>
      <c r="H18" s="1122">
        <v>0</v>
      </c>
      <c r="I18" s="1122">
        <v>2374</v>
      </c>
      <c r="J18" s="1122">
        <v>0</v>
      </c>
      <c r="K18" s="1122">
        <v>0</v>
      </c>
      <c r="L18" s="1122">
        <v>0</v>
      </c>
      <c r="M18" s="1123"/>
    </row>
    <row r="19" spans="2:13" s="1124" customFormat="1" ht="21" customHeight="1">
      <c r="B19" s="191" t="s">
        <v>253</v>
      </c>
      <c r="C19" s="1122">
        <v>123</v>
      </c>
      <c r="D19" s="1122">
        <v>108</v>
      </c>
      <c r="E19" s="1122">
        <v>0</v>
      </c>
      <c r="F19" s="1122">
        <v>752</v>
      </c>
      <c r="G19" s="1122">
        <v>0</v>
      </c>
      <c r="H19" s="1122" t="s">
        <v>482</v>
      </c>
      <c r="I19" s="1122">
        <v>2329</v>
      </c>
      <c r="J19" s="1122">
        <v>0</v>
      </c>
      <c r="K19" s="1122">
        <v>128</v>
      </c>
      <c r="L19" s="1122">
        <v>6667</v>
      </c>
      <c r="M19" s="1123"/>
    </row>
    <row r="20" spans="2:13" s="1113" customFormat="1" ht="18" customHeight="1">
      <c r="B20" s="6105"/>
      <c r="C20" s="6107" t="s">
        <v>1419</v>
      </c>
      <c r="D20" s="6108"/>
      <c r="E20" s="6108"/>
      <c r="F20" s="6109" t="s">
        <v>1420</v>
      </c>
      <c r="G20" s="6110"/>
      <c r="H20" s="6111" t="s">
        <v>1421</v>
      </c>
      <c r="I20" s="6113" t="s">
        <v>1422</v>
      </c>
      <c r="J20" s="5836" t="s">
        <v>1423</v>
      </c>
      <c r="K20" s="5836" t="s">
        <v>1424</v>
      </c>
      <c r="L20" s="5836" t="s">
        <v>1413</v>
      </c>
      <c r="M20" s="1112"/>
    </row>
    <row r="21" spans="2:13" s="1129" customFormat="1" ht="27" customHeight="1">
      <c r="B21" s="6106"/>
      <c r="C21" s="1126" t="s">
        <v>1425</v>
      </c>
      <c r="D21" s="1126" t="s">
        <v>1426</v>
      </c>
      <c r="E21" s="1127" t="s">
        <v>1427</v>
      </c>
      <c r="F21" s="1128" t="s">
        <v>1428</v>
      </c>
      <c r="G21" s="1128" t="s">
        <v>1429</v>
      </c>
      <c r="H21" s="6112"/>
      <c r="I21" s="6114"/>
      <c r="J21" s="6091"/>
      <c r="K21" s="6091"/>
      <c r="L21" s="6091"/>
      <c r="M21" s="1112"/>
    </row>
    <row r="22" spans="2:13" s="1129" customFormat="1" ht="5.25" customHeight="1">
      <c r="B22" s="1130"/>
      <c r="C22" s="1131"/>
      <c r="D22" s="1131"/>
      <c r="E22" s="1132"/>
      <c r="F22" s="1133"/>
      <c r="G22" s="1133"/>
      <c r="H22" s="1094"/>
      <c r="I22" s="1094"/>
      <c r="J22" s="325"/>
      <c r="K22" s="325"/>
      <c r="L22" s="1134"/>
      <c r="M22" s="1112"/>
    </row>
    <row r="23" spans="2:13" s="1136" customFormat="1" ht="12" customHeight="1">
      <c r="B23" s="6101" t="s">
        <v>200</v>
      </c>
      <c r="C23" s="5786"/>
      <c r="D23" s="5786"/>
      <c r="E23" s="5786"/>
      <c r="F23" s="5786"/>
      <c r="G23" s="5786"/>
      <c r="H23" s="5786"/>
      <c r="I23" s="5786"/>
      <c r="J23" s="5786"/>
      <c r="K23" s="5786"/>
      <c r="L23" s="5786"/>
      <c r="M23" s="1135"/>
    </row>
    <row r="24" spans="2:13" s="1136" customFormat="1" ht="12" customHeight="1">
      <c r="B24" s="6102" t="s">
        <v>1373</v>
      </c>
      <c r="C24" s="6102"/>
      <c r="D24" s="6102"/>
      <c r="E24" s="6102"/>
      <c r="F24" s="6102"/>
      <c r="G24" s="6102"/>
      <c r="H24" s="6102"/>
      <c r="I24" s="6102"/>
      <c r="J24" s="6102"/>
      <c r="K24" s="6102"/>
      <c r="L24" s="6102"/>
      <c r="M24" s="1137"/>
    </row>
    <row r="25" spans="2:13" s="1111" customFormat="1" ht="12" customHeight="1">
      <c r="B25" s="6103" t="s">
        <v>1430</v>
      </c>
      <c r="C25" s="6104"/>
      <c r="D25" s="6104"/>
      <c r="E25" s="6104"/>
      <c r="F25" s="6104"/>
      <c r="G25" s="6104"/>
      <c r="H25" s="6104"/>
      <c r="I25" s="6104"/>
      <c r="J25" s="6104"/>
      <c r="K25" s="6104"/>
      <c r="L25" s="6104"/>
      <c r="M25" s="1137"/>
    </row>
    <row r="26" spans="2:13" ht="5.25" customHeight="1">
      <c r="B26" s="1138"/>
      <c r="C26" s="1086"/>
      <c r="D26" s="1086"/>
      <c r="E26" s="1086"/>
      <c r="F26" s="1086"/>
      <c r="G26" s="1086"/>
      <c r="H26" s="1086"/>
      <c r="I26" s="1086"/>
      <c r="J26" s="1086"/>
      <c r="K26" s="1086"/>
      <c r="L26" s="1086"/>
      <c r="M26" s="1139"/>
    </row>
    <row r="27" spans="2:13" ht="12" customHeight="1">
      <c r="B27" s="5807" t="s">
        <v>64</v>
      </c>
      <c r="C27" s="5807"/>
      <c r="D27" s="5807"/>
      <c r="E27" s="5807"/>
      <c r="F27" s="5807"/>
    </row>
    <row r="28" spans="2:13" ht="12" customHeight="1">
      <c r="B28" s="5777" t="s">
        <v>1431</v>
      </c>
      <c r="C28" s="5777"/>
      <c r="D28" s="5777"/>
    </row>
    <row r="29" spans="2:13">
      <c r="B29" s="1141"/>
      <c r="C29" s="1142"/>
    </row>
  </sheetData>
  <mergeCells count="23">
    <mergeCell ref="B1:L1"/>
    <mergeCell ref="B2:L2"/>
    <mergeCell ref="B4:B5"/>
    <mergeCell ref="C4:E4"/>
    <mergeCell ref="F4:G4"/>
    <mergeCell ref="H4:H5"/>
    <mergeCell ref="I4:I5"/>
    <mergeCell ref="J4:J5"/>
    <mergeCell ref="K4:K5"/>
    <mergeCell ref="L4:L5"/>
    <mergeCell ref="B28:D28"/>
    <mergeCell ref="K20:K21"/>
    <mergeCell ref="L20:L21"/>
    <mergeCell ref="B23:L23"/>
    <mergeCell ref="B24:L24"/>
    <mergeCell ref="B25:L25"/>
    <mergeCell ref="B27:F27"/>
    <mergeCell ref="B20:B21"/>
    <mergeCell ref="C20:E20"/>
    <mergeCell ref="F20:G20"/>
    <mergeCell ref="H20:H21"/>
    <mergeCell ref="I20:I21"/>
    <mergeCell ref="J20:J21"/>
  </mergeCells>
  <conditionalFormatting sqref="C8:L8 H15">
    <cfRule type="cellIs" dxfId="121" priority="5" operator="between">
      <formula>0.00001</formula>
      <formula>0.045</formula>
    </cfRule>
  </conditionalFormatting>
  <conditionalFormatting sqref="C6:L19">
    <cfRule type="cellIs" dxfId="120" priority="3" operator="lessThan">
      <formula>0</formula>
    </cfRule>
    <cfRule type="cellIs" dxfId="119" priority="4" operator="between">
      <formula>0.00001</formula>
      <formula>0.045</formula>
    </cfRule>
  </conditionalFormatting>
  <conditionalFormatting sqref="H15">
    <cfRule type="cellIs" dxfId="118" priority="2" operator="between">
      <formula>0.0001</formula>
      <formula>0.045</formula>
    </cfRule>
  </conditionalFormatting>
  <conditionalFormatting sqref="C6:L19">
    <cfRule type="cellIs" dxfId="117" priority="1" operator="between">
      <formula>0.00001</formula>
      <formula>0.45</formula>
    </cfRule>
  </conditionalFormatting>
  <hyperlinks>
    <hyperlink ref="C5" r:id="rId1"/>
    <hyperlink ref="H4:H5" r:id="rId2" display="Petróleo"/>
    <hyperlink ref="I4:I5" r:id="rId3" display="Gasóleo rodoviário"/>
    <hyperlink ref="J4:J5" r:id="rId4" display="Gasóleo colorido"/>
    <hyperlink ref="K4:K5" r:id="rId5" display="Gasóleo para aquecimento"/>
    <hyperlink ref="L4:L5" r:id="rId6" display="Fuel"/>
    <hyperlink ref="C21" r:id="rId7"/>
    <hyperlink ref="D21" r:id="rId8"/>
    <hyperlink ref="E21" r:id="rId9"/>
    <hyperlink ref="F21" r:id="rId10"/>
    <hyperlink ref="G21" r:id="rId11"/>
    <hyperlink ref="K20:K21" r:id="rId12" display="Heating oil"/>
    <hyperlink ref="L20:L21" r:id="rId13" display="Fuel"/>
    <hyperlink ref="B28" r:id="rId14"/>
    <hyperlink ref="D5" r:id="rId15"/>
    <hyperlink ref="E5" r:id="rId16"/>
    <hyperlink ref="F5" r:id="rId17" display="Sem chumbo 95"/>
    <hyperlink ref="G5" r:id="rId18" display="Sem chumbo 98"/>
    <hyperlink ref="J20:J21" r:id="rId19" display="Coloured diesel"/>
    <hyperlink ref="H20:H21" r:id="rId20" display="Fuel oil"/>
    <hyperlink ref="I20:I21" r:id="rId21" display="Diesel oil"/>
    <hyperlink ref="N2" location="Indice!A1" display="(Voltar ao Índice)"/>
  </hyperlinks>
  <printOptions horizontalCentered="1"/>
  <pageMargins left="0.27559055118110237" right="0.27559055118110237" top="0.6692913385826772" bottom="0.27559055118110237" header="0" footer="0"/>
  <pageSetup paperSize="9" orientation="portrait" r:id="rId2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7"/>
  <sheetViews>
    <sheetView showGridLines="0" workbookViewId="0">
      <selection activeCell="B2" sqref="B2:H2"/>
    </sheetView>
  </sheetViews>
  <sheetFormatPr defaultColWidth="9.140625" defaultRowHeight="11.25"/>
  <cols>
    <col min="1" max="1" width="6.7109375" style="1140" customWidth="1"/>
    <col min="2" max="2" width="16.7109375" style="1140" customWidth="1"/>
    <col min="3" max="8" width="13.28515625" style="1140" customWidth="1"/>
    <col min="9" max="9" width="6.7109375" style="1140" customWidth="1"/>
    <col min="10" max="10" width="15.5703125" style="1140" bestFit="1" customWidth="1"/>
    <col min="11" max="16384" width="9.140625" style="1140"/>
  </cols>
  <sheetData>
    <row r="1" spans="2:10" s="1106" customFormat="1" ht="30" customHeight="1">
      <c r="B1" s="6115" t="s">
        <v>1432</v>
      </c>
      <c r="C1" s="6115"/>
      <c r="D1" s="6115"/>
      <c r="E1" s="6115"/>
      <c r="F1" s="6115"/>
      <c r="G1" s="6115"/>
      <c r="H1" s="6115"/>
      <c r="I1" s="1143"/>
    </row>
    <row r="2" spans="2:10" s="1106" customFormat="1" ht="30" customHeight="1">
      <c r="B2" s="6126" t="s">
        <v>1433</v>
      </c>
      <c r="C2" s="6126"/>
      <c r="D2" s="6126"/>
      <c r="E2" s="6126"/>
      <c r="F2" s="6126"/>
      <c r="G2" s="6126"/>
      <c r="H2" s="6126"/>
      <c r="I2" s="1144"/>
      <c r="J2" s="2158" t="s">
        <v>2377</v>
      </c>
    </row>
    <row r="3" spans="2:10" s="1111" customFormat="1" ht="12" customHeight="1">
      <c r="B3" s="1107" t="s">
        <v>1434</v>
      </c>
      <c r="C3" s="1107"/>
      <c r="D3" s="1145"/>
      <c r="E3" s="1145"/>
      <c r="F3" s="1145"/>
      <c r="G3" s="1146"/>
      <c r="H3" s="1146" t="s">
        <v>1435</v>
      </c>
      <c r="I3" s="1147"/>
    </row>
    <row r="4" spans="2:10" s="1113" customFormat="1" ht="27" customHeight="1">
      <c r="B4" s="1148"/>
      <c r="C4" s="108">
        <v>2011</v>
      </c>
      <c r="D4" s="108">
        <v>2012</v>
      </c>
      <c r="E4" s="108">
        <v>2013</v>
      </c>
      <c r="F4" s="108">
        <v>2014</v>
      </c>
      <c r="G4" s="1149">
        <v>2015</v>
      </c>
      <c r="H4" s="1150" t="s">
        <v>1104</v>
      </c>
      <c r="I4" s="1151"/>
    </row>
    <row r="5" spans="2:10" s="1118" customFormat="1" ht="21" customHeight="1">
      <c r="B5" s="183" t="s">
        <v>17</v>
      </c>
      <c r="C5" s="1152">
        <v>4919246.7</v>
      </c>
      <c r="D5" s="1153">
        <v>4265501.4179999996</v>
      </c>
      <c r="E5" s="1154">
        <v>4048076.7999999998</v>
      </c>
      <c r="F5" s="1155">
        <v>3863312.9</v>
      </c>
      <c r="G5" s="1155">
        <v>4513044</v>
      </c>
      <c r="H5" s="1155">
        <v>4750828</v>
      </c>
      <c r="I5" s="1156"/>
      <c r="J5" s="1157"/>
    </row>
    <row r="6" spans="2:10" s="1118" customFormat="1" ht="21" customHeight="1">
      <c r="B6" s="183" t="s">
        <v>18</v>
      </c>
      <c r="C6" s="1152">
        <v>4919246.7</v>
      </c>
      <c r="D6" s="1153">
        <v>4265501.4179999996</v>
      </c>
      <c r="E6" s="1154">
        <v>4048076.7999999998</v>
      </c>
      <c r="F6" s="1155">
        <v>3844620.9</v>
      </c>
      <c r="G6" s="1155">
        <v>4479439</v>
      </c>
      <c r="H6" s="1155">
        <v>4723205</v>
      </c>
      <c r="I6" s="1156"/>
      <c r="J6" s="1157"/>
    </row>
    <row r="7" spans="2:10" s="1118" customFormat="1" ht="21" customHeight="1">
      <c r="B7" s="186" t="s">
        <v>47</v>
      </c>
      <c r="C7" s="1158">
        <v>0</v>
      </c>
      <c r="D7" s="1159">
        <v>0</v>
      </c>
      <c r="E7" s="1159">
        <v>0</v>
      </c>
      <c r="F7" s="1155">
        <v>18692</v>
      </c>
      <c r="G7" s="1155">
        <v>33605</v>
      </c>
      <c r="H7" s="1155">
        <v>27623</v>
      </c>
      <c r="I7" s="1156"/>
      <c r="J7" s="1157"/>
    </row>
    <row r="8" spans="2:10" s="1124" customFormat="1" ht="21" customHeight="1">
      <c r="B8" s="191" t="s">
        <v>243</v>
      </c>
      <c r="C8" s="1160">
        <v>0</v>
      </c>
      <c r="D8" s="1161">
        <v>0</v>
      </c>
      <c r="E8" s="1161">
        <v>0</v>
      </c>
      <c r="F8" s="1162">
        <v>0</v>
      </c>
      <c r="G8" s="1162">
        <v>0</v>
      </c>
      <c r="H8" s="1162">
        <v>0</v>
      </c>
      <c r="I8" s="1163"/>
      <c r="J8" s="1157"/>
    </row>
    <row r="9" spans="2:10" s="1124" customFormat="1" ht="21" customHeight="1">
      <c r="B9" s="191" t="s">
        <v>244</v>
      </c>
      <c r="C9" s="1160">
        <v>0</v>
      </c>
      <c r="D9" s="1161">
        <v>0</v>
      </c>
      <c r="E9" s="1161">
        <v>0</v>
      </c>
      <c r="F9" s="1162">
        <v>0</v>
      </c>
      <c r="G9" s="1162">
        <v>0</v>
      </c>
      <c r="H9" s="1162">
        <v>0</v>
      </c>
      <c r="I9" s="1163"/>
      <c r="J9" s="1157"/>
    </row>
    <row r="10" spans="2:10" s="1124" customFormat="1" ht="21" customHeight="1">
      <c r="B10" s="191" t="s">
        <v>245</v>
      </c>
      <c r="C10" s="1160">
        <v>0</v>
      </c>
      <c r="D10" s="1161">
        <v>0</v>
      </c>
      <c r="E10" s="1161">
        <v>0</v>
      </c>
      <c r="F10" s="1164">
        <v>18692</v>
      </c>
      <c r="G10" s="1164">
        <v>33605</v>
      </c>
      <c r="H10" s="1164">
        <v>27623</v>
      </c>
      <c r="I10" s="1163"/>
      <c r="J10" s="1157"/>
    </row>
    <row r="11" spans="2:10" s="1124" customFormat="1" ht="21" customHeight="1">
      <c r="B11" s="191" t="s">
        <v>246</v>
      </c>
      <c r="C11" s="1160">
        <v>0</v>
      </c>
      <c r="D11" s="1161">
        <v>0</v>
      </c>
      <c r="E11" s="1161">
        <v>0</v>
      </c>
      <c r="F11" s="1162">
        <v>0</v>
      </c>
      <c r="G11" s="1162">
        <v>0</v>
      </c>
      <c r="H11" s="1162">
        <v>0</v>
      </c>
      <c r="I11" s="1163"/>
      <c r="J11" s="1157"/>
    </row>
    <row r="12" spans="2:10" s="1124" customFormat="1" ht="21" customHeight="1">
      <c r="B12" s="191" t="s">
        <v>247</v>
      </c>
      <c r="C12" s="1160">
        <v>0</v>
      </c>
      <c r="D12" s="1161">
        <v>0</v>
      </c>
      <c r="E12" s="1161">
        <v>0</v>
      </c>
      <c r="F12" s="1162">
        <v>0</v>
      </c>
      <c r="G12" s="1162">
        <v>0</v>
      </c>
      <c r="H12" s="1162">
        <v>0</v>
      </c>
      <c r="I12" s="1163"/>
      <c r="J12" s="1157"/>
    </row>
    <row r="13" spans="2:10" s="1124" customFormat="1" ht="21" customHeight="1">
      <c r="B13" s="191" t="s">
        <v>248</v>
      </c>
      <c r="C13" s="1160">
        <v>0</v>
      </c>
      <c r="D13" s="1161">
        <v>0</v>
      </c>
      <c r="E13" s="1161">
        <v>0</v>
      </c>
      <c r="F13" s="1162">
        <v>0</v>
      </c>
      <c r="G13" s="1162">
        <v>0</v>
      </c>
      <c r="H13" s="1162">
        <v>0</v>
      </c>
      <c r="I13" s="1163"/>
      <c r="J13" s="1157"/>
    </row>
    <row r="14" spans="2:10" s="1124" customFormat="1" ht="21" customHeight="1">
      <c r="B14" s="191" t="s">
        <v>249</v>
      </c>
      <c r="C14" s="1160">
        <v>0</v>
      </c>
      <c r="D14" s="1161">
        <v>0</v>
      </c>
      <c r="E14" s="1161">
        <v>0</v>
      </c>
      <c r="F14" s="1162">
        <v>0</v>
      </c>
      <c r="G14" s="1162">
        <v>0</v>
      </c>
      <c r="H14" s="1162">
        <v>0</v>
      </c>
      <c r="I14" s="1163"/>
      <c r="J14" s="1157"/>
    </row>
    <row r="15" spans="2:10" s="1124" customFormat="1" ht="21" customHeight="1">
      <c r="B15" s="191" t="s">
        <v>250</v>
      </c>
      <c r="C15" s="1160">
        <v>0</v>
      </c>
      <c r="D15" s="1161">
        <v>0</v>
      </c>
      <c r="E15" s="1161">
        <v>0</v>
      </c>
      <c r="F15" s="1162">
        <v>0</v>
      </c>
      <c r="G15" s="1162">
        <v>0</v>
      </c>
      <c r="H15" s="1162">
        <v>0</v>
      </c>
      <c r="I15" s="1163"/>
      <c r="J15" s="1157"/>
    </row>
    <row r="16" spans="2:10" s="1124" customFormat="1" ht="21" customHeight="1">
      <c r="B16" s="191" t="s">
        <v>251</v>
      </c>
      <c r="C16" s="1160">
        <v>0</v>
      </c>
      <c r="D16" s="1161">
        <v>0</v>
      </c>
      <c r="E16" s="1161">
        <v>0</v>
      </c>
      <c r="F16" s="1162">
        <v>0</v>
      </c>
      <c r="G16" s="1162">
        <v>0</v>
      </c>
      <c r="H16" s="1162">
        <v>0</v>
      </c>
      <c r="I16" s="1163"/>
      <c r="J16" s="1157"/>
    </row>
    <row r="17" spans="2:10" s="1124" customFormat="1" ht="21" customHeight="1">
      <c r="B17" s="191" t="s">
        <v>252</v>
      </c>
      <c r="C17" s="1160">
        <v>0</v>
      </c>
      <c r="D17" s="1161">
        <v>0</v>
      </c>
      <c r="E17" s="1161">
        <v>0</v>
      </c>
      <c r="F17" s="1162">
        <v>0</v>
      </c>
      <c r="G17" s="1162">
        <v>0</v>
      </c>
      <c r="H17" s="1162">
        <v>0</v>
      </c>
      <c r="I17" s="1163"/>
      <c r="J17" s="1157"/>
    </row>
    <row r="18" spans="2:10" s="1124" customFormat="1" ht="21" customHeight="1">
      <c r="B18" s="191" t="s">
        <v>253</v>
      </c>
      <c r="C18" s="1160">
        <v>0</v>
      </c>
      <c r="D18" s="1161">
        <v>0</v>
      </c>
      <c r="E18" s="1161">
        <v>0</v>
      </c>
      <c r="F18" s="1162">
        <v>0</v>
      </c>
      <c r="G18" s="1162">
        <v>0</v>
      </c>
      <c r="H18" s="1162">
        <v>0</v>
      </c>
      <c r="I18" s="1163"/>
      <c r="J18" s="1157"/>
    </row>
    <row r="19" spans="2:10" s="1113" customFormat="1" ht="27" customHeight="1">
      <c r="B19" s="1148"/>
      <c r="C19" s="108">
        <v>2011</v>
      </c>
      <c r="D19" s="108">
        <v>2012</v>
      </c>
      <c r="E19" s="108">
        <v>2013</v>
      </c>
      <c r="F19" s="1149">
        <v>2014</v>
      </c>
      <c r="G19" s="1149">
        <v>2015</v>
      </c>
      <c r="H19" s="1150" t="s">
        <v>1104</v>
      </c>
      <c r="I19" s="1151"/>
    </row>
    <row r="20" spans="2:10" s="1169" customFormat="1" ht="6" customHeight="1">
      <c r="B20" s="1165"/>
      <c r="C20" s="1165"/>
      <c r="D20" s="252"/>
      <c r="E20" s="252"/>
      <c r="F20" s="1166"/>
      <c r="G20" s="1166"/>
      <c r="H20" s="1167"/>
      <c r="I20" s="1168"/>
    </row>
    <row r="21" spans="2:10" s="1169" customFormat="1" ht="12" customHeight="1">
      <c r="B21" s="6101" t="s">
        <v>200</v>
      </c>
      <c r="C21" s="6101"/>
      <c r="D21" s="5785"/>
      <c r="E21" s="5785"/>
      <c r="F21" s="5785"/>
      <c r="G21" s="5785"/>
      <c r="H21" s="5785"/>
      <c r="I21" s="1168"/>
    </row>
    <row r="22" spans="2:10" s="1136" customFormat="1" ht="12" customHeight="1">
      <c r="B22" s="6098" t="s">
        <v>1373</v>
      </c>
      <c r="C22" s="6098"/>
      <c r="D22" s="6098"/>
      <c r="E22" s="6098"/>
      <c r="F22" s="6098"/>
      <c r="G22" s="6098"/>
      <c r="H22" s="6098"/>
      <c r="I22" s="1170"/>
    </row>
    <row r="23" spans="2:10" s="1172" customFormat="1" ht="12" customHeight="1">
      <c r="B23" s="6098" t="s">
        <v>1374</v>
      </c>
      <c r="C23" s="6098"/>
      <c r="D23" s="6098"/>
      <c r="E23" s="6098"/>
      <c r="F23" s="6098"/>
      <c r="G23" s="6098"/>
      <c r="H23" s="6098"/>
      <c r="I23" s="1171"/>
    </row>
    <row r="24" spans="2:10" s="38" customFormat="1" ht="6" customHeight="1"/>
    <row r="25" spans="2:10" s="38" customFormat="1" ht="12" customHeight="1">
      <c r="B25" s="5807" t="s">
        <v>64</v>
      </c>
      <c r="C25" s="5807"/>
      <c r="D25" s="5807"/>
      <c r="E25" s="5807"/>
      <c r="F25" s="5807"/>
    </row>
    <row r="26" spans="2:10" s="38" customFormat="1" ht="12" customHeight="1">
      <c r="B26" s="5777" t="s">
        <v>1436</v>
      </c>
      <c r="C26" s="5777"/>
      <c r="D26" s="5777"/>
    </row>
    <row r="27" spans="2:10" s="38" customFormat="1"/>
  </sheetData>
  <mergeCells count="7">
    <mergeCell ref="B26:D26"/>
    <mergeCell ref="B1:H1"/>
    <mergeCell ref="B2:H2"/>
    <mergeCell ref="B21:H21"/>
    <mergeCell ref="B22:H22"/>
    <mergeCell ref="B23:H23"/>
    <mergeCell ref="B25:F25"/>
  </mergeCells>
  <conditionalFormatting sqref="D5:E6">
    <cfRule type="cellIs" dxfId="116" priority="3" operator="between">
      <formula>0.0001</formula>
      <formula>0.045</formula>
    </cfRule>
  </conditionalFormatting>
  <conditionalFormatting sqref="E5:E18">
    <cfRule type="cellIs" dxfId="115" priority="2" operator="between">
      <formula>0.0001</formula>
      <formula>0.05</formula>
    </cfRule>
  </conditionalFormatting>
  <conditionalFormatting sqref="C5:C6">
    <cfRule type="cellIs" dxfId="114" priority="1" operator="between">
      <formula>0.0001</formula>
      <formula>0.045</formula>
    </cfRule>
  </conditionalFormatting>
  <hyperlinks>
    <hyperlink ref="E4" r:id="rId1" display="2013 Po"/>
    <hyperlink ref="E19" r:id="rId2" display="2013 Po"/>
    <hyperlink ref="D4" r:id="rId3" display="http://www.ine.pt/xurl/ind/0008286"/>
    <hyperlink ref="D19" r:id="rId4" display="http://www.ine.pt/xurl/ind/0008286"/>
    <hyperlink ref="B26" r:id="rId5"/>
    <hyperlink ref="F4" r:id="rId6" display="http://www.ine.pt/xurl/ind/0008286"/>
    <hyperlink ref="F19" r:id="rId7" display="http://www.ine.pt/xurl/ind/0008286"/>
    <hyperlink ref="G19" r:id="rId8" display="http://www.ine.pt/xurl/ind/0008286"/>
    <hyperlink ref="G4" r:id="rId9" display="http://www.ine.pt/xurl/ind/0008286"/>
    <hyperlink ref="H4" r:id="rId10" display="http://www.ine.pt/xurl/ind/0008286"/>
    <hyperlink ref="H19" r:id="rId11" display="http://www.ine.pt/xurl/ind/0008286"/>
    <hyperlink ref="C4" r:id="rId12" display="http://www.ine.pt/xurl/ind/0008286"/>
    <hyperlink ref="C19" r:id="rId13" display="http://www.ine.pt/xurl/ind/0008286"/>
    <hyperlink ref="J2" location="Indice!A1" display="(Voltar ao Índice)"/>
  </hyperlinks>
  <printOptions horizontalCentered="1"/>
  <pageMargins left="0.27559055118110237" right="0.27559055118110237" top="0.6692913385826772" bottom="0.27559055118110237" header="0" footer="0"/>
  <pageSetup paperSize="9" orientation="portrait" r:id="rId14"/>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44"/>
  <sheetViews>
    <sheetView showGridLines="0" workbookViewId="0">
      <selection activeCell="B2" sqref="B2:H2"/>
    </sheetView>
  </sheetViews>
  <sheetFormatPr defaultColWidth="9.140625" defaultRowHeight="11.25"/>
  <cols>
    <col min="1" max="1" width="6.7109375" style="1140" customWidth="1"/>
    <col min="2" max="2" width="21.7109375" style="1188" customWidth="1"/>
    <col min="3" max="8" width="12.42578125" style="1188" customWidth="1"/>
    <col min="9" max="9" width="6.7109375" style="1188" customWidth="1"/>
    <col min="10" max="10" width="15.5703125" style="1140" bestFit="1" customWidth="1"/>
    <col min="11" max="16384" width="9.140625" style="1140"/>
  </cols>
  <sheetData>
    <row r="1" spans="2:10" s="1106" customFormat="1" ht="30" customHeight="1">
      <c r="B1" s="6115" t="s">
        <v>1437</v>
      </c>
      <c r="C1" s="6115"/>
      <c r="D1" s="6115"/>
      <c r="E1" s="6115"/>
      <c r="F1" s="6115"/>
      <c r="G1" s="6115"/>
      <c r="H1" s="6115"/>
      <c r="I1" s="1173"/>
    </row>
    <row r="2" spans="2:10" s="1106" customFormat="1" ht="30" customHeight="1">
      <c r="B2" s="6115" t="s">
        <v>1438</v>
      </c>
      <c r="C2" s="6115"/>
      <c r="D2" s="6115"/>
      <c r="E2" s="6115"/>
      <c r="F2" s="6115"/>
      <c r="G2" s="6115"/>
      <c r="H2" s="6115"/>
      <c r="I2" s="1173"/>
      <c r="J2" s="2158" t="s">
        <v>2377</v>
      </c>
    </row>
    <row r="3" spans="2:10" s="1111" customFormat="1" ht="12" customHeight="1">
      <c r="B3" s="1107" t="s">
        <v>1386</v>
      </c>
      <c r="C3" s="1108"/>
      <c r="D3" s="1108"/>
      <c r="E3" s="151"/>
      <c r="G3" s="1174"/>
      <c r="H3" s="1174" t="s">
        <v>1387</v>
      </c>
    </row>
    <row r="4" spans="2:10" s="1113" customFormat="1" ht="27" customHeight="1">
      <c r="B4" s="1175"/>
      <c r="C4" s="1149" t="s">
        <v>177</v>
      </c>
      <c r="D4" s="1149" t="s">
        <v>1439</v>
      </c>
      <c r="E4" s="1149" t="s">
        <v>1440</v>
      </c>
      <c r="F4" s="1149" t="s">
        <v>1441</v>
      </c>
      <c r="G4" s="1149" t="s">
        <v>1442</v>
      </c>
      <c r="H4" s="154" t="s">
        <v>1443</v>
      </c>
      <c r="I4" s="1176"/>
    </row>
    <row r="5" spans="2:10" s="1113" customFormat="1" ht="16.5" customHeight="1">
      <c r="B5" s="183" t="s">
        <v>17</v>
      </c>
      <c r="C5" s="1177">
        <v>52137632459</v>
      </c>
      <c r="D5" s="1177">
        <v>11607253086</v>
      </c>
      <c r="E5" s="1177">
        <v>203567386</v>
      </c>
      <c r="F5" s="1177">
        <v>9798870262</v>
      </c>
      <c r="G5" s="1177">
        <v>514445085</v>
      </c>
      <c r="H5" s="1177">
        <v>30013496640</v>
      </c>
      <c r="I5" s="1178"/>
    </row>
    <row r="6" spans="2:10" s="1118" customFormat="1" ht="16.5" customHeight="1">
      <c r="B6" s="183" t="s">
        <v>18</v>
      </c>
      <c r="C6" s="1177">
        <v>50441003448</v>
      </c>
      <c r="D6" s="1177">
        <v>11461698897</v>
      </c>
      <c r="E6" s="1179">
        <v>0</v>
      </c>
      <c r="F6" s="1177">
        <v>9707565601</v>
      </c>
      <c r="G6" s="1177">
        <v>486373078</v>
      </c>
      <c r="H6" s="1177">
        <v>28785365872</v>
      </c>
      <c r="I6" s="1178"/>
    </row>
    <row r="7" spans="2:10" s="1124" customFormat="1" ht="16.5" customHeight="1">
      <c r="B7" s="243" t="s">
        <v>19</v>
      </c>
      <c r="C7" s="1180">
        <v>16807472940</v>
      </c>
      <c r="D7" s="1180">
        <v>4451478501</v>
      </c>
      <c r="E7" s="1180">
        <v>0</v>
      </c>
      <c r="F7" s="1180">
        <v>7511760209</v>
      </c>
      <c r="G7" s="1180">
        <v>3199964</v>
      </c>
      <c r="H7" s="1180">
        <v>4841034266</v>
      </c>
      <c r="I7" s="1178"/>
    </row>
    <row r="8" spans="2:10" s="1124" customFormat="1" ht="16.5" customHeight="1">
      <c r="B8" s="243" t="s">
        <v>20</v>
      </c>
      <c r="C8" s="1180">
        <v>2111428415</v>
      </c>
      <c r="D8" s="1180">
        <v>838773577</v>
      </c>
      <c r="E8" s="1180">
        <v>0</v>
      </c>
      <c r="F8" s="1180">
        <v>520443425</v>
      </c>
      <c r="G8" s="1180">
        <v>0</v>
      </c>
      <c r="H8" s="1180">
        <v>752211413</v>
      </c>
      <c r="I8" s="1178"/>
    </row>
    <row r="9" spans="2:10" s="1124" customFormat="1" ht="16.5" customHeight="1">
      <c r="B9" s="243" t="s">
        <v>22</v>
      </c>
      <c r="C9" s="1180">
        <v>463611184</v>
      </c>
      <c r="D9" s="1180">
        <v>0</v>
      </c>
      <c r="E9" s="1180">
        <v>0</v>
      </c>
      <c r="F9" s="1180">
        <v>370857064</v>
      </c>
      <c r="G9" s="1180">
        <v>13929</v>
      </c>
      <c r="H9" s="1180">
        <v>92740191</v>
      </c>
      <c r="I9" s="1178"/>
    </row>
    <row r="10" spans="2:10" s="1124" customFormat="1" ht="16.5" customHeight="1">
      <c r="B10" s="243" t="s">
        <v>23</v>
      </c>
      <c r="C10" s="1180">
        <v>1535884542</v>
      </c>
      <c r="D10" s="1180">
        <v>386335722</v>
      </c>
      <c r="E10" s="1180">
        <v>0</v>
      </c>
      <c r="F10" s="1180">
        <v>700754501</v>
      </c>
      <c r="G10" s="1180">
        <v>2985760</v>
      </c>
      <c r="H10" s="1180">
        <v>445808559</v>
      </c>
      <c r="I10" s="1178"/>
    </row>
    <row r="11" spans="2:10" s="1124" customFormat="1" ht="16.5" customHeight="1">
      <c r="B11" s="243" t="s">
        <v>1444</v>
      </c>
      <c r="C11" s="1180">
        <v>3936811051</v>
      </c>
      <c r="D11" s="1180">
        <v>105215021</v>
      </c>
      <c r="E11" s="1180">
        <v>0</v>
      </c>
      <c r="F11" s="1180">
        <v>315832040</v>
      </c>
      <c r="G11" s="1180">
        <v>43707</v>
      </c>
      <c r="H11" s="1180">
        <v>3515720283</v>
      </c>
      <c r="I11" s="1178"/>
    </row>
    <row r="12" spans="2:10" s="1124" customFormat="1" ht="16.5" customHeight="1">
      <c r="B12" s="243" t="s">
        <v>25</v>
      </c>
      <c r="C12" s="1180">
        <v>1591171959</v>
      </c>
      <c r="D12" s="1180">
        <v>1234274731</v>
      </c>
      <c r="E12" s="1180">
        <v>0</v>
      </c>
      <c r="F12" s="1180">
        <v>352347989</v>
      </c>
      <c r="G12" s="1180">
        <v>7923</v>
      </c>
      <c r="H12" s="1180">
        <v>4541316</v>
      </c>
      <c r="I12" s="1178"/>
    </row>
    <row r="13" spans="2:10" s="1124" customFormat="1" ht="16.5" customHeight="1">
      <c r="B13" s="243" t="s">
        <v>26</v>
      </c>
      <c r="C13" s="1180">
        <v>1738099655</v>
      </c>
      <c r="D13" s="1180">
        <v>816358475</v>
      </c>
      <c r="E13" s="1180">
        <v>0</v>
      </c>
      <c r="F13" s="1180">
        <v>898000296</v>
      </c>
      <c r="G13" s="1180">
        <v>0</v>
      </c>
      <c r="H13" s="1180">
        <v>23740884</v>
      </c>
      <c r="I13" s="1178"/>
    </row>
    <row r="14" spans="2:10" s="1124" customFormat="1" ht="16.5" customHeight="1">
      <c r="B14" s="243" t="s">
        <v>27</v>
      </c>
      <c r="C14" s="1180">
        <v>2446374661</v>
      </c>
      <c r="D14" s="1180">
        <v>893631396</v>
      </c>
      <c r="E14" s="1180">
        <v>0</v>
      </c>
      <c r="F14" s="1180">
        <v>1548379757</v>
      </c>
      <c r="G14" s="1180">
        <v>148645</v>
      </c>
      <c r="H14" s="1180">
        <v>4214863</v>
      </c>
      <c r="I14" s="1178"/>
    </row>
    <row r="15" spans="2:10" s="1124" customFormat="1" ht="16.5" customHeight="1">
      <c r="B15" s="243" t="s">
        <v>28</v>
      </c>
      <c r="C15" s="1180">
        <v>2984091473</v>
      </c>
      <c r="D15" s="1180">
        <v>176889579</v>
      </c>
      <c r="E15" s="1180">
        <v>0</v>
      </c>
      <c r="F15" s="1180">
        <v>2805145137</v>
      </c>
      <c r="G15" s="1180">
        <v>0</v>
      </c>
      <c r="H15" s="1180">
        <v>2056757</v>
      </c>
      <c r="I15" s="1178"/>
    </row>
    <row r="16" spans="2:10" s="1124" customFormat="1" ht="16.5" customHeight="1">
      <c r="B16" s="245" t="s">
        <v>29</v>
      </c>
      <c r="C16" s="1180">
        <v>17398778344</v>
      </c>
      <c r="D16" s="1180">
        <v>5615080700</v>
      </c>
      <c r="E16" s="1180">
        <v>0</v>
      </c>
      <c r="F16" s="1180">
        <v>1184340531</v>
      </c>
      <c r="G16" s="1180">
        <v>19059969</v>
      </c>
      <c r="H16" s="1180">
        <v>10580297144</v>
      </c>
      <c r="I16" s="1178"/>
    </row>
    <row r="17" spans="2:9" s="1124" customFormat="1" ht="16.5" customHeight="1">
      <c r="B17" s="243" t="s">
        <v>30</v>
      </c>
      <c r="C17" s="1180">
        <v>1630085537</v>
      </c>
      <c r="D17" s="1180">
        <v>775202277</v>
      </c>
      <c r="E17" s="1180">
        <v>0</v>
      </c>
      <c r="F17" s="1180">
        <v>0</v>
      </c>
      <c r="G17" s="1180">
        <v>536037</v>
      </c>
      <c r="H17" s="1180">
        <v>854347223</v>
      </c>
      <c r="I17" s="1178"/>
    </row>
    <row r="18" spans="2:9" s="1124" customFormat="1" ht="16.5" customHeight="1">
      <c r="B18" s="243" t="s">
        <v>31</v>
      </c>
      <c r="C18" s="1180">
        <v>410758195</v>
      </c>
      <c r="D18" s="1180">
        <v>1104616</v>
      </c>
      <c r="E18" s="1180">
        <v>0</v>
      </c>
      <c r="F18" s="1180">
        <v>34819746</v>
      </c>
      <c r="G18" s="1180">
        <v>6859045</v>
      </c>
      <c r="H18" s="1180">
        <v>367974788</v>
      </c>
      <c r="I18" s="1178"/>
    </row>
    <row r="19" spans="2:9" s="1124" customFormat="1" ht="16.5" customHeight="1">
      <c r="B19" s="243" t="s">
        <v>32</v>
      </c>
      <c r="C19" s="1180">
        <v>5267477812</v>
      </c>
      <c r="D19" s="1180">
        <v>1334962872</v>
      </c>
      <c r="E19" s="1180">
        <v>0</v>
      </c>
      <c r="F19" s="1180">
        <v>294512006</v>
      </c>
      <c r="G19" s="1180">
        <v>7124488</v>
      </c>
      <c r="H19" s="1180">
        <v>3630878446</v>
      </c>
      <c r="I19" s="1178"/>
    </row>
    <row r="20" spans="2:9" s="1124" customFormat="1" ht="16.5" customHeight="1">
      <c r="B20" s="243" t="s">
        <v>33</v>
      </c>
      <c r="C20" s="1180">
        <v>739739947</v>
      </c>
      <c r="D20" s="1180">
        <v>486997450</v>
      </c>
      <c r="E20" s="1180">
        <v>0</v>
      </c>
      <c r="F20" s="1180">
        <v>83906200</v>
      </c>
      <c r="G20" s="1180">
        <v>68305</v>
      </c>
      <c r="H20" s="1180">
        <v>168767992</v>
      </c>
      <c r="I20" s="1178"/>
    </row>
    <row r="21" spans="2:9" s="1124" customFormat="1" ht="16.5" customHeight="1">
      <c r="B21" s="243" t="s">
        <v>34</v>
      </c>
      <c r="C21" s="1180">
        <v>759826692</v>
      </c>
      <c r="D21" s="1180">
        <v>572414862</v>
      </c>
      <c r="E21" s="1180">
        <v>0</v>
      </c>
      <c r="F21" s="1180">
        <v>142013115</v>
      </c>
      <c r="G21" s="1180">
        <v>3233</v>
      </c>
      <c r="H21" s="1180">
        <v>45395482</v>
      </c>
      <c r="I21" s="1178"/>
    </row>
    <row r="22" spans="2:9" s="1124" customFormat="1" ht="16.5" customHeight="1">
      <c r="B22" s="243" t="s">
        <v>35</v>
      </c>
      <c r="C22" s="1180">
        <v>992836535</v>
      </c>
      <c r="D22" s="1180">
        <v>730864380</v>
      </c>
      <c r="E22" s="1180">
        <v>0</v>
      </c>
      <c r="F22" s="1180">
        <v>27019066</v>
      </c>
      <c r="G22" s="1180">
        <v>0</v>
      </c>
      <c r="H22" s="1180">
        <v>234953089</v>
      </c>
      <c r="I22" s="1178"/>
    </row>
    <row r="23" spans="2:9" s="1124" customFormat="1" ht="16.5" customHeight="1">
      <c r="B23" s="243" t="s">
        <v>36</v>
      </c>
      <c r="C23" s="1180">
        <v>5906193428</v>
      </c>
      <c r="D23" s="1180">
        <v>216785314</v>
      </c>
      <c r="E23" s="1180">
        <v>0</v>
      </c>
      <c r="F23" s="1180">
        <v>416093513</v>
      </c>
      <c r="G23" s="1180">
        <v>4279522</v>
      </c>
      <c r="H23" s="1180">
        <v>5269035079</v>
      </c>
      <c r="I23" s="1178"/>
    </row>
    <row r="24" spans="2:9" s="1124" customFormat="1" ht="16.5" customHeight="1">
      <c r="B24" s="243" t="s">
        <v>37</v>
      </c>
      <c r="C24" s="1180">
        <v>1691860198</v>
      </c>
      <c r="D24" s="1180">
        <v>1496748929</v>
      </c>
      <c r="E24" s="1180">
        <v>0</v>
      </c>
      <c r="F24" s="1180">
        <v>185976885</v>
      </c>
      <c r="G24" s="1180">
        <v>189339</v>
      </c>
      <c r="H24" s="1180">
        <v>8945045</v>
      </c>
      <c r="I24" s="1178"/>
    </row>
    <row r="25" spans="2:9" s="1124" customFormat="1" ht="16.5" customHeight="1">
      <c r="B25" s="243" t="s">
        <v>38</v>
      </c>
      <c r="C25" s="1180">
        <v>2475344372</v>
      </c>
      <c r="D25" s="1180">
        <v>261724234</v>
      </c>
      <c r="E25" s="1180">
        <v>0</v>
      </c>
      <c r="F25" s="1180">
        <v>0</v>
      </c>
      <c r="G25" s="1180">
        <v>126467574</v>
      </c>
      <c r="H25" s="1180">
        <v>2087152564</v>
      </c>
      <c r="I25" s="1178"/>
    </row>
    <row r="26" spans="2:9" s="1124" customFormat="1" ht="16.5" customHeight="1">
      <c r="B26" s="243" t="s">
        <v>39</v>
      </c>
      <c r="C26" s="1180">
        <v>13088184221</v>
      </c>
      <c r="D26" s="1180">
        <v>549740365</v>
      </c>
      <c r="E26" s="1180">
        <v>0</v>
      </c>
      <c r="F26" s="1180">
        <v>1011167697</v>
      </c>
      <c r="G26" s="1180">
        <v>269879879</v>
      </c>
      <c r="H26" s="1180">
        <v>11257396280</v>
      </c>
      <c r="I26" s="1178"/>
    </row>
    <row r="27" spans="2:9" s="1124" customFormat="1" ht="16.5" customHeight="1">
      <c r="B27" s="243" t="s">
        <v>40</v>
      </c>
      <c r="C27" s="1180">
        <v>11272295465</v>
      </c>
      <c r="D27" s="1180">
        <v>32442057</v>
      </c>
      <c r="E27" s="1180">
        <v>0</v>
      </c>
      <c r="F27" s="1180">
        <v>8357243</v>
      </c>
      <c r="G27" s="1180">
        <v>0</v>
      </c>
      <c r="H27" s="1180">
        <v>11231496165</v>
      </c>
      <c r="I27" s="1178"/>
    </row>
    <row r="28" spans="2:9" s="1124" customFormat="1" ht="16.5" customHeight="1">
      <c r="B28" s="243" t="s">
        <v>41</v>
      </c>
      <c r="C28" s="1180">
        <v>1175767303</v>
      </c>
      <c r="D28" s="1180">
        <v>165222538</v>
      </c>
      <c r="E28" s="1180">
        <v>0</v>
      </c>
      <c r="F28" s="1180">
        <v>815710054</v>
      </c>
      <c r="G28" s="1180">
        <v>194827784</v>
      </c>
      <c r="H28" s="1180">
        <v>6927</v>
      </c>
      <c r="I28" s="1178"/>
    </row>
    <row r="29" spans="2:9" s="1118" customFormat="1" ht="16.5" customHeight="1">
      <c r="B29" s="243" t="s">
        <v>42</v>
      </c>
      <c r="C29" s="1180">
        <v>376108053</v>
      </c>
      <c r="D29" s="1180">
        <v>326944813</v>
      </c>
      <c r="E29" s="1180">
        <v>0</v>
      </c>
      <c r="F29" s="1180">
        <v>0</v>
      </c>
      <c r="G29" s="1180">
        <v>30933879</v>
      </c>
      <c r="H29" s="1180">
        <v>18229361</v>
      </c>
      <c r="I29" s="1178"/>
    </row>
    <row r="30" spans="2:9" s="1124" customFormat="1" ht="16.5" customHeight="1">
      <c r="B30" s="243" t="s">
        <v>43</v>
      </c>
      <c r="C30" s="1180">
        <v>219901195</v>
      </c>
      <c r="D30" s="1180">
        <v>25130957</v>
      </c>
      <c r="E30" s="1180">
        <v>0</v>
      </c>
      <c r="F30" s="1180">
        <v>187100400</v>
      </c>
      <c r="G30" s="1180">
        <v>28884</v>
      </c>
      <c r="H30" s="1180">
        <v>7640954</v>
      </c>
      <c r="I30" s="1178"/>
    </row>
    <row r="31" spans="2:9" s="1124" customFormat="1" ht="16.5" customHeight="1">
      <c r="B31" s="243" t="s">
        <v>44</v>
      </c>
      <c r="C31" s="1180">
        <v>44112205</v>
      </c>
      <c r="D31" s="1180">
        <v>0</v>
      </c>
      <c r="E31" s="1180">
        <v>0</v>
      </c>
      <c r="F31" s="1180">
        <v>0</v>
      </c>
      <c r="G31" s="1180">
        <v>44089332</v>
      </c>
      <c r="H31" s="1180">
        <v>22873</v>
      </c>
      <c r="I31" s="1178"/>
    </row>
    <row r="32" spans="2:9" s="1124" customFormat="1" ht="16.5" customHeight="1">
      <c r="B32" s="243" t="s">
        <v>45</v>
      </c>
      <c r="C32" s="1180">
        <v>671223571</v>
      </c>
      <c r="D32" s="1180">
        <v>583675097</v>
      </c>
      <c r="E32" s="1180">
        <v>0</v>
      </c>
      <c r="F32" s="1180">
        <v>297164</v>
      </c>
      <c r="G32" s="1180">
        <v>67765692</v>
      </c>
      <c r="H32" s="1180">
        <v>19485618</v>
      </c>
      <c r="I32" s="1178"/>
    </row>
    <row r="33" spans="2:9" s="1124" customFormat="1" ht="16.5" customHeight="1">
      <c r="B33" s="183" t="s">
        <v>46</v>
      </c>
      <c r="C33" s="1177">
        <v>813043525</v>
      </c>
      <c r="D33" s="1177">
        <v>68652360</v>
      </c>
      <c r="E33" s="1177">
        <v>203567386</v>
      </c>
      <c r="F33" s="1177">
        <v>24272230</v>
      </c>
      <c r="G33" s="1177">
        <v>16048</v>
      </c>
      <c r="H33" s="1177">
        <v>516535501</v>
      </c>
      <c r="I33" s="1178"/>
    </row>
    <row r="34" spans="2:9" s="1124" customFormat="1" ht="16.5" customHeight="1">
      <c r="B34" s="186" t="s">
        <v>47</v>
      </c>
      <c r="C34" s="1177">
        <v>883585486</v>
      </c>
      <c r="D34" s="1177">
        <v>76901829</v>
      </c>
      <c r="E34" s="1177">
        <v>0</v>
      </c>
      <c r="F34" s="1177">
        <v>67032431</v>
      </c>
      <c r="G34" s="1177">
        <v>28055959</v>
      </c>
      <c r="H34" s="1177">
        <v>711595267</v>
      </c>
      <c r="I34" s="1178"/>
    </row>
    <row r="35" spans="2:9" s="1124" customFormat="1" ht="27" customHeight="1">
      <c r="B35" s="1181"/>
      <c r="C35" s="108" t="s">
        <v>177</v>
      </c>
      <c r="D35" s="108" t="s">
        <v>1445</v>
      </c>
      <c r="E35" s="108" t="s">
        <v>1446</v>
      </c>
      <c r="F35" s="108" t="s">
        <v>1447</v>
      </c>
      <c r="G35" s="108" t="s">
        <v>1448</v>
      </c>
      <c r="H35" s="154" t="s">
        <v>1449</v>
      </c>
      <c r="I35" s="1178"/>
    </row>
    <row r="36" spans="2:9" s="1184" customFormat="1" ht="4.5" customHeight="1">
      <c r="B36" s="1182"/>
      <c r="C36" s="252"/>
      <c r="D36" s="252"/>
      <c r="E36" s="252"/>
      <c r="F36" s="252"/>
      <c r="G36" s="252"/>
      <c r="H36" s="252"/>
      <c r="I36" s="1183"/>
    </row>
    <row r="37" spans="2:9" s="1169" customFormat="1" ht="12" customHeight="1">
      <c r="B37" s="6101" t="s">
        <v>200</v>
      </c>
      <c r="C37" s="6101"/>
      <c r="D37" s="6101"/>
      <c r="E37" s="6101"/>
      <c r="F37" s="6101"/>
      <c r="G37" s="6101"/>
      <c r="H37" s="6101"/>
      <c r="I37" s="1185"/>
    </row>
    <row r="38" spans="2:9" s="1172" customFormat="1" ht="12" customHeight="1">
      <c r="B38" s="5558" t="s">
        <v>1373</v>
      </c>
      <c r="C38" s="5785"/>
      <c r="D38" s="5785"/>
      <c r="E38" s="5785"/>
      <c r="F38" s="5785"/>
      <c r="G38" s="5785"/>
      <c r="H38" s="5785"/>
      <c r="I38" s="1137"/>
    </row>
    <row r="39" spans="2:9" s="1172" customFormat="1" ht="12" customHeight="1">
      <c r="B39" s="5558" t="s">
        <v>1374</v>
      </c>
      <c r="C39" s="5786"/>
      <c r="D39" s="5786"/>
      <c r="E39" s="5786"/>
      <c r="F39" s="5786"/>
      <c r="G39" s="5786"/>
      <c r="H39" s="5786"/>
      <c r="I39" s="1137"/>
    </row>
    <row r="40" spans="2:9" s="1111" customFormat="1" ht="12" customHeight="1">
      <c r="B40" s="5342" t="s">
        <v>1450</v>
      </c>
      <c r="C40" s="5342"/>
      <c r="D40" s="5342"/>
      <c r="E40" s="5342"/>
      <c r="F40" s="5342"/>
      <c r="G40" s="5342"/>
      <c r="H40" s="5342"/>
      <c r="I40" s="1186"/>
    </row>
    <row r="41" spans="2:9" s="1111" customFormat="1" ht="12" customHeight="1">
      <c r="B41" s="5342" t="s">
        <v>1451</v>
      </c>
      <c r="C41" s="5342"/>
      <c r="D41" s="5342"/>
      <c r="E41" s="5342"/>
      <c r="F41" s="5342"/>
      <c r="G41" s="5342"/>
      <c r="H41" s="5342"/>
      <c r="I41" s="1187"/>
    </row>
    <row r="42" spans="2:9" ht="6" customHeight="1"/>
    <row r="43" spans="2:9" ht="12" customHeight="1">
      <c r="B43" s="5807" t="s">
        <v>64</v>
      </c>
      <c r="C43" s="5807"/>
      <c r="D43" s="5807"/>
      <c r="E43" s="5807"/>
      <c r="F43" s="1189"/>
      <c r="G43" s="1189"/>
      <c r="H43" s="1189"/>
      <c r="I43" s="1029"/>
    </row>
    <row r="44" spans="2:9" ht="12" customHeight="1">
      <c r="B44" s="5777" t="s">
        <v>1452</v>
      </c>
      <c r="C44" s="5777"/>
      <c r="D44" s="5777"/>
      <c r="E44" s="1189"/>
      <c r="F44" s="1189"/>
      <c r="G44" s="1189"/>
      <c r="H44" s="1189"/>
    </row>
    <row r="45" spans="2:9">
      <c r="C45" s="1189"/>
      <c r="D45" s="1189"/>
      <c r="E45" s="1189"/>
      <c r="F45" s="1189"/>
      <c r="G45" s="1189"/>
      <c r="H45" s="1189"/>
    </row>
    <row r="343" spans="2:9">
      <c r="B343" s="6127" t="s">
        <v>1453</v>
      </c>
      <c r="C343" s="6128"/>
      <c r="D343" s="6128"/>
      <c r="E343" s="6128"/>
      <c r="F343" s="6128"/>
      <c r="G343" s="6128"/>
      <c r="H343" s="6128"/>
      <c r="I343" s="6128"/>
    </row>
    <row r="344" spans="2:9">
      <c r="B344" s="6127" t="s">
        <v>1454</v>
      </c>
      <c r="C344" s="6128"/>
      <c r="D344" s="6128"/>
      <c r="E344" s="6128"/>
      <c r="F344" s="6128"/>
      <c r="G344" s="6128"/>
      <c r="H344" s="6128"/>
      <c r="I344" s="6128"/>
    </row>
  </sheetData>
  <mergeCells count="11">
    <mergeCell ref="B40:H40"/>
    <mergeCell ref="B1:H1"/>
    <mergeCell ref="B2:H2"/>
    <mergeCell ref="B37:H37"/>
    <mergeCell ref="B38:H38"/>
    <mergeCell ref="B39:H39"/>
    <mergeCell ref="B41:H41"/>
    <mergeCell ref="B43:E43"/>
    <mergeCell ref="B44:D44"/>
    <mergeCell ref="B343:I343"/>
    <mergeCell ref="B344:I344"/>
  </mergeCells>
  <hyperlinks>
    <hyperlink ref="C4" r:id="rId1"/>
    <hyperlink ref="D4" r:id="rId2"/>
    <hyperlink ref="E4" r:id="rId3"/>
    <hyperlink ref="F4" r:id="rId4"/>
    <hyperlink ref="G4" r:id="rId5"/>
    <hyperlink ref="H4" r:id="rId6"/>
    <hyperlink ref="C35" r:id="rId7"/>
    <hyperlink ref="H35" r:id="rId8"/>
    <hyperlink ref="G35" r:id="rId9"/>
    <hyperlink ref="F35" r:id="rId10"/>
    <hyperlink ref="E35" r:id="rId11"/>
    <hyperlink ref="D35" r:id="rId12"/>
    <hyperlink ref="B44" r:id="rId13"/>
    <hyperlink ref="J2" location="Indice!A1" display="(Voltar ao Índice)"/>
  </hyperlinks>
  <printOptions horizontalCentered="1"/>
  <pageMargins left="0.27559055118110237" right="0.27559055118110237" top="0.6692913385826772" bottom="0.27559055118110237" header="0" footer="0"/>
  <pageSetup paperSize="9" orientation="portrait" r:id="rId14"/>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71"/>
  <sheetViews>
    <sheetView showGridLines="0" workbookViewId="0">
      <selection activeCell="B2" sqref="B2:L2"/>
    </sheetView>
  </sheetViews>
  <sheetFormatPr defaultColWidth="9.140625" defaultRowHeight="11.25"/>
  <cols>
    <col min="1" max="1" width="6.7109375" style="1208" customWidth="1"/>
    <col min="2" max="2" width="15.7109375" style="1208" customWidth="1"/>
    <col min="3" max="3" width="8.5703125" style="1208" customWidth="1"/>
    <col min="4" max="6" width="7.7109375" style="1208" customWidth="1"/>
    <col min="7" max="7" width="12" style="1217" customWidth="1"/>
    <col min="8" max="8" width="8.5703125" style="1208" customWidth="1"/>
    <col min="9" max="11" width="7.7109375" style="1208" customWidth="1"/>
    <col min="12" max="12" width="12" style="1208" customWidth="1"/>
    <col min="13" max="13" width="6.7109375" style="1208" customWidth="1"/>
    <col min="14" max="14" width="15.5703125" style="1208" bestFit="1" customWidth="1"/>
    <col min="15" max="16384" width="9.140625" style="1208"/>
  </cols>
  <sheetData>
    <row r="1" spans="2:14" s="1190" customFormat="1" ht="30" customHeight="1">
      <c r="B1" s="6137" t="s">
        <v>1455</v>
      </c>
      <c r="C1" s="6137"/>
      <c r="D1" s="6137"/>
      <c r="E1" s="6137"/>
      <c r="F1" s="6137"/>
      <c r="G1" s="6137"/>
      <c r="H1" s="6137"/>
      <c r="I1" s="6137"/>
      <c r="J1" s="6137"/>
      <c r="K1" s="6137"/>
      <c r="L1" s="6137"/>
    </row>
    <row r="2" spans="2:14" s="1190" customFormat="1" ht="30" customHeight="1">
      <c r="B2" s="6137" t="s">
        <v>1456</v>
      </c>
      <c r="C2" s="6137"/>
      <c r="D2" s="6137"/>
      <c r="E2" s="6137"/>
      <c r="F2" s="6137"/>
      <c r="G2" s="6137"/>
      <c r="H2" s="6137"/>
      <c r="I2" s="6137"/>
      <c r="J2" s="6137"/>
      <c r="K2" s="6137"/>
      <c r="L2" s="6137"/>
      <c r="N2" s="2158" t="s">
        <v>2377</v>
      </c>
    </row>
    <row r="3" spans="2:14" s="1190" customFormat="1" ht="10.5" customHeight="1">
      <c r="B3" s="1191"/>
      <c r="C3" s="1191"/>
      <c r="D3" s="1191"/>
      <c r="E3" s="1191"/>
      <c r="F3" s="1191"/>
      <c r="G3" s="1191"/>
      <c r="H3" s="1191"/>
      <c r="I3" s="1191"/>
      <c r="J3" s="1191"/>
      <c r="K3" s="1191"/>
      <c r="L3" s="1191"/>
    </row>
    <row r="4" spans="2:14" s="1192" customFormat="1" ht="20.25" customHeight="1">
      <c r="B4" s="5897"/>
      <c r="C4" s="5060" t="s">
        <v>1457</v>
      </c>
      <c r="D4" s="5065"/>
      <c r="E4" s="5065"/>
      <c r="F4" s="5065"/>
      <c r="G4" s="5065"/>
      <c r="H4" s="5076" t="s">
        <v>1458</v>
      </c>
      <c r="I4" s="5076"/>
      <c r="J4" s="5076"/>
      <c r="K4" s="5076"/>
      <c r="L4" s="5060"/>
    </row>
    <row r="5" spans="2:14" s="1195" customFormat="1" ht="73.5" customHeight="1">
      <c r="B5" s="6131"/>
      <c r="C5" s="1193" t="s">
        <v>1459</v>
      </c>
      <c r="D5" s="1193" t="s">
        <v>1460</v>
      </c>
      <c r="E5" s="1193" t="s">
        <v>1461</v>
      </c>
      <c r="F5" s="1194" t="s">
        <v>1462</v>
      </c>
      <c r="G5" s="1194" t="s">
        <v>1463</v>
      </c>
      <c r="H5" s="1193" t="s">
        <v>1459</v>
      </c>
      <c r="I5" s="1193" t="s">
        <v>1460</v>
      </c>
      <c r="J5" s="1193" t="s">
        <v>1461</v>
      </c>
      <c r="K5" s="1193" t="s">
        <v>1462</v>
      </c>
      <c r="L5" s="1194" t="s">
        <v>1464</v>
      </c>
    </row>
    <row r="6" spans="2:14" s="1192" customFormat="1" ht="18" customHeight="1">
      <c r="B6" s="6131"/>
      <c r="C6" s="5169" t="s">
        <v>242</v>
      </c>
      <c r="D6" s="5169"/>
      <c r="E6" s="5169"/>
      <c r="F6" s="1196" t="s">
        <v>1465</v>
      </c>
      <c r="G6" s="1197" t="s">
        <v>242</v>
      </c>
      <c r="H6" s="6132" t="s">
        <v>242</v>
      </c>
      <c r="I6" s="6133"/>
      <c r="J6" s="6133"/>
      <c r="K6" s="1196" t="s">
        <v>1465</v>
      </c>
      <c r="L6" s="1196" t="s">
        <v>242</v>
      </c>
    </row>
    <row r="7" spans="2:14" s="1192" customFormat="1" ht="18" customHeight="1">
      <c r="B7" s="5898"/>
      <c r="C7" s="5060">
        <v>2017</v>
      </c>
      <c r="D7" s="5065"/>
      <c r="E7" s="5065"/>
      <c r="F7" s="5065"/>
      <c r="G7" s="1198" t="s">
        <v>1466</v>
      </c>
      <c r="H7" s="5060">
        <v>2017</v>
      </c>
      <c r="I7" s="5065"/>
      <c r="J7" s="5065"/>
      <c r="K7" s="5065"/>
      <c r="L7" s="1198" t="s">
        <v>1466</v>
      </c>
    </row>
    <row r="8" spans="2:14" s="1200" customFormat="1" ht="21" customHeight="1">
      <c r="B8" s="272" t="s">
        <v>17</v>
      </c>
      <c r="C8" s="1199">
        <v>2.1</v>
      </c>
      <c r="D8" s="1199">
        <v>0.8</v>
      </c>
      <c r="E8" s="1199">
        <v>4.9000000000000004</v>
      </c>
      <c r="F8" s="1199">
        <v>20.3</v>
      </c>
      <c r="G8" s="1199">
        <v>6.2</v>
      </c>
      <c r="H8" s="1199">
        <v>2</v>
      </c>
      <c r="I8" s="1199">
        <v>0.7</v>
      </c>
      <c r="J8" s="1199">
        <v>5.0999999999999996</v>
      </c>
      <c r="K8" s="1199">
        <v>20.399999999999999</v>
      </c>
      <c r="L8" s="1199">
        <v>7.2</v>
      </c>
    </row>
    <row r="9" spans="2:14" s="1201" customFormat="1" ht="21" customHeight="1">
      <c r="B9" s="272" t="s">
        <v>18</v>
      </c>
      <c r="C9" s="1199">
        <v>2.1</v>
      </c>
      <c r="D9" s="1199">
        <v>0.8</v>
      </c>
      <c r="E9" s="1199">
        <v>4.9000000000000004</v>
      </c>
      <c r="F9" s="1199">
        <v>20.399999999999999</v>
      </c>
      <c r="G9" s="1199">
        <v>6.4</v>
      </c>
      <c r="H9" s="1199">
        <v>2.1</v>
      </c>
      <c r="I9" s="1199">
        <v>0.7</v>
      </c>
      <c r="J9" s="1199">
        <v>5.0999999999999996</v>
      </c>
      <c r="K9" s="1199">
        <v>20.399999999999999</v>
      </c>
      <c r="L9" s="1199">
        <v>7.5</v>
      </c>
    </row>
    <row r="10" spans="2:14" s="1203" customFormat="1" ht="21" customHeight="1">
      <c r="B10" s="285" t="s">
        <v>47</v>
      </c>
      <c r="C10" s="1202">
        <v>2.4</v>
      </c>
      <c r="D10" s="1202">
        <v>1.1000000000000001</v>
      </c>
      <c r="E10" s="1202">
        <v>4.3</v>
      </c>
      <c r="F10" s="1202">
        <v>18.2</v>
      </c>
      <c r="G10" s="1202">
        <v>0.9</v>
      </c>
      <c r="H10" s="1202">
        <v>2.2000000000000002</v>
      </c>
      <c r="I10" s="1202">
        <v>0.8</v>
      </c>
      <c r="J10" s="1202">
        <v>4.5999999999999996</v>
      </c>
      <c r="K10" s="1202">
        <v>18</v>
      </c>
      <c r="L10" s="1202">
        <v>1.3</v>
      </c>
    </row>
    <row r="11" spans="2:14" s="1205" customFormat="1" ht="21" customHeight="1">
      <c r="B11" s="371" t="s">
        <v>243</v>
      </c>
      <c r="C11" s="1204">
        <v>1.9</v>
      </c>
      <c r="D11" s="1204">
        <v>0.6</v>
      </c>
      <c r="E11" s="1204">
        <v>4.8</v>
      </c>
      <c r="F11" s="1204">
        <v>19</v>
      </c>
      <c r="G11" s="1204">
        <v>0</v>
      </c>
      <c r="H11" s="1204">
        <v>1.8</v>
      </c>
      <c r="I11" s="1204">
        <v>0.6</v>
      </c>
      <c r="J11" s="1204">
        <v>4.4000000000000004</v>
      </c>
      <c r="K11" s="1204">
        <v>17.5</v>
      </c>
      <c r="L11" s="1204">
        <v>0</v>
      </c>
    </row>
    <row r="12" spans="2:14" s="1203" customFormat="1" ht="21" customHeight="1">
      <c r="B12" s="371" t="s">
        <v>244</v>
      </c>
      <c r="C12" s="1204">
        <v>2.5</v>
      </c>
      <c r="D12" s="1204">
        <v>0.4</v>
      </c>
      <c r="E12" s="1204">
        <v>5.5</v>
      </c>
      <c r="F12" s="1204">
        <v>17.100000000000001</v>
      </c>
      <c r="G12" s="1204">
        <v>0</v>
      </c>
      <c r="H12" s="1204">
        <v>2.2999999999999998</v>
      </c>
      <c r="I12" s="1204">
        <v>0.4</v>
      </c>
      <c r="J12" s="1204">
        <v>4.5999999999999996</v>
      </c>
      <c r="K12" s="1204">
        <v>17.2</v>
      </c>
      <c r="L12" s="1204">
        <v>0</v>
      </c>
    </row>
    <row r="13" spans="2:14" s="1203" customFormat="1" ht="21" customHeight="1">
      <c r="B13" s="371" t="s">
        <v>245</v>
      </c>
      <c r="C13" s="1204">
        <v>3.3</v>
      </c>
      <c r="D13" s="1204">
        <v>1.6</v>
      </c>
      <c r="E13" s="1204">
        <v>4.0999999999999996</v>
      </c>
      <c r="F13" s="1204">
        <v>18.7</v>
      </c>
      <c r="G13" s="1204">
        <v>0</v>
      </c>
      <c r="H13" s="1204">
        <v>2.7</v>
      </c>
      <c r="I13" s="1204">
        <v>1.3</v>
      </c>
      <c r="J13" s="1204">
        <v>4.5</v>
      </c>
      <c r="K13" s="1204">
        <v>18.600000000000001</v>
      </c>
      <c r="L13" s="1204">
        <v>0</v>
      </c>
    </row>
    <row r="14" spans="2:14" s="1205" customFormat="1" ht="21" customHeight="1">
      <c r="B14" s="371" t="s">
        <v>246</v>
      </c>
      <c r="C14" s="1204">
        <v>2.4</v>
      </c>
      <c r="D14" s="1204">
        <v>0.4</v>
      </c>
      <c r="E14" s="1204">
        <v>4.8</v>
      </c>
      <c r="F14" s="1204">
        <v>22.6</v>
      </c>
      <c r="G14" s="1204">
        <v>0</v>
      </c>
      <c r="H14" s="1204">
        <v>2.2999999999999998</v>
      </c>
      <c r="I14" s="1204">
        <v>0.5</v>
      </c>
      <c r="J14" s="1204">
        <v>4.8</v>
      </c>
      <c r="K14" s="1204">
        <v>17.399999999999999</v>
      </c>
      <c r="L14" s="1204">
        <v>0</v>
      </c>
    </row>
    <row r="15" spans="2:14" s="1203" customFormat="1" ht="21" customHeight="1">
      <c r="B15" s="371" t="s">
        <v>247</v>
      </c>
      <c r="C15" s="1204">
        <v>1.7</v>
      </c>
      <c r="D15" s="1204">
        <v>0.6</v>
      </c>
      <c r="E15" s="1204">
        <v>5.3</v>
      </c>
      <c r="F15" s="1204">
        <v>18.8</v>
      </c>
      <c r="G15" s="1204">
        <v>0</v>
      </c>
      <c r="H15" s="1204">
        <v>2.5</v>
      </c>
      <c r="I15" s="1204">
        <v>0.5</v>
      </c>
      <c r="J15" s="1204">
        <v>5.4</v>
      </c>
      <c r="K15" s="1204">
        <v>16.100000000000001</v>
      </c>
      <c r="L15" s="1204">
        <v>3.1</v>
      </c>
    </row>
    <row r="16" spans="2:14" s="1205" customFormat="1" ht="21" customHeight="1">
      <c r="B16" s="371" t="s">
        <v>248</v>
      </c>
      <c r="C16" s="1204">
        <v>1.7</v>
      </c>
      <c r="D16" s="1204">
        <v>0.6</v>
      </c>
      <c r="E16" s="1204">
        <v>6</v>
      </c>
      <c r="F16" s="1204">
        <v>14.3</v>
      </c>
      <c r="G16" s="1204">
        <v>0</v>
      </c>
      <c r="H16" s="1204">
        <v>3</v>
      </c>
      <c r="I16" s="1204">
        <v>0.3</v>
      </c>
      <c r="J16" s="1204">
        <v>5</v>
      </c>
      <c r="K16" s="1204">
        <v>23.6</v>
      </c>
      <c r="L16" s="1204">
        <v>0</v>
      </c>
    </row>
    <row r="17" spans="2:12" s="1203" customFormat="1" ht="21" customHeight="1">
      <c r="B17" s="371" t="s">
        <v>249</v>
      </c>
      <c r="C17" s="1204">
        <v>2</v>
      </c>
      <c r="D17" s="1204">
        <v>0.5</v>
      </c>
      <c r="E17" s="1204">
        <v>4.5</v>
      </c>
      <c r="F17" s="1204">
        <v>20.8</v>
      </c>
      <c r="G17" s="1204">
        <v>0</v>
      </c>
      <c r="H17" s="1204">
        <v>1.9</v>
      </c>
      <c r="I17" s="1204">
        <v>0.6</v>
      </c>
      <c r="J17" s="1204">
        <v>4.2</v>
      </c>
      <c r="K17" s="1204">
        <v>16.5</v>
      </c>
      <c r="L17" s="1204">
        <v>0</v>
      </c>
    </row>
    <row r="18" spans="2:12" s="1203" customFormat="1" ht="21" customHeight="1">
      <c r="B18" s="371" t="s">
        <v>250</v>
      </c>
      <c r="C18" s="1204">
        <v>2.2999999999999998</v>
      </c>
      <c r="D18" s="1204">
        <v>2.1</v>
      </c>
      <c r="E18" s="1204">
        <v>4</v>
      </c>
      <c r="F18" s="1204">
        <v>15.9</v>
      </c>
      <c r="G18" s="1204">
        <v>0</v>
      </c>
      <c r="H18" s="1204">
        <v>2</v>
      </c>
      <c r="I18" s="1204">
        <v>0.5</v>
      </c>
      <c r="J18" s="1204">
        <v>5.0999999999999996</v>
      </c>
      <c r="K18" s="1204">
        <v>18.3</v>
      </c>
      <c r="L18" s="1204">
        <v>0</v>
      </c>
    </row>
    <row r="19" spans="2:12" s="1203" customFormat="1" ht="21" customHeight="1">
      <c r="B19" s="371" t="s">
        <v>251</v>
      </c>
      <c r="C19" s="1204" t="s">
        <v>50</v>
      </c>
      <c r="D19" s="1204" t="s">
        <v>50</v>
      </c>
      <c r="E19" s="1204" t="s">
        <v>50</v>
      </c>
      <c r="F19" s="1206" t="s">
        <v>50</v>
      </c>
      <c r="G19" s="1204">
        <v>0</v>
      </c>
      <c r="H19" s="1204">
        <v>2</v>
      </c>
      <c r="I19" s="1204">
        <v>0.5</v>
      </c>
      <c r="J19" s="1204">
        <v>7.7</v>
      </c>
      <c r="K19" s="1204">
        <v>16.3</v>
      </c>
      <c r="L19" s="1204">
        <v>0</v>
      </c>
    </row>
    <row r="20" spans="2:12" s="1203" customFormat="1" ht="21" customHeight="1">
      <c r="B20" s="371" t="s">
        <v>252</v>
      </c>
      <c r="C20" s="1204">
        <v>1.8</v>
      </c>
      <c r="D20" s="1204">
        <v>0.6</v>
      </c>
      <c r="E20" s="1204">
        <v>4.5</v>
      </c>
      <c r="F20" s="1204">
        <v>20.2</v>
      </c>
      <c r="G20" s="1204">
        <v>30</v>
      </c>
      <c r="H20" s="1204">
        <v>2</v>
      </c>
      <c r="I20" s="1204">
        <v>0.5</v>
      </c>
      <c r="J20" s="1204">
        <v>4.7</v>
      </c>
      <c r="K20" s="1204">
        <v>29.5</v>
      </c>
      <c r="L20" s="1204">
        <v>21.4</v>
      </c>
    </row>
    <row r="21" spans="2:12" s="1203" customFormat="1" ht="21" customHeight="1">
      <c r="B21" s="371" t="s">
        <v>253</v>
      </c>
      <c r="C21" s="1207">
        <v>1</v>
      </c>
      <c r="D21" s="1207">
        <v>1.5</v>
      </c>
      <c r="E21" s="1207">
        <v>3.7</v>
      </c>
      <c r="F21" s="1207">
        <v>15.1</v>
      </c>
      <c r="G21" s="1207">
        <v>0</v>
      </c>
      <c r="H21" s="1207">
        <v>1.3</v>
      </c>
      <c r="I21" s="1207">
        <v>1.2</v>
      </c>
      <c r="J21" s="1207">
        <v>3.8</v>
      </c>
      <c r="K21" s="1207">
        <v>13.4</v>
      </c>
      <c r="L21" s="1207">
        <v>0</v>
      </c>
    </row>
    <row r="22" spans="2:12" ht="20.25" customHeight="1">
      <c r="B22" s="5897"/>
      <c r="C22" s="5060" t="s">
        <v>1467</v>
      </c>
      <c r="D22" s="5065"/>
      <c r="E22" s="5065"/>
      <c r="F22" s="5065"/>
      <c r="G22" s="5065"/>
      <c r="H22" s="5076" t="s">
        <v>1468</v>
      </c>
      <c r="I22" s="5076"/>
      <c r="J22" s="5076"/>
      <c r="K22" s="5076"/>
      <c r="L22" s="5060"/>
    </row>
    <row r="23" spans="2:12" ht="49.5" customHeight="1">
      <c r="B23" s="6131"/>
      <c r="C23" s="1193" t="s">
        <v>1469</v>
      </c>
      <c r="D23" s="1209" t="s">
        <v>1470</v>
      </c>
      <c r="E23" s="1209" t="s">
        <v>1471</v>
      </c>
      <c r="F23" s="1210" t="s">
        <v>1472</v>
      </c>
      <c r="G23" s="1210" t="s">
        <v>1473</v>
      </c>
      <c r="H23" s="1209" t="s">
        <v>1469</v>
      </c>
      <c r="I23" s="1209" t="s">
        <v>1470</v>
      </c>
      <c r="J23" s="1209" t="s">
        <v>1471</v>
      </c>
      <c r="K23" s="1209" t="s">
        <v>1472</v>
      </c>
      <c r="L23" s="1210" t="s">
        <v>1474</v>
      </c>
    </row>
    <row r="24" spans="2:12" ht="18" customHeight="1">
      <c r="B24" s="6131"/>
      <c r="C24" s="5169" t="s">
        <v>263</v>
      </c>
      <c r="D24" s="5169"/>
      <c r="E24" s="5169"/>
      <c r="F24" s="1196" t="s">
        <v>1475</v>
      </c>
      <c r="G24" s="1197" t="s">
        <v>263</v>
      </c>
      <c r="H24" s="6132" t="s">
        <v>263</v>
      </c>
      <c r="I24" s="6133"/>
      <c r="J24" s="6133"/>
      <c r="K24" s="545" t="s">
        <v>1475</v>
      </c>
      <c r="L24" s="1196" t="s">
        <v>263</v>
      </c>
    </row>
    <row r="25" spans="2:12" s="1192" customFormat="1" ht="18" customHeight="1">
      <c r="B25" s="5898"/>
      <c r="C25" s="5060">
        <v>2017</v>
      </c>
      <c r="D25" s="5065"/>
      <c r="E25" s="5065"/>
      <c r="F25" s="5065"/>
      <c r="G25" s="1198" t="s">
        <v>1466</v>
      </c>
      <c r="H25" s="5060">
        <v>2017</v>
      </c>
      <c r="I25" s="5065"/>
      <c r="J25" s="5065"/>
      <c r="K25" s="5065"/>
      <c r="L25" s="1198" t="s">
        <v>1466</v>
      </c>
    </row>
    <row r="26" spans="2:12" s="1213" customFormat="1" ht="5.25" customHeight="1">
      <c r="B26" s="1211"/>
      <c r="C26" s="595"/>
      <c r="D26" s="595"/>
      <c r="E26" s="595"/>
      <c r="F26" s="595"/>
      <c r="G26" s="1212"/>
      <c r="H26" s="595"/>
      <c r="I26" s="595"/>
      <c r="J26" s="595"/>
      <c r="K26" s="595"/>
      <c r="L26" s="1212"/>
    </row>
    <row r="27" spans="2:12" s="1213" customFormat="1" ht="12" customHeight="1">
      <c r="B27" s="6134" t="s">
        <v>200</v>
      </c>
      <c r="C27" s="5785"/>
      <c r="D27" s="5785"/>
      <c r="E27" s="5785"/>
      <c r="F27" s="5785"/>
      <c r="G27" s="5785"/>
      <c r="H27" s="5785"/>
      <c r="I27" s="5785"/>
      <c r="J27" s="5785"/>
      <c r="K27" s="5785"/>
      <c r="L27" s="5785"/>
    </row>
    <row r="28" spans="2:12" s="1214" customFormat="1" ht="12" customHeight="1">
      <c r="B28" s="6135" t="s">
        <v>1476</v>
      </c>
      <c r="C28" s="6135"/>
      <c r="D28" s="6135"/>
      <c r="E28" s="6135"/>
      <c r="F28" s="6135"/>
      <c r="G28" s="6135"/>
      <c r="H28" s="6135"/>
      <c r="I28" s="6135"/>
      <c r="J28" s="6135"/>
      <c r="K28" s="6135"/>
      <c r="L28" s="6135"/>
    </row>
    <row r="29" spans="2:12" s="1215" customFormat="1" ht="12" customHeight="1">
      <c r="B29" s="6135" t="s">
        <v>1477</v>
      </c>
      <c r="C29" s="6135"/>
      <c r="D29" s="6135"/>
      <c r="E29" s="6135"/>
      <c r="F29" s="6135"/>
      <c r="G29" s="6135"/>
      <c r="H29" s="6135"/>
      <c r="I29" s="6135"/>
      <c r="J29" s="6135"/>
      <c r="K29" s="6135"/>
      <c r="L29" s="6135"/>
    </row>
    <row r="30" spans="2:12" s="1046" customFormat="1" ht="12" customHeight="1">
      <c r="B30" s="6136" t="s">
        <v>1478</v>
      </c>
      <c r="C30" s="6136"/>
      <c r="D30" s="6136"/>
      <c r="E30" s="6136"/>
      <c r="F30" s="6136"/>
      <c r="G30" s="6136"/>
      <c r="H30" s="6136"/>
      <c r="I30" s="6136"/>
      <c r="J30" s="6136"/>
      <c r="K30" s="6136"/>
      <c r="L30" s="6136"/>
    </row>
    <row r="31" spans="2:12" s="1046" customFormat="1" ht="12" customHeight="1">
      <c r="B31" s="6136" t="s">
        <v>1479</v>
      </c>
      <c r="C31" s="6136"/>
      <c r="D31" s="6136"/>
      <c r="E31" s="6136"/>
      <c r="F31" s="6136"/>
      <c r="G31" s="6136"/>
      <c r="H31" s="6136"/>
      <c r="I31" s="6136"/>
      <c r="J31" s="6136"/>
      <c r="K31" s="6136"/>
      <c r="L31" s="6136"/>
    </row>
    <row r="32" spans="2:12" ht="4.5" customHeight="1">
      <c r="C32" s="1216"/>
      <c r="D32" s="1216"/>
      <c r="E32" s="1216"/>
      <c r="F32" s="1216"/>
      <c r="G32" s="1216"/>
      <c r="H32" s="1216"/>
      <c r="I32" s="1216"/>
      <c r="J32" s="1216"/>
      <c r="K32" s="1216"/>
    </row>
    <row r="33" spans="2:12" ht="12" customHeight="1">
      <c r="B33" s="5807" t="s">
        <v>64</v>
      </c>
      <c r="C33" s="5807"/>
      <c r="D33" s="5807"/>
      <c r="E33" s="5807"/>
      <c r="F33" s="5807"/>
      <c r="G33" s="1216"/>
      <c r="H33" s="1216"/>
      <c r="I33" s="1216"/>
      <c r="J33" s="1216"/>
      <c r="K33" s="1216"/>
    </row>
    <row r="34" spans="2:12" ht="12" customHeight="1">
      <c r="B34" s="5903" t="s">
        <v>1480</v>
      </c>
      <c r="C34" s="5903"/>
      <c r="D34" s="5903"/>
      <c r="E34" s="5903" t="s">
        <v>1481</v>
      </c>
      <c r="F34" s="5903"/>
      <c r="G34" s="5903"/>
      <c r="H34" s="5903"/>
      <c r="I34" s="5903" t="s">
        <v>1482</v>
      </c>
      <c r="J34" s="5903"/>
      <c r="K34" s="5903"/>
      <c r="L34" s="5903"/>
    </row>
    <row r="35" spans="2:12" ht="12" customHeight="1">
      <c r="B35" s="5903" t="s">
        <v>1483</v>
      </c>
      <c r="C35" s="5903"/>
      <c r="D35" s="5903"/>
      <c r="E35" s="5903" t="s">
        <v>1484</v>
      </c>
      <c r="F35" s="5903"/>
      <c r="G35" s="5903"/>
      <c r="H35" s="5903"/>
      <c r="I35" s="5903" t="s">
        <v>1485</v>
      </c>
      <c r="J35" s="5903"/>
      <c r="K35" s="5903"/>
      <c r="L35" s="5903"/>
    </row>
    <row r="36" spans="2:12" ht="12" customHeight="1">
      <c r="B36" s="5903" t="s">
        <v>1486</v>
      </c>
      <c r="C36" s="5903"/>
      <c r="D36" s="5903"/>
      <c r="E36" s="5903" t="s">
        <v>1487</v>
      </c>
      <c r="F36" s="5903"/>
      <c r="G36" s="5903"/>
      <c r="H36" s="5903"/>
      <c r="I36" s="605"/>
      <c r="K36" s="605"/>
    </row>
    <row r="37" spans="2:12" ht="12.75" customHeight="1">
      <c r="B37" s="5903" t="s">
        <v>1488</v>
      </c>
      <c r="C37" s="5903"/>
      <c r="D37" s="5903"/>
      <c r="E37" s="5903" t="s">
        <v>1489</v>
      </c>
      <c r="F37" s="5903"/>
      <c r="G37" s="5903"/>
      <c r="H37" s="5903"/>
    </row>
    <row r="40" spans="2:12" ht="35.450000000000003" customHeight="1">
      <c r="B40" s="6130"/>
      <c r="C40" s="6130"/>
      <c r="D40" s="6130"/>
      <c r="E40" s="6130"/>
      <c r="F40" s="6130"/>
      <c r="G40" s="6130"/>
      <c r="H40" s="6130"/>
      <c r="I40" s="6130"/>
      <c r="J40" s="6130"/>
      <c r="K40" s="6130"/>
      <c r="L40" s="6130"/>
    </row>
    <row r="41" spans="2:12" ht="45.6" customHeight="1">
      <c r="B41" s="6129"/>
      <c r="C41" s="6129"/>
      <c r="D41" s="6129"/>
      <c r="E41" s="6129"/>
      <c r="F41" s="6129"/>
      <c r="G41" s="6129"/>
      <c r="H41" s="6129"/>
      <c r="I41" s="6129"/>
      <c r="J41" s="6129"/>
      <c r="K41" s="6129"/>
      <c r="L41" s="6129"/>
    </row>
    <row r="371" spans="7:7" ht="12.75" customHeight="1">
      <c r="G371" s="1208"/>
    </row>
  </sheetData>
  <mergeCells count="34">
    <mergeCell ref="B1:L1"/>
    <mergeCell ref="B2:L2"/>
    <mergeCell ref="B4:B7"/>
    <mergeCell ref="C4:G4"/>
    <mergeCell ref="H4:L4"/>
    <mergeCell ref="C6:E6"/>
    <mergeCell ref="H6:J6"/>
    <mergeCell ref="C7:F7"/>
    <mergeCell ref="H7:K7"/>
    <mergeCell ref="B33:F33"/>
    <mergeCell ref="B22:B25"/>
    <mergeCell ref="C22:G22"/>
    <mergeCell ref="H22:L22"/>
    <mergeCell ref="C24:E24"/>
    <mergeCell ref="H24:J24"/>
    <mergeCell ref="C25:F25"/>
    <mergeCell ref="H25:K25"/>
    <mergeCell ref="B27:L27"/>
    <mergeCell ref="B28:L28"/>
    <mergeCell ref="B29:L29"/>
    <mergeCell ref="B30:L30"/>
    <mergeCell ref="B31:L31"/>
    <mergeCell ref="B41:L41"/>
    <mergeCell ref="B34:D34"/>
    <mergeCell ref="E34:H34"/>
    <mergeCell ref="I34:L34"/>
    <mergeCell ref="B35:D35"/>
    <mergeCell ref="E35:H35"/>
    <mergeCell ref="I35:L35"/>
    <mergeCell ref="B36:D36"/>
    <mergeCell ref="E36:H36"/>
    <mergeCell ref="B37:D37"/>
    <mergeCell ref="E37:H37"/>
    <mergeCell ref="B40:L40"/>
  </mergeCells>
  <conditionalFormatting sqref="C8:L21">
    <cfRule type="cellIs" dxfId="113" priority="2" operator="between">
      <formula>0.01</formula>
      <formula>0.05</formula>
    </cfRule>
  </conditionalFormatting>
  <conditionalFormatting sqref="I36 K36 C32:K32 G33:K33">
    <cfRule type="cellIs" dxfId="112" priority="1" stopIfTrue="1" operator="notEqual">
      <formula>0</formula>
    </cfRule>
  </conditionalFormatting>
  <hyperlinks>
    <hyperlink ref="C23" r:id="rId1"/>
    <hyperlink ref="D23" r:id="rId2"/>
    <hyperlink ref="E23" r:id="rId3"/>
    <hyperlink ref="F23" r:id="rId4"/>
    <hyperlink ref="G23" r:id="rId5" display="Reconstructions permitted per 100 new buildings (a)"/>
    <hyperlink ref="H23" r:id="rId6"/>
    <hyperlink ref="I23" r:id="rId7"/>
    <hyperlink ref="J23" r:id="rId8"/>
    <hyperlink ref="K23" r:id="rId9"/>
    <hyperlink ref="L23" r:id="rId10" display="Reconstructions completed per 100 new buildings (a)"/>
    <hyperlink ref="C5" r:id="rId11"/>
    <hyperlink ref="D5" r:id="rId12"/>
    <hyperlink ref="E5" r:id="rId13"/>
    <hyperlink ref="F5" r:id="rId14"/>
    <hyperlink ref="G5" r:id="rId15" display="Reconstruções licenciadas por 100 construções novas licenciadas (a)"/>
    <hyperlink ref="H5" r:id="rId16"/>
    <hyperlink ref="I5" r:id="rId17"/>
    <hyperlink ref="J5" r:id="rId18"/>
    <hyperlink ref="K5" r:id="rId19"/>
    <hyperlink ref="L5" r:id="rId20" display="Reconstruções concluídas por 100 construções novas concluídas (a)"/>
    <hyperlink ref="B34" r:id="rId21"/>
    <hyperlink ref="B35" r:id="rId22"/>
    <hyperlink ref="B37" r:id="rId23"/>
    <hyperlink ref="E35" r:id="rId24"/>
    <hyperlink ref="E36" r:id="rId25"/>
    <hyperlink ref="E37" r:id="rId26"/>
    <hyperlink ref="I34" r:id="rId27"/>
    <hyperlink ref="E34" r:id="rId28"/>
    <hyperlink ref="I35" r:id="rId29"/>
    <hyperlink ref="B36" r:id="rId30"/>
    <hyperlink ref="N2" location="Indice!A1" display="(Voltar ao Índice)"/>
  </hyperlinks>
  <printOptions horizontalCentered="1"/>
  <pageMargins left="0.27559055118110237" right="0.27559055118110237" top="0.6692913385826772" bottom="0.27559055118110237" header="0" footer="0"/>
  <pageSetup paperSize="9" scale="97" orientation="portrait" r:id="rId3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75"/>
  <sheetViews>
    <sheetView showGridLines="0" workbookViewId="0">
      <selection activeCell="B2" sqref="B2:M2"/>
    </sheetView>
  </sheetViews>
  <sheetFormatPr defaultColWidth="9.140625" defaultRowHeight="11.25"/>
  <cols>
    <col min="1" max="1" width="6.7109375" style="1208" customWidth="1"/>
    <col min="2" max="2" width="15.7109375" style="1208" customWidth="1"/>
    <col min="3" max="4" width="7.140625" style="1208" customWidth="1"/>
    <col min="5" max="5" width="9" style="1208" customWidth="1"/>
    <col min="6" max="8" width="7.140625" style="1208" customWidth="1"/>
    <col min="9" max="9" width="9" style="1208" customWidth="1"/>
    <col min="10" max="10" width="7.140625" style="1208" customWidth="1"/>
    <col min="11" max="12" width="8.85546875" style="1208" customWidth="1"/>
    <col min="13" max="13" width="8.85546875" style="1240" customWidth="1"/>
    <col min="14" max="14" width="6.7109375" style="1208" customWidth="1"/>
    <col min="15" max="15" width="15.5703125" style="1208" bestFit="1" customWidth="1"/>
    <col min="16" max="16384" width="9.140625" style="1208"/>
  </cols>
  <sheetData>
    <row r="1" spans="2:15" s="1190" customFormat="1" ht="30" customHeight="1">
      <c r="B1" s="6137" t="s">
        <v>1490</v>
      </c>
      <c r="C1" s="6137"/>
      <c r="D1" s="6137"/>
      <c r="E1" s="6137"/>
      <c r="F1" s="6137"/>
      <c r="G1" s="6137"/>
      <c r="H1" s="6137"/>
      <c r="I1" s="6137"/>
      <c r="J1" s="6137"/>
      <c r="K1" s="6137"/>
      <c r="L1" s="6137"/>
      <c r="M1" s="6137"/>
    </row>
    <row r="2" spans="2:15" s="1190" customFormat="1" ht="30" customHeight="1">
      <c r="B2" s="6137" t="s">
        <v>1491</v>
      </c>
      <c r="C2" s="6137"/>
      <c r="D2" s="6137"/>
      <c r="E2" s="6137"/>
      <c r="F2" s="6137"/>
      <c r="G2" s="6137"/>
      <c r="H2" s="6137"/>
      <c r="I2" s="6137"/>
      <c r="J2" s="6137"/>
      <c r="K2" s="6137"/>
      <c r="L2" s="6137"/>
      <c r="M2" s="6137"/>
      <c r="O2" s="2158" t="s">
        <v>2377</v>
      </c>
    </row>
    <row r="3" spans="2:15" s="1221" customFormat="1" ht="12" customHeight="1">
      <c r="B3" s="1218" t="s">
        <v>1492</v>
      </c>
      <c r="C3" s="1219"/>
      <c r="D3" s="1219"/>
      <c r="E3" s="1219"/>
      <c r="F3" s="1219"/>
      <c r="G3" s="1219"/>
      <c r="H3" s="1219"/>
      <c r="I3" s="1219"/>
      <c r="J3" s="1219"/>
      <c r="K3" s="1219"/>
      <c r="L3" s="1219"/>
      <c r="M3" s="1220" t="s">
        <v>1493</v>
      </c>
    </row>
    <row r="4" spans="2:15" s="1192" customFormat="1" ht="18" customHeight="1">
      <c r="B4" s="5897"/>
      <c r="C4" s="6132" t="s">
        <v>1494</v>
      </c>
      <c r="D4" s="6133"/>
      <c r="E4" s="6133"/>
      <c r="F4" s="6133"/>
      <c r="G4" s="6133"/>
      <c r="H4" s="6133"/>
      <c r="I4" s="6133"/>
      <c r="J4" s="6133"/>
      <c r="K4" s="6142" t="s">
        <v>1495</v>
      </c>
      <c r="L4" s="5930" t="s">
        <v>1496</v>
      </c>
      <c r="M4" s="6154" t="s">
        <v>1497</v>
      </c>
    </row>
    <row r="5" spans="2:15" s="1192" customFormat="1" ht="18" customHeight="1">
      <c r="B5" s="6131"/>
      <c r="C5" s="6157" t="s">
        <v>1498</v>
      </c>
      <c r="D5" s="6158"/>
      <c r="E5" s="6158"/>
      <c r="F5" s="6158"/>
      <c r="G5" s="6148" t="s">
        <v>1499</v>
      </c>
      <c r="H5" s="6149"/>
      <c r="I5" s="6149"/>
      <c r="J5" s="6149"/>
      <c r="K5" s="6143"/>
      <c r="L5" s="6153"/>
      <c r="M5" s="6155"/>
    </row>
    <row r="6" spans="2:15" s="1192" customFormat="1" ht="18" customHeight="1">
      <c r="B6" s="6131"/>
      <c r="C6" s="5155" t="s">
        <v>177</v>
      </c>
      <c r="D6" s="5060" t="s">
        <v>1500</v>
      </c>
      <c r="E6" s="5065"/>
      <c r="F6" s="5065"/>
      <c r="G6" s="6159" t="s">
        <v>177</v>
      </c>
      <c r="H6" s="6159" t="s">
        <v>1500</v>
      </c>
      <c r="I6" s="6160"/>
      <c r="J6" s="6160"/>
      <c r="K6" s="6143"/>
      <c r="L6" s="6153"/>
      <c r="M6" s="6155"/>
    </row>
    <row r="7" spans="2:15" s="1192" customFormat="1" ht="18" customHeight="1">
      <c r="B7" s="6131"/>
      <c r="C7" s="6159"/>
      <c r="D7" s="6161" t="s">
        <v>1501</v>
      </c>
      <c r="E7" s="6162"/>
      <c r="F7" s="5155" t="s">
        <v>1502</v>
      </c>
      <c r="G7" s="6159"/>
      <c r="H7" s="5060" t="s">
        <v>1501</v>
      </c>
      <c r="I7" s="5065"/>
      <c r="J7" s="5155" t="s">
        <v>1502</v>
      </c>
      <c r="K7" s="6143"/>
      <c r="L7" s="6153"/>
      <c r="M7" s="6155"/>
    </row>
    <row r="8" spans="2:15" s="1192" customFormat="1" ht="45" customHeight="1">
      <c r="B8" s="5898"/>
      <c r="C8" s="5165"/>
      <c r="D8" s="1222" t="s">
        <v>177</v>
      </c>
      <c r="E8" s="1223" t="s">
        <v>1503</v>
      </c>
      <c r="F8" s="5165"/>
      <c r="G8" s="5165"/>
      <c r="H8" s="1224" t="s">
        <v>177</v>
      </c>
      <c r="I8" s="1225" t="s">
        <v>1503</v>
      </c>
      <c r="J8" s="5165"/>
      <c r="K8" s="6144"/>
      <c r="L8" s="5931"/>
      <c r="M8" s="6156"/>
    </row>
    <row r="9" spans="2:15" s="1228" customFormat="1" ht="21" customHeight="1">
      <c r="B9" s="272" t="s">
        <v>17</v>
      </c>
      <c r="C9" s="1226">
        <v>107381</v>
      </c>
      <c r="D9" s="1226">
        <v>136059</v>
      </c>
      <c r="E9" s="1226">
        <v>111169</v>
      </c>
      <c r="F9" s="1226">
        <v>15817</v>
      </c>
      <c r="G9" s="1226">
        <v>127290</v>
      </c>
      <c r="H9" s="1226">
        <v>126520</v>
      </c>
      <c r="I9" s="1226">
        <v>112745</v>
      </c>
      <c r="J9" s="1226">
        <v>107324</v>
      </c>
      <c r="K9" s="1226">
        <v>557</v>
      </c>
      <c r="L9" s="1226">
        <v>932</v>
      </c>
      <c r="M9" s="1227">
        <v>4.3899999999999997</v>
      </c>
    </row>
    <row r="10" spans="2:15" s="1228" customFormat="1" ht="21" customHeight="1">
      <c r="B10" s="272" t="s">
        <v>18</v>
      </c>
      <c r="C10" s="1226">
        <v>109085</v>
      </c>
      <c r="D10" s="1226">
        <v>137055</v>
      </c>
      <c r="E10" s="1226">
        <v>110863</v>
      </c>
      <c r="F10" s="1226">
        <v>16294</v>
      </c>
      <c r="G10" s="1226">
        <v>127337</v>
      </c>
      <c r="H10" s="1226">
        <v>126464</v>
      </c>
      <c r="I10" s="1226">
        <v>112716</v>
      </c>
      <c r="J10" s="1226">
        <v>110067</v>
      </c>
      <c r="K10" s="1226">
        <v>562</v>
      </c>
      <c r="L10" s="1226">
        <v>933</v>
      </c>
      <c r="M10" s="1227">
        <v>4.3899999999999997</v>
      </c>
    </row>
    <row r="11" spans="2:15" s="1229" customFormat="1" ht="21" customHeight="1">
      <c r="B11" s="285" t="s">
        <v>47</v>
      </c>
      <c r="C11" s="1226">
        <v>103521</v>
      </c>
      <c r="D11" s="1226">
        <v>132390</v>
      </c>
      <c r="E11" s="1226">
        <v>129255</v>
      </c>
      <c r="F11" s="1226">
        <v>10771</v>
      </c>
      <c r="G11" s="1226">
        <v>121193</v>
      </c>
      <c r="H11" s="1226">
        <v>121830</v>
      </c>
      <c r="I11" s="1226">
        <v>109369</v>
      </c>
      <c r="J11" s="1226">
        <v>101803</v>
      </c>
      <c r="K11" s="1226">
        <v>440</v>
      </c>
      <c r="L11" s="1226">
        <v>1126</v>
      </c>
      <c r="M11" s="1227">
        <v>5.15</v>
      </c>
    </row>
    <row r="12" spans="2:15" s="1228" customFormat="1" ht="21" customHeight="1">
      <c r="B12" s="371" t="s">
        <v>243</v>
      </c>
      <c r="C12" s="1230">
        <v>37187</v>
      </c>
      <c r="D12" s="1230">
        <v>91068</v>
      </c>
      <c r="E12" s="1230">
        <v>100000</v>
      </c>
      <c r="F12" s="1230">
        <v>8860</v>
      </c>
      <c r="G12" s="1230">
        <v>107804</v>
      </c>
      <c r="H12" s="1230">
        <v>94766</v>
      </c>
      <c r="I12" s="1230">
        <v>108403</v>
      </c>
      <c r="J12" s="1230">
        <v>177833</v>
      </c>
      <c r="K12" s="1230">
        <v>219</v>
      </c>
      <c r="L12" s="1230">
        <v>696</v>
      </c>
      <c r="M12" s="1231" t="s">
        <v>50</v>
      </c>
    </row>
    <row r="13" spans="2:15" s="1229" customFormat="1" ht="21" customHeight="1">
      <c r="B13" s="371" t="s">
        <v>244</v>
      </c>
      <c r="C13" s="1230">
        <v>67373</v>
      </c>
      <c r="D13" s="1230">
        <v>84942</v>
      </c>
      <c r="E13" s="1230">
        <v>93874</v>
      </c>
      <c r="F13" s="1230">
        <v>27342</v>
      </c>
      <c r="G13" s="1230">
        <v>100216</v>
      </c>
      <c r="H13" s="1230">
        <v>101818</v>
      </c>
      <c r="I13" s="1230">
        <v>106506</v>
      </c>
      <c r="J13" s="1230">
        <v>105000</v>
      </c>
      <c r="K13" s="1230">
        <v>256</v>
      </c>
      <c r="L13" s="1230">
        <v>899</v>
      </c>
      <c r="M13" s="1231">
        <v>3.81</v>
      </c>
    </row>
    <row r="14" spans="2:15" s="1229" customFormat="1" ht="21" customHeight="1">
      <c r="B14" s="371" t="s">
        <v>245</v>
      </c>
      <c r="C14" s="1230">
        <v>165227</v>
      </c>
      <c r="D14" s="1230">
        <v>163196</v>
      </c>
      <c r="E14" s="1230">
        <v>151714</v>
      </c>
      <c r="F14" s="1230">
        <v>22016</v>
      </c>
      <c r="G14" s="1230">
        <v>145621</v>
      </c>
      <c r="H14" s="1230">
        <v>145943</v>
      </c>
      <c r="I14" s="1230">
        <v>120414</v>
      </c>
      <c r="J14" s="1230">
        <v>17916</v>
      </c>
      <c r="K14" s="1230">
        <v>623</v>
      </c>
      <c r="L14" s="1230">
        <v>1385</v>
      </c>
      <c r="M14" s="1231">
        <v>5.85</v>
      </c>
    </row>
    <row r="15" spans="2:15" s="1228" customFormat="1" ht="21" customHeight="1">
      <c r="B15" s="371" t="s">
        <v>246</v>
      </c>
      <c r="C15" s="1230">
        <v>57873</v>
      </c>
      <c r="D15" s="1230">
        <v>80968</v>
      </c>
      <c r="E15" s="1230">
        <v>69147</v>
      </c>
      <c r="F15" s="1230">
        <v>8719</v>
      </c>
      <c r="G15" s="1230">
        <v>96674</v>
      </c>
      <c r="H15" s="1230">
        <v>97415</v>
      </c>
      <c r="I15" s="1230">
        <v>75648</v>
      </c>
      <c r="J15" s="1232" t="s">
        <v>50</v>
      </c>
      <c r="K15" s="1230">
        <v>261</v>
      </c>
      <c r="L15" s="1230">
        <v>879</v>
      </c>
      <c r="M15" s="1231">
        <v>3.69</v>
      </c>
    </row>
    <row r="16" spans="2:15" s="1229" customFormat="1" ht="21" customHeight="1">
      <c r="B16" s="371" t="s">
        <v>247</v>
      </c>
      <c r="C16" s="1230">
        <v>48486</v>
      </c>
      <c r="D16" s="1230">
        <v>100151</v>
      </c>
      <c r="E16" s="1230">
        <v>119056</v>
      </c>
      <c r="F16" s="1230">
        <v>14583</v>
      </c>
      <c r="G16" s="1230">
        <v>84023</v>
      </c>
      <c r="H16" s="1230">
        <v>84241</v>
      </c>
      <c r="I16" s="1230">
        <v>137501</v>
      </c>
      <c r="J16" s="1230">
        <v>140000</v>
      </c>
      <c r="K16" s="1230">
        <v>167</v>
      </c>
      <c r="L16" s="1230">
        <v>847</v>
      </c>
      <c r="M16" s="1231" t="s">
        <v>50</v>
      </c>
    </row>
    <row r="17" spans="2:13" s="1228" customFormat="1" ht="21" customHeight="1">
      <c r="B17" s="371" t="s">
        <v>248</v>
      </c>
      <c r="C17" s="1230">
        <v>54773</v>
      </c>
      <c r="D17" s="1230">
        <v>87900</v>
      </c>
      <c r="E17" s="1230">
        <v>177500</v>
      </c>
      <c r="F17" s="1230">
        <v>4469</v>
      </c>
      <c r="G17" s="1230">
        <v>90798</v>
      </c>
      <c r="H17" s="1230">
        <v>105667</v>
      </c>
      <c r="I17" s="1232" t="s">
        <v>50</v>
      </c>
      <c r="J17" s="1232" t="s">
        <v>50</v>
      </c>
      <c r="K17" s="1230">
        <v>194</v>
      </c>
      <c r="L17" s="1230">
        <v>484</v>
      </c>
      <c r="M17" s="1231" t="s">
        <v>50</v>
      </c>
    </row>
    <row r="18" spans="2:13" s="1229" customFormat="1" ht="21" customHeight="1">
      <c r="B18" s="371" t="s">
        <v>249</v>
      </c>
      <c r="C18" s="1230">
        <v>34766</v>
      </c>
      <c r="D18" s="1230">
        <v>59405</v>
      </c>
      <c r="E18" s="1230">
        <v>94061</v>
      </c>
      <c r="F18" s="1230">
        <v>6250</v>
      </c>
      <c r="G18" s="1230">
        <v>87959</v>
      </c>
      <c r="H18" s="1230">
        <v>89005</v>
      </c>
      <c r="I18" s="1230">
        <v>84357</v>
      </c>
      <c r="J18" s="1230">
        <v>68750</v>
      </c>
      <c r="K18" s="1230">
        <v>163</v>
      </c>
      <c r="L18" s="1230">
        <v>653</v>
      </c>
      <c r="M18" s="1231" t="s">
        <v>50</v>
      </c>
    </row>
    <row r="19" spans="2:13" s="1229" customFormat="1" ht="21" customHeight="1">
      <c r="B19" s="371" t="s">
        <v>250</v>
      </c>
      <c r="C19" s="1230">
        <v>106026</v>
      </c>
      <c r="D19" s="1230">
        <v>121805</v>
      </c>
      <c r="E19" s="1230">
        <v>98270</v>
      </c>
      <c r="F19" s="1230">
        <v>9095</v>
      </c>
      <c r="G19" s="1230">
        <v>103871</v>
      </c>
      <c r="H19" s="1230">
        <v>102851</v>
      </c>
      <c r="I19" s="1230">
        <v>98768</v>
      </c>
      <c r="J19" s="1230">
        <v>135353</v>
      </c>
      <c r="K19" s="1230">
        <v>479</v>
      </c>
      <c r="L19" s="1230">
        <v>1013</v>
      </c>
      <c r="M19" s="1231">
        <v>4.46</v>
      </c>
    </row>
    <row r="20" spans="2:13" s="1229" customFormat="1" ht="21" customHeight="1">
      <c r="B20" s="371" t="s">
        <v>251</v>
      </c>
      <c r="C20" s="1230">
        <v>47665</v>
      </c>
      <c r="D20" s="1230">
        <v>120021</v>
      </c>
      <c r="E20" s="1230">
        <v>59033</v>
      </c>
      <c r="F20" s="1230">
        <v>6107</v>
      </c>
      <c r="G20" s="1230">
        <v>80081</v>
      </c>
      <c r="H20" s="1230">
        <v>75248</v>
      </c>
      <c r="I20" s="1230">
        <v>50000</v>
      </c>
      <c r="J20" s="1230">
        <v>173740</v>
      </c>
      <c r="K20" s="1230">
        <v>236</v>
      </c>
      <c r="L20" s="1230">
        <v>450</v>
      </c>
      <c r="M20" s="1231" t="s">
        <v>50</v>
      </c>
    </row>
    <row r="21" spans="2:13" s="1229" customFormat="1" ht="21" customHeight="1">
      <c r="B21" s="371" t="s">
        <v>252</v>
      </c>
      <c r="C21" s="1230">
        <v>32849</v>
      </c>
      <c r="D21" s="1230">
        <v>62791</v>
      </c>
      <c r="E21" s="1230">
        <v>67600</v>
      </c>
      <c r="F21" s="1230">
        <v>5559</v>
      </c>
      <c r="G21" s="1230">
        <v>61727</v>
      </c>
      <c r="H21" s="1230">
        <v>77000</v>
      </c>
      <c r="I21" s="1230">
        <v>80000</v>
      </c>
      <c r="J21" s="1230">
        <v>500</v>
      </c>
      <c r="K21" s="1230">
        <v>170</v>
      </c>
      <c r="L21" s="1230">
        <v>584</v>
      </c>
      <c r="M21" s="1231" t="s">
        <v>50</v>
      </c>
    </row>
    <row r="22" spans="2:13" s="1229" customFormat="1" ht="21" customHeight="1">
      <c r="B22" s="371" t="s">
        <v>253</v>
      </c>
      <c r="C22" s="1230">
        <v>74844</v>
      </c>
      <c r="D22" s="1230">
        <v>83605</v>
      </c>
      <c r="E22" s="1230">
        <v>73315</v>
      </c>
      <c r="F22" s="1230">
        <v>22266</v>
      </c>
      <c r="G22" s="1230">
        <v>79570</v>
      </c>
      <c r="H22" s="1230">
        <v>80989</v>
      </c>
      <c r="I22" s="1230">
        <v>71339</v>
      </c>
      <c r="J22" s="1230">
        <v>56400</v>
      </c>
      <c r="K22" s="1230">
        <v>563</v>
      </c>
      <c r="L22" s="1230">
        <v>1037</v>
      </c>
      <c r="M22" s="1231" t="s">
        <v>50</v>
      </c>
    </row>
    <row r="23" spans="2:13" s="1192" customFormat="1" ht="18" customHeight="1">
      <c r="B23" s="5894"/>
      <c r="C23" s="5879" t="s">
        <v>1504</v>
      </c>
      <c r="D23" s="5879"/>
      <c r="E23" s="5879"/>
      <c r="F23" s="5879"/>
      <c r="G23" s="5879"/>
      <c r="H23" s="5879"/>
      <c r="I23" s="5879"/>
      <c r="J23" s="5879"/>
      <c r="K23" s="6142" t="s">
        <v>1505</v>
      </c>
      <c r="L23" s="6142" t="s">
        <v>1506</v>
      </c>
      <c r="M23" s="6145" t="s">
        <v>1507</v>
      </c>
    </row>
    <row r="24" spans="2:13" s="1192" customFormat="1" ht="18" customHeight="1">
      <c r="B24" s="5894"/>
      <c r="C24" s="6148" t="s">
        <v>1508</v>
      </c>
      <c r="D24" s="6149"/>
      <c r="E24" s="6149"/>
      <c r="F24" s="6149"/>
      <c r="G24" s="6148" t="s">
        <v>1509</v>
      </c>
      <c r="H24" s="6149"/>
      <c r="I24" s="6149"/>
      <c r="J24" s="6149"/>
      <c r="K24" s="6143"/>
      <c r="L24" s="6143"/>
      <c r="M24" s="6146"/>
    </row>
    <row r="25" spans="2:13" s="1192" customFormat="1" ht="18" customHeight="1">
      <c r="B25" s="5894"/>
      <c r="C25" s="6150" t="s">
        <v>177</v>
      </c>
      <c r="D25" s="5179" t="s">
        <v>879</v>
      </c>
      <c r="E25" s="5180"/>
      <c r="F25" s="5180"/>
      <c r="G25" s="6138" t="s">
        <v>177</v>
      </c>
      <c r="H25" s="6138" t="s">
        <v>879</v>
      </c>
      <c r="I25" s="6138"/>
      <c r="J25" s="6138"/>
      <c r="K25" s="6143"/>
      <c r="L25" s="6143"/>
      <c r="M25" s="6146"/>
    </row>
    <row r="26" spans="2:13" s="1192" customFormat="1" ht="18" customHeight="1">
      <c r="B26" s="5894"/>
      <c r="C26" s="6151"/>
      <c r="D26" s="6138" t="s">
        <v>1510</v>
      </c>
      <c r="E26" s="6138"/>
      <c r="F26" s="6150" t="s">
        <v>1511</v>
      </c>
      <c r="G26" s="6138"/>
      <c r="H26" s="6138" t="s">
        <v>1510</v>
      </c>
      <c r="I26" s="6138"/>
      <c r="J26" s="6138" t="s">
        <v>1511</v>
      </c>
      <c r="K26" s="6143"/>
      <c r="L26" s="6143"/>
      <c r="M26" s="6146"/>
    </row>
    <row r="27" spans="2:13" s="1192" customFormat="1" ht="34.5" customHeight="1">
      <c r="B27" s="5894"/>
      <c r="C27" s="6152"/>
      <c r="D27" s="1233" t="s">
        <v>177</v>
      </c>
      <c r="E27" s="1234" t="s">
        <v>1512</v>
      </c>
      <c r="F27" s="6152"/>
      <c r="G27" s="6138"/>
      <c r="H27" s="1233" t="s">
        <v>177</v>
      </c>
      <c r="I27" s="1234" t="s">
        <v>1512</v>
      </c>
      <c r="J27" s="6138"/>
      <c r="K27" s="6144"/>
      <c r="L27" s="6144"/>
      <c r="M27" s="6147"/>
    </row>
    <row r="28" spans="2:13" s="1213" customFormat="1" ht="5.25" customHeight="1">
      <c r="B28" s="594"/>
      <c r="C28" s="1235"/>
      <c r="D28" s="1236"/>
      <c r="E28" s="1237"/>
      <c r="F28" s="1235"/>
      <c r="G28" s="1212"/>
      <c r="H28" s="1236"/>
      <c r="I28" s="1237"/>
      <c r="J28" s="1212"/>
      <c r="K28" s="1238"/>
      <c r="L28" s="1238"/>
      <c r="M28" s="1239"/>
    </row>
    <row r="29" spans="2:13" s="1213" customFormat="1" ht="12" customHeight="1">
      <c r="B29" s="6134" t="s">
        <v>200</v>
      </c>
      <c r="C29" s="5785"/>
      <c r="D29" s="5785"/>
      <c r="E29" s="5785"/>
      <c r="F29" s="5785"/>
      <c r="G29" s="5785"/>
      <c r="H29" s="5785"/>
      <c r="I29" s="5785"/>
      <c r="J29" s="5785"/>
      <c r="K29" s="5785"/>
      <c r="L29" s="5785"/>
      <c r="M29" s="5785"/>
    </row>
    <row r="30" spans="2:13" s="1214" customFormat="1" ht="22.5" customHeight="1">
      <c r="B30" s="6139" t="s">
        <v>1513</v>
      </c>
      <c r="C30" s="6139"/>
      <c r="D30" s="6139"/>
      <c r="E30" s="6139"/>
      <c r="F30" s="6139"/>
      <c r="G30" s="6139"/>
      <c r="H30" s="6139"/>
      <c r="I30" s="6139"/>
      <c r="J30" s="6139"/>
      <c r="K30" s="6139"/>
      <c r="L30" s="6139"/>
      <c r="M30" s="6139"/>
    </row>
    <row r="31" spans="2:13" s="1215" customFormat="1" ht="12" customHeight="1">
      <c r="B31" s="6140" t="s">
        <v>1514</v>
      </c>
      <c r="C31" s="6140"/>
      <c r="D31" s="6140"/>
      <c r="E31" s="6140"/>
      <c r="F31" s="6140"/>
      <c r="G31" s="6140"/>
      <c r="H31" s="6140"/>
      <c r="I31" s="6140"/>
      <c r="J31" s="6140"/>
      <c r="K31" s="6140"/>
      <c r="L31" s="6140"/>
      <c r="M31" s="6140"/>
    </row>
    <row r="32" spans="2:13" s="1215" customFormat="1" ht="49.5" customHeight="1">
      <c r="B32" s="6139" t="s">
        <v>1515</v>
      </c>
      <c r="C32" s="6139"/>
      <c r="D32" s="6139"/>
      <c r="E32" s="6139"/>
      <c r="F32" s="6139"/>
      <c r="G32" s="6139"/>
      <c r="H32" s="6139"/>
      <c r="I32" s="6139"/>
      <c r="J32" s="6139"/>
      <c r="K32" s="6139"/>
      <c r="L32" s="6139"/>
      <c r="M32" s="6139"/>
    </row>
    <row r="33" spans="2:13" s="1046" customFormat="1" ht="49.5" customHeight="1">
      <c r="B33" s="6139" t="s">
        <v>1516</v>
      </c>
      <c r="C33" s="6139"/>
      <c r="D33" s="6139"/>
      <c r="E33" s="6139"/>
      <c r="F33" s="6139"/>
      <c r="G33" s="6139"/>
      <c r="H33" s="6139"/>
      <c r="I33" s="6139"/>
      <c r="J33" s="6139"/>
      <c r="K33" s="6139"/>
      <c r="L33" s="6139"/>
      <c r="M33" s="6139"/>
    </row>
    <row r="34" spans="2:13" ht="5.25" customHeight="1"/>
    <row r="35" spans="2:13" ht="12" customHeight="1">
      <c r="B35" s="5807" t="s">
        <v>64</v>
      </c>
      <c r="C35" s="5807"/>
      <c r="D35" s="5807"/>
      <c r="E35" s="5807"/>
      <c r="F35" s="5807"/>
      <c r="G35" s="5807"/>
    </row>
    <row r="36" spans="2:13" ht="12" customHeight="1">
      <c r="B36" s="5976" t="s">
        <v>1517</v>
      </c>
      <c r="C36" s="5976"/>
      <c r="D36" s="5976"/>
      <c r="E36" s="5976" t="s">
        <v>1518</v>
      </c>
      <c r="F36" s="5976"/>
      <c r="G36" s="5976"/>
      <c r="H36" s="5976"/>
      <c r="I36" s="6141" t="s">
        <v>1519</v>
      </c>
      <c r="J36" s="6141"/>
      <c r="K36" s="6141"/>
      <c r="L36" s="6141"/>
    </row>
    <row r="37" spans="2:13" s="1240" customFormat="1" ht="12" customHeight="1">
      <c r="B37" s="5976" t="s">
        <v>1520</v>
      </c>
      <c r="C37" s="5976"/>
      <c r="D37" s="5976"/>
      <c r="E37" s="5976" t="s">
        <v>1521</v>
      </c>
      <c r="F37" s="5976"/>
      <c r="G37" s="5976"/>
      <c r="H37" s="5976"/>
      <c r="I37" s="1208"/>
      <c r="J37" s="1208"/>
      <c r="K37" s="1208"/>
      <c r="L37" s="1208"/>
    </row>
    <row r="38" spans="2:13" s="1240" customFormat="1" ht="12" customHeight="1">
      <c r="C38" s="1029"/>
      <c r="D38" s="1029"/>
      <c r="E38" s="1029"/>
      <c r="F38" s="1208"/>
      <c r="G38" s="1208"/>
      <c r="H38" s="1208"/>
      <c r="I38" s="1208"/>
      <c r="J38" s="1208"/>
      <c r="K38" s="1208"/>
      <c r="L38" s="1208"/>
    </row>
    <row r="39" spans="2:13" s="1240" customFormat="1" ht="12" customHeight="1">
      <c r="C39" s="1029"/>
      <c r="D39" s="1029"/>
      <c r="E39" s="1029"/>
      <c r="F39" s="1208"/>
      <c r="G39" s="1208"/>
      <c r="H39" s="1208"/>
      <c r="I39" s="1208"/>
      <c r="J39" s="1208"/>
      <c r="K39" s="1208"/>
      <c r="L39" s="1208"/>
    </row>
    <row r="40" spans="2:13" s="1240" customFormat="1" ht="12" customHeight="1">
      <c r="C40" s="1029"/>
      <c r="D40" s="1029"/>
      <c r="E40" s="1029"/>
      <c r="F40" s="1208"/>
      <c r="G40" s="1208"/>
      <c r="H40" s="1208"/>
      <c r="I40" s="1208"/>
      <c r="J40" s="1208"/>
      <c r="K40" s="1208"/>
      <c r="L40" s="1208"/>
    </row>
    <row r="41" spans="2:13" s="1240" customFormat="1">
      <c r="B41" s="1029"/>
      <c r="C41" s="1241"/>
      <c r="D41" s="1241"/>
      <c r="E41" s="1241"/>
      <c r="F41" s="1242"/>
      <c r="G41" s="1242"/>
      <c r="H41" s="1242"/>
      <c r="I41" s="1242"/>
      <c r="J41" s="1242"/>
      <c r="K41" s="1242"/>
      <c r="L41" s="1242"/>
    </row>
    <row r="375" spans="13:13" ht="12.75" customHeight="1">
      <c r="M375" s="1208"/>
    </row>
  </sheetData>
  <mergeCells count="43">
    <mergeCell ref="B1:M1"/>
    <mergeCell ref="B2:M2"/>
    <mergeCell ref="B4:B8"/>
    <mergeCell ref="C4:J4"/>
    <mergeCell ref="K4:K8"/>
    <mergeCell ref="L4:L8"/>
    <mergeCell ref="M4:M8"/>
    <mergeCell ref="C5:F5"/>
    <mergeCell ref="G5:J5"/>
    <mergeCell ref="C6:C8"/>
    <mergeCell ref="D6:F6"/>
    <mergeCell ref="G6:G8"/>
    <mergeCell ref="H6:J6"/>
    <mergeCell ref="D7:E7"/>
    <mergeCell ref="F7:F8"/>
    <mergeCell ref="H7:I7"/>
    <mergeCell ref="J7:J8"/>
    <mergeCell ref="B29:M29"/>
    <mergeCell ref="B23:B27"/>
    <mergeCell ref="C23:J23"/>
    <mergeCell ref="K23:K27"/>
    <mergeCell ref="L23:L27"/>
    <mergeCell ref="M23:M27"/>
    <mergeCell ref="C24:F24"/>
    <mergeCell ref="G24:J24"/>
    <mergeCell ref="C25:C27"/>
    <mergeCell ref="D25:F25"/>
    <mergeCell ref="G25:G27"/>
    <mergeCell ref="H25:J25"/>
    <mergeCell ref="D26:E26"/>
    <mergeCell ref="F26:F27"/>
    <mergeCell ref="H26:I26"/>
    <mergeCell ref="J26:J27"/>
    <mergeCell ref="B37:D37"/>
    <mergeCell ref="E37:H37"/>
    <mergeCell ref="B30:M30"/>
    <mergeCell ref="B31:M31"/>
    <mergeCell ref="B32:M32"/>
    <mergeCell ref="B33:M33"/>
    <mergeCell ref="B35:G35"/>
    <mergeCell ref="B36:D36"/>
    <mergeCell ref="E36:H36"/>
    <mergeCell ref="I36:L36"/>
  </mergeCells>
  <conditionalFormatting sqref="L9:M22">
    <cfRule type="cellIs" dxfId="111" priority="1" operator="equal">
      <formula>0</formula>
    </cfRule>
    <cfRule type="cellIs" dxfId="110" priority="2" operator="equal">
      <formula>0</formula>
    </cfRule>
  </conditionalFormatting>
  <hyperlinks>
    <hyperlink ref="C5:F5" r:id="rId1" display="Transacionados"/>
    <hyperlink ref="K4:K8" r:id="rId2" display="Crédito hipotecário concedido a pessoas singulares por habitante"/>
    <hyperlink ref="C24:F24" r:id="rId3" display="Traded "/>
    <hyperlink ref="G24:J24" r:id="rId4" display="Mortgaged"/>
    <hyperlink ref="K23:K27" r:id="rId5" display="Mortgage credit granted to singular persons per inhabitant"/>
    <hyperlink ref="B36" r:id="rId6"/>
    <hyperlink ref="B37" r:id="rId7"/>
    <hyperlink ref="E36" r:id="rId8"/>
    <hyperlink ref="G5:J5" r:id="rId9" display="Hipotecados"/>
    <hyperlink ref="L4:L8" r:id="rId10" display="Valor mediano das vendas por m2 de alojamentos familiares "/>
    <hyperlink ref="L23:L27" r:id="rId11" display="Median value per m2 of dwellings sales "/>
    <hyperlink ref="M4:M8" r:id="rId12" display="Valor mediano das rendas por m2 de novos contratos de arrendamento de alojamentos familiares "/>
    <hyperlink ref="M23:M27" r:id="rId13" display="Median house rental value per m2 of new lease agreements of dwellings "/>
    <hyperlink ref="I36" r:id="rId14"/>
    <hyperlink ref="E37" r:id="rId15"/>
    <hyperlink ref="O2" location="Indice!A1" display="(Voltar ao Índice)"/>
  </hyperlinks>
  <printOptions horizontalCentered="1"/>
  <pageMargins left="0.27559055118110237" right="0.27559055118110237" top="0.6692913385826772" bottom="0.27559055118110237" header="0" footer="0"/>
  <pageSetup paperSize="9" scale="97" orientation="portrait" r:id="rId16"/>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62"/>
  <sheetViews>
    <sheetView showGridLines="0" workbookViewId="0">
      <selection activeCell="B2" sqref="B2:F2"/>
    </sheetView>
  </sheetViews>
  <sheetFormatPr defaultColWidth="9.140625" defaultRowHeight="11.25"/>
  <cols>
    <col min="1" max="1" width="6.7109375" style="1208" customWidth="1"/>
    <col min="2" max="2" width="20.7109375" style="1208" customWidth="1"/>
    <col min="3" max="6" width="19" style="1208" customWidth="1"/>
    <col min="7" max="7" width="6.7109375" style="1208" customWidth="1"/>
    <col min="8" max="8" width="15.5703125" style="1208" bestFit="1" customWidth="1"/>
    <col min="9" max="16384" width="9.140625" style="1208"/>
  </cols>
  <sheetData>
    <row r="1" spans="2:10" s="1190" customFormat="1" ht="30" customHeight="1">
      <c r="B1" s="6168" t="s">
        <v>1522</v>
      </c>
      <c r="C1" s="6168"/>
      <c r="D1" s="6168"/>
      <c r="E1" s="6168"/>
      <c r="F1" s="6168"/>
      <c r="G1" s="1243"/>
    </row>
    <row r="2" spans="2:10" s="1190" customFormat="1" ht="30" customHeight="1">
      <c r="B2" s="6168" t="s">
        <v>1523</v>
      </c>
      <c r="C2" s="6168"/>
      <c r="D2" s="6168"/>
      <c r="E2" s="6168"/>
      <c r="F2" s="6168"/>
      <c r="G2" s="1243"/>
      <c r="H2" s="2158" t="s">
        <v>2377</v>
      </c>
    </row>
    <row r="3" spans="2:10" s="1221" customFormat="1" ht="12" customHeight="1">
      <c r="B3" s="1218" t="s">
        <v>1492</v>
      </c>
      <c r="C3" s="1219"/>
      <c r="D3" s="1219"/>
      <c r="E3" s="1219"/>
      <c r="F3" s="1244" t="s">
        <v>1493</v>
      </c>
      <c r="G3" s="1219"/>
    </row>
    <row r="4" spans="2:10" s="1192" customFormat="1" ht="16.5" customHeight="1">
      <c r="B4" s="5897"/>
      <c r="C4" s="6132" t="s">
        <v>1524</v>
      </c>
      <c r="D4" s="6133"/>
      <c r="E4" s="6133"/>
      <c r="F4" s="6133"/>
      <c r="G4" s="1245"/>
    </row>
    <row r="5" spans="2:10" s="1192" customFormat="1" ht="16.5" customHeight="1">
      <c r="B5" s="6131"/>
      <c r="C5" s="6166" t="s">
        <v>1525</v>
      </c>
      <c r="D5" s="6167"/>
      <c r="E5" s="6167"/>
      <c r="F5" s="6167"/>
      <c r="G5" s="1245"/>
    </row>
    <row r="6" spans="2:10" s="1192" customFormat="1" ht="16.5" customHeight="1">
      <c r="B6" s="6131"/>
      <c r="C6" s="5155" t="s">
        <v>177</v>
      </c>
      <c r="D6" s="5060" t="s">
        <v>1500</v>
      </c>
      <c r="E6" s="5065"/>
      <c r="F6" s="5065"/>
      <c r="G6" s="1245"/>
    </row>
    <row r="7" spans="2:10" s="1192" customFormat="1" ht="16.5" customHeight="1">
      <c r="B7" s="6131"/>
      <c r="C7" s="6159"/>
      <c r="D7" s="5076" t="s">
        <v>1501</v>
      </c>
      <c r="E7" s="5076"/>
      <c r="F7" s="5155" t="s">
        <v>1502</v>
      </c>
      <c r="G7" s="1245"/>
    </row>
    <row r="8" spans="2:10" s="1192" customFormat="1" ht="16.5" customHeight="1">
      <c r="B8" s="5898"/>
      <c r="C8" s="5165"/>
      <c r="D8" s="1233" t="s">
        <v>177</v>
      </c>
      <c r="E8" s="1234" t="s">
        <v>1503</v>
      </c>
      <c r="F8" s="5165"/>
      <c r="G8" s="1245"/>
    </row>
    <row r="9" spans="2:10" s="1228" customFormat="1" ht="16.5" customHeight="1">
      <c r="B9" s="1246" t="s">
        <v>17</v>
      </c>
      <c r="C9" s="1226">
        <v>160407</v>
      </c>
      <c r="D9" s="1226">
        <v>186352</v>
      </c>
      <c r="E9" s="1226">
        <v>181308</v>
      </c>
      <c r="F9" s="1226">
        <v>18333</v>
      </c>
      <c r="G9" s="1226"/>
      <c r="H9" s="1247"/>
      <c r="I9" s="1247"/>
      <c r="J9" s="1247"/>
    </row>
    <row r="10" spans="2:10" s="1228" customFormat="1" ht="16.5" customHeight="1">
      <c r="B10" s="1246" t="s">
        <v>18</v>
      </c>
      <c r="C10" s="1226">
        <v>163523</v>
      </c>
      <c r="D10" s="1226">
        <v>188086</v>
      </c>
      <c r="E10" s="1226">
        <v>181743</v>
      </c>
      <c r="F10" s="1226">
        <v>19009</v>
      </c>
      <c r="G10" s="1226"/>
      <c r="H10" s="1247"/>
      <c r="I10" s="1247"/>
      <c r="J10" s="1247"/>
    </row>
    <row r="11" spans="2:10" s="1229" customFormat="1" ht="16.5" customHeight="1">
      <c r="B11" s="1248" t="s">
        <v>19</v>
      </c>
      <c r="C11" s="1230">
        <v>79661</v>
      </c>
      <c r="D11" s="1230">
        <v>97063</v>
      </c>
      <c r="E11" s="1230">
        <v>94470</v>
      </c>
      <c r="F11" s="1230">
        <v>9702</v>
      </c>
      <c r="G11" s="1230"/>
      <c r="H11" s="1249"/>
      <c r="I11" s="1249"/>
      <c r="J11" s="1249"/>
    </row>
    <row r="12" spans="2:10" s="1228" customFormat="1" ht="16.5" customHeight="1">
      <c r="B12" s="1248" t="s">
        <v>20</v>
      </c>
      <c r="C12" s="1230">
        <v>71674</v>
      </c>
      <c r="D12" s="1230">
        <v>92710</v>
      </c>
      <c r="E12" s="1230">
        <v>89607</v>
      </c>
      <c r="F12" s="1230">
        <v>12822</v>
      </c>
      <c r="G12" s="1226"/>
      <c r="H12" s="1247"/>
      <c r="I12" s="1247"/>
      <c r="J12" s="1247"/>
    </row>
    <row r="13" spans="2:10" s="1228" customFormat="1" ht="16.5" customHeight="1">
      <c r="B13" s="1248" t="s">
        <v>22</v>
      </c>
      <c r="C13" s="1230">
        <v>72125</v>
      </c>
      <c r="D13" s="1230">
        <v>82024</v>
      </c>
      <c r="E13" s="1230">
        <v>73767</v>
      </c>
      <c r="F13" s="1230">
        <v>12331</v>
      </c>
      <c r="G13" s="1226"/>
      <c r="H13" s="1247"/>
      <c r="I13" s="1247"/>
      <c r="J13" s="1247"/>
    </row>
    <row r="14" spans="2:10" s="1228" customFormat="1" ht="16.5" customHeight="1">
      <c r="B14" s="1248" t="s">
        <v>23</v>
      </c>
      <c r="C14" s="1230">
        <v>60143</v>
      </c>
      <c r="D14" s="1230">
        <v>73724</v>
      </c>
      <c r="E14" s="1230">
        <v>71855</v>
      </c>
      <c r="F14" s="1230">
        <v>10769</v>
      </c>
      <c r="G14" s="1226"/>
      <c r="H14" s="1247"/>
      <c r="I14" s="1247"/>
      <c r="J14" s="1247"/>
    </row>
    <row r="15" spans="2:10" s="1228" customFormat="1" ht="16.5" customHeight="1">
      <c r="B15" s="1248" t="s">
        <v>24</v>
      </c>
      <c r="C15" s="1230">
        <v>116595</v>
      </c>
      <c r="D15" s="1230">
        <v>121109</v>
      </c>
      <c r="E15" s="1230">
        <v>105782</v>
      </c>
      <c r="F15" s="1230">
        <v>12924</v>
      </c>
      <c r="G15" s="1226"/>
      <c r="H15" s="1247"/>
      <c r="I15" s="1247"/>
      <c r="J15" s="1247"/>
    </row>
    <row r="16" spans="2:10" s="1229" customFormat="1" ht="16.5" customHeight="1">
      <c r="B16" s="1248" t="s">
        <v>25</v>
      </c>
      <c r="C16" s="1230">
        <v>25825</v>
      </c>
      <c r="D16" s="1230">
        <v>52402</v>
      </c>
      <c r="E16" s="1230">
        <v>75352</v>
      </c>
      <c r="F16" s="1230">
        <v>3204</v>
      </c>
      <c r="G16" s="1226"/>
      <c r="H16" s="1247"/>
      <c r="I16" s="1247"/>
      <c r="J16" s="1247"/>
    </row>
    <row r="17" spans="2:10" s="1229" customFormat="1" ht="16.5" customHeight="1">
      <c r="B17" s="1248" t="s">
        <v>26</v>
      </c>
      <c r="C17" s="1230">
        <v>55873</v>
      </c>
      <c r="D17" s="1230">
        <v>79174</v>
      </c>
      <c r="E17" s="1230">
        <v>71263</v>
      </c>
      <c r="F17" s="1230">
        <v>9822</v>
      </c>
      <c r="G17" s="1226"/>
      <c r="H17" s="1247"/>
      <c r="I17" s="1247"/>
      <c r="J17" s="1247"/>
    </row>
    <row r="18" spans="2:10" s="1229" customFormat="1" ht="16.5" customHeight="1">
      <c r="B18" s="1248" t="s">
        <v>27</v>
      </c>
      <c r="C18" s="1230">
        <v>43671</v>
      </c>
      <c r="D18" s="1230">
        <v>47480</v>
      </c>
      <c r="E18" s="1230">
        <v>68167</v>
      </c>
      <c r="F18" s="1230">
        <v>14561</v>
      </c>
      <c r="G18" s="1226"/>
      <c r="H18" s="1247"/>
      <c r="I18" s="1247"/>
      <c r="J18" s="1247"/>
    </row>
    <row r="19" spans="2:10" s="1229" customFormat="1" ht="16.5" customHeight="1">
      <c r="B19" s="1248" t="s">
        <v>28</v>
      </c>
      <c r="C19" s="1230">
        <v>14528</v>
      </c>
      <c r="D19" s="1230">
        <v>30392</v>
      </c>
      <c r="E19" s="1230">
        <v>40481</v>
      </c>
      <c r="F19" s="1230">
        <v>2003</v>
      </c>
      <c r="G19" s="1226"/>
      <c r="H19" s="1247"/>
      <c r="I19" s="1247"/>
      <c r="J19" s="1247"/>
    </row>
    <row r="20" spans="2:10" s="1229" customFormat="1" ht="16.5" customHeight="1">
      <c r="B20" s="1250" t="s">
        <v>29</v>
      </c>
      <c r="C20" s="1230">
        <v>62662</v>
      </c>
      <c r="D20" s="1230">
        <v>87435</v>
      </c>
      <c r="E20" s="1230">
        <v>94368</v>
      </c>
      <c r="F20" s="1230">
        <v>11829</v>
      </c>
      <c r="G20" s="1230"/>
      <c r="H20" s="1249"/>
      <c r="I20" s="1249"/>
      <c r="J20" s="1249"/>
    </row>
    <row r="21" spans="2:10" s="1228" customFormat="1" ht="16.5" customHeight="1">
      <c r="B21" s="1248" t="s">
        <v>30</v>
      </c>
      <c r="C21" s="1230">
        <v>120510</v>
      </c>
      <c r="D21" s="1230">
        <v>128345</v>
      </c>
      <c r="E21" s="1230">
        <v>121496</v>
      </c>
      <c r="F21" s="1230">
        <v>47684</v>
      </c>
      <c r="G21" s="1226"/>
      <c r="H21" s="1247"/>
      <c r="I21" s="1247"/>
      <c r="J21" s="1247"/>
    </row>
    <row r="22" spans="2:10" s="1228" customFormat="1" ht="16.5" customHeight="1">
      <c r="B22" s="1248" t="s">
        <v>31</v>
      </c>
      <c r="C22" s="1230">
        <v>62954</v>
      </c>
      <c r="D22" s="1230">
        <v>79940</v>
      </c>
      <c r="E22" s="1230">
        <v>83516</v>
      </c>
      <c r="F22" s="1230">
        <v>8142</v>
      </c>
      <c r="G22" s="1226"/>
      <c r="H22" s="1247"/>
      <c r="I22" s="1247"/>
      <c r="J22" s="1247"/>
    </row>
    <row r="23" spans="2:10" s="1229" customFormat="1" ht="16.5" customHeight="1">
      <c r="B23" s="1248" t="s">
        <v>32</v>
      </c>
      <c r="C23" s="1230">
        <v>43117</v>
      </c>
      <c r="D23" s="1230">
        <v>71575</v>
      </c>
      <c r="E23" s="1230">
        <v>78446</v>
      </c>
      <c r="F23" s="1230">
        <v>4761</v>
      </c>
      <c r="G23" s="1226"/>
      <c r="H23" s="1247"/>
      <c r="I23" s="1247"/>
      <c r="J23" s="1247"/>
    </row>
    <row r="24" spans="2:10" s="1229" customFormat="1" ht="16.5" customHeight="1">
      <c r="B24" s="1248" t="s">
        <v>33</v>
      </c>
      <c r="C24" s="1230">
        <v>42147</v>
      </c>
      <c r="D24" s="1230">
        <v>72310</v>
      </c>
      <c r="E24" s="1230">
        <v>72184</v>
      </c>
      <c r="F24" s="1230">
        <v>5443</v>
      </c>
      <c r="G24" s="1226"/>
      <c r="H24" s="1247"/>
      <c r="I24" s="1247"/>
      <c r="J24" s="1247"/>
    </row>
    <row r="25" spans="2:10" s="1229" customFormat="1" ht="16.5" customHeight="1">
      <c r="B25" s="1248" t="s">
        <v>34</v>
      </c>
      <c r="C25" s="1230">
        <v>37817</v>
      </c>
      <c r="D25" s="1230">
        <v>64591</v>
      </c>
      <c r="E25" s="1230">
        <v>77222</v>
      </c>
      <c r="F25" s="1230">
        <v>6978</v>
      </c>
      <c r="G25" s="1226"/>
      <c r="H25" s="1247"/>
      <c r="I25" s="1247"/>
      <c r="J25" s="1247"/>
    </row>
    <row r="26" spans="2:10" s="1229" customFormat="1" ht="16.5" customHeight="1">
      <c r="B26" s="1248" t="s">
        <v>35</v>
      </c>
      <c r="C26" s="1230">
        <v>22066</v>
      </c>
      <c r="D26" s="1230">
        <v>30081</v>
      </c>
      <c r="E26" s="1230">
        <v>44357</v>
      </c>
      <c r="F26" s="1230">
        <v>13721</v>
      </c>
      <c r="G26" s="1226"/>
      <c r="H26" s="1247"/>
      <c r="I26" s="1247"/>
      <c r="J26" s="1247"/>
    </row>
    <row r="27" spans="2:10" s="1229" customFormat="1" ht="16.5" customHeight="1">
      <c r="B27" s="1248" t="s">
        <v>36</v>
      </c>
      <c r="C27" s="1230">
        <v>54111</v>
      </c>
      <c r="D27" s="1230">
        <v>74015</v>
      </c>
      <c r="E27" s="1230">
        <v>88013</v>
      </c>
      <c r="F27" s="1230">
        <v>18547</v>
      </c>
      <c r="G27" s="1226"/>
      <c r="H27" s="1247"/>
      <c r="I27" s="1247"/>
      <c r="J27" s="1247"/>
    </row>
    <row r="28" spans="2:10" s="1229" customFormat="1" ht="16.5" customHeight="1">
      <c r="B28" s="1248" t="s">
        <v>37</v>
      </c>
      <c r="C28" s="1230">
        <v>35908</v>
      </c>
      <c r="D28" s="1230">
        <v>51127</v>
      </c>
      <c r="E28" s="1230">
        <v>45277</v>
      </c>
      <c r="F28" s="1230">
        <v>10777</v>
      </c>
      <c r="G28" s="1226"/>
      <c r="H28" s="1247"/>
      <c r="I28" s="1247"/>
      <c r="J28" s="1247"/>
    </row>
    <row r="29" spans="2:10" s="1229" customFormat="1" ht="16.5" customHeight="1">
      <c r="B29" s="1248" t="s">
        <v>38</v>
      </c>
      <c r="C29" s="1230">
        <v>276815</v>
      </c>
      <c r="D29" s="1230">
        <v>280412</v>
      </c>
      <c r="E29" s="1230">
        <v>266402</v>
      </c>
      <c r="F29" s="1230">
        <v>64435</v>
      </c>
      <c r="G29" s="1230"/>
      <c r="H29" s="1249"/>
      <c r="I29" s="1249"/>
      <c r="J29" s="1249"/>
    </row>
    <row r="30" spans="2:10" s="1229" customFormat="1" ht="16.5" customHeight="1">
      <c r="B30" s="1248" t="s">
        <v>39</v>
      </c>
      <c r="C30" s="1230">
        <v>132273</v>
      </c>
      <c r="D30" s="1230">
        <v>137299</v>
      </c>
      <c r="E30" s="1230">
        <v>183357</v>
      </c>
      <c r="F30" s="1230">
        <v>44389</v>
      </c>
      <c r="G30" s="1230"/>
      <c r="H30" s="1249"/>
      <c r="I30" s="1249"/>
      <c r="J30" s="1249"/>
    </row>
    <row r="31" spans="2:10" s="1229" customFormat="1" ht="16.5" customHeight="1">
      <c r="B31" s="1248" t="s">
        <v>40</v>
      </c>
      <c r="C31" s="1230">
        <v>209443</v>
      </c>
      <c r="D31" s="1230">
        <v>240217</v>
      </c>
      <c r="E31" s="1230">
        <v>255892</v>
      </c>
      <c r="F31" s="1230">
        <v>95008</v>
      </c>
      <c r="G31" s="1226"/>
      <c r="H31" s="1247"/>
      <c r="I31" s="1247"/>
      <c r="J31" s="1247"/>
    </row>
    <row r="32" spans="2:10" s="1228" customFormat="1" ht="16.5" customHeight="1">
      <c r="B32" s="1248" t="s">
        <v>41</v>
      </c>
      <c r="C32" s="1230">
        <v>68413</v>
      </c>
      <c r="D32" s="1230">
        <v>54229</v>
      </c>
      <c r="E32" s="1230">
        <v>99375</v>
      </c>
      <c r="F32" s="1230">
        <v>37893</v>
      </c>
      <c r="G32" s="1226"/>
      <c r="H32" s="1247"/>
      <c r="I32" s="1247"/>
      <c r="J32" s="1247"/>
    </row>
    <row r="33" spans="2:10" s="1229" customFormat="1" ht="16.5" customHeight="1">
      <c r="B33" s="1248" t="s">
        <v>42</v>
      </c>
      <c r="C33" s="1230">
        <v>104019</v>
      </c>
      <c r="D33" s="1230">
        <v>114911</v>
      </c>
      <c r="E33" s="1230">
        <v>150600</v>
      </c>
      <c r="F33" s="1230">
        <v>23364</v>
      </c>
      <c r="G33" s="1226"/>
      <c r="H33" s="1247"/>
      <c r="I33" s="1247"/>
      <c r="J33" s="1247"/>
    </row>
    <row r="34" spans="2:10" s="1229" customFormat="1" ht="16.5" customHeight="1">
      <c r="B34" s="1248" t="s">
        <v>43</v>
      </c>
      <c r="C34" s="1230">
        <v>46862</v>
      </c>
      <c r="D34" s="1230">
        <v>40553</v>
      </c>
      <c r="E34" s="1230">
        <v>65500</v>
      </c>
      <c r="F34" s="1230">
        <v>18447</v>
      </c>
      <c r="G34" s="1226"/>
      <c r="H34" s="1247"/>
      <c r="I34" s="1247"/>
      <c r="J34" s="1247"/>
    </row>
    <row r="35" spans="2:10" s="1229" customFormat="1" ht="16.5" customHeight="1">
      <c r="B35" s="1248" t="s">
        <v>44</v>
      </c>
      <c r="C35" s="1230">
        <v>131744</v>
      </c>
      <c r="D35" s="1230">
        <v>114423</v>
      </c>
      <c r="E35" s="1230">
        <v>94491</v>
      </c>
      <c r="F35" s="1230">
        <v>21003</v>
      </c>
      <c r="G35" s="1226"/>
      <c r="H35" s="1247"/>
      <c r="I35" s="1247"/>
      <c r="J35" s="1247"/>
    </row>
    <row r="36" spans="2:10" s="1229" customFormat="1" ht="16.5" customHeight="1">
      <c r="B36" s="1248" t="s">
        <v>45</v>
      </c>
      <c r="C36" s="1230">
        <v>204885</v>
      </c>
      <c r="D36" s="1230">
        <v>215751</v>
      </c>
      <c r="E36" s="1230">
        <v>171179</v>
      </c>
      <c r="F36" s="1230">
        <v>38455</v>
      </c>
      <c r="G36" s="1230"/>
      <c r="H36" s="1249"/>
      <c r="I36" s="1249"/>
      <c r="J36" s="1249"/>
    </row>
    <row r="37" spans="2:10" s="1229" customFormat="1" ht="16.5" customHeight="1">
      <c r="B37" s="1246" t="s">
        <v>46</v>
      </c>
      <c r="C37" s="1226">
        <v>43576</v>
      </c>
      <c r="D37" s="1226">
        <v>66915</v>
      </c>
      <c r="E37" s="1226">
        <v>110765</v>
      </c>
      <c r="F37" s="1226">
        <v>10465</v>
      </c>
      <c r="G37" s="1226"/>
      <c r="H37" s="1247"/>
      <c r="I37" s="1247"/>
      <c r="J37" s="1247"/>
    </row>
    <row r="38" spans="2:10" s="1229" customFormat="1" ht="16.5" customHeight="1">
      <c r="B38" s="1251" t="s">
        <v>47</v>
      </c>
      <c r="C38" s="1226">
        <v>127039</v>
      </c>
      <c r="D38" s="1226">
        <v>175820</v>
      </c>
      <c r="E38" s="1226">
        <v>167102</v>
      </c>
      <c r="F38" s="1226">
        <v>13768</v>
      </c>
      <c r="G38" s="1226"/>
      <c r="H38" s="1247"/>
      <c r="I38" s="1247"/>
      <c r="J38" s="1247"/>
    </row>
    <row r="39" spans="2:10" s="1192" customFormat="1" ht="15.6" customHeight="1">
      <c r="B39" s="5894"/>
      <c r="C39" s="6164" t="s">
        <v>1526</v>
      </c>
      <c r="D39" s="6165"/>
      <c r="E39" s="6165"/>
      <c r="F39" s="6165"/>
      <c r="G39" s="1226"/>
    </row>
    <row r="40" spans="2:10" s="1192" customFormat="1" ht="15.6" customHeight="1">
      <c r="B40" s="5894"/>
      <c r="C40" s="6166" t="s">
        <v>1527</v>
      </c>
      <c r="D40" s="6167"/>
      <c r="E40" s="6167"/>
      <c r="F40" s="6167"/>
      <c r="G40" s="1226"/>
    </row>
    <row r="41" spans="2:10" s="1192" customFormat="1" ht="15" customHeight="1">
      <c r="B41" s="5894"/>
      <c r="C41" s="6150" t="s">
        <v>177</v>
      </c>
      <c r="D41" s="5179" t="s">
        <v>879</v>
      </c>
      <c r="E41" s="5180"/>
      <c r="F41" s="5180"/>
      <c r="G41" s="1226"/>
    </row>
    <row r="42" spans="2:10" s="1192" customFormat="1" ht="14.45" customHeight="1">
      <c r="B42" s="5894"/>
      <c r="C42" s="6151"/>
      <c r="D42" s="6138" t="s">
        <v>1510</v>
      </c>
      <c r="E42" s="6138"/>
      <c r="F42" s="6150" t="s">
        <v>1511</v>
      </c>
      <c r="G42" s="1226"/>
    </row>
    <row r="43" spans="2:10" s="1192" customFormat="1" ht="16.5" customHeight="1">
      <c r="B43" s="5894"/>
      <c r="C43" s="6152"/>
      <c r="D43" s="1233" t="s">
        <v>177</v>
      </c>
      <c r="E43" s="1234" t="s">
        <v>1512</v>
      </c>
      <c r="F43" s="6152"/>
      <c r="G43" s="1226"/>
    </row>
    <row r="44" spans="2:10" s="1256" customFormat="1" ht="4.5" customHeight="1">
      <c r="B44" s="1252"/>
      <c r="C44" s="1253"/>
      <c r="D44" s="1254"/>
      <c r="E44" s="1255"/>
      <c r="F44" s="1253"/>
      <c r="G44" s="1226"/>
    </row>
    <row r="45" spans="2:10" s="1258" customFormat="1" ht="12" customHeight="1">
      <c r="B45" s="6071" t="s">
        <v>200</v>
      </c>
      <c r="C45" s="6071"/>
      <c r="D45" s="6071"/>
      <c r="E45" s="6071"/>
      <c r="F45" s="6071"/>
      <c r="G45" s="1257"/>
    </row>
    <row r="46" spans="2:10" s="1215" customFormat="1" ht="12" customHeight="1">
      <c r="B46" s="6071" t="s">
        <v>1528</v>
      </c>
      <c r="C46" s="6071"/>
      <c r="D46" s="6071"/>
      <c r="E46" s="6071"/>
      <c r="F46" s="6071"/>
      <c r="G46" s="1257"/>
    </row>
    <row r="47" spans="2:10" s="1215" customFormat="1" ht="12" customHeight="1">
      <c r="B47" s="6140" t="s">
        <v>1529</v>
      </c>
      <c r="C47" s="6140"/>
      <c r="D47" s="6140"/>
      <c r="E47" s="6140"/>
      <c r="F47" s="6140"/>
      <c r="G47" s="1259"/>
    </row>
    <row r="48" spans="2:10" s="1261" customFormat="1" ht="22.5" customHeight="1">
      <c r="B48" s="6163" t="s">
        <v>1530</v>
      </c>
      <c r="C48" s="6163"/>
      <c r="D48" s="6163"/>
      <c r="E48" s="6163"/>
      <c r="F48" s="6163"/>
      <c r="G48" s="1260"/>
    </row>
    <row r="49" spans="2:7" s="1262" customFormat="1" ht="22.5" customHeight="1">
      <c r="B49" s="6163" t="s">
        <v>1531</v>
      </c>
      <c r="C49" s="6163"/>
      <c r="D49" s="6163"/>
      <c r="E49" s="6163"/>
      <c r="F49" s="6163"/>
      <c r="G49" s="1260"/>
    </row>
    <row r="51" spans="2:7">
      <c r="B51" s="163"/>
      <c r="C51" s="1263"/>
      <c r="D51" s="1263"/>
      <c r="E51" s="1263"/>
      <c r="F51" s="1216"/>
    </row>
    <row r="52" spans="2:7">
      <c r="B52" s="880"/>
      <c r="C52" s="880"/>
      <c r="D52" s="880"/>
      <c r="E52" s="1264"/>
      <c r="F52" s="1265"/>
    </row>
    <row r="53" spans="2:7">
      <c r="B53" s="880"/>
      <c r="C53" s="880"/>
      <c r="D53" s="880"/>
      <c r="E53" s="1264"/>
      <c r="F53" s="1265"/>
      <c r="G53" s="1242"/>
    </row>
    <row r="54" spans="2:7">
      <c r="B54" s="880"/>
      <c r="C54" s="880"/>
      <c r="D54" s="880"/>
      <c r="E54" s="1029"/>
    </row>
    <row r="55" spans="2:7" ht="9" customHeight="1">
      <c r="B55" s="880"/>
      <c r="C55" s="880"/>
      <c r="D55" s="880"/>
      <c r="E55" s="1029"/>
    </row>
    <row r="56" spans="2:7" ht="8.25" customHeight="1">
      <c r="B56" s="880"/>
      <c r="C56" s="880"/>
      <c r="D56" s="880"/>
      <c r="E56" s="1029"/>
    </row>
    <row r="57" spans="2:7">
      <c r="B57" s="880"/>
      <c r="C57" s="880"/>
      <c r="D57" s="880"/>
      <c r="E57" s="1242"/>
      <c r="F57" s="1242"/>
    </row>
    <row r="58" spans="2:7" ht="12.75" customHeight="1">
      <c r="B58" s="880"/>
      <c r="C58" s="880"/>
      <c r="D58" s="880"/>
    </row>
    <row r="59" spans="2:7" ht="12.75" customHeight="1">
      <c r="B59" s="880"/>
      <c r="C59" s="880"/>
      <c r="D59" s="880"/>
    </row>
    <row r="60" spans="2:7" ht="12.75" customHeight="1">
      <c r="B60" s="880"/>
      <c r="C60" s="880"/>
      <c r="D60" s="880"/>
    </row>
    <row r="61" spans="2:7" ht="12.75" customHeight="1">
      <c r="B61" s="880"/>
      <c r="C61" s="880"/>
      <c r="D61" s="880"/>
    </row>
    <row r="62" spans="2:7" ht="12.75" customHeight="1">
      <c r="B62" s="880"/>
      <c r="C62" s="880"/>
      <c r="D62" s="880"/>
    </row>
  </sheetData>
  <mergeCells count="21">
    <mergeCell ref="B1:F1"/>
    <mergeCell ref="B2:F2"/>
    <mergeCell ref="B4:B8"/>
    <mergeCell ref="C4:F4"/>
    <mergeCell ref="C5:F5"/>
    <mergeCell ref="C6:C8"/>
    <mergeCell ref="D6:F6"/>
    <mergeCell ref="D7:E7"/>
    <mergeCell ref="F7:F8"/>
    <mergeCell ref="B39:B43"/>
    <mergeCell ref="C39:F39"/>
    <mergeCell ref="C40:F40"/>
    <mergeCell ref="C41:C43"/>
    <mergeCell ref="D41:F41"/>
    <mergeCell ref="D42:E42"/>
    <mergeCell ref="F42:F43"/>
    <mergeCell ref="B45:F45"/>
    <mergeCell ref="B46:F46"/>
    <mergeCell ref="B47:F47"/>
    <mergeCell ref="B48:F48"/>
    <mergeCell ref="B49:F49"/>
  </mergeCells>
  <conditionalFormatting sqref="C51:F51 G47">
    <cfRule type="cellIs" dxfId="109" priority="1" stopIfTrue="1" operator="notEqual">
      <formula>0</formula>
    </cfRule>
  </conditionalFormatting>
  <hyperlinks>
    <hyperlink ref="H2" location="Indice!A1" display="(Voltar ao Índice)"/>
  </hyperlinks>
  <printOptions horizontalCentered="1"/>
  <pageMargins left="0.27559055118110237" right="0.27559055118110237" top="0.6692913385826772" bottom="0.27559055118110237" header="0" footer="0"/>
  <pageSetup paperSize="9" scale="98"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7"/>
  <sheetViews>
    <sheetView showGridLines="0" workbookViewId="0">
      <selection activeCell="B2" sqref="B2:K2"/>
    </sheetView>
  </sheetViews>
  <sheetFormatPr defaultColWidth="9.140625" defaultRowHeight="11.25"/>
  <cols>
    <col min="1" max="1" width="6.7109375" style="1282" customWidth="1"/>
    <col min="2" max="2" width="16.7109375" style="1282" customWidth="1"/>
    <col min="3" max="3" width="9.28515625" style="1289" customWidth="1"/>
    <col min="4" max="6" width="9.28515625" style="1282" customWidth="1"/>
    <col min="7" max="9" width="9.28515625" style="1288" customWidth="1"/>
    <col min="10" max="11" width="9.28515625" style="1282" customWidth="1"/>
    <col min="12" max="12" width="6.7109375" style="1282" customWidth="1"/>
    <col min="13" max="13" width="15.5703125" style="1282" bestFit="1" customWidth="1"/>
    <col min="14" max="16384" width="9.140625" style="1282"/>
  </cols>
  <sheetData>
    <row r="1" spans="2:13" s="1266" customFormat="1" ht="30" customHeight="1">
      <c r="B1" s="6168" t="s">
        <v>1532</v>
      </c>
      <c r="C1" s="6168"/>
      <c r="D1" s="6168"/>
      <c r="E1" s="6168"/>
      <c r="F1" s="6168"/>
      <c r="G1" s="6168"/>
      <c r="H1" s="6168"/>
      <c r="I1" s="6168"/>
      <c r="J1" s="6168"/>
      <c r="K1" s="6168"/>
    </row>
    <row r="2" spans="2:13" s="1266" customFormat="1" ht="30" customHeight="1">
      <c r="B2" s="6168" t="s">
        <v>1533</v>
      </c>
      <c r="C2" s="6168"/>
      <c r="D2" s="6168"/>
      <c r="E2" s="6168"/>
      <c r="F2" s="6168"/>
      <c r="G2" s="6168"/>
      <c r="H2" s="6168"/>
      <c r="I2" s="6168"/>
      <c r="J2" s="6168"/>
      <c r="K2" s="6168"/>
      <c r="M2" s="2158" t="s">
        <v>2377</v>
      </c>
    </row>
    <row r="3" spans="2:13" s="1046" customFormat="1" ht="12" customHeight="1">
      <c r="B3" s="1214" t="s">
        <v>358</v>
      </c>
      <c r="C3" s="1267"/>
      <c r="D3" s="1268"/>
      <c r="E3" s="1268"/>
      <c r="F3" s="1268"/>
      <c r="G3" s="1268"/>
      <c r="H3" s="1268"/>
      <c r="I3" s="1269"/>
      <c r="J3" s="1270"/>
      <c r="K3" s="1269" t="s">
        <v>359</v>
      </c>
    </row>
    <row r="4" spans="2:13" s="1271" customFormat="1" ht="18" customHeight="1">
      <c r="B4" s="6187"/>
      <c r="C4" s="6177" t="s">
        <v>1534</v>
      </c>
      <c r="D4" s="6177"/>
      <c r="E4" s="6177" t="s">
        <v>1535</v>
      </c>
      <c r="F4" s="6177"/>
      <c r="G4" s="6177"/>
      <c r="H4" s="6177"/>
      <c r="I4" s="6177"/>
      <c r="J4" s="6182" t="s">
        <v>1536</v>
      </c>
      <c r="K4" s="6188"/>
    </row>
    <row r="5" spans="2:13" s="1271" customFormat="1" ht="18" customHeight="1">
      <c r="B5" s="6187"/>
      <c r="C5" s="6182" t="s">
        <v>177</v>
      </c>
      <c r="D5" s="6182" t="s">
        <v>1537</v>
      </c>
      <c r="E5" s="6169" t="s">
        <v>1534</v>
      </c>
      <c r="F5" s="6170"/>
      <c r="G5" s="6170"/>
      <c r="H5" s="6170"/>
      <c r="I5" s="6182" t="s">
        <v>1538</v>
      </c>
      <c r="J5" s="6177" t="s">
        <v>1534</v>
      </c>
      <c r="K5" s="6169"/>
    </row>
    <row r="6" spans="2:13" s="1271" customFormat="1" ht="18" customHeight="1">
      <c r="B6" s="6187"/>
      <c r="C6" s="6182"/>
      <c r="D6" s="6182"/>
      <c r="E6" s="6182" t="s">
        <v>177</v>
      </c>
      <c r="F6" s="6169" t="s">
        <v>1537</v>
      </c>
      <c r="G6" s="6170"/>
      <c r="H6" s="6170"/>
      <c r="I6" s="6182"/>
      <c r="J6" s="6177" t="s">
        <v>177</v>
      </c>
      <c r="K6" s="6169" t="s">
        <v>1537</v>
      </c>
    </row>
    <row r="7" spans="2:13" s="1271" customFormat="1" ht="18" customHeight="1">
      <c r="B7" s="6187"/>
      <c r="C7" s="6182"/>
      <c r="D7" s="6182"/>
      <c r="E7" s="6182"/>
      <c r="F7" s="6182" t="s">
        <v>177</v>
      </c>
      <c r="G7" s="6169" t="s">
        <v>1500</v>
      </c>
      <c r="H7" s="6170"/>
      <c r="I7" s="6182"/>
      <c r="J7" s="6177"/>
      <c r="K7" s="6169"/>
    </row>
    <row r="8" spans="2:13" s="1271" customFormat="1" ht="27" customHeight="1">
      <c r="B8" s="6187"/>
      <c r="C8" s="6182"/>
      <c r="D8" s="6182"/>
      <c r="E8" s="6182"/>
      <c r="F8" s="6182"/>
      <c r="G8" s="1209" t="s">
        <v>1539</v>
      </c>
      <c r="H8" s="1210" t="s">
        <v>1540</v>
      </c>
      <c r="I8" s="6182"/>
      <c r="J8" s="6177"/>
      <c r="K8" s="6169"/>
    </row>
    <row r="9" spans="2:13" s="1228" customFormat="1" ht="21" customHeight="1">
      <c r="B9" s="272" t="s">
        <v>17</v>
      </c>
      <c r="C9" s="1272">
        <v>18621</v>
      </c>
      <c r="D9" s="1272">
        <v>11932</v>
      </c>
      <c r="E9" s="1272">
        <v>12654</v>
      </c>
      <c r="F9" s="1272">
        <v>8872</v>
      </c>
      <c r="G9" s="1272">
        <v>878</v>
      </c>
      <c r="H9" s="1272">
        <v>7994</v>
      </c>
      <c r="I9" s="1272">
        <v>14143</v>
      </c>
      <c r="J9" s="1272">
        <v>4609</v>
      </c>
      <c r="K9" s="1272">
        <v>3060</v>
      </c>
    </row>
    <row r="10" spans="2:13" s="1228" customFormat="1" ht="21" customHeight="1">
      <c r="B10" s="272" t="s">
        <v>18</v>
      </c>
      <c r="C10" s="1272">
        <v>17730</v>
      </c>
      <c r="D10" s="1272">
        <v>11308</v>
      </c>
      <c r="E10" s="1272">
        <v>12071</v>
      </c>
      <c r="F10" s="1272">
        <v>8446</v>
      </c>
      <c r="G10" s="1272">
        <v>836</v>
      </c>
      <c r="H10" s="1272">
        <v>7610</v>
      </c>
      <c r="I10" s="1272">
        <v>13469</v>
      </c>
      <c r="J10" s="1272">
        <v>4335</v>
      </c>
      <c r="K10" s="1272">
        <v>2862</v>
      </c>
    </row>
    <row r="11" spans="2:13" s="1229" customFormat="1" ht="21" customHeight="1">
      <c r="B11" s="285" t="s">
        <v>47</v>
      </c>
      <c r="C11" s="1273">
        <v>242</v>
      </c>
      <c r="D11" s="1274">
        <v>203</v>
      </c>
      <c r="E11" s="1274">
        <v>142</v>
      </c>
      <c r="F11" s="1274">
        <v>123</v>
      </c>
      <c r="G11" s="1274">
        <v>21</v>
      </c>
      <c r="H11" s="1274">
        <v>102</v>
      </c>
      <c r="I11" s="1274">
        <v>323</v>
      </c>
      <c r="J11" s="1274">
        <v>95</v>
      </c>
      <c r="K11" s="1274">
        <v>80</v>
      </c>
    </row>
    <row r="12" spans="2:13" s="1228" customFormat="1" ht="21" customHeight="1">
      <c r="B12" s="371" t="s">
        <v>243</v>
      </c>
      <c r="C12" s="1275">
        <v>31</v>
      </c>
      <c r="D12" s="1276">
        <v>31</v>
      </c>
      <c r="E12" s="1276">
        <v>28</v>
      </c>
      <c r="F12" s="1276">
        <v>28</v>
      </c>
      <c r="G12" s="1276">
        <v>4</v>
      </c>
      <c r="H12" s="1276">
        <v>24</v>
      </c>
      <c r="I12" s="1276">
        <v>32</v>
      </c>
      <c r="J12" s="1276">
        <v>3</v>
      </c>
      <c r="K12" s="1276">
        <v>3</v>
      </c>
    </row>
    <row r="13" spans="2:13" s="1229" customFormat="1" ht="21" customHeight="1">
      <c r="B13" s="371" t="s">
        <v>244</v>
      </c>
      <c r="C13" s="1275">
        <v>18</v>
      </c>
      <c r="D13" s="1276">
        <v>17</v>
      </c>
      <c r="E13" s="1276">
        <v>14</v>
      </c>
      <c r="F13" s="1276">
        <v>13</v>
      </c>
      <c r="G13" s="1276">
        <v>0</v>
      </c>
      <c r="H13" s="1276">
        <v>13</v>
      </c>
      <c r="I13" s="1276">
        <v>13</v>
      </c>
      <c r="J13" s="1276">
        <v>4</v>
      </c>
      <c r="K13" s="1276">
        <v>4</v>
      </c>
    </row>
    <row r="14" spans="2:13" s="1229" customFormat="1" ht="21" customHeight="1">
      <c r="B14" s="371" t="s">
        <v>245</v>
      </c>
      <c r="C14" s="1275">
        <v>87</v>
      </c>
      <c r="D14" s="1276">
        <v>74</v>
      </c>
      <c r="E14" s="1276">
        <v>42</v>
      </c>
      <c r="F14" s="1276">
        <v>36</v>
      </c>
      <c r="G14" s="1276">
        <v>11</v>
      </c>
      <c r="H14" s="1276">
        <v>25</v>
      </c>
      <c r="I14" s="1276">
        <v>185</v>
      </c>
      <c r="J14" s="1276">
        <v>45</v>
      </c>
      <c r="K14" s="1276">
        <v>38</v>
      </c>
    </row>
    <row r="15" spans="2:13" s="1228" customFormat="1" ht="21" customHeight="1">
      <c r="B15" s="371" t="s">
        <v>246</v>
      </c>
      <c r="C15" s="1275">
        <v>15</v>
      </c>
      <c r="D15" s="1276">
        <v>9</v>
      </c>
      <c r="E15" s="1276">
        <v>9</v>
      </c>
      <c r="F15" s="1276">
        <v>5</v>
      </c>
      <c r="G15" s="1276">
        <v>0</v>
      </c>
      <c r="H15" s="1276">
        <v>5</v>
      </c>
      <c r="I15" s="1276">
        <v>5</v>
      </c>
      <c r="J15" s="1276">
        <v>6</v>
      </c>
      <c r="K15" s="1276">
        <v>4</v>
      </c>
    </row>
    <row r="16" spans="2:13" s="1229" customFormat="1" ht="21" customHeight="1">
      <c r="B16" s="371" t="s">
        <v>247</v>
      </c>
      <c r="C16" s="1275">
        <v>34</v>
      </c>
      <c r="D16" s="1276">
        <v>25</v>
      </c>
      <c r="E16" s="1276">
        <v>12</v>
      </c>
      <c r="F16" s="1276">
        <v>9</v>
      </c>
      <c r="G16" s="1276">
        <v>0</v>
      </c>
      <c r="H16" s="1276">
        <v>9</v>
      </c>
      <c r="I16" s="1276">
        <v>9</v>
      </c>
      <c r="J16" s="1276">
        <v>19</v>
      </c>
      <c r="K16" s="1276">
        <v>16</v>
      </c>
    </row>
    <row r="17" spans="2:11" s="1228" customFormat="1" ht="21" customHeight="1">
      <c r="B17" s="371" t="s">
        <v>248</v>
      </c>
      <c r="C17" s="1275">
        <v>3</v>
      </c>
      <c r="D17" s="1276">
        <v>3</v>
      </c>
      <c r="E17" s="1276">
        <v>3</v>
      </c>
      <c r="F17" s="1276">
        <v>3</v>
      </c>
      <c r="G17" s="1276">
        <v>0</v>
      </c>
      <c r="H17" s="1276">
        <v>3</v>
      </c>
      <c r="I17" s="1276">
        <v>3</v>
      </c>
      <c r="J17" s="1276">
        <v>0</v>
      </c>
      <c r="K17" s="1276">
        <v>0</v>
      </c>
    </row>
    <row r="18" spans="2:11" s="1229" customFormat="1" ht="21" customHeight="1">
      <c r="B18" s="371" t="s">
        <v>249</v>
      </c>
      <c r="C18" s="1275">
        <v>11</v>
      </c>
      <c r="D18" s="1276">
        <v>11</v>
      </c>
      <c r="E18" s="1276">
        <v>11</v>
      </c>
      <c r="F18" s="1276">
        <v>11</v>
      </c>
      <c r="G18" s="1276">
        <v>0</v>
      </c>
      <c r="H18" s="1276">
        <v>11</v>
      </c>
      <c r="I18" s="1276">
        <v>11</v>
      </c>
      <c r="J18" s="1276">
        <v>0</v>
      </c>
      <c r="K18" s="1276">
        <v>0</v>
      </c>
    </row>
    <row r="19" spans="2:11" s="1229" customFormat="1" ht="21" customHeight="1">
      <c r="B19" s="371" t="s">
        <v>250</v>
      </c>
      <c r="C19" s="1275">
        <v>22</v>
      </c>
      <c r="D19" s="1276">
        <v>18</v>
      </c>
      <c r="E19" s="1276">
        <v>15</v>
      </c>
      <c r="F19" s="1276">
        <v>12</v>
      </c>
      <c r="G19" s="1276">
        <v>5</v>
      </c>
      <c r="H19" s="1276">
        <v>7</v>
      </c>
      <c r="I19" s="1276">
        <v>58</v>
      </c>
      <c r="J19" s="1276">
        <v>7</v>
      </c>
      <c r="K19" s="1276">
        <v>6</v>
      </c>
    </row>
    <row r="20" spans="2:11" s="1229" customFormat="1" ht="21" customHeight="1">
      <c r="B20" s="371" t="s">
        <v>251</v>
      </c>
      <c r="C20" s="1275">
        <v>1</v>
      </c>
      <c r="D20" s="1276">
        <v>1</v>
      </c>
      <c r="E20" s="1276">
        <v>0</v>
      </c>
      <c r="F20" s="1276">
        <v>0</v>
      </c>
      <c r="G20" s="1276">
        <v>0</v>
      </c>
      <c r="H20" s="1276">
        <v>0</v>
      </c>
      <c r="I20" s="1276">
        <v>0</v>
      </c>
      <c r="J20" s="1276">
        <v>1</v>
      </c>
      <c r="K20" s="1276">
        <v>1</v>
      </c>
    </row>
    <row r="21" spans="2:11" s="1229" customFormat="1" ht="21" customHeight="1">
      <c r="B21" s="371" t="s">
        <v>252</v>
      </c>
      <c r="C21" s="1275">
        <v>14</v>
      </c>
      <c r="D21" s="1276">
        <v>8</v>
      </c>
      <c r="E21" s="1276">
        <v>6</v>
      </c>
      <c r="F21" s="1276">
        <v>4</v>
      </c>
      <c r="G21" s="1276">
        <v>0</v>
      </c>
      <c r="H21" s="1276">
        <v>4</v>
      </c>
      <c r="I21" s="1276">
        <v>4</v>
      </c>
      <c r="J21" s="1276">
        <v>6</v>
      </c>
      <c r="K21" s="1276">
        <v>4</v>
      </c>
    </row>
    <row r="22" spans="2:11" s="1229" customFormat="1" ht="21" customHeight="1">
      <c r="B22" s="371" t="s">
        <v>253</v>
      </c>
      <c r="C22" s="1275">
        <v>6</v>
      </c>
      <c r="D22" s="1276">
        <v>6</v>
      </c>
      <c r="E22" s="1276">
        <v>2</v>
      </c>
      <c r="F22" s="1276">
        <v>2</v>
      </c>
      <c r="G22" s="1276">
        <v>1</v>
      </c>
      <c r="H22" s="1276">
        <v>1</v>
      </c>
      <c r="I22" s="1276">
        <v>3</v>
      </c>
      <c r="J22" s="1276">
        <v>4</v>
      </c>
      <c r="K22" s="1276">
        <v>4</v>
      </c>
    </row>
    <row r="23" spans="2:11" s="1277" customFormat="1" ht="18" customHeight="1">
      <c r="B23" s="6172"/>
      <c r="C23" s="6175" t="s">
        <v>1541</v>
      </c>
      <c r="D23" s="6176"/>
      <c r="E23" s="6177" t="s">
        <v>1542</v>
      </c>
      <c r="F23" s="6177"/>
      <c r="G23" s="6177"/>
      <c r="H23" s="6177"/>
      <c r="I23" s="6177"/>
      <c r="J23" s="6178" t="s">
        <v>1543</v>
      </c>
      <c r="K23" s="6178"/>
    </row>
    <row r="24" spans="2:11" s="1277" customFormat="1" ht="18" customHeight="1">
      <c r="B24" s="6173"/>
      <c r="C24" s="6179" t="s">
        <v>177</v>
      </c>
      <c r="D24" s="6179" t="s">
        <v>1544</v>
      </c>
      <c r="E24" s="6169" t="s">
        <v>1541</v>
      </c>
      <c r="F24" s="6170"/>
      <c r="G24" s="6170"/>
      <c r="H24" s="6170"/>
      <c r="I24" s="6182" t="s">
        <v>1545</v>
      </c>
      <c r="J24" s="6170" t="s">
        <v>1541</v>
      </c>
      <c r="K24" s="6170"/>
    </row>
    <row r="25" spans="2:11" s="1277" customFormat="1" ht="18" customHeight="1">
      <c r="B25" s="6173"/>
      <c r="C25" s="6180"/>
      <c r="D25" s="6180"/>
      <c r="E25" s="6182" t="s">
        <v>177</v>
      </c>
      <c r="F25" s="6169" t="s">
        <v>1544</v>
      </c>
      <c r="G25" s="6170"/>
      <c r="H25" s="6170"/>
      <c r="I25" s="6182"/>
      <c r="J25" s="6176" t="s">
        <v>177</v>
      </c>
      <c r="K25" s="6175" t="s">
        <v>1544</v>
      </c>
    </row>
    <row r="26" spans="2:11" s="1277" customFormat="1" ht="18" customHeight="1">
      <c r="B26" s="6173"/>
      <c r="C26" s="6180"/>
      <c r="D26" s="6180"/>
      <c r="E26" s="6182"/>
      <c r="F26" s="6182" t="s">
        <v>177</v>
      </c>
      <c r="G26" s="6169" t="s">
        <v>879</v>
      </c>
      <c r="H26" s="6170"/>
      <c r="I26" s="6182"/>
      <c r="J26" s="6183"/>
      <c r="K26" s="6185"/>
    </row>
    <row r="27" spans="2:11" s="1277" customFormat="1" ht="27" customHeight="1">
      <c r="B27" s="6174"/>
      <c r="C27" s="6181"/>
      <c r="D27" s="6181"/>
      <c r="E27" s="6182"/>
      <c r="F27" s="6182"/>
      <c r="G27" s="1209" t="s">
        <v>1546</v>
      </c>
      <c r="H27" s="1210" t="s">
        <v>1547</v>
      </c>
      <c r="I27" s="6182"/>
      <c r="J27" s="6184"/>
      <c r="K27" s="6186"/>
    </row>
    <row r="28" spans="2:11" ht="5.25" customHeight="1">
      <c r="B28" s="1278"/>
      <c r="C28" s="1279"/>
      <c r="D28" s="1279"/>
      <c r="E28" s="1280"/>
      <c r="F28" s="1279"/>
      <c r="G28" s="1279"/>
      <c r="H28" s="1279"/>
      <c r="I28" s="1279"/>
      <c r="J28" s="1281"/>
      <c r="K28" s="1281"/>
    </row>
    <row r="29" spans="2:11" s="1283" customFormat="1" ht="12" customHeight="1">
      <c r="B29" s="6171" t="s">
        <v>200</v>
      </c>
      <c r="C29" s="5785"/>
      <c r="D29" s="5785"/>
      <c r="E29" s="5785"/>
      <c r="F29" s="5785"/>
      <c r="G29" s="5785"/>
      <c r="H29" s="5785"/>
      <c r="I29" s="5785"/>
      <c r="J29" s="5785"/>
      <c r="K29" s="5785"/>
    </row>
    <row r="30" spans="2:11" s="1284" customFormat="1" ht="12" customHeight="1">
      <c r="B30" s="6171" t="s">
        <v>1548</v>
      </c>
      <c r="C30" s="5785"/>
      <c r="D30" s="5785"/>
      <c r="E30" s="5785"/>
      <c r="F30" s="5785"/>
      <c r="G30" s="5785"/>
      <c r="H30" s="5785"/>
      <c r="I30" s="5785"/>
      <c r="J30" s="5785"/>
      <c r="K30" s="5785"/>
    </row>
    <row r="31" spans="2:11" s="1284" customFormat="1" ht="12" customHeight="1">
      <c r="B31" s="6171" t="s">
        <v>1549</v>
      </c>
      <c r="C31" s="5785"/>
      <c r="D31" s="5785"/>
      <c r="E31" s="5785"/>
      <c r="F31" s="5785"/>
      <c r="G31" s="5785"/>
      <c r="H31" s="5785"/>
      <c r="I31" s="5785"/>
      <c r="J31" s="5785"/>
      <c r="K31" s="5785"/>
    </row>
    <row r="32" spans="2:11" s="1284" customFormat="1" ht="12" customHeight="1">
      <c r="B32" s="6171" t="s">
        <v>1550</v>
      </c>
      <c r="C32" s="5785"/>
      <c r="D32" s="5785"/>
      <c r="E32" s="5785"/>
      <c r="F32" s="5785"/>
      <c r="G32" s="5785"/>
      <c r="H32" s="5785"/>
      <c r="I32" s="5785"/>
      <c r="J32" s="5785"/>
      <c r="K32" s="5785"/>
    </row>
    <row r="33" spans="2:11" s="1284" customFormat="1" ht="12" customHeight="1">
      <c r="B33" s="6171" t="s">
        <v>1551</v>
      </c>
      <c r="C33" s="5785"/>
      <c r="D33" s="5785"/>
      <c r="E33" s="5785"/>
      <c r="F33" s="5785"/>
      <c r="G33" s="5785"/>
      <c r="H33" s="5785"/>
      <c r="I33" s="5785"/>
      <c r="J33" s="5785"/>
      <c r="K33" s="5785"/>
    </row>
    <row r="34" spans="2:11" s="1286" customFormat="1" ht="5.25" customHeight="1">
      <c r="B34" s="1285"/>
      <c r="C34" s="1285"/>
      <c r="D34" s="1285"/>
      <c r="E34" s="1285"/>
      <c r="F34" s="1285"/>
      <c r="G34" s="1285"/>
      <c r="H34" s="1285"/>
      <c r="I34" s="1285"/>
      <c r="J34" s="1285"/>
      <c r="K34" s="1285"/>
    </row>
    <row r="35" spans="2:11" ht="12" customHeight="1">
      <c r="B35" s="5807" t="s">
        <v>64</v>
      </c>
      <c r="C35" s="5807"/>
      <c r="D35" s="5807"/>
      <c r="E35" s="5807"/>
      <c r="F35" s="5807"/>
      <c r="G35" s="1287"/>
      <c r="H35" s="1287"/>
      <c r="I35" s="1287"/>
      <c r="J35" s="1287"/>
      <c r="K35" s="1287"/>
    </row>
    <row r="36" spans="2:11" ht="12" customHeight="1">
      <c r="B36" s="5903" t="s">
        <v>1552</v>
      </c>
      <c r="C36" s="5903"/>
      <c r="D36" s="5903" t="s">
        <v>1553</v>
      </c>
      <c r="E36" s="5903"/>
      <c r="F36" s="5903"/>
      <c r="G36" s="5903" t="s">
        <v>1554</v>
      </c>
      <c r="H36" s="5903"/>
      <c r="I36" s="5903"/>
      <c r="J36" s="731"/>
      <c r="K36" s="731"/>
    </row>
    <row r="37" spans="2:11" s="294" customFormat="1" ht="12" customHeight="1">
      <c r="B37" s="5903" t="s">
        <v>1555</v>
      </c>
      <c r="C37" s="5903"/>
      <c r="D37" s="5903" t="s">
        <v>1556</v>
      </c>
      <c r="E37" s="5903"/>
      <c r="F37" s="5903"/>
      <c r="G37" s="1288"/>
      <c r="H37" s="1288"/>
      <c r="I37" s="1288"/>
      <c r="J37" s="1282"/>
      <c r="K37" s="1282"/>
    </row>
  </sheetData>
  <mergeCells count="43">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C37"/>
    <mergeCell ref="D37:F37"/>
    <mergeCell ref="B30:K30"/>
    <mergeCell ref="B31:K31"/>
    <mergeCell ref="B32:K32"/>
    <mergeCell ref="B33:K33"/>
    <mergeCell ref="B35:F35"/>
    <mergeCell ref="B36:C36"/>
    <mergeCell ref="D36:F36"/>
    <mergeCell ref="G36:I36"/>
  </mergeCells>
  <conditionalFormatting sqref="G35:K35">
    <cfRule type="cellIs" dxfId="108" priority="3" stopIfTrue="1" operator="notEqual">
      <formula>0</formula>
    </cfRule>
  </conditionalFormatting>
  <conditionalFormatting sqref="D9:K10 C9:C22">
    <cfRule type="cellIs" dxfId="107" priority="2" stopIfTrue="1" operator="between">
      <formula>0.000001</formula>
      <formula>0.0005</formula>
    </cfRule>
  </conditionalFormatting>
  <conditionalFormatting sqref="D9:K10 C9:C22">
    <cfRule type="cellIs" dxfId="106" priority="1" operator="between">
      <formula>0.00000001</formula>
      <formula>0.49999999</formula>
    </cfRule>
  </conditionalFormatting>
  <hyperlinks>
    <hyperlink ref="C5:C8" r:id="rId1" display="Total"/>
    <hyperlink ref="D5:D8" r:id="rId2" display="Para habitação familiar"/>
    <hyperlink ref="E6:E8" r:id="rId3" display="Total"/>
    <hyperlink ref="F7:F8" r:id="rId4" display="Total"/>
    <hyperlink ref="J4:K4" r:id="rId5" display="Ampliações, alterações e reconstruções"/>
    <hyperlink ref="G8" r:id="rId6" display="Apartamentos"/>
    <hyperlink ref="H8" r:id="rId7"/>
    <hyperlink ref="I5:I8" r:id="rId8" display="Fogos para habitação familiar"/>
    <hyperlink ref="C24:C27" r:id="rId9" display="Total"/>
    <hyperlink ref="D24:D27" r:id="rId10" display="For family housing"/>
    <hyperlink ref="E25:E27" r:id="rId11" display="Total"/>
    <hyperlink ref="F26:F27" r:id="rId12" display="Total"/>
    <hyperlink ref="J23:K23" r:id="rId13" display="Enlargements, alterations and reconstructions"/>
    <hyperlink ref="G27" r:id="rId14"/>
    <hyperlink ref="H27" r:id="rId15"/>
    <hyperlink ref="I24:I27" r:id="rId16" display="Dwellings for family housing"/>
    <hyperlink ref="B37" r:id="rId17"/>
    <hyperlink ref="D37" r:id="rId18"/>
    <hyperlink ref="G36" r:id="rId19"/>
    <hyperlink ref="D36" r:id="rId20"/>
    <hyperlink ref="B36" r:id="rId21"/>
    <hyperlink ref="M2" location="Indice!A1" display="(Voltar ao Índice)"/>
  </hyperlinks>
  <printOptions horizontalCentered="1"/>
  <pageMargins left="0.27559055118110237" right="0.27559055118110237" top="0.6692913385826772" bottom="0.27559055118110237" header="0" footer="0"/>
  <pageSetup paperSize="9" orientation="portrait" r:id="rId22"/>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1"/>
  <sheetViews>
    <sheetView showGridLines="0" workbookViewId="0">
      <selection activeCell="B2" sqref="B2:J2"/>
    </sheetView>
  </sheetViews>
  <sheetFormatPr defaultColWidth="9.140625" defaultRowHeight="12.75" customHeight="1"/>
  <cols>
    <col min="1" max="1" width="6.7109375" style="1282" customWidth="1"/>
    <col min="2" max="2" width="16.7109375" style="1277" customWidth="1"/>
    <col min="3" max="10" width="10.140625" style="1277" customWidth="1"/>
    <col min="11" max="11" width="6.7109375" style="1282" customWidth="1"/>
    <col min="12" max="12" width="15.5703125" style="1282" bestFit="1" customWidth="1"/>
    <col min="13" max="16384" width="9.140625" style="1282"/>
  </cols>
  <sheetData>
    <row r="1" spans="2:14" s="1290" customFormat="1" ht="30" customHeight="1">
      <c r="B1" s="6193" t="s">
        <v>1557</v>
      </c>
      <c r="C1" s="6193"/>
      <c r="D1" s="6193"/>
      <c r="E1" s="6193"/>
      <c r="F1" s="6193"/>
      <c r="G1" s="6193"/>
      <c r="H1" s="6193"/>
      <c r="I1" s="6193"/>
      <c r="J1" s="6193"/>
    </row>
    <row r="2" spans="2:14" s="1290" customFormat="1" ht="30" customHeight="1">
      <c r="B2" s="6193" t="s">
        <v>1558</v>
      </c>
      <c r="C2" s="6193"/>
      <c r="D2" s="6193"/>
      <c r="E2" s="6193"/>
      <c r="F2" s="6193"/>
      <c r="G2" s="6193"/>
      <c r="H2" s="6193"/>
      <c r="I2" s="6193"/>
      <c r="J2" s="6193"/>
      <c r="L2" s="2158" t="s">
        <v>2377</v>
      </c>
    </row>
    <row r="3" spans="2:14" s="1270" customFormat="1" ht="12" customHeight="1">
      <c r="B3" s="1218" t="s">
        <v>358</v>
      </c>
      <c r="C3" s="1268"/>
      <c r="D3" s="1268"/>
      <c r="E3" s="1268"/>
      <c r="F3" s="1046"/>
      <c r="G3" s="1269"/>
      <c r="H3" s="1269"/>
      <c r="I3" s="1269"/>
      <c r="J3" s="1269" t="s">
        <v>359</v>
      </c>
    </row>
    <row r="4" spans="2:14" s="1291" customFormat="1" ht="18" customHeight="1">
      <c r="B4" s="6187"/>
      <c r="C4" s="6189" t="s">
        <v>177</v>
      </c>
      <c r="D4" s="6189" t="s">
        <v>1559</v>
      </c>
      <c r="E4" s="6189"/>
      <c r="F4" s="6189"/>
      <c r="G4" s="6189" t="s">
        <v>1560</v>
      </c>
      <c r="H4" s="6189"/>
      <c r="I4" s="6189"/>
      <c r="J4" s="6190"/>
    </row>
    <row r="5" spans="2:14" s="1291" customFormat="1" ht="27" customHeight="1">
      <c r="B5" s="6187"/>
      <c r="C5" s="6189"/>
      <c r="D5" s="1292" t="s">
        <v>1561</v>
      </c>
      <c r="E5" s="1292" t="s">
        <v>1562</v>
      </c>
      <c r="F5" s="1292" t="s">
        <v>1563</v>
      </c>
      <c r="G5" s="1292" t="s">
        <v>1564</v>
      </c>
      <c r="H5" s="1292" t="s">
        <v>1565</v>
      </c>
      <c r="I5" s="1292" t="s">
        <v>1566</v>
      </c>
      <c r="J5" s="1293" t="s">
        <v>1567</v>
      </c>
    </row>
    <row r="6" spans="2:14" s="1228" customFormat="1" ht="21" customHeight="1">
      <c r="B6" s="272" t="s">
        <v>17</v>
      </c>
      <c r="C6" s="1272">
        <v>14143</v>
      </c>
      <c r="D6" s="1272">
        <v>7828</v>
      </c>
      <c r="E6" s="1272">
        <v>6186</v>
      </c>
      <c r="F6" s="1272">
        <v>129</v>
      </c>
      <c r="G6" s="1272">
        <v>1530</v>
      </c>
      <c r="H6" s="1272">
        <v>2967</v>
      </c>
      <c r="I6" s="1272">
        <v>7310</v>
      </c>
      <c r="J6" s="1272">
        <v>2336</v>
      </c>
    </row>
    <row r="7" spans="2:14" s="1228" customFormat="1" ht="21" customHeight="1">
      <c r="B7" s="272" t="s">
        <v>18</v>
      </c>
      <c r="C7" s="1272">
        <v>13469</v>
      </c>
      <c r="D7" s="1272">
        <v>7397</v>
      </c>
      <c r="E7" s="1272">
        <v>5951</v>
      </c>
      <c r="F7" s="1272">
        <v>121</v>
      </c>
      <c r="G7" s="1272">
        <v>1419</v>
      </c>
      <c r="H7" s="1272">
        <v>2745</v>
      </c>
      <c r="I7" s="1272">
        <v>7038</v>
      </c>
      <c r="J7" s="1272">
        <v>2267</v>
      </c>
    </row>
    <row r="8" spans="2:14" s="1229" customFormat="1" ht="21" customHeight="1">
      <c r="B8" s="285" t="s">
        <v>47</v>
      </c>
      <c r="C8" s="1273">
        <v>323</v>
      </c>
      <c r="D8" s="1273">
        <v>139</v>
      </c>
      <c r="E8" s="1273">
        <v>176</v>
      </c>
      <c r="F8" s="1273">
        <v>8</v>
      </c>
      <c r="G8" s="1273">
        <v>68</v>
      </c>
      <c r="H8" s="1273">
        <v>121</v>
      </c>
      <c r="I8" s="1273">
        <v>121</v>
      </c>
      <c r="J8" s="1273">
        <v>13</v>
      </c>
      <c r="K8" s="1228"/>
      <c r="L8" s="1228"/>
      <c r="M8" s="1228"/>
    </row>
    <row r="9" spans="2:14" s="1228" customFormat="1" ht="21" customHeight="1">
      <c r="B9" s="371" t="s">
        <v>243</v>
      </c>
      <c r="C9" s="1275">
        <v>32</v>
      </c>
      <c r="D9" s="1275">
        <v>31</v>
      </c>
      <c r="E9" s="1275">
        <v>1</v>
      </c>
      <c r="F9" s="1275">
        <v>0</v>
      </c>
      <c r="G9" s="1275">
        <v>2</v>
      </c>
      <c r="H9" s="1275">
        <v>15</v>
      </c>
      <c r="I9" s="1275">
        <v>13</v>
      </c>
      <c r="J9" s="1275">
        <v>2</v>
      </c>
      <c r="N9" s="1229"/>
    </row>
    <row r="10" spans="2:14" s="1229" customFormat="1" ht="21" customHeight="1">
      <c r="B10" s="371" t="s">
        <v>244</v>
      </c>
      <c r="C10" s="1275">
        <v>13</v>
      </c>
      <c r="D10" s="1275">
        <v>13</v>
      </c>
      <c r="E10" s="1275">
        <v>0</v>
      </c>
      <c r="F10" s="1275">
        <v>0</v>
      </c>
      <c r="G10" s="1275">
        <v>0</v>
      </c>
      <c r="H10" s="1275">
        <v>2</v>
      </c>
      <c r="I10" s="1275">
        <v>11</v>
      </c>
      <c r="J10" s="1275">
        <v>0</v>
      </c>
      <c r="K10" s="1228"/>
      <c r="L10" s="1228"/>
      <c r="M10" s="1228"/>
      <c r="N10" s="1228"/>
    </row>
    <row r="11" spans="2:14" s="1229" customFormat="1" ht="21" customHeight="1">
      <c r="B11" s="371" t="s">
        <v>245</v>
      </c>
      <c r="C11" s="1275">
        <v>185</v>
      </c>
      <c r="D11" s="1275">
        <v>53</v>
      </c>
      <c r="E11" s="1275">
        <v>124</v>
      </c>
      <c r="F11" s="1275">
        <v>8</v>
      </c>
      <c r="G11" s="1275">
        <v>47</v>
      </c>
      <c r="H11" s="1275">
        <v>75</v>
      </c>
      <c r="I11" s="1275">
        <v>57</v>
      </c>
      <c r="J11" s="1275">
        <v>6</v>
      </c>
      <c r="K11" s="1228"/>
      <c r="L11" s="1228"/>
      <c r="M11" s="1228"/>
    </row>
    <row r="12" spans="2:14" s="1228" customFormat="1" ht="21" customHeight="1">
      <c r="B12" s="371" t="s">
        <v>246</v>
      </c>
      <c r="C12" s="1275">
        <v>5</v>
      </c>
      <c r="D12" s="1275">
        <v>5</v>
      </c>
      <c r="E12" s="1275">
        <v>0</v>
      </c>
      <c r="F12" s="1275">
        <v>0</v>
      </c>
      <c r="G12" s="1275">
        <v>0</v>
      </c>
      <c r="H12" s="1275">
        <v>1</v>
      </c>
      <c r="I12" s="1275">
        <v>4</v>
      </c>
      <c r="J12" s="1275">
        <v>0</v>
      </c>
    </row>
    <row r="13" spans="2:14" s="1229" customFormat="1" ht="21" customHeight="1">
      <c r="B13" s="371" t="s">
        <v>247</v>
      </c>
      <c r="C13" s="1275">
        <v>9</v>
      </c>
      <c r="D13" s="1275">
        <v>8</v>
      </c>
      <c r="E13" s="1275">
        <v>1</v>
      </c>
      <c r="F13" s="1275">
        <v>0</v>
      </c>
      <c r="G13" s="1275">
        <v>1</v>
      </c>
      <c r="H13" s="1275">
        <v>2</v>
      </c>
      <c r="I13" s="1275">
        <v>4</v>
      </c>
      <c r="J13" s="1275">
        <v>2</v>
      </c>
      <c r="K13" s="1228"/>
      <c r="L13" s="1228"/>
      <c r="M13" s="1228"/>
    </row>
    <row r="14" spans="2:14" s="1228" customFormat="1" ht="21" customHeight="1">
      <c r="B14" s="371" t="s">
        <v>248</v>
      </c>
      <c r="C14" s="1275">
        <v>3</v>
      </c>
      <c r="D14" s="1275">
        <v>3</v>
      </c>
      <c r="E14" s="1275">
        <v>0</v>
      </c>
      <c r="F14" s="1275">
        <v>0</v>
      </c>
      <c r="G14" s="1275">
        <v>0</v>
      </c>
      <c r="H14" s="1275">
        <v>1</v>
      </c>
      <c r="I14" s="1275">
        <v>2</v>
      </c>
      <c r="J14" s="1275">
        <v>0</v>
      </c>
      <c r="N14" s="1229"/>
    </row>
    <row r="15" spans="2:14" s="1229" customFormat="1" ht="21" customHeight="1">
      <c r="B15" s="371" t="s">
        <v>249</v>
      </c>
      <c r="C15" s="1275">
        <v>11</v>
      </c>
      <c r="D15" s="1275">
        <v>11</v>
      </c>
      <c r="E15" s="1275">
        <v>0</v>
      </c>
      <c r="F15" s="1275">
        <v>0</v>
      </c>
      <c r="G15" s="1275">
        <v>2</v>
      </c>
      <c r="H15" s="1275">
        <v>1</v>
      </c>
      <c r="I15" s="1275">
        <v>6</v>
      </c>
      <c r="J15" s="1275">
        <v>2</v>
      </c>
      <c r="K15" s="1228"/>
      <c r="L15" s="1228"/>
      <c r="M15" s="1228"/>
    </row>
    <row r="16" spans="2:14" s="1229" customFormat="1" ht="21" customHeight="1">
      <c r="B16" s="371" t="s">
        <v>250</v>
      </c>
      <c r="C16" s="1275">
        <v>58</v>
      </c>
      <c r="D16" s="1275">
        <v>11</v>
      </c>
      <c r="E16" s="1275">
        <v>47</v>
      </c>
      <c r="F16" s="1275">
        <v>0</v>
      </c>
      <c r="G16" s="1275">
        <v>16</v>
      </c>
      <c r="H16" s="1275">
        <v>20</v>
      </c>
      <c r="I16" s="1275">
        <v>21</v>
      </c>
      <c r="J16" s="1275">
        <v>1</v>
      </c>
      <c r="K16" s="1228"/>
      <c r="L16" s="1228"/>
      <c r="M16" s="1228"/>
    </row>
    <row r="17" spans="2:14" s="1229" customFormat="1" ht="21" customHeight="1">
      <c r="B17" s="371" t="s">
        <v>251</v>
      </c>
      <c r="C17" s="1275">
        <v>0</v>
      </c>
      <c r="D17" s="1275">
        <v>0</v>
      </c>
      <c r="E17" s="1275">
        <v>0</v>
      </c>
      <c r="F17" s="1275">
        <v>0</v>
      </c>
      <c r="G17" s="1275">
        <v>0</v>
      </c>
      <c r="H17" s="1275">
        <v>0</v>
      </c>
      <c r="I17" s="1275">
        <v>0</v>
      </c>
      <c r="J17" s="1275">
        <v>0</v>
      </c>
      <c r="K17" s="1228"/>
      <c r="L17" s="1228"/>
      <c r="M17" s="1228"/>
    </row>
    <row r="18" spans="2:14" s="1229" customFormat="1" ht="21" customHeight="1">
      <c r="B18" s="371" t="s">
        <v>252</v>
      </c>
      <c r="C18" s="1275">
        <v>4</v>
      </c>
      <c r="D18" s="1275">
        <v>4</v>
      </c>
      <c r="E18" s="1275">
        <v>0</v>
      </c>
      <c r="F18" s="1275">
        <v>0</v>
      </c>
      <c r="G18" s="1275">
        <v>0</v>
      </c>
      <c r="H18" s="1275">
        <v>2</v>
      </c>
      <c r="I18" s="1275">
        <v>2</v>
      </c>
      <c r="J18" s="1275">
        <v>0</v>
      </c>
      <c r="K18" s="1228"/>
      <c r="L18" s="1228"/>
      <c r="M18" s="1228"/>
      <c r="N18" s="1192"/>
    </row>
    <row r="19" spans="2:14" s="1229" customFormat="1" ht="21" customHeight="1">
      <c r="B19" s="371" t="s">
        <v>253</v>
      </c>
      <c r="C19" s="1275">
        <v>3</v>
      </c>
      <c r="D19" s="1275">
        <v>0</v>
      </c>
      <c r="E19" s="1275">
        <v>3</v>
      </c>
      <c r="F19" s="1275">
        <v>0</v>
      </c>
      <c r="G19" s="1275">
        <v>0</v>
      </c>
      <c r="H19" s="1275">
        <v>2</v>
      </c>
      <c r="I19" s="1275">
        <v>1</v>
      </c>
      <c r="J19" s="1275">
        <v>0</v>
      </c>
      <c r="K19" s="1228"/>
      <c r="L19" s="1228"/>
      <c r="M19" s="1228"/>
      <c r="N19" s="1192"/>
    </row>
    <row r="20" spans="2:14" s="1291" customFormat="1" ht="18" customHeight="1">
      <c r="B20" s="6187"/>
      <c r="C20" s="6189" t="s">
        <v>177</v>
      </c>
      <c r="D20" s="6189" t="s">
        <v>1568</v>
      </c>
      <c r="E20" s="6189"/>
      <c r="F20" s="6189"/>
      <c r="G20" s="6189" t="s">
        <v>1569</v>
      </c>
      <c r="H20" s="6189"/>
      <c r="I20" s="6189"/>
      <c r="J20" s="6190"/>
    </row>
    <row r="21" spans="2:14" s="1291" customFormat="1" ht="27" customHeight="1">
      <c r="B21" s="6187"/>
      <c r="C21" s="6189"/>
      <c r="D21" s="1292" t="s">
        <v>1570</v>
      </c>
      <c r="E21" s="1292" t="s">
        <v>1571</v>
      </c>
      <c r="F21" s="1292" t="s">
        <v>1572</v>
      </c>
      <c r="G21" s="1292" t="s">
        <v>1573</v>
      </c>
      <c r="H21" s="1292" t="s">
        <v>1574</v>
      </c>
      <c r="I21" s="1292" t="s">
        <v>1575</v>
      </c>
      <c r="J21" s="1293" t="s">
        <v>1576</v>
      </c>
    </row>
    <row r="22" spans="2:14" s="1270" customFormat="1" ht="5.25" customHeight="1">
      <c r="B22" s="1294"/>
      <c r="C22" s="1295"/>
      <c r="D22" s="1296"/>
      <c r="E22" s="1296"/>
      <c r="F22" s="1296"/>
      <c r="G22" s="1296"/>
      <c r="H22" s="1296"/>
      <c r="I22" s="1296"/>
      <c r="J22" s="1296"/>
    </row>
    <row r="23" spans="2:14" s="1270" customFormat="1" ht="12" customHeight="1">
      <c r="B23" s="6171" t="s">
        <v>200</v>
      </c>
      <c r="C23" s="5785"/>
      <c r="D23" s="5785"/>
      <c r="E23" s="5785"/>
      <c r="F23" s="5785"/>
      <c r="G23" s="5785"/>
      <c r="H23" s="5785"/>
      <c r="I23" s="5785"/>
      <c r="J23" s="5785"/>
    </row>
    <row r="24" spans="2:14" s="1214" customFormat="1" ht="12" customHeight="1">
      <c r="B24" s="6191" t="s">
        <v>1548</v>
      </c>
      <c r="C24" s="6191"/>
      <c r="D24" s="6191"/>
      <c r="E24" s="6191"/>
      <c r="F24" s="6191"/>
      <c r="G24" s="6191"/>
      <c r="H24" s="6191"/>
      <c r="I24" s="6191"/>
      <c r="J24" s="6191"/>
    </row>
    <row r="25" spans="2:14" s="1214" customFormat="1" ht="12" customHeight="1">
      <c r="B25" s="6135" t="s">
        <v>1549</v>
      </c>
      <c r="C25" s="6135"/>
      <c r="D25" s="6135"/>
      <c r="E25" s="6135"/>
      <c r="F25" s="6135"/>
      <c r="G25" s="6135"/>
      <c r="H25" s="6135"/>
      <c r="I25" s="6135"/>
      <c r="J25" s="6135"/>
    </row>
    <row r="26" spans="2:14" s="1214" customFormat="1" ht="21.75" customHeight="1">
      <c r="B26" s="6192" t="s">
        <v>1577</v>
      </c>
      <c r="C26" s="6192"/>
      <c r="D26" s="6192"/>
      <c r="E26" s="6192"/>
      <c r="F26" s="6192"/>
      <c r="G26" s="6192"/>
      <c r="H26" s="6192"/>
      <c r="I26" s="6192"/>
      <c r="J26" s="6192"/>
    </row>
    <row r="27" spans="2:14" s="1214" customFormat="1" ht="21.75" customHeight="1">
      <c r="B27" s="6192" t="s">
        <v>1578</v>
      </c>
      <c r="C27" s="6192"/>
      <c r="D27" s="6192"/>
      <c r="E27" s="6192"/>
      <c r="F27" s="6192"/>
      <c r="G27" s="6192"/>
      <c r="H27" s="6192"/>
      <c r="I27" s="6192"/>
      <c r="J27" s="6192"/>
    </row>
    <row r="28" spans="2:14" s="1286" customFormat="1" ht="5.25" customHeight="1">
      <c r="B28" s="1285"/>
      <c r="C28" s="1285"/>
      <c r="D28" s="1285"/>
      <c r="E28" s="1285"/>
      <c r="F28" s="1285"/>
      <c r="G28" s="1285"/>
      <c r="H28" s="1285"/>
      <c r="I28" s="1285"/>
      <c r="J28" s="1285"/>
    </row>
    <row r="29" spans="2:14" ht="12" customHeight="1">
      <c r="B29" s="5807" t="s">
        <v>64</v>
      </c>
      <c r="C29" s="5807"/>
      <c r="D29" s="5807"/>
      <c r="E29" s="5807"/>
      <c r="F29" s="1297"/>
      <c r="G29" s="1297"/>
      <c r="H29" s="1297"/>
      <c r="I29" s="1297"/>
      <c r="J29" s="1297"/>
    </row>
    <row r="30" spans="2:14" ht="12" customHeight="1">
      <c r="B30" s="5903" t="s">
        <v>1554</v>
      </c>
      <c r="C30" s="5903"/>
      <c r="D30" s="5903"/>
      <c r="E30" s="1297"/>
      <c r="F30" s="1297"/>
      <c r="G30" s="1297"/>
      <c r="H30" s="1297"/>
      <c r="I30" s="1297"/>
      <c r="J30" s="1297"/>
    </row>
    <row r="31" spans="2:14" ht="12" customHeight="1">
      <c r="B31" s="5903" t="s">
        <v>1579</v>
      </c>
      <c r="C31" s="5903"/>
      <c r="D31" s="5903"/>
      <c r="E31" s="1297"/>
      <c r="F31" s="1297"/>
      <c r="G31" s="1297"/>
      <c r="H31" s="1297"/>
      <c r="I31" s="1297"/>
      <c r="J31" s="1297"/>
    </row>
  </sheetData>
  <mergeCells count="18">
    <mergeCell ref="B1:J1"/>
    <mergeCell ref="B2:J2"/>
    <mergeCell ref="B4:B5"/>
    <mergeCell ref="C4:C5"/>
    <mergeCell ref="D4:F4"/>
    <mergeCell ref="G4:J4"/>
    <mergeCell ref="B31:D31"/>
    <mergeCell ref="B20:B21"/>
    <mergeCell ref="C20:C21"/>
    <mergeCell ref="D20:F20"/>
    <mergeCell ref="G20:J20"/>
    <mergeCell ref="B23:J23"/>
    <mergeCell ref="B24:J24"/>
    <mergeCell ref="B25:J25"/>
    <mergeCell ref="B26:J26"/>
    <mergeCell ref="B27:J27"/>
    <mergeCell ref="B29:E29"/>
    <mergeCell ref="B30:D30"/>
  </mergeCells>
  <conditionalFormatting sqref="C6:J19">
    <cfRule type="cellIs" dxfId="105" priority="2" stopIfTrue="1" operator="between">
      <formula>0.000001</formula>
      <formula>0.0005</formula>
    </cfRule>
  </conditionalFormatting>
  <conditionalFormatting sqref="C6:J19">
    <cfRule type="cellIs" dxfId="104" priority="1" operator="between">
      <formula>0.00000001</formula>
      <formula>0.49999999</formula>
    </cfRule>
  </conditionalFormatting>
  <hyperlinks>
    <hyperlink ref="C4:C5" r:id="rId1" display="Total"/>
    <hyperlink ref="D4:F4" r:id="rId2" display="Entidade promotora"/>
    <hyperlink ref="G4:J4" r:id="rId3" display="Tipologia"/>
    <hyperlink ref="C20:C21" r:id="rId4" display="Total"/>
    <hyperlink ref="D20:F20" r:id="rId5" display="Investing entity"/>
    <hyperlink ref="G20:J20" r:id="rId6" display="Typology"/>
    <hyperlink ref="B30" r:id="rId7"/>
    <hyperlink ref="B31" r:id="rId8"/>
    <hyperlink ref="L2" location="Indice!A1" display="(Voltar ao Índice)"/>
  </hyperlinks>
  <printOptions horizontalCentered="1"/>
  <pageMargins left="0.27559055118110237" right="0.27559055118110237" top="0.6692913385826772" bottom="0.27559055118110237" header="0" footer="0"/>
  <pageSetup paperSize="9" orientation="portrait" r:id="rId9"/>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53"/>
  <sheetViews>
    <sheetView showGridLines="0" workbookViewId="0">
      <selection activeCell="B2" sqref="B2:K2"/>
    </sheetView>
  </sheetViews>
  <sheetFormatPr defaultColWidth="9.140625" defaultRowHeight="11.25"/>
  <cols>
    <col min="1" max="1" width="6.7109375" style="1277" customWidth="1"/>
    <col min="2" max="2" width="16.7109375" style="1277" customWidth="1"/>
    <col min="3" max="11" width="9.28515625" style="1277" customWidth="1"/>
    <col min="12" max="12" width="6.7109375" style="1277" customWidth="1"/>
    <col min="13" max="13" width="15.5703125" style="1277" bestFit="1" customWidth="1"/>
    <col min="14" max="15" width="9.140625" style="1277" customWidth="1"/>
    <col min="16" max="16384" width="9.140625" style="1277"/>
  </cols>
  <sheetData>
    <row r="1" spans="2:27" s="1298" customFormat="1" ht="30" customHeight="1">
      <c r="B1" s="6193" t="s">
        <v>1580</v>
      </c>
      <c r="C1" s="6193"/>
      <c r="D1" s="6193"/>
      <c r="E1" s="6193"/>
      <c r="F1" s="6193"/>
      <c r="G1" s="6193"/>
      <c r="H1" s="6193"/>
      <c r="I1" s="6193"/>
      <c r="J1" s="6193"/>
      <c r="K1" s="6193"/>
    </row>
    <row r="2" spans="2:27" s="1298" customFormat="1" ht="30" customHeight="1">
      <c r="B2" s="6193" t="s">
        <v>1581</v>
      </c>
      <c r="C2" s="6193"/>
      <c r="D2" s="6193"/>
      <c r="E2" s="6193"/>
      <c r="F2" s="6193"/>
      <c r="G2" s="6193"/>
      <c r="H2" s="6193"/>
      <c r="I2" s="6193"/>
      <c r="J2" s="6193"/>
      <c r="K2" s="6193"/>
      <c r="M2" s="2158" t="s">
        <v>2377</v>
      </c>
    </row>
    <row r="3" spans="2:27" s="1299" customFormat="1" ht="12" customHeight="1">
      <c r="B3" s="1218" t="s">
        <v>358</v>
      </c>
      <c r="C3" s="1268"/>
      <c r="D3" s="1268"/>
      <c r="E3" s="1268"/>
      <c r="F3" s="1268"/>
      <c r="G3" s="1268"/>
      <c r="H3" s="1268"/>
      <c r="I3" s="1268"/>
      <c r="J3" s="1268"/>
      <c r="K3" s="1269" t="s">
        <v>359</v>
      </c>
    </row>
    <row r="4" spans="2:27" s="1271" customFormat="1" ht="27" customHeight="1">
      <c r="B4" s="6172"/>
      <c r="C4" s="6188" t="s">
        <v>1534</v>
      </c>
      <c r="D4" s="6203"/>
      <c r="E4" s="6169" t="s">
        <v>1535</v>
      </c>
      <c r="F4" s="6170"/>
      <c r="G4" s="6170"/>
      <c r="H4" s="6170"/>
      <c r="I4" s="6204"/>
      <c r="J4" s="6188" t="s">
        <v>1536</v>
      </c>
      <c r="K4" s="6178"/>
    </row>
    <row r="5" spans="2:27" s="1271" customFormat="1" ht="18" customHeight="1">
      <c r="B5" s="6173"/>
      <c r="C5" s="6199" t="s">
        <v>177</v>
      </c>
      <c r="D5" s="6199" t="s">
        <v>1537</v>
      </c>
      <c r="E5" s="6177" t="s">
        <v>1534</v>
      </c>
      <c r="F5" s="6177"/>
      <c r="G5" s="6177"/>
      <c r="H5" s="6177"/>
      <c r="I5" s="6179" t="s">
        <v>1538</v>
      </c>
      <c r="J5" s="6169" t="s">
        <v>1534</v>
      </c>
      <c r="K5" s="6170"/>
    </row>
    <row r="6" spans="2:27" s="1271" customFormat="1" ht="18" customHeight="1">
      <c r="B6" s="6173"/>
      <c r="C6" s="6200"/>
      <c r="D6" s="6200"/>
      <c r="E6" s="6182" t="s">
        <v>177</v>
      </c>
      <c r="F6" s="6175" t="s">
        <v>1537</v>
      </c>
      <c r="G6" s="6202"/>
      <c r="H6" s="6176"/>
      <c r="I6" s="6180"/>
      <c r="J6" s="6199" t="s">
        <v>177</v>
      </c>
      <c r="K6" s="6175" t="s">
        <v>1537</v>
      </c>
    </row>
    <row r="7" spans="2:27" s="1271" customFormat="1" ht="18" customHeight="1">
      <c r="B7" s="6173"/>
      <c r="C7" s="6200"/>
      <c r="D7" s="6200"/>
      <c r="E7" s="6182"/>
      <c r="F7" s="6179" t="s">
        <v>177</v>
      </c>
      <c r="G7" s="6177" t="s">
        <v>1500</v>
      </c>
      <c r="H7" s="6177"/>
      <c r="I7" s="6180"/>
      <c r="J7" s="6200"/>
      <c r="K7" s="6185"/>
    </row>
    <row r="8" spans="2:27" s="1271" customFormat="1" ht="27" customHeight="1">
      <c r="B8" s="6174"/>
      <c r="C8" s="6201"/>
      <c r="D8" s="6201"/>
      <c r="E8" s="6182"/>
      <c r="F8" s="6181"/>
      <c r="G8" s="1209" t="s">
        <v>1539</v>
      </c>
      <c r="H8" s="1209" t="s">
        <v>1540</v>
      </c>
      <c r="I8" s="6181"/>
      <c r="J8" s="6201"/>
      <c r="K8" s="6186"/>
    </row>
    <row r="9" spans="2:27" s="1228" customFormat="1" ht="21" customHeight="1">
      <c r="B9" s="272" t="s">
        <v>17</v>
      </c>
      <c r="C9" s="1272">
        <v>12867</v>
      </c>
      <c r="D9" s="1272">
        <v>8618</v>
      </c>
      <c r="E9" s="1272">
        <v>9045</v>
      </c>
      <c r="F9" s="1272">
        <v>6133</v>
      </c>
      <c r="G9" s="1272">
        <v>580</v>
      </c>
      <c r="H9" s="1272">
        <v>5552</v>
      </c>
      <c r="I9" s="1272">
        <v>8931</v>
      </c>
      <c r="J9" s="1272">
        <v>3822</v>
      </c>
      <c r="K9" s="1272">
        <v>2485</v>
      </c>
      <c r="L9" s="1300"/>
      <c r="M9" s="1301"/>
      <c r="N9" s="1301"/>
      <c r="O9" s="1301"/>
    </row>
    <row r="10" spans="2:27" s="1228" customFormat="1" ht="21" customHeight="1">
      <c r="B10" s="272" t="s">
        <v>18</v>
      </c>
      <c r="C10" s="1272">
        <v>12081</v>
      </c>
      <c r="D10" s="1272">
        <v>8091</v>
      </c>
      <c r="E10" s="1272">
        <v>8514</v>
      </c>
      <c r="F10" s="1272">
        <v>5785</v>
      </c>
      <c r="G10" s="1272">
        <v>559</v>
      </c>
      <c r="H10" s="1272">
        <v>5225</v>
      </c>
      <c r="I10" s="1272">
        <v>8491</v>
      </c>
      <c r="J10" s="1272">
        <v>3567</v>
      </c>
      <c r="K10" s="1272">
        <v>2306</v>
      </c>
      <c r="L10" s="1300"/>
      <c r="M10" s="1301"/>
      <c r="N10" s="1301"/>
      <c r="O10" s="1301"/>
    </row>
    <row r="11" spans="2:27" s="1229" customFormat="1" ht="21" customHeight="1">
      <c r="B11" s="285" t="s">
        <v>47</v>
      </c>
      <c r="C11" s="1273">
        <v>237</v>
      </c>
      <c r="D11" s="1273">
        <v>202</v>
      </c>
      <c r="E11" s="1273">
        <v>139</v>
      </c>
      <c r="F11" s="1273">
        <v>118</v>
      </c>
      <c r="G11" s="1273">
        <v>15</v>
      </c>
      <c r="H11" s="1273">
        <v>103</v>
      </c>
      <c r="I11" s="1273">
        <v>195</v>
      </c>
      <c r="J11" s="1273">
        <v>98</v>
      </c>
      <c r="K11" s="1273">
        <v>84</v>
      </c>
      <c r="L11" s="1300"/>
      <c r="M11" s="1301"/>
      <c r="N11" s="1301"/>
      <c r="O11" s="1301"/>
      <c r="P11" s="1228"/>
      <c r="Q11" s="1277"/>
      <c r="R11" s="1277"/>
      <c r="S11" s="1277"/>
      <c r="T11" s="1277"/>
      <c r="U11" s="1277"/>
      <c r="V11" s="1277"/>
      <c r="W11" s="1277"/>
      <c r="X11" s="1277"/>
      <c r="Y11" s="1277"/>
      <c r="Z11" s="1277"/>
      <c r="AA11" s="1277"/>
    </row>
    <row r="12" spans="2:27" s="1228" customFormat="1" ht="21" customHeight="1">
      <c r="B12" s="371" t="s">
        <v>243</v>
      </c>
      <c r="C12" s="1275">
        <v>37</v>
      </c>
      <c r="D12" s="1275">
        <v>37</v>
      </c>
      <c r="E12" s="1275">
        <v>33</v>
      </c>
      <c r="F12" s="1275">
        <v>33</v>
      </c>
      <c r="G12" s="1275">
        <v>2</v>
      </c>
      <c r="H12" s="1275">
        <v>31</v>
      </c>
      <c r="I12" s="1275">
        <v>38</v>
      </c>
      <c r="J12" s="1275">
        <v>4</v>
      </c>
      <c r="K12" s="1275">
        <v>4</v>
      </c>
      <c r="L12" s="1300"/>
      <c r="M12" s="1301"/>
      <c r="N12" s="1301"/>
      <c r="O12" s="1301"/>
      <c r="Q12" s="1277"/>
      <c r="R12" s="1277"/>
      <c r="S12" s="1277"/>
      <c r="T12" s="1277"/>
      <c r="U12" s="1277"/>
      <c r="V12" s="1277"/>
      <c r="W12" s="1277"/>
      <c r="X12" s="1277"/>
      <c r="Y12" s="1277"/>
      <c r="Z12" s="1277"/>
      <c r="AA12" s="1277"/>
    </row>
    <row r="13" spans="2:27" s="1229" customFormat="1" ht="21" customHeight="1">
      <c r="B13" s="371" t="s">
        <v>244</v>
      </c>
      <c r="C13" s="1275">
        <v>13</v>
      </c>
      <c r="D13" s="1275">
        <v>11</v>
      </c>
      <c r="E13" s="1275">
        <v>9</v>
      </c>
      <c r="F13" s="1275">
        <v>7</v>
      </c>
      <c r="G13" s="1275">
        <v>0</v>
      </c>
      <c r="H13" s="1275">
        <v>7</v>
      </c>
      <c r="I13" s="1275">
        <v>7</v>
      </c>
      <c r="J13" s="1275">
        <v>4</v>
      </c>
      <c r="K13" s="1275">
        <v>4</v>
      </c>
      <c r="L13" s="1300"/>
      <c r="M13" s="1301"/>
      <c r="N13" s="1301"/>
      <c r="O13" s="1301"/>
      <c r="P13" s="1228"/>
      <c r="Q13" s="1277"/>
      <c r="R13" s="1277"/>
      <c r="S13" s="1277"/>
      <c r="T13" s="1277"/>
      <c r="U13" s="1277"/>
      <c r="V13" s="1277"/>
      <c r="W13" s="1277"/>
      <c r="X13" s="1277"/>
      <c r="Y13" s="1277"/>
      <c r="Z13" s="1277"/>
      <c r="AA13" s="1277"/>
    </row>
    <row r="14" spans="2:27" s="1229" customFormat="1" ht="21" customHeight="1">
      <c r="B14" s="371" t="s">
        <v>245</v>
      </c>
      <c r="C14" s="1275">
        <v>75</v>
      </c>
      <c r="D14" s="1275">
        <v>62</v>
      </c>
      <c r="E14" s="1275">
        <v>30</v>
      </c>
      <c r="F14" s="1275">
        <v>26</v>
      </c>
      <c r="G14" s="1275">
        <v>6</v>
      </c>
      <c r="H14" s="1275">
        <v>20</v>
      </c>
      <c r="I14" s="1275">
        <v>91</v>
      </c>
      <c r="J14" s="1275">
        <v>45</v>
      </c>
      <c r="K14" s="1275">
        <v>36</v>
      </c>
      <c r="L14" s="1300"/>
      <c r="M14" s="1301"/>
      <c r="N14" s="1301"/>
      <c r="O14" s="1301"/>
      <c r="P14" s="1228"/>
      <c r="Q14" s="1277"/>
      <c r="R14" s="1277"/>
      <c r="S14" s="1277"/>
      <c r="T14" s="1277"/>
      <c r="U14" s="1277"/>
      <c r="V14" s="1277"/>
      <c r="W14" s="1277"/>
      <c r="X14" s="1277"/>
      <c r="Y14" s="1277"/>
      <c r="Z14" s="1277"/>
      <c r="AA14" s="1277"/>
    </row>
    <row r="15" spans="2:27" s="1228" customFormat="1" ht="21" customHeight="1">
      <c r="B15" s="371" t="s">
        <v>246</v>
      </c>
      <c r="C15" s="1275">
        <v>18</v>
      </c>
      <c r="D15" s="1275">
        <v>13</v>
      </c>
      <c r="E15" s="1275">
        <v>12</v>
      </c>
      <c r="F15" s="1275">
        <v>8</v>
      </c>
      <c r="G15" s="1275">
        <v>1</v>
      </c>
      <c r="H15" s="1275">
        <v>7</v>
      </c>
      <c r="I15" s="1275">
        <v>9</v>
      </c>
      <c r="J15" s="1275">
        <v>6</v>
      </c>
      <c r="K15" s="1275">
        <v>5</v>
      </c>
      <c r="L15" s="1300"/>
      <c r="M15" s="1301"/>
      <c r="N15" s="1301"/>
      <c r="O15" s="1301"/>
      <c r="Q15" s="1277"/>
      <c r="R15" s="1277"/>
      <c r="S15" s="1277"/>
      <c r="T15" s="1277"/>
      <c r="U15" s="1277"/>
      <c r="V15" s="1277"/>
      <c r="W15" s="1277"/>
      <c r="X15" s="1277"/>
      <c r="Y15" s="1277"/>
      <c r="Z15" s="1277"/>
      <c r="AA15" s="1277"/>
    </row>
    <row r="16" spans="2:27" s="1229" customFormat="1" ht="21" customHeight="1">
      <c r="B16" s="371" t="s">
        <v>247</v>
      </c>
      <c r="C16" s="1275">
        <v>39</v>
      </c>
      <c r="D16" s="1275">
        <v>32</v>
      </c>
      <c r="E16" s="1275">
        <v>16</v>
      </c>
      <c r="F16" s="1275">
        <v>12</v>
      </c>
      <c r="G16" s="1275">
        <v>2</v>
      </c>
      <c r="H16" s="1275">
        <v>10</v>
      </c>
      <c r="I16" s="1275">
        <v>14</v>
      </c>
      <c r="J16" s="1275">
        <v>23</v>
      </c>
      <c r="K16" s="1275">
        <v>20</v>
      </c>
      <c r="L16" s="1300"/>
      <c r="M16" s="1301"/>
      <c r="N16" s="1301"/>
      <c r="O16" s="1301"/>
      <c r="P16" s="1228"/>
      <c r="Q16" s="1277"/>
      <c r="R16" s="1277"/>
      <c r="S16" s="1277"/>
      <c r="T16" s="1277"/>
      <c r="U16" s="1277"/>
      <c r="V16" s="1277"/>
      <c r="W16" s="1277"/>
      <c r="X16" s="1277"/>
      <c r="Y16" s="1277"/>
      <c r="Z16" s="1277"/>
      <c r="AA16" s="1277"/>
    </row>
    <row r="17" spans="2:27" s="1228" customFormat="1" ht="21" customHeight="1">
      <c r="B17" s="371" t="s">
        <v>248</v>
      </c>
      <c r="C17" s="1275">
        <v>1</v>
      </c>
      <c r="D17" s="1275">
        <v>1</v>
      </c>
      <c r="E17" s="1275">
        <v>1</v>
      </c>
      <c r="F17" s="1275">
        <v>1</v>
      </c>
      <c r="G17" s="1275">
        <v>0</v>
      </c>
      <c r="H17" s="1275">
        <v>1</v>
      </c>
      <c r="I17" s="1275">
        <v>1</v>
      </c>
      <c r="J17" s="1275">
        <v>0</v>
      </c>
      <c r="K17" s="1275">
        <v>0</v>
      </c>
      <c r="L17" s="1300"/>
      <c r="M17" s="1301"/>
      <c r="N17" s="1301"/>
      <c r="O17" s="1301"/>
      <c r="Q17" s="1277"/>
      <c r="R17" s="1277"/>
      <c r="S17" s="1277"/>
      <c r="T17" s="1277"/>
      <c r="U17" s="1277"/>
      <c r="V17" s="1277"/>
      <c r="W17" s="1277"/>
      <c r="X17" s="1277"/>
      <c r="Y17" s="1277"/>
      <c r="Z17" s="1277"/>
      <c r="AA17" s="1277"/>
    </row>
    <row r="18" spans="2:27" s="1229" customFormat="1" ht="21" customHeight="1">
      <c r="B18" s="371" t="s">
        <v>249</v>
      </c>
      <c r="C18" s="1275">
        <v>10</v>
      </c>
      <c r="D18" s="1275">
        <v>9</v>
      </c>
      <c r="E18" s="1275">
        <v>10</v>
      </c>
      <c r="F18" s="1275">
        <v>9</v>
      </c>
      <c r="G18" s="1275">
        <v>1</v>
      </c>
      <c r="H18" s="1275">
        <v>8</v>
      </c>
      <c r="I18" s="1275">
        <v>10</v>
      </c>
      <c r="J18" s="1275">
        <v>0</v>
      </c>
      <c r="K18" s="1275">
        <v>0</v>
      </c>
      <c r="L18" s="1300"/>
      <c r="M18" s="1301"/>
      <c r="N18" s="1301"/>
      <c r="O18" s="1301"/>
      <c r="P18" s="1228"/>
      <c r="Q18" s="1277"/>
      <c r="R18" s="1277"/>
      <c r="S18" s="1277"/>
      <c r="T18" s="1277"/>
      <c r="U18" s="1277"/>
      <c r="V18" s="1277"/>
      <c r="W18" s="1277"/>
      <c r="X18" s="1277"/>
      <c r="Y18" s="1277"/>
      <c r="Z18" s="1277"/>
      <c r="AA18" s="1277"/>
    </row>
    <row r="19" spans="2:27" s="1229" customFormat="1" ht="21" customHeight="1">
      <c r="B19" s="371" t="s">
        <v>250</v>
      </c>
      <c r="C19" s="1275">
        <v>24</v>
      </c>
      <c r="D19" s="1275">
        <v>20</v>
      </c>
      <c r="E19" s="1275">
        <v>16</v>
      </c>
      <c r="F19" s="1275">
        <v>12</v>
      </c>
      <c r="G19" s="1275">
        <v>1</v>
      </c>
      <c r="H19" s="1275">
        <v>11</v>
      </c>
      <c r="I19" s="1275">
        <v>13</v>
      </c>
      <c r="J19" s="1275">
        <v>8</v>
      </c>
      <c r="K19" s="1275">
        <v>8</v>
      </c>
      <c r="L19" s="1300"/>
      <c r="M19" s="1301"/>
      <c r="N19" s="1301"/>
      <c r="O19" s="1301"/>
      <c r="P19" s="1228"/>
      <c r="Q19" s="1277"/>
      <c r="R19" s="1277"/>
      <c r="S19" s="1277"/>
      <c r="T19" s="1277"/>
      <c r="U19" s="1277"/>
      <c r="V19" s="1277"/>
      <c r="W19" s="1277"/>
      <c r="X19" s="1277"/>
      <c r="Y19" s="1277"/>
      <c r="Z19" s="1277"/>
      <c r="AA19" s="1277"/>
    </row>
    <row r="20" spans="2:27" s="1229" customFormat="1" ht="21" customHeight="1">
      <c r="B20" s="371" t="s">
        <v>251</v>
      </c>
      <c r="C20" s="1275">
        <v>3</v>
      </c>
      <c r="D20" s="1275">
        <v>3</v>
      </c>
      <c r="E20" s="1275">
        <v>3</v>
      </c>
      <c r="F20" s="1275">
        <v>3</v>
      </c>
      <c r="G20" s="1275">
        <v>0</v>
      </c>
      <c r="H20" s="1275">
        <v>3</v>
      </c>
      <c r="I20" s="1275">
        <v>3</v>
      </c>
      <c r="J20" s="1275">
        <v>0</v>
      </c>
      <c r="K20" s="1275">
        <v>0</v>
      </c>
      <c r="L20" s="1300"/>
      <c r="M20" s="1301"/>
      <c r="N20" s="1301"/>
      <c r="O20" s="1301"/>
      <c r="P20" s="1228"/>
      <c r="Q20" s="1277"/>
      <c r="R20" s="1277"/>
      <c r="S20" s="1277"/>
      <c r="T20" s="1277"/>
      <c r="U20" s="1277"/>
      <c r="V20" s="1277"/>
      <c r="W20" s="1277"/>
      <c r="X20" s="1277"/>
      <c r="Y20" s="1277"/>
      <c r="Z20" s="1277"/>
      <c r="AA20" s="1277"/>
    </row>
    <row r="21" spans="2:27" s="1229" customFormat="1" ht="21" customHeight="1">
      <c r="B21" s="371" t="s">
        <v>252</v>
      </c>
      <c r="C21" s="1275">
        <v>11</v>
      </c>
      <c r="D21" s="1275">
        <v>8</v>
      </c>
      <c r="E21" s="1275">
        <v>5</v>
      </c>
      <c r="F21" s="1275">
        <v>3</v>
      </c>
      <c r="G21" s="1275">
        <v>0</v>
      </c>
      <c r="H21" s="1275">
        <v>3</v>
      </c>
      <c r="I21" s="1275">
        <v>3</v>
      </c>
      <c r="J21" s="1275">
        <v>6</v>
      </c>
      <c r="K21" s="1275">
        <v>5</v>
      </c>
      <c r="L21" s="1300"/>
      <c r="M21" s="1301"/>
      <c r="N21" s="1301"/>
      <c r="O21" s="1301"/>
      <c r="P21" s="1228"/>
      <c r="Q21" s="1277"/>
      <c r="R21" s="1277"/>
      <c r="S21" s="1277"/>
      <c r="T21" s="1277"/>
      <c r="U21" s="1277"/>
      <c r="V21" s="1277"/>
      <c r="W21" s="1277"/>
      <c r="X21" s="1277"/>
      <c r="Y21" s="1277"/>
      <c r="Z21" s="1277"/>
      <c r="AA21" s="1277"/>
    </row>
    <row r="22" spans="2:27" s="1229" customFormat="1" ht="21" customHeight="1">
      <c r="B22" s="371" t="s">
        <v>253</v>
      </c>
      <c r="C22" s="1275">
        <v>6</v>
      </c>
      <c r="D22" s="1275">
        <v>6</v>
      </c>
      <c r="E22" s="1275">
        <v>4</v>
      </c>
      <c r="F22" s="1275">
        <v>4</v>
      </c>
      <c r="G22" s="1275">
        <v>2</v>
      </c>
      <c r="H22" s="1275">
        <v>2</v>
      </c>
      <c r="I22" s="1275">
        <v>6</v>
      </c>
      <c r="J22" s="1275">
        <v>2</v>
      </c>
      <c r="K22" s="1275">
        <v>2</v>
      </c>
      <c r="L22" s="1300"/>
      <c r="M22" s="1301"/>
      <c r="N22" s="1301"/>
      <c r="O22" s="1301"/>
      <c r="P22" s="1228"/>
      <c r="Q22" s="1277"/>
      <c r="R22" s="1277"/>
      <c r="S22" s="1277"/>
      <c r="T22" s="1277"/>
      <c r="U22" s="1277"/>
      <c r="V22" s="1277"/>
      <c r="W22" s="1277"/>
      <c r="X22" s="1277"/>
      <c r="Y22" s="1277"/>
      <c r="Z22" s="1277"/>
      <c r="AA22" s="1277"/>
    </row>
    <row r="23" spans="2:27" s="1271" customFormat="1" ht="27" customHeight="1">
      <c r="B23" s="6172"/>
      <c r="C23" s="6196" t="s">
        <v>1541</v>
      </c>
      <c r="D23" s="6197"/>
      <c r="E23" s="6198" t="s">
        <v>1542</v>
      </c>
      <c r="F23" s="6198"/>
      <c r="G23" s="6198"/>
      <c r="H23" s="6198"/>
      <c r="I23" s="6198"/>
      <c r="J23" s="6188" t="s">
        <v>1543</v>
      </c>
      <c r="K23" s="6178"/>
      <c r="Q23" s="1277"/>
      <c r="R23" s="1277"/>
      <c r="S23" s="1277"/>
      <c r="T23" s="1277"/>
      <c r="U23" s="1277"/>
      <c r="V23" s="1277"/>
      <c r="W23" s="1277"/>
      <c r="X23" s="1277"/>
      <c r="Y23" s="1277"/>
      <c r="Z23" s="1277"/>
      <c r="AA23" s="1277"/>
    </row>
    <row r="24" spans="2:27" s="1271" customFormat="1" ht="18" customHeight="1">
      <c r="B24" s="6173"/>
      <c r="C24" s="6199" t="s">
        <v>177</v>
      </c>
      <c r="D24" s="6199" t="s">
        <v>1544</v>
      </c>
      <c r="E24" s="6177" t="s">
        <v>1541</v>
      </c>
      <c r="F24" s="6177"/>
      <c r="G24" s="6177"/>
      <c r="H24" s="6177"/>
      <c r="I24" s="6179" t="s">
        <v>1545</v>
      </c>
      <c r="J24" s="6169" t="s">
        <v>1541</v>
      </c>
      <c r="K24" s="6170"/>
      <c r="Q24" s="1277"/>
      <c r="R24" s="1277"/>
      <c r="S24" s="1277"/>
      <c r="T24" s="1277"/>
      <c r="U24" s="1277"/>
      <c r="V24" s="1277"/>
      <c r="W24" s="1277"/>
      <c r="X24" s="1277"/>
      <c r="Y24" s="1277"/>
      <c r="Z24" s="1277"/>
      <c r="AA24" s="1277"/>
    </row>
    <row r="25" spans="2:27" s="1271" customFormat="1" ht="18" customHeight="1">
      <c r="B25" s="6173"/>
      <c r="C25" s="6200"/>
      <c r="D25" s="6200"/>
      <c r="E25" s="6182" t="s">
        <v>177</v>
      </c>
      <c r="F25" s="6175" t="s">
        <v>1544</v>
      </c>
      <c r="G25" s="6202"/>
      <c r="H25" s="6176"/>
      <c r="I25" s="6180"/>
      <c r="J25" s="6199" t="s">
        <v>177</v>
      </c>
      <c r="K25" s="6175" t="s">
        <v>1544</v>
      </c>
      <c r="Q25" s="1277"/>
      <c r="R25" s="1277"/>
      <c r="S25" s="1277"/>
      <c r="T25" s="1277"/>
      <c r="U25" s="1277"/>
      <c r="V25" s="1277"/>
      <c r="W25" s="1277"/>
      <c r="X25" s="1277"/>
      <c r="Y25" s="1277"/>
      <c r="Z25" s="1277"/>
      <c r="AA25" s="1277"/>
    </row>
    <row r="26" spans="2:27" s="1271" customFormat="1" ht="18" customHeight="1">
      <c r="B26" s="6173"/>
      <c r="C26" s="6200"/>
      <c r="D26" s="6200"/>
      <c r="E26" s="6182"/>
      <c r="F26" s="6179" t="s">
        <v>177</v>
      </c>
      <c r="G26" s="6177" t="s">
        <v>879</v>
      </c>
      <c r="H26" s="6177"/>
      <c r="I26" s="6180"/>
      <c r="J26" s="6200"/>
      <c r="K26" s="6185"/>
      <c r="Q26" s="1277"/>
      <c r="R26" s="1277"/>
      <c r="S26" s="1277"/>
      <c r="T26" s="1277"/>
      <c r="U26" s="1277"/>
      <c r="V26" s="1277"/>
      <c r="W26" s="1277"/>
      <c r="X26" s="1277"/>
      <c r="Y26" s="1277"/>
      <c r="Z26" s="1277"/>
      <c r="AA26" s="1277"/>
    </row>
    <row r="27" spans="2:27" s="1271" customFormat="1" ht="27" customHeight="1">
      <c r="B27" s="6174"/>
      <c r="C27" s="6201"/>
      <c r="D27" s="6201"/>
      <c r="E27" s="6182"/>
      <c r="F27" s="6181"/>
      <c r="G27" s="1209" t="s">
        <v>1546</v>
      </c>
      <c r="H27" s="1209" t="s">
        <v>1582</v>
      </c>
      <c r="I27" s="6181"/>
      <c r="J27" s="6201"/>
      <c r="K27" s="6186"/>
      <c r="Q27" s="1277"/>
      <c r="R27" s="1277"/>
      <c r="S27" s="1277"/>
      <c r="T27" s="1277"/>
      <c r="U27" s="1277"/>
      <c r="V27" s="1277"/>
      <c r="W27" s="1277"/>
      <c r="X27" s="1277"/>
      <c r="Y27" s="1277"/>
      <c r="Z27" s="1277"/>
      <c r="AA27" s="1277"/>
    </row>
    <row r="28" spans="2:27" s="1291" customFormat="1" ht="5.25" customHeight="1">
      <c r="B28" s="1278"/>
      <c r="C28" s="1281"/>
      <c r="D28" s="1281"/>
      <c r="E28" s="1280"/>
      <c r="F28" s="1279"/>
      <c r="G28" s="1280"/>
      <c r="H28" s="1280"/>
      <c r="I28" s="1279"/>
      <c r="J28" s="1281"/>
      <c r="K28" s="1281"/>
      <c r="Q28" s="1282"/>
      <c r="R28" s="1282"/>
      <c r="S28" s="1282"/>
      <c r="T28" s="1282"/>
      <c r="U28" s="1282"/>
      <c r="V28" s="1282"/>
      <c r="W28" s="1282"/>
      <c r="X28" s="1282"/>
      <c r="Y28" s="1282"/>
      <c r="Z28" s="1282"/>
      <c r="AA28" s="1282"/>
    </row>
    <row r="29" spans="2:27" s="1270" customFormat="1" ht="12" customHeight="1">
      <c r="B29" s="6171" t="s">
        <v>200</v>
      </c>
      <c r="C29" s="5785"/>
      <c r="D29" s="5785"/>
      <c r="E29" s="5785"/>
      <c r="F29" s="5785"/>
      <c r="G29" s="5785"/>
      <c r="H29" s="5785"/>
      <c r="I29" s="5785"/>
      <c r="J29" s="5785"/>
      <c r="K29" s="5785"/>
    </row>
    <row r="30" spans="2:27" s="1214" customFormat="1" ht="12" customHeight="1">
      <c r="B30" s="6191" t="s">
        <v>1583</v>
      </c>
      <c r="C30" s="6191"/>
      <c r="D30" s="6191"/>
      <c r="E30" s="6191"/>
      <c r="F30" s="6191"/>
      <c r="G30" s="6191"/>
      <c r="H30" s="6191"/>
      <c r="I30" s="6191"/>
      <c r="J30" s="6191"/>
      <c r="K30" s="6191"/>
      <c r="Q30" s="1270"/>
      <c r="R30" s="1270"/>
      <c r="S30" s="1270"/>
      <c r="T30" s="1270"/>
      <c r="U30" s="1270"/>
      <c r="V30" s="1270"/>
      <c r="W30" s="1270"/>
      <c r="X30" s="1270"/>
      <c r="Y30" s="1270"/>
      <c r="Z30" s="1270"/>
      <c r="AA30" s="1270"/>
    </row>
    <row r="31" spans="2:27" s="1215" customFormat="1" ht="12" customHeight="1">
      <c r="B31" s="6135" t="s">
        <v>1584</v>
      </c>
      <c r="C31" s="6135"/>
      <c r="D31" s="6135"/>
      <c r="E31" s="6135"/>
      <c r="F31" s="6135"/>
      <c r="G31" s="6135"/>
      <c r="H31" s="6135"/>
      <c r="I31" s="6135"/>
      <c r="J31" s="6135"/>
      <c r="K31" s="6135"/>
      <c r="Q31" s="1046"/>
      <c r="R31" s="1046"/>
      <c r="S31" s="1046"/>
      <c r="T31" s="1046"/>
      <c r="U31" s="1046"/>
      <c r="V31" s="1046"/>
      <c r="W31" s="1046"/>
      <c r="X31" s="1046"/>
      <c r="Y31" s="1046"/>
      <c r="Z31" s="1046"/>
      <c r="AA31" s="1046"/>
    </row>
    <row r="32" spans="2:27" s="1046" customFormat="1" ht="22.5" customHeight="1">
      <c r="B32" s="6195" t="s">
        <v>1585</v>
      </c>
      <c r="C32" s="6195"/>
      <c r="D32" s="6195"/>
      <c r="E32" s="6195"/>
      <c r="F32" s="6195"/>
      <c r="G32" s="6195"/>
      <c r="H32" s="6195"/>
      <c r="I32" s="6195"/>
      <c r="J32" s="6195"/>
      <c r="K32" s="6195"/>
    </row>
    <row r="33" spans="2:11" s="1046" customFormat="1" ht="22.5" customHeight="1">
      <c r="B33" s="6195" t="s">
        <v>1586</v>
      </c>
      <c r="C33" s="6195"/>
      <c r="D33" s="6195"/>
      <c r="E33" s="6195"/>
      <c r="F33" s="6195"/>
      <c r="G33" s="6195"/>
      <c r="H33" s="6195"/>
      <c r="I33" s="6195"/>
      <c r="J33" s="6195"/>
      <c r="K33" s="6195"/>
    </row>
    <row r="34" spans="2:11" ht="5.25" customHeight="1">
      <c r="B34" s="1302"/>
      <c r="C34" s="1302"/>
      <c r="D34" s="1302"/>
      <c r="E34" s="1302"/>
      <c r="F34" s="1302"/>
      <c r="G34" s="1302"/>
      <c r="H34" s="1302"/>
      <c r="I34" s="1302"/>
      <c r="J34" s="1302"/>
      <c r="K34" s="1302"/>
    </row>
    <row r="35" spans="2:11" ht="12" customHeight="1">
      <c r="B35" s="5807" t="s">
        <v>64</v>
      </c>
      <c r="C35" s="5807"/>
      <c r="D35" s="5807"/>
      <c r="E35" s="5807"/>
      <c r="F35" s="5807"/>
      <c r="G35" s="1216"/>
      <c r="H35" s="1216"/>
      <c r="I35" s="1216"/>
      <c r="J35" s="1216"/>
    </row>
    <row r="36" spans="2:11" ht="12" customHeight="1">
      <c r="B36" s="6194" t="s">
        <v>1587</v>
      </c>
      <c r="C36" s="6194"/>
      <c r="D36" s="6194"/>
      <c r="E36" s="6194" t="s">
        <v>1588</v>
      </c>
      <c r="F36" s="6194"/>
      <c r="G36" s="6194"/>
      <c r="H36" s="6194"/>
      <c r="I36" s="1216"/>
      <c r="J36" s="1216"/>
    </row>
    <row r="37" spans="2:11" ht="12" customHeight="1">
      <c r="B37" s="6194" t="s">
        <v>1589</v>
      </c>
      <c r="C37" s="6194"/>
      <c r="D37" s="6194"/>
      <c r="E37" s="6194" t="s">
        <v>1590</v>
      </c>
      <c r="F37" s="6194"/>
      <c r="G37" s="6194"/>
      <c r="H37" s="6194"/>
      <c r="I37" s="1303"/>
      <c r="J37" s="1303"/>
    </row>
    <row r="38" spans="2:11">
      <c r="C38" s="605"/>
      <c r="D38" s="605"/>
      <c r="E38" s="605"/>
      <c r="F38" s="605"/>
      <c r="G38" s="605"/>
      <c r="H38" s="605"/>
      <c r="I38" s="605"/>
      <c r="J38" s="605"/>
    </row>
    <row r="39" spans="2:11">
      <c r="C39" s="605"/>
      <c r="D39" s="605"/>
      <c r="E39" s="605"/>
      <c r="F39" s="605"/>
      <c r="G39" s="605"/>
      <c r="H39" s="605"/>
      <c r="I39" s="605"/>
      <c r="J39" s="605"/>
    </row>
    <row r="40" spans="2:11">
      <c r="C40" s="1304"/>
      <c r="D40" s="1304"/>
      <c r="E40" s="1304"/>
      <c r="F40" s="1304"/>
      <c r="G40" s="1304"/>
      <c r="H40" s="1304"/>
      <c r="I40" s="1304"/>
      <c r="J40" s="1304"/>
    </row>
    <row r="41" spans="2:11">
      <c r="C41" s="1304"/>
      <c r="D41" s="1304"/>
      <c r="E41" s="1304"/>
      <c r="F41" s="1304"/>
      <c r="G41" s="1304"/>
      <c r="H41" s="1304"/>
      <c r="I41" s="1304"/>
      <c r="J41" s="1304"/>
    </row>
    <row r="42" spans="2:11">
      <c r="C42" s="605"/>
      <c r="D42" s="605"/>
      <c r="E42" s="605"/>
      <c r="F42" s="605"/>
      <c r="G42" s="605"/>
      <c r="H42" s="605"/>
      <c r="I42" s="605"/>
      <c r="J42" s="605"/>
    </row>
    <row r="43" spans="2:11">
      <c r="C43" s="1304"/>
      <c r="D43" s="1304"/>
      <c r="E43" s="1304"/>
      <c r="F43" s="1304"/>
      <c r="G43" s="1304"/>
      <c r="H43" s="1304"/>
      <c r="I43" s="1304"/>
      <c r="J43" s="1304"/>
    </row>
    <row r="44" spans="2:11">
      <c r="C44" s="1216"/>
      <c r="D44" s="1216"/>
      <c r="E44" s="1216"/>
      <c r="F44" s="1216"/>
      <c r="G44" s="1216"/>
      <c r="H44" s="1216"/>
      <c r="I44" s="1216"/>
      <c r="J44" s="1216"/>
    </row>
    <row r="45" spans="2:11">
      <c r="C45" s="1216"/>
      <c r="D45" s="1216"/>
      <c r="E45" s="1216"/>
      <c r="F45" s="1216"/>
      <c r="G45" s="1216"/>
      <c r="H45" s="1216"/>
      <c r="I45" s="1216"/>
      <c r="J45" s="1216"/>
    </row>
    <row r="46" spans="2:11">
      <c r="C46" s="1303"/>
      <c r="D46" s="1303"/>
      <c r="E46" s="1303"/>
      <c r="F46" s="1303"/>
      <c r="G46" s="1303"/>
      <c r="H46" s="1303"/>
      <c r="I46" s="1303"/>
      <c r="J46" s="1303"/>
    </row>
    <row r="47" spans="2:11">
      <c r="C47" s="605"/>
      <c r="D47" s="605"/>
      <c r="E47" s="605"/>
      <c r="F47" s="605"/>
      <c r="G47" s="605"/>
      <c r="H47" s="605"/>
      <c r="I47" s="605"/>
      <c r="J47" s="605"/>
    </row>
    <row r="48" spans="2:11">
      <c r="C48" s="605"/>
      <c r="D48" s="605"/>
      <c r="E48" s="605"/>
      <c r="F48" s="605"/>
      <c r="G48" s="605"/>
      <c r="H48" s="605"/>
      <c r="I48" s="605"/>
      <c r="J48" s="605"/>
    </row>
    <row r="49" spans="3:10">
      <c r="C49" s="1304"/>
      <c r="D49" s="1304"/>
      <c r="E49" s="1304"/>
      <c r="F49" s="1304"/>
      <c r="G49" s="1304"/>
      <c r="H49" s="1304"/>
      <c r="I49" s="1304"/>
      <c r="J49" s="1304"/>
    </row>
    <row r="50" spans="3:10">
      <c r="C50" s="1304"/>
      <c r="D50" s="1304"/>
      <c r="E50" s="1304"/>
      <c r="F50" s="1304"/>
      <c r="G50" s="1304"/>
      <c r="H50" s="1304"/>
      <c r="I50" s="1304"/>
      <c r="J50" s="1304"/>
    </row>
    <row r="51" spans="3:10">
      <c r="C51" s="605"/>
      <c r="D51" s="605"/>
      <c r="E51" s="605"/>
      <c r="F51" s="605"/>
      <c r="G51" s="605"/>
      <c r="H51" s="605"/>
      <c r="I51" s="605"/>
      <c r="J51" s="605"/>
    </row>
    <row r="52" spans="3:10">
      <c r="C52" s="1304"/>
      <c r="D52" s="1304"/>
      <c r="E52" s="1304"/>
      <c r="F52" s="1304"/>
      <c r="G52" s="1304"/>
      <c r="H52" s="1304"/>
      <c r="I52" s="1304"/>
      <c r="J52" s="1304"/>
    </row>
    <row r="53" spans="3:10">
      <c r="C53" s="1304"/>
      <c r="D53" s="1304"/>
      <c r="E53" s="1304"/>
      <c r="F53" s="1304"/>
      <c r="G53" s="1304"/>
      <c r="H53" s="1304"/>
      <c r="I53" s="1304"/>
      <c r="J53" s="1304"/>
    </row>
  </sheetData>
  <mergeCells count="42">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D37"/>
    <mergeCell ref="E37:H37"/>
    <mergeCell ref="B30:K30"/>
    <mergeCell ref="B31:K31"/>
    <mergeCell ref="B32:K32"/>
    <mergeCell ref="B33:K33"/>
    <mergeCell ref="B35:F35"/>
    <mergeCell ref="B36:D36"/>
    <mergeCell ref="E36:H36"/>
  </mergeCells>
  <conditionalFormatting sqref="P10 L9:O22">
    <cfRule type="cellIs" dxfId="103" priority="6" operator="equal">
      <formula>1</formula>
    </cfRule>
  </conditionalFormatting>
  <conditionalFormatting sqref="C9:K22">
    <cfRule type="cellIs" dxfId="102" priority="5" stopIfTrue="1" operator="between">
      <formula>0.000001</formula>
      <formula>0.0005</formula>
    </cfRule>
  </conditionalFormatting>
  <conditionalFormatting sqref="C9:K22">
    <cfRule type="cellIs" dxfId="101" priority="4" operator="between">
      <formula>0.00000001</formula>
      <formula>0.49999999</formula>
    </cfRule>
  </conditionalFormatting>
  <conditionalFormatting sqref="L9:M22">
    <cfRule type="cellIs" dxfId="100" priority="3" stopIfTrue="1" operator="between">
      <formula>0.000001</formula>
      <formula>0.05</formula>
    </cfRule>
  </conditionalFormatting>
  <conditionalFormatting sqref="C32:K32">
    <cfRule type="cellIs" dxfId="99" priority="2" stopIfTrue="1" operator="notEqual">
      <formula>0</formula>
    </cfRule>
  </conditionalFormatting>
  <conditionalFormatting sqref="C33:K33">
    <cfRule type="cellIs" dxfId="98" priority="1" stopIfTrue="1" operator="notEqual">
      <formula>0</formula>
    </cfRule>
  </conditionalFormatting>
  <hyperlinks>
    <hyperlink ref="B36" r:id="rId1"/>
    <hyperlink ref="B37" r:id="rId2"/>
    <hyperlink ref="E36" r:id="rId3"/>
    <hyperlink ref="E37" r:id="rId4"/>
    <hyperlink ref="E6:E8" r:id="rId5" display="Total"/>
    <hyperlink ref="F7:F8" r:id="rId6" display="Total"/>
    <hyperlink ref="J4:K4" r:id="rId7" display="Ampliações, alterações e reconstruções"/>
    <hyperlink ref="G8" r:id="rId8" display="Apartamentos"/>
    <hyperlink ref="H8" r:id="rId9"/>
    <hyperlink ref="I5:I8" r:id="rId10" display="Fogos para habitação familiar"/>
    <hyperlink ref="C23:D23" r:id="rId11" display="Buildings"/>
    <hyperlink ref="E25:E27" r:id="rId12" display="Total"/>
    <hyperlink ref="F26:F27" r:id="rId13" display="Total"/>
    <hyperlink ref="J23:K23" r:id="rId14" display="Enlargements, alterations and reconstructions"/>
    <hyperlink ref="G27" r:id="rId15"/>
    <hyperlink ref="H27" r:id="rId16" display="Row houses"/>
    <hyperlink ref="I24:I27" r:id="rId17" display="Dwellings for family housing"/>
    <hyperlink ref="C4:D4" r:id="rId18" display="Edifícios"/>
    <hyperlink ref="M2" location="Indice!A1" display="(Voltar ao Índice)"/>
  </hyperlinks>
  <printOptions horizontalCentered="1"/>
  <pageMargins left="0.27559055118110237" right="0.27559055118110237" top="0.6692913385826772" bottom="0.27559055118110237" header="0" footer="0"/>
  <pageSetup paperSize="9" orientation="portrait" r:id="rId19"/>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2"/>
  <sheetViews>
    <sheetView showGridLines="0" workbookViewId="0">
      <selection activeCell="B2" sqref="B2:J2"/>
    </sheetView>
  </sheetViews>
  <sheetFormatPr defaultColWidth="9.140625" defaultRowHeight="12.75" customHeight="1"/>
  <cols>
    <col min="1" max="1" width="6.7109375" style="1277" customWidth="1"/>
    <col min="2" max="2" width="16.7109375" style="1277" customWidth="1"/>
    <col min="3" max="10" width="10.42578125" style="1277" customWidth="1"/>
    <col min="11" max="11" width="6.7109375" style="1277" customWidth="1"/>
    <col min="12" max="12" width="15.5703125" style="1277" bestFit="1" customWidth="1"/>
    <col min="13" max="16384" width="9.140625" style="1277"/>
  </cols>
  <sheetData>
    <row r="1" spans="2:13" s="1266" customFormat="1" ht="30" customHeight="1">
      <c r="B1" s="6193" t="s">
        <v>2384</v>
      </c>
      <c r="C1" s="6193"/>
      <c r="D1" s="6193"/>
      <c r="E1" s="6193"/>
      <c r="F1" s="6193"/>
      <c r="G1" s="6193"/>
      <c r="H1" s="6193"/>
      <c r="I1" s="6193"/>
      <c r="J1" s="6193"/>
    </row>
    <row r="2" spans="2:13" s="1266" customFormat="1" ht="30" customHeight="1">
      <c r="B2" s="6193" t="s">
        <v>2383</v>
      </c>
      <c r="C2" s="6193"/>
      <c r="D2" s="6193"/>
      <c r="E2" s="6193"/>
      <c r="F2" s="6193"/>
      <c r="G2" s="6193"/>
      <c r="H2" s="6193"/>
      <c r="I2" s="6193"/>
      <c r="J2" s="6193"/>
      <c r="L2" s="2158" t="s">
        <v>2377</v>
      </c>
    </row>
    <row r="3" spans="2:13" s="1046" customFormat="1" ht="12" customHeight="1">
      <c r="B3" s="1218" t="s">
        <v>358</v>
      </c>
      <c r="C3" s="1268"/>
      <c r="D3" s="1268"/>
      <c r="E3" s="1268"/>
      <c r="F3" s="1268"/>
      <c r="G3" s="1268"/>
      <c r="H3" s="1268"/>
      <c r="I3" s="1268"/>
      <c r="J3" s="1269" t="s">
        <v>359</v>
      </c>
    </row>
    <row r="4" spans="2:13" s="1271" customFormat="1" ht="18" customHeight="1">
      <c r="B4" s="6172"/>
      <c r="C4" s="6179" t="s">
        <v>177</v>
      </c>
      <c r="D4" s="6190" t="s">
        <v>1559</v>
      </c>
      <c r="E4" s="6205"/>
      <c r="F4" s="6206"/>
      <c r="G4" s="6190" t="s">
        <v>1560</v>
      </c>
      <c r="H4" s="6205"/>
      <c r="I4" s="6205"/>
      <c r="J4" s="6205"/>
      <c r="K4" s="1305"/>
    </row>
    <row r="5" spans="2:13" s="1271" customFormat="1" ht="27" customHeight="1">
      <c r="B5" s="6174"/>
      <c r="C5" s="6181"/>
      <c r="D5" s="1292" t="s">
        <v>1591</v>
      </c>
      <c r="E5" s="1292" t="s">
        <v>1592</v>
      </c>
      <c r="F5" s="1292" t="s">
        <v>1593</v>
      </c>
      <c r="G5" s="1292" t="s">
        <v>1564</v>
      </c>
      <c r="H5" s="1292" t="s">
        <v>1565</v>
      </c>
      <c r="I5" s="1292" t="s">
        <v>1566</v>
      </c>
      <c r="J5" s="1293" t="s">
        <v>1567</v>
      </c>
      <c r="K5" s="1305"/>
    </row>
    <row r="6" spans="2:13" s="1228" customFormat="1" ht="21" customHeight="1">
      <c r="B6" s="272" t="s">
        <v>17</v>
      </c>
      <c r="C6" s="1306">
        <v>8931</v>
      </c>
      <c r="D6" s="1306">
        <v>2815</v>
      </c>
      <c r="E6" s="1306">
        <v>801</v>
      </c>
      <c r="F6" s="1306">
        <v>5315</v>
      </c>
      <c r="G6" s="1306">
        <v>735</v>
      </c>
      <c r="H6" s="1306">
        <v>1748</v>
      </c>
      <c r="I6" s="1306">
        <v>4705</v>
      </c>
      <c r="J6" s="1306">
        <v>1743</v>
      </c>
      <c r="K6" s="586"/>
      <c r="L6" s="1307"/>
    </row>
    <row r="7" spans="2:13" s="1228" customFormat="1" ht="21" customHeight="1">
      <c r="B7" s="272" t="s">
        <v>18</v>
      </c>
      <c r="C7" s="1306">
        <v>8491</v>
      </c>
      <c r="D7" s="1306">
        <v>2648</v>
      </c>
      <c r="E7" s="1306">
        <v>783</v>
      </c>
      <c r="F7" s="1306">
        <v>5060</v>
      </c>
      <c r="G7" s="1306">
        <v>690</v>
      </c>
      <c r="H7" s="1306">
        <v>1621</v>
      </c>
      <c r="I7" s="1306">
        <v>4503</v>
      </c>
      <c r="J7" s="1306">
        <v>1677</v>
      </c>
      <c r="K7" s="1308"/>
      <c r="L7" s="1307"/>
    </row>
    <row r="8" spans="2:13" s="1229" customFormat="1" ht="21" customHeight="1">
      <c r="B8" s="285" t="s">
        <v>47</v>
      </c>
      <c r="C8" s="1306">
        <v>195</v>
      </c>
      <c r="D8" s="1306">
        <v>63</v>
      </c>
      <c r="E8" s="1306">
        <v>9</v>
      </c>
      <c r="F8" s="1306">
        <v>123</v>
      </c>
      <c r="G8" s="1306">
        <v>22</v>
      </c>
      <c r="H8" s="1306">
        <v>57</v>
      </c>
      <c r="I8" s="1306">
        <v>105</v>
      </c>
      <c r="J8" s="1306">
        <v>11</v>
      </c>
      <c r="K8" s="1309"/>
      <c r="L8" s="1307"/>
      <c r="M8" s="1307"/>
    </row>
    <row r="9" spans="2:13" s="1228" customFormat="1" ht="21" customHeight="1">
      <c r="B9" s="371" t="s">
        <v>243</v>
      </c>
      <c r="C9" s="1310">
        <v>38</v>
      </c>
      <c r="D9" s="1310">
        <v>17</v>
      </c>
      <c r="E9" s="1310">
        <v>2</v>
      </c>
      <c r="F9" s="1310">
        <v>19</v>
      </c>
      <c r="G9" s="1310">
        <v>8</v>
      </c>
      <c r="H9" s="1310">
        <v>10</v>
      </c>
      <c r="I9" s="1310">
        <v>17</v>
      </c>
      <c r="J9" s="1310">
        <v>3</v>
      </c>
      <c r="K9" s="1309"/>
      <c r="L9" s="1307"/>
      <c r="M9" s="1307"/>
    </row>
    <row r="10" spans="2:13" s="1229" customFormat="1" ht="21" customHeight="1">
      <c r="B10" s="371" t="s">
        <v>244</v>
      </c>
      <c r="C10" s="1310">
        <v>7</v>
      </c>
      <c r="D10" s="1310">
        <v>5</v>
      </c>
      <c r="E10" s="1310">
        <v>0</v>
      </c>
      <c r="F10" s="1310">
        <v>2</v>
      </c>
      <c r="G10" s="1310">
        <v>0</v>
      </c>
      <c r="H10" s="1310">
        <v>2</v>
      </c>
      <c r="I10" s="1310">
        <v>5</v>
      </c>
      <c r="J10" s="1310">
        <v>0</v>
      </c>
      <c r="K10" s="1309"/>
      <c r="L10" s="1307"/>
      <c r="M10" s="1307"/>
    </row>
    <row r="11" spans="2:13" s="1229" customFormat="1" ht="21" customHeight="1">
      <c r="B11" s="371" t="s">
        <v>245</v>
      </c>
      <c r="C11" s="1310">
        <v>91</v>
      </c>
      <c r="D11" s="1310">
        <v>15</v>
      </c>
      <c r="E11" s="1310">
        <v>1</v>
      </c>
      <c r="F11" s="1310">
        <v>75</v>
      </c>
      <c r="G11" s="1310">
        <v>10</v>
      </c>
      <c r="H11" s="1310">
        <v>30</v>
      </c>
      <c r="I11" s="1310">
        <v>46</v>
      </c>
      <c r="J11" s="1310">
        <v>5</v>
      </c>
      <c r="K11" s="1309"/>
      <c r="L11" s="1307"/>
      <c r="M11" s="1307"/>
    </row>
    <row r="12" spans="2:13" s="1228" customFormat="1" ht="21" customHeight="1">
      <c r="B12" s="371" t="s">
        <v>246</v>
      </c>
      <c r="C12" s="1310">
        <v>9</v>
      </c>
      <c r="D12" s="1310">
        <v>3</v>
      </c>
      <c r="E12" s="1310">
        <v>0</v>
      </c>
      <c r="F12" s="1310">
        <v>6</v>
      </c>
      <c r="G12" s="1310">
        <v>0</v>
      </c>
      <c r="H12" s="1310">
        <v>3</v>
      </c>
      <c r="I12" s="1310">
        <v>5</v>
      </c>
      <c r="J12" s="1310">
        <v>1</v>
      </c>
      <c r="K12" s="1309"/>
      <c r="L12" s="1307"/>
      <c r="M12" s="1307"/>
    </row>
    <row r="13" spans="2:13" s="1229" customFormat="1" ht="21" customHeight="1">
      <c r="B13" s="371" t="s">
        <v>247</v>
      </c>
      <c r="C13" s="1310">
        <v>14</v>
      </c>
      <c r="D13" s="1310">
        <v>4</v>
      </c>
      <c r="E13" s="1310">
        <v>2</v>
      </c>
      <c r="F13" s="1310">
        <v>8</v>
      </c>
      <c r="G13" s="1310">
        <v>0</v>
      </c>
      <c r="H13" s="1310">
        <v>2</v>
      </c>
      <c r="I13" s="1310">
        <v>11</v>
      </c>
      <c r="J13" s="1310">
        <v>1</v>
      </c>
      <c r="K13" s="1309"/>
      <c r="L13" s="1307"/>
      <c r="M13" s="1307"/>
    </row>
    <row r="14" spans="2:13" s="1228" customFormat="1" ht="21" customHeight="1">
      <c r="B14" s="371" t="s">
        <v>248</v>
      </c>
      <c r="C14" s="1310">
        <v>1</v>
      </c>
      <c r="D14" s="1310">
        <v>0</v>
      </c>
      <c r="E14" s="1310">
        <v>0</v>
      </c>
      <c r="F14" s="1310">
        <v>1</v>
      </c>
      <c r="G14" s="1310">
        <v>0</v>
      </c>
      <c r="H14" s="1310">
        <v>0</v>
      </c>
      <c r="I14" s="1310">
        <v>1</v>
      </c>
      <c r="J14" s="1310">
        <v>0</v>
      </c>
      <c r="K14" s="1309"/>
      <c r="L14" s="1307"/>
      <c r="M14" s="1307"/>
    </row>
    <row r="15" spans="2:13" s="1229" customFormat="1" ht="21" customHeight="1">
      <c r="B15" s="371" t="s">
        <v>249</v>
      </c>
      <c r="C15" s="1310">
        <v>10</v>
      </c>
      <c r="D15" s="1310">
        <v>7</v>
      </c>
      <c r="E15" s="1310">
        <v>3</v>
      </c>
      <c r="F15" s="1310">
        <v>0</v>
      </c>
      <c r="G15" s="1310">
        <v>3</v>
      </c>
      <c r="H15" s="1310">
        <v>1</v>
      </c>
      <c r="I15" s="1310">
        <v>6</v>
      </c>
      <c r="J15" s="1310">
        <v>0</v>
      </c>
      <c r="K15" s="1309"/>
      <c r="L15" s="1307"/>
      <c r="M15" s="1307"/>
    </row>
    <row r="16" spans="2:13" s="1229" customFormat="1" ht="21" customHeight="1">
      <c r="B16" s="371" t="s">
        <v>250</v>
      </c>
      <c r="C16" s="1310">
        <v>13</v>
      </c>
      <c r="D16" s="1310">
        <v>7</v>
      </c>
      <c r="E16" s="1310">
        <v>1</v>
      </c>
      <c r="F16" s="1310">
        <v>5</v>
      </c>
      <c r="G16" s="1310">
        <v>0</v>
      </c>
      <c r="H16" s="1310">
        <v>3</v>
      </c>
      <c r="I16" s="1310">
        <v>10</v>
      </c>
      <c r="J16" s="1310">
        <v>0</v>
      </c>
      <c r="K16" s="1309"/>
      <c r="L16" s="1307"/>
      <c r="M16" s="1307"/>
    </row>
    <row r="17" spans="2:13" s="1229" customFormat="1" ht="21" customHeight="1">
      <c r="B17" s="371" t="s">
        <v>251</v>
      </c>
      <c r="C17" s="1310">
        <v>3</v>
      </c>
      <c r="D17" s="1310">
        <v>1</v>
      </c>
      <c r="E17" s="1310">
        <v>0</v>
      </c>
      <c r="F17" s="1310">
        <v>2</v>
      </c>
      <c r="G17" s="1310">
        <v>0</v>
      </c>
      <c r="H17" s="1310">
        <v>2</v>
      </c>
      <c r="I17" s="1310">
        <v>0</v>
      </c>
      <c r="J17" s="1310">
        <v>1</v>
      </c>
      <c r="K17" s="1309"/>
      <c r="L17" s="1307"/>
      <c r="M17" s="1307"/>
    </row>
    <row r="18" spans="2:13" s="1229" customFormat="1" ht="21" customHeight="1">
      <c r="B18" s="371" t="s">
        <v>252</v>
      </c>
      <c r="C18" s="1310">
        <v>3</v>
      </c>
      <c r="D18" s="1310">
        <v>2</v>
      </c>
      <c r="E18" s="1310">
        <v>0</v>
      </c>
      <c r="F18" s="1310">
        <v>1</v>
      </c>
      <c r="G18" s="1310">
        <v>0</v>
      </c>
      <c r="H18" s="1310">
        <v>1</v>
      </c>
      <c r="I18" s="1310">
        <v>2</v>
      </c>
      <c r="J18" s="1310">
        <v>0</v>
      </c>
      <c r="K18" s="1309"/>
      <c r="L18" s="1307"/>
      <c r="M18" s="1307"/>
    </row>
    <row r="19" spans="2:13" s="1229" customFormat="1" ht="21" customHeight="1">
      <c r="B19" s="371" t="s">
        <v>253</v>
      </c>
      <c r="C19" s="1310">
        <v>6</v>
      </c>
      <c r="D19" s="1310">
        <v>2</v>
      </c>
      <c r="E19" s="1310">
        <v>0</v>
      </c>
      <c r="F19" s="1310">
        <v>4</v>
      </c>
      <c r="G19" s="1310">
        <v>1</v>
      </c>
      <c r="H19" s="1310">
        <v>3</v>
      </c>
      <c r="I19" s="1310">
        <v>2</v>
      </c>
      <c r="J19" s="1310">
        <v>0</v>
      </c>
      <c r="K19" s="1309"/>
      <c r="L19" s="1307"/>
      <c r="M19" s="1307"/>
    </row>
    <row r="20" spans="2:13" s="1271" customFormat="1" ht="18" customHeight="1">
      <c r="B20" s="1311"/>
      <c r="C20" s="6179" t="s">
        <v>177</v>
      </c>
      <c r="D20" s="6190" t="s">
        <v>1568</v>
      </c>
      <c r="E20" s="6205"/>
      <c r="F20" s="6207"/>
      <c r="G20" s="6208" t="s">
        <v>1569</v>
      </c>
      <c r="H20" s="6209"/>
      <c r="I20" s="6209"/>
      <c r="J20" s="6209"/>
      <c r="K20" s="1305"/>
    </row>
    <row r="21" spans="2:13" s="1271" customFormat="1" ht="27" customHeight="1">
      <c r="B21" s="1312"/>
      <c r="C21" s="6181"/>
      <c r="D21" s="1292" t="s">
        <v>1594</v>
      </c>
      <c r="E21" s="1292" t="s">
        <v>1595</v>
      </c>
      <c r="F21" s="1292" t="s">
        <v>1596</v>
      </c>
      <c r="G21" s="1313" t="s">
        <v>1597</v>
      </c>
      <c r="H21" s="1313" t="s">
        <v>1574</v>
      </c>
      <c r="I21" s="1313" t="s">
        <v>1575</v>
      </c>
      <c r="J21" s="1314" t="s">
        <v>1598</v>
      </c>
      <c r="K21" s="1305"/>
    </row>
    <row r="22" spans="2:13" s="1291" customFormat="1" ht="5.25" customHeight="1">
      <c r="B22" s="1315"/>
      <c r="C22" s="1279"/>
      <c r="D22" s="1316"/>
      <c r="E22" s="1316"/>
      <c r="F22" s="1316"/>
      <c r="G22" s="1317"/>
      <c r="H22" s="1317"/>
      <c r="I22" s="1317"/>
      <c r="J22" s="1317"/>
      <c r="K22" s="1305"/>
    </row>
    <row r="23" spans="2:13" s="1270" customFormat="1" ht="12" customHeight="1">
      <c r="B23" s="6171" t="s">
        <v>200</v>
      </c>
      <c r="C23" s="5785"/>
      <c r="D23" s="5785"/>
      <c r="E23" s="5785"/>
      <c r="F23" s="5785"/>
      <c r="G23" s="5785"/>
      <c r="H23" s="5785"/>
      <c r="I23" s="5785"/>
      <c r="J23" s="5785"/>
      <c r="K23" s="1318"/>
    </row>
    <row r="24" spans="2:13" s="1284" customFormat="1" ht="12" customHeight="1">
      <c r="B24" s="6171" t="s">
        <v>1583</v>
      </c>
      <c r="C24" s="5785"/>
      <c r="D24" s="5785"/>
      <c r="E24" s="5785"/>
      <c r="F24" s="5785"/>
      <c r="G24" s="5785"/>
      <c r="H24" s="5785"/>
      <c r="I24" s="5785"/>
      <c r="J24" s="5785"/>
      <c r="K24" s="1319"/>
    </row>
    <row r="25" spans="2:13" s="1261" customFormat="1" ht="12" customHeight="1">
      <c r="B25" s="6171" t="s">
        <v>1584</v>
      </c>
      <c r="C25" s="5785"/>
      <c r="D25" s="5785"/>
      <c r="E25" s="5785"/>
      <c r="F25" s="5785"/>
      <c r="G25" s="5785"/>
      <c r="H25" s="5785"/>
      <c r="I25" s="5785"/>
      <c r="J25" s="5785"/>
      <c r="K25" s="1319"/>
    </row>
    <row r="26" spans="2:13" s="1261" customFormat="1" ht="21" customHeight="1">
      <c r="B26" s="6195" t="s">
        <v>1599</v>
      </c>
      <c r="C26" s="6195"/>
      <c r="D26" s="6195"/>
      <c r="E26" s="6195"/>
      <c r="F26" s="6195"/>
      <c r="G26" s="6195"/>
      <c r="H26" s="6195"/>
      <c r="I26" s="6195"/>
      <c r="J26" s="6195"/>
      <c r="K26" s="1319"/>
    </row>
    <row r="27" spans="2:13" s="1320" customFormat="1" ht="21" customHeight="1">
      <c r="B27" s="6195" t="s">
        <v>1600</v>
      </c>
      <c r="C27" s="6195"/>
      <c r="D27" s="6195"/>
      <c r="E27" s="6195"/>
      <c r="F27" s="6195"/>
      <c r="G27" s="6195"/>
      <c r="H27" s="6195"/>
      <c r="I27" s="6195"/>
      <c r="J27" s="6195"/>
    </row>
    <row r="28" spans="2:13" s="1323" customFormat="1" ht="5.25" customHeight="1">
      <c r="B28" s="1321"/>
      <c r="C28" s="1321"/>
      <c r="D28" s="1321"/>
      <c r="E28" s="1321"/>
      <c r="F28" s="1321"/>
      <c r="G28" s="1321"/>
      <c r="H28" s="1321"/>
      <c r="I28" s="1321"/>
      <c r="J28" s="1321"/>
      <c r="K28" s="1322"/>
    </row>
    <row r="29" spans="2:13" ht="12" customHeight="1">
      <c r="B29" s="5807" t="s">
        <v>64</v>
      </c>
      <c r="C29" s="5807"/>
      <c r="D29" s="5807"/>
      <c r="E29" s="5807"/>
      <c r="F29" s="1271"/>
      <c r="G29" s="1271"/>
      <c r="H29" s="1271"/>
      <c r="I29" s="1271"/>
      <c r="J29" s="1271"/>
    </row>
    <row r="30" spans="2:13" ht="12" customHeight="1">
      <c r="B30" s="5903" t="s">
        <v>1601</v>
      </c>
      <c r="C30" s="5903"/>
      <c r="D30" s="5903"/>
      <c r="E30" s="1271"/>
      <c r="F30" s="1271"/>
      <c r="G30" s="1271"/>
      <c r="H30" s="1271"/>
      <c r="I30" s="1271"/>
      <c r="J30" s="1271"/>
    </row>
    <row r="31" spans="2:13" ht="12" customHeight="1">
      <c r="B31" s="5903" t="s">
        <v>1590</v>
      </c>
      <c r="C31" s="5903"/>
      <c r="D31" s="5903"/>
      <c r="E31" s="1271"/>
      <c r="F31" s="1271"/>
      <c r="G31" s="1271"/>
      <c r="H31" s="1271"/>
      <c r="I31" s="1271"/>
      <c r="J31" s="1271"/>
    </row>
    <row r="32" spans="2:13" ht="11.25">
      <c r="B32" s="731"/>
      <c r="C32" s="731"/>
    </row>
  </sheetData>
  <mergeCells count="17">
    <mergeCell ref="B25:J25"/>
    <mergeCell ref="B1:J1"/>
    <mergeCell ref="B2:J2"/>
    <mergeCell ref="B4:B5"/>
    <mergeCell ref="C4:C5"/>
    <mergeCell ref="D4:F4"/>
    <mergeCell ref="G4:J4"/>
    <mergeCell ref="C20:C21"/>
    <mergeCell ref="D20:F20"/>
    <mergeCell ref="G20:J20"/>
    <mergeCell ref="B23:J23"/>
    <mergeCell ref="B24:J24"/>
    <mergeCell ref="B26:J26"/>
    <mergeCell ref="B27:J27"/>
    <mergeCell ref="B29:E29"/>
    <mergeCell ref="B30:D30"/>
    <mergeCell ref="B31:D31"/>
  </mergeCells>
  <hyperlinks>
    <hyperlink ref="B30" r:id="rId1"/>
    <hyperlink ref="B31" r:id="rId2"/>
    <hyperlink ref="C20:C21" r:id="rId3" display="Total"/>
    <hyperlink ref="D20:F20" r:id="rId4" display="Investing entity"/>
    <hyperlink ref="G20:J20" r:id="rId5" display="Typology"/>
    <hyperlink ref="C4:C5" r:id="rId6" display="Total"/>
    <hyperlink ref="G4:J4" r:id="rId7" display="Tipologia"/>
    <hyperlink ref="D4:F4" r:id="rId8" display="Entidade promotora"/>
    <hyperlink ref="L2" location="Indice!A1" display="(Voltar ao Índice)"/>
  </hyperlinks>
  <printOptions horizontalCentered="1"/>
  <pageMargins left="0.27559055118110237" right="0.27559055118110237" top="0.6692913385826772" bottom="0.27559055118110237" header="0" footer="0"/>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4"/>
  <sheetViews>
    <sheetView showGridLines="0" workbookViewId="0"/>
  </sheetViews>
  <sheetFormatPr defaultRowHeight="12.75"/>
  <cols>
    <col min="1" max="1" width="6.7109375" style="2140" customWidth="1"/>
    <col min="2" max="2" width="48.42578125" style="2140" customWidth="1"/>
    <col min="3" max="3" width="9.140625" style="2140"/>
    <col min="4" max="4" width="6.7109375" style="2140" customWidth="1"/>
    <col min="5" max="16384" width="9.140625" style="2140"/>
  </cols>
  <sheetData>
    <row r="1" spans="2:3" ht="13.5" thickBot="1">
      <c r="B1" s="4729"/>
      <c r="C1" s="4729"/>
    </row>
    <row r="2" spans="2:3" ht="22.5" customHeight="1" thickBot="1">
      <c r="B2" s="2141" t="s">
        <v>5275</v>
      </c>
      <c r="C2" s="2142"/>
    </row>
    <row r="3" spans="2:3" s="2145" customFormat="1" ht="22.5" customHeight="1" thickBot="1">
      <c r="B3" s="2143" t="s">
        <v>5276</v>
      </c>
      <c r="C3" s="2144" t="s">
        <v>2359</v>
      </c>
    </row>
    <row r="4" spans="2:3" s="2145" customFormat="1" ht="22.5" customHeight="1" thickBot="1">
      <c r="B4" s="2143" t="s">
        <v>5277</v>
      </c>
      <c r="C4" s="2144" t="s">
        <v>292</v>
      </c>
    </row>
    <row r="5" spans="2:3" s="2145" customFormat="1" ht="22.5" customHeight="1" thickBot="1">
      <c r="B5" s="2143" t="s">
        <v>5278</v>
      </c>
      <c r="C5" s="2144" t="s">
        <v>482</v>
      </c>
    </row>
    <row r="6" spans="2:3" s="2145" customFormat="1" ht="22.5" customHeight="1" thickBot="1">
      <c r="B6" s="2143" t="s">
        <v>5279</v>
      </c>
      <c r="C6" s="2144" t="s">
        <v>21</v>
      </c>
    </row>
    <row r="7" spans="2:3" s="2145" customFormat="1" ht="22.5" customHeight="1" thickBot="1">
      <c r="B7" s="2143" t="s">
        <v>5280</v>
      </c>
      <c r="C7" s="2144" t="s">
        <v>50</v>
      </c>
    </row>
    <row r="8" spans="2:3" s="2145" customFormat="1" ht="22.5" customHeight="1" thickBot="1">
      <c r="B8" s="2143" t="s">
        <v>5281</v>
      </c>
      <c r="C8" s="2144" t="s">
        <v>2360</v>
      </c>
    </row>
    <row r="9" spans="2:3" s="2145" customFormat="1" ht="22.5" customHeight="1" thickBot="1">
      <c r="B9" s="2143" t="s">
        <v>5282</v>
      </c>
      <c r="C9" s="2144" t="s">
        <v>2361</v>
      </c>
    </row>
    <row r="10" spans="2:3" s="2145" customFormat="1" ht="22.5" customHeight="1" thickBot="1">
      <c r="B10" s="2143" t="s">
        <v>5283</v>
      </c>
      <c r="C10" s="2144" t="s">
        <v>2362</v>
      </c>
    </row>
    <row r="11" spans="2:3" s="2145" customFormat="1" ht="22.5" customHeight="1" thickBot="1">
      <c r="B11" s="2143" t="s">
        <v>5284</v>
      </c>
      <c r="C11" s="2144" t="s">
        <v>2363</v>
      </c>
    </row>
    <row r="12" spans="2:3" s="2145" customFormat="1" ht="22.5" customHeight="1" thickBot="1">
      <c r="B12" s="2143" t="s">
        <v>5285</v>
      </c>
      <c r="C12" s="2144" t="s">
        <v>2364</v>
      </c>
    </row>
    <row r="13" spans="2:3" s="2145" customFormat="1" ht="22.5" customHeight="1" thickBot="1">
      <c r="B13" s="2146" t="s">
        <v>5286</v>
      </c>
      <c r="C13" s="2147" t="s">
        <v>13</v>
      </c>
    </row>
    <row r="14" spans="2:3" s="2145" customFormat="1" ht="22.5" customHeight="1" thickBot="1">
      <c r="B14" s="2146" t="s">
        <v>5287</v>
      </c>
      <c r="C14" s="2147" t="s">
        <v>2189</v>
      </c>
    </row>
  </sheetData>
  <mergeCells count="1">
    <mergeCell ref="B1:C1"/>
  </mergeCells>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3"/>
  <sheetViews>
    <sheetView showGridLines="0" workbookViewId="0">
      <pane ySplit="6" topLeftCell="A7" activePane="bottomLeft" state="frozen"/>
      <selection activeCell="B2" sqref="B2:J2"/>
      <selection pane="bottomLeft" activeCell="B2" sqref="B2:O2"/>
    </sheetView>
  </sheetViews>
  <sheetFormatPr defaultColWidth="7.85546875" defaultRowHeight="11.25"/>
  <cols>
    <col min="1" max="1" width="6.7109375" style="190" customWidth="1"/>
    <col min="2" max="2" width="15.7109375" style="190" customWidth="1"/>
    <col min="3" max="4" width="5.7109375" style="190" customWidth="1"/>
    <col min="5" max="5" width="7.42578125" style="190" customWidth="1"/>
    <col min="6" max="6" width="4.85546875" style="190" customWidth="1"/>
    <col min="7" max="7" width="8.5703125" style="190" customWidth="1"/>
    <col min="8" max="8" width="4.28515625" style="190" customWidth="1"/>
    <col min="9" max="9" width="9.7109375" style="190" customWidth="1"/>
    <col min="10" max="10" width="5.7109375" style="190" customWidth="1"/>
    <col min="11" max="11" width="7.42578125" style="190" customWidth="1"/>
    <col min="12" max="12" width="4.85546875" style="190" customWidth="1"/>
    <col min="13" max="13" width="8.5703125" style="190" customWidth="1"/>
    <col min="14" max="14" width="4.28515625" style="190" customWidth="1"/>
    <col min="15" max="15" width="9.7109375" style="190" customWidth="1"/>
    <col min="16" max="16" width="6.7109375" style="190" customWidth="1"/>
    <col min="17" max="17" width="16.7109375" style="190" bestFit="1" customWidth="1"/>
    <col min="18" max="221" width="7.85546875" style="190"/>
    <col min="222" max="222" width="18.85546875" style="190" customWidth="1"/>
    <col min="223" max="223" width="6.5703125" style="190" customWidth="1"/>
    <col min="224" max="233" width="7.140625" style="190" customWidth="1"/>
    <col min="234" max="234" width="9.85546875" style="190" customWidth="1"/>
    <col min="235" max="235" width="7.85546875" style="190"/>
    <col min="236" max="236" width="8.5703125" style="190" bestFit="1" customWidth="1"/>
    <col min="237" max="477" width="7.85546875" style="190"/>
    <col min="478" max="478" width="18.85546875" style="190" customWidth="1"/>
    <col min="479" max="479" width="6.5703125" style="190" customWidth="1"/>
    <col min="480" max="489" width="7.140625" style="190" customWidth="1"/>
    <col min="490" max="490" width="9.85546875" style="190" customWidth="1"/>
    <col min="491" max="491" width="7.85546875" style="190"/>
    <col min="492" max="492" width="8.5703125" style="190" bestFit="1" customWidth="1"/>
    <col min="493" max="733" width="7.85546875" style="190"/>
    <col min="734" max="734" width="18.85546875" style="190" customWidth="1"/>
    <col min="735" max="735" width="6.5703125" style="190" customWidth="1"/>
    <col min="736" max="745" width="7.140625" style="190" customWidth="1"/>
    <col min="746" max="746" width="9.85546875" style="190" customWidth="1"/>
    <col min="747" max="747" width="7.85546875" style="190"/>
    <col min="748" max="748" width="8.5703125" style="190" bestFit="1" customWidth="1"/>
    <col min="749" max="989" width="7.85546875" style="190"/>
    <col min="990" max="990" width="18.85546875" style="190" customWidth="1"/>
    <col min="991" max="991" width="6.5703125" style="190" customWidth="1"/>
    <col min="992" max="1001" width="7.140625" style="190" customWidth="1"/>
    <col min="1002" max="1002" width="9.85546875" style="190" customWidth="1"/>
    <col min="1003" max="1003" width="7.85546875" style="190"/>
    <col min="1004" max="1004" width="8.5703125" style="190" bestFit="1" customWidth="1"/>
    <col min="1005" max="1245" width="7.85546875" style="190"/>
    <col min="1246" max="1246" width="18.85546875" style="190" customWidth="1"/>
    <col min="1247" max="1247" width="6.5703125" style="190" customWidth="1"/>
    <col min="1248" max="1257" width="7.140625" style="190" customWidth="1"/>
    <col min="1258" max="1258" width="9.85546875" style="190" customWidth="1"/>
    <col min="1259" max="1259" width="7.85546875" style="190"/>
    <col min="1260" max="1260" width="8.5703125" style="190" bestFit="1" customWidth="1"/>
    <col min="1261" max="1501" width="7.85546875" style="190"/>
    <col min="1502" max="1502" width="18.85546875" style="190" customWidth="1"/>
    <col min="1503" max="1503" width="6.5703125" style="190" customWidth="1"/>
    <col min="1504" max="1513" width="7.140625" style="190" customWidth="1"/>
    <col min="1514" max="1514" width="9.85546875" style="190" customWidth="1"/>
    <col min="1515" max="1515" width="7.85546875" style="190"/>
    <col min="1516" max="1516" width="8.5703125" style="190" bestFit="1" customWidth="1"/>
    <col min="1517" max="1757" width="7.85546875" style="190"/>
    <col min="1758" max="1758" width="18.85546875" style="190" customWidth="1"/>
    <col min="1759" max="1759" width="6.5703125" style="190" customWidth="1"/>
    <col min="1760" max="1769" width="7.140625" style="190" customWidth="1"/>
    <col min="1770" max="1770" width="9.85546875" style="190" customWidth="1"/>
    <col min="1771" max="1771" width="7.85546875" style="190"/>
    <col min="1772" max="1772" width="8.5703125" style="190" bestFit="1" customWidth="1"/>
    <col min="1773" max="2013" width="7.85546875" style="190"/>
    <col min="2014" max="2014" width="18.85546875" style="190" customWidth="1"/>
    <col min="2015" max="2015" width="6.5703125" style="190" customWidth="1"/>
    <col min="2016" max="2025" width="7.140625" style="190" customWidth="1"/>
    <col min="2026" max="2026" width="9.85546875" style="190" customWidth="1"/>
    <col min="2027" max="2027" width="7.85546875" style="190"/>
    <col min="2028" max="2028" width="8.5703125" style="190" bestFit="1" customWidth="1"/>
    <col min="2029" max="2269" width="7.85546875" style="190"/>
    <col min="2270" max="2270" width="18.85546875" style="190" customWidth="1"/>
    <col min="2271" max="2271" width="6.5703125" style="190" customWidth="1"/>
    <col min="2272" max="2281" width="7.140625" style="190" customWidth="1"/>
    <col min="2282" max="2282" width="9.85546875" style="190" customWidth="1"/>
    <col min="2283" max="2283" width="7.85546875" style="190"/>
    <col min="2284" max="2284" width="8.5703125" style="190" bestFit="1" customWidth="1"/>
    <col min="2285" max="2525" width="7.85546875" style="190"/>
    <col min="2526" max="2526" width="18.85546875" style="190" customWidth="1"/>
    <col min="2527" max="2527" width="6.5703125" style="190" customWidth="1"/>
    <col min="2528" max="2537" width="7.140625" style="190" customWidth="1"/>
    <col min="2538" max="2538" width="9.85546875" style="190" customWidth="1"/>
    <col min="2539" max="2539" width="7.85546875" style="190"/>
    <col min="2540" max="2540" width="8.5703125" style="190" bestFit="1" customWidth="1"/>
    <col min="2541" max="2781" width="7.85546875" style="190"/>
    <col min="2782" max="2782" width="18.85546875" style="190" customWidth="1"/>
    <col min="2783" max="2783" width="6.5703125" style="190" customWidth="1"/>
    <col min="2784" max="2793" width="7.140625" style="190" customWidth="1"/>
    <col min="2794" max="2794" width="9.85546875" style="190" customWidth="1"/>
    <col min="2795" max="2795" width="7.85546875" style="190"/>
    <col min="2796" max="2796" width="8.5703125" style="190" bestFit="1" customWidth="1"/>
    <col min="2797" max="3037" width="7.85546875" style="190"/>
    <col min="3038" max="3038" width="18.85546875" style="190" customWidth="1"/>
    <col min="3039" max="3039" width="6.5703125" style="190" customWidth="1"/>
    <col min="3040" max="3049" width="7.140625" style="190" customWidth="1"/>
    <col min="3050" max="3050" width="9.85546875" style="190" customWidth="1"/>
    <col min="3051" max="3051" width="7.85546875" style="190"/>
    <col min="3052" max="3052" width="8.5703125" style="190" bestFit="1" customWidth="1"/>
    <col min="3053" max="3293" width="7.85546875" style="190"/>
    <col min="3294" max="3294" width="18.85546875" style="190" customWidth="1"/>
    <col min="3295" max="3295" width="6.5703125" style="190" customWidth="1"/>
    <col min="3296" max="3305" width="7.140625" style="190" customWidth="1"/>
    <col min="3306" max="3306" width="9.85546875" style="190" customWidth="1"/>
    <col min="3307" max="3307" width="7.85546875" style="190"/>
    <col min="3308" max="3308" width="8.5703125" style="190" bestFit="1" customWidth="1"/>
    <col min="3309" max="3549" width="7.85546875" style="190"/>
    <col min="3550" max="3550" width="18.85546875" style="190" customWidth="1"/>
    <col min="3551" max="3551" width="6.5703125" style="190" customWidth="1"/>
    <col min="3552" max="3561" width="7.140625" style="190" customWidth="1"/>
    <col min="3562" max="3562" width="9.85546875" style="190" customWidth="1"/>
    <col min="3563" max="3563" width="7.85546875" style="190"/>
    <col min="3564" max="3564" width="8.5703125" style="190" bestFit="1" customWidth="1"/>
    <col min="3565" max="3805" width="7.85546875" style="190"/>
    <col min="3806" max="3806" width="18.85546875" style="190" customWidth="1"/>
    <col min="3807" max="3807" width="6.5703125" style="190" customWidth="1"/>
    <col min="3808" max="3817" width="7.140625" style="190" customWidth="1"/>
    <col min="3818" max="3818" width="9.85546875" style="190" customWidth="1"/>
    <col min="3819" max="3819" width="7.85546875" style="190"/>
    <col min="3820" max="3820" width="8.5703125" style="190" bestFit="1" customWidth="1"/>
    <col min="3821" max="4061" width="7.85546875" style="190"/>
    <col min="4062" max="4062" width="18.85546875" style="190" customWidth="1"/>
    <col min="4063" max="4063" width="6.5703125" style="190" customWidth="1"/>
    <col min="4064" max="4073" width="7.140625" style="190" customWidth="1"/>
    <col min="4074" max="4074" width="9.85546875" style="190" customWidth="1"/>
    <col min="4075" max="4075" width="7.85546875" style="190"/>
    <col min="4076" max="4076" width="8.5703125" style="190" bestFit="1" customWidth="1"/>
    <col min="4077" max="4317" width="7.85546875" style="190"/>
    <col min="4318" max="4318" width="18.85546875" style="190" customWidth="1"/>
    <col min="4319" max="4319" width="6.5703125" style="190" customWidth="1"/>
    <col min="4320" max="4329" width="7.140625" style="190" customWidth="1"/>
    <col min="4330" max="4330" width="9.85546875" style="190" customWidth="1"/>
    <col min="4331" max="4331" width="7.85546875" style="190"/>
    <col min="4332" max="4332" width="8.5703125" style="190" bestFit="1" customWidth="1"/>
    <col min="4333" max="4573" width="7.85546875" style="190"/>
    <col min="4574" max="4574" width="18.85546875" style="190" customWidth="1"/>
    <col min="4575" max="4575" width="6.5703125" style="190" customWidth="1"/>
    <col min="4576" max="4585" width="7.140625" style="190" customWidth="1"/>
    <col min="4586" max="4586" width="9.85546875" style="190" customWidth="1"/>
    <col min="4587" max="4587" width="7.85546875" style="190"/>
    <col min="4588" max="4588" width="8.5703125" style="190" bestFit="1" customWidth="1"/>
    <col min="4589" max="4829" width="7.85546875" style="190"/>
    <col min="4830" max="4830" width="18.85546875" style="190" customWidth="1"/>
    <col min="4831" max="4831" width="6.5703125" style="190" customWidth="1"/>
    <col min="4832" max="4841" width="7.140625" style="190" customWidth="1"/>
    <col min="4842" max="4842" width="9.85546875" style="190" customWidth="1"/>
    <col min="4843" max="4843" width="7.85546875" style="190"/>
    <col min="4844" max="4844" width="8.5703125" style="190" bestFit="1" customWidth="1"/>
    <col min="4845" max="5085" width="7.85546875" style="190"/>
    <col min="5086" max="5086" width="18.85546875" style="190" customWidth="1"/>
    <col min="5087" max="5087" width="6.5703125" style="190" customWidth="1"/>
    <col min="5088" max="5097" width="7.140625" style="190" customWidth="1"/>
    <col min="5098" max="5098" width="9.85546875" style="190" customWidth="1"/>
    <col min="5099" max="5099" width="7.85546875" style="190"/>
    <col min="5100" max="5100" width="8.5703125" style="190" bestFit="1" customWidth="1"/>
    <col min="5101" max="5341" width="7.85546875" style="190"/>
    <col min="5342" max="5342" width="18.85546875" style="190" customWidth="1"/>
    <col min="5343" max="5343" width="6.5703125" style="190" customWidth="1"/>
    <col min="5344" max="5353" width="7.140625" style="190" customWidth="1"/>
    <col min="5354" max="5354" width="9.85546875" style="190" customWidth="1"/>
    <col min="5355" max="5355" width="7.85546875" style="190"/>
    <col min="5356" max="5356" width="8.5703125" style="190" bestFit="1" customWidth="1"/>
    <col min="5357" max="5597" width="7.85546875" style="190"/>
    <col min="5598" max="5598" width="18.85546875" style="190" customWidth="1"/>
    <col min="5599" max="5599" width="6.5703125" style="190" customWidth="1"/>
    <col min="5600" max="5609" width="7.140625" style="190" customWidth="1"/>
    <col min="5610" max="5610" width="9.85546875" style="190" customWidth="1"/>
    <col min="5611" max="5611" width="7.85546875" style="190"/>
    <col min="5612" max="5612" width="8.5703125" style="190" bestFit="1" customWidth="1"/>
    <col min="5613" max="5853" width="7.85546875" style="190"/>
    <col min="5854" max="5854" width="18.85546875" style="190" customWidth="1"/>
    <col min="5855" max="5855" width="6.5703125" style="190" customWidth="1"/>
    <col min="5856" max="5865" width="7.140625" style="190" customWidth="1"/>
    <col min="5866" max="5866" width="9.85546875" style="190" customWidth="1"/>
    <col min="5867" max="5867" width="7.85546875" style="190"/>
    <col min="5868" max="5868" width="8.5703125" style="190" bestFit="1" customWidth="1"/>
    <col min="5869" max="6109" width="7.85546875" style="190"/>
    <col min="6110" max="6110" width="18.85546875" style="190" customWidth="1"/>
    <col min="6111" max="6111" width="6.5703125" style="190" customWidth="1"/>
    <col min="6112" max="6121" width="7.140625" style="190" customWidth="1"/>
    <col min="6122" max="6122" width="9.85546875" style="190" customWidth="1"/>
    <col min="6123" max="6123" width="7.85546875" style="190"/>
    <col min="6124" max="6124" width="8.5703125" style="190" bestFit="1" customWidth="1"/>
    <col min="6125" max="6365" width="7.85546875" style="190"/>
    <col min="6366" max="6366" width="18.85546875" style="190" customWidth="1"/>
    <col min="6367" max="6367" width="6.5703125" style="190" customWidth="1"/>
    <col min="6368" max="6377" width="7.140625" style="190" customWidth="1"/>
    <col min="6378" max="6378" width="9.85546875" style="190" customWidth="1"/>
    <col min="6379" max="6379" width="7.85546875" style="190"/>
    <col min="6380" max="6380" width="8.5703125" style="190" bestFit="1" customWidth="1"/>
    <col min="6381" max="6621" width="7.85546875" style="190"/>
    <col min="6622" max="6622" width="18.85546875" style="190" customWidth="1"/>
    <col min="6623" max="6623" width="6.5703125" style="190" customWidth="1"/>
    <col min="6624" max="6633" width="7.140625" style="190" customWidth="1"/>
    <col min="6634" max="6634" width="9.85546875" style="190" customWidth="1"/>
    <col min="6635" max="6635" width="7.85546875" style="190"/>
    <col min="6636" max="6636" width="8.5703125" style="190" bestFit="1" customWidth="1"/>
    <col min="6637" max="6877" width="7.85546875" style="190"/>
    <col min="6878" max="6878" width="18.85546875" style="190" customWidth="1"/>
    <col min="6879" max="6879" width="6.5703125" style="190" customWidth="1"/>
    <col min="6880" max="6889" width="7.140625" style="190" customWidth="1"/>
    <col min="6890" max="6890" width="9.85546875" style="190" customWidth="1"/>
    <col min="6891" max="6891" width="7.85546875" style="190"/>
    <col min="6892" max="6892" width="8.5703125" style="190" bestFit="1" customWidth="1"/>
    <col min="6893" max="7133" width="7.85546875" style="190"/>
    <col min="7134" max="7134" width="18.85546875" style="190" customWidth="1"/>
    <col min="7135" max="7135" width="6.5703125" style="190" customWidth="1"/>
    <col min="7136" max="7145" width="7.140625" style="190" customWidth="1"/>
    <col min="7146" max="7146" width="9.85546875" style="190" customWidth="1"/>
    <col min="7147" max="7147" width="7.85546875" style="190"/>
    <col min="7148" max="7148" width="8.5703125" style="190" bestFit="1" customWidth="1"/>
    <col min="7149" max="7389" width="7.85546875" style="190"/>
    <col min="7390" max="7390" width="18.85546875" style="190" customWidth="1"/>
    <col min="7391" max="7391" width="6.5703125" style="190" customWidth="1"/>
    <col min="7392" max="7401" width="7.140625" style="190" customWidth="1"/>
    <col min="7402" max="7402" width="9.85546875" style="190" customWidth="1"/>
    <col min="7403" max="7403" width="7.85546875" style="190"/>
    <col min="7404" max="7404" width="8.5703125" style="190" bestFit="1" customWidth="1"/>
    <col min="7405" max="7645" width="7.85546875" style="190"/>
    <col min="7646" max="7646" width="18.85546875" style="190" customWidth="1"/>
    <col min="7647" max="7647" width="6.5703125" style="190" customWidth="1"/>
    <col min="7648" max="7657" width="7.140625" style="190" customWidth="1"/>
    <col min="7658" max="7658" width="9.85546875" style="190" customWidth="1"/>
    <col min="7659" max="7659" width="7.85546875" style="190"/>
    <col min="7660" max="7660" width="8.5703125" style="190" bestFit="1" customWidth="1"/>
    <col min="7661" max="7901" width="7.85546875" style="190"/>
    <col min="7902" max="7902" width="18.85546875" style="190" customWidth="1"/>
    <col min="7903" max="7903" width="6.5703125" style="190" customWidth="1"/>
    <col min="7904" max="7913" width="7.140625" style="190" customWidth="1"/>
    <col min="7914" max="7914" width="9.85546875" style="190" customWidth="1"/>
    <col min="7915" max="7915" width="7.85546875" style="190"/>
    <col min="7916" max="7916" width="8.5703125" style="190" bestFit="1" customWidth="1"/>
    <col min="7917" max="8157" width="7.85546875" style="190"/>
    <col min="8158" max="8158" width="18.85546875" style="190" customWidth="1"/>
    <col min="8159" max="8159" width="6.5703125" style="190" customWidth="1"/>
    <col min="8160" max="8169" width="7.140625" style="190" customWidth="1"/>
    <col min="8170" max="8170" width="9.85546875" style="190" customWidth="1"/>
    <col min="8171" max="8171" width="7.85546875" style="190"/>
    <col min="8172" max="8172" width="8.5703125" style="190" bestFit="1" customWidth="1"/>
    <col min="8173" max="8413" width="7.85546875" style="190"/>
    <col min="8414" max="8414" width="18.85546875" style="190" customWidth="1"/>
    <col min="8415" max="8415" width="6.5703125" style="190" customWidth="1"/>
    <col min="8416" max="8425" width="7.140625" style="190" customWidth="1"/>
    <col min="8426" max="8426" width="9.85546875" style="190" customWidth="1"/>
    <col min="8427" max="8427" width="7.85546875" style="190"/>
    <col min="8428" max="8428" width="8.5703125" style="190" bestFit="1" customWidth="1"/>
    <col min="8429" max="8669" width="7.85546875" style="190"/>
    <col min="8670" max="8670" width="18.85546875" style="190" customWidth="1"/>
    <col min="8671" max="8671" width="6.5703125" style="190" customWidth="1"/>
    <col min="8672" max="8681" width="7.140625" style="190" customWidth="1"/>
    <col min="8682" max="8682" width="9.85546875" style="190" customWidth="1"/>
    <col min="8683" max="8683" width="7.85546875" style="190"/>
    <col min="8684" max="8684" width="8.5703125" style="190" bestFit="1" customWidth="1"/>
    <col min="8685" max="8925" width="7.85546875" style="190"/>
    <col min="8926" max="8926" width="18.85546875" style="190" customWidth="1"/>
    <col min="8927" max="8927" width="6.5703125" style="190" customWidth="1"/>
    <col min="8928" max="8937" width="7.140625" style="190" customWidth="1"/>
    <col min="8938" max="8938" width="9.85546875" style="190" customWidth="1"/>
    <col min="8939" max="8939" width="7.85546875" style="190"/>
    <col min="8940" max="8940" width="8.5703125" style="190" bestFit="1" customWidth="1"/>
    <col min="8941" max="9181" width="7.85546875" style="190"/>
    <col min="9182" max="9182" width="18.85546875" style="190" customWidth="1"/>
    <col min="9183" max="9183" width="6.5703125" style="190" customWidth="1"/>
    <col min="9184" max="9193" width="7.140625" style="190" customWidth="1"/>
    <col min="9194" max="9194" width="9.85546875" style="190" customWidth="1"/>
    <col min="9195" max="9195" width="7.85546875" style="190"/>
    <col min="9196" max="9196" width="8.5703125" style="190" bestFit="1" customWidth="1"/>
    <col min="9197" max="9437" width="7.85546875" style="190"/>
    <col min="9438" max="9438" width="18.85546875" style="190" customWidth="1"/>
    <col min="9439" max="9439" width="6.5703125" style="190" customWidth="1"/>
    <col min="9440" max="9449" width="7.140625" style="190" customWidth="1"/>
    <col min="9450" max="9450" width="9.85546875" style="190" customWidth="1"/>
    <col min="9451" max="9451" width="7.85546875" style="190"/>
    <col min="9452" max="9452" width="8.5703125" style="190" bestFit="1" customWidth="1"/>
    <col min="9453" max="9693" width="7.85546875" style="190"/>
    <col min="9694" max="9694" width="18.85546875" style="190" customWidth="1"/>
    <col min="9695" max="9695" width="6.5703125" style="190" customWidth="1"/>
    <col min="9696" max="9705" width="7.140625" style="190" customWidth="1"/>
    <col min="9706" max="9706" width="9.85546875" style="190" customWidth="1"/>
    <col min="9707" max="9707" width="7.85546875" style="190"/>
    <col min="9708" max="9708" width="8.5703125" style="190" bestFit="1" customWidth="1"/>
    <col min="9709" max="9949" width="7.85546875" style="190"/>
    <col min="9950" max="9950" width="18.85546875" style="190" customWidth="1"/>
    <col min="9951" max="9951" width="6.5703125" style="190" customWidth="1"/>
    <col min="9952" max="9961" width="7.140625" style="190" customWidth="1"/>
    <col min="9962" max="9962" width="9.85546875" style="190" customWidth="1"/>
    <col min="9963" max="9963" width="7.85546875" style="190"/>
    <col min="9964" max="9964" width="8.5703125" style="190" bestFit="1" customWidth="1"/>
    <col min="9965" max="10205" width="7.85546875" style="190"/>
    <col min="10206" max="10206" width="18.85546875" style="190" customWidth="1"/>
    <col min="10207" max="10207" width="6.5703125" style="190" customWidth="1"/>
    <col min="10208" max="10217" width="7.140625" style="190" customWidth="1"/>
    <col min="10218" max="10218" width="9.85546875" style="190" customWidth="1"/>
    <col min="10219" max="10219" width="7.85546875" style="190"/>
    <col min="10220" max="10220" width="8.5703125" style="190" bestFit="1" customWidth="1"/>
    <col min="10221" max="10461" width="7.85546875" style="190"/>
    <col min="10462" max="10462" width="18.85546875" style="190" customWidth="1"/>
    <col min="10463" max="10463" width="6.5703125" style="190" customWidth="1"/>
    <col min="10464" max="10473" width="7.140625" style="190" customWidth="1"/>
    <col min="10474" max="10474" width="9.85546875" style="190" customWidth="1"/>
    <col min="10475" max="10475" width="7.85546875" style="190"/>
    <col min="10476" max="10476" width="8.5703125" style="190" bestFit="1" customWidth="1"/>
    <col min="10477" max="10717" width="7.85546875" style="190"/>
    <col min="10718" max="10718" width="18.85546875" style="190" customWidth="1"/>
    <col min="10719" max="10719" width="6.5703125" style="190" customWidth="1"/>
    <col min="10720" max="10729" width="7.140625" style="190" customWidth="1"/>
    <col min="10730" max="10730" width="9.85546875" style="190" customWidth="1"/>
    <col min="10731" max="10731" width="7.85546875" style="190"/>
    <col min="10732" max="10732" width="8.5703125" style="190" bestFit="1" customWidth="1"/>
    <col min="10733" max="10973" width="7.85546875" style="190"/>
    <col min="10974" max="10974" width="18.85546875" style="190" customWidth="1"/>
    <col min="10975" max="10975" width="6.5703125" style="190" customWidth="1"/>
    <col min="10976" max="10985" width="7.140625" style="190" customWidth="1"/>
    <col min="10986" max="10986" width="9.85546875" style="190" customWidth="1"/>
    <col min="10987" max="10987" width="7.85546875" style="190"/>
    <col min="10988" max="10988" width="8.5703125" style="190" bestFit="1" customWidth="1"/>
    <col min="10989" max="11229" width="7.85546875" style="190"/>
    <col min="11230" max="11230" width="18.85546875" style="190" customWidth="1"/>
    <col min="11231" max="11231" width="6.5703125" style="190" customWidth="1"/>
    <col min="11232" max="11241" width="7.140625" style="190" customWidth="1"/>
    <col min="11242" max="11242" width="9.85546875" style="190" customWidth="1"/>
    <col min="11243" max="11243" width="7.85546875" style="190"/>
    <col min="11244" max="11244" width="8.5703125" style="190" bestFit="1" customWidth="1"/>
    <col min="11245" max="11485" width="7.85546875" style="190"/>
    <col min="11486" max="11486" width="18.85546875" style="190" customWidth="1"/>
    <col min="11487" max="11487" width="6.5703125" style="190" customWidth="1"/>
    <col min="11488" max="11497" width="7.140625" style="190" customWidth="1"/>
    <col min="11498" max="11498" width="9.85546875" style="190" customWidth="1"/>
    <col min="11499" max="11499" width="7.85546875" style="190"/>
    <col min="11500" max="11500" width="8.5703125" style="190" bestFit="1" customWidth="1"/>
    <col min="11501" max="11741" width="7.85546875" style="190"/>
    <col min="11742" max="11742" width="18.85546875" style="190" customWidth="1"/>
    <col min="11743" max="11743" width="6.5703125" style="190" customWidth="1"/>
    <col min="11744" max="11753" width="7.140625" style="190" customWidth="1"/>
    <col min="11754" max="11754" width="9.85546875" style="190" customWidth="1"/>
    <col min="11755" max="11755" width="7.85546875" style="190"/>
    <col min="11756" max="11756" width="8.5703125" style="190" bestFit="1" customWidth="1"/>
    <col min="11757" max="11997" width="7.85546875" style="190"/>
    <col min="11998" max="11998" width="18.85546875" style="190" customWidth="1"/>
    <col min="11999" max="11999" width="6.5703125" style="190" customWidth="1"/>
    <col min="12000" max="12009" width="7.140625" style="190" customWidth="1"/>
    <col min="12010" max="12010" width="9.85546875" style="190" customWidth="1"/>
    <col min="12011" max="12011" width="7.85546875" style="190"/>
    <col min="12012" max="12012" width="8.5703125" style="190" bestFit="1" customWidth="1"/>
    <col min="12013" max="12253" width="7.85546875" style="190"/>
    <col min="12254" max="12254" width="18.85546875" style="190" customWidth="1"/>
    <col min="12255" max="12255" width="6.5703125" style="190" customWidth="1"/>
    <col min="12256" max="12265" width="7.140625" style="190" customWidth="1"/>
    <col min="12266" max="12266" width="9.85546875" style="190" customWidth="1"/>
    <col min="12267" max="12267" width="7.85546875" style="190"/>
    <col min="12268" max="12268" width="8.5703125" style="190" bestFit="1" customWidth="1"/>
    <col min="12269" max="12509" width="7.85546875" style="190"/>
    <col min="12510" max="12510" width="18.85546875" style="190" customWidth="1"/>
    <col min="12511" max="12511" width="6.5703125" style="190" customWidth="1"/>
    <col min="12512" max="12521" width="7.140625" style="190" customWidth="1"/>
    <col min="12522" max="12522" width="9.85546875" style="190" customWidth="1"/>
    <col min="12523" max="12523" width="7.85546875" style="190"/>
    <col min="12524" max="12524" width="8.5703125" style="190" bestFit="1" customWidth="1"/>
    <col min="12525" max="12765" width="7.85546875" style="190"/>
    <col min="12766" max="12766" width="18.85546875" style="190" customWidth="1"/>
    <col min="12767" max="12767" width="6.5703125" style="190" customWidth="1"/>
    <col min="12768" max="12777" width="7.140625" style="190" customWidth="1"/>
    <col min="12778" max="12778" width="9.85546875" style="190" customWidth="1"/>
    <col min="12779" max="12779" width="7.85546875" style="190"/>
    <col min="12780" max="12780" width="8.5703125" style="190" bestFit="1" customWidth="1"/>
    <col min="12781" max="13021" width="7.85546875" style="190"/>
    <col min="13022" max="13022" width="18.85546875" style="190" customWidth="1"/>
    <col min="13023" max="13023" width="6.5703125" style="190" customWidth="1"/>
    <col min="13024" max="13033" width="7.140625" style="190" customWidth="1"/>
    <col min="13034" max="13034" width="9.85546875" style="190" customWidth="1"/>
    <col min="13035" max="13035" width="7.85546875" style="190"/>
    <col min="13036" max="13036" width="8.5703125" style="190" bestFit="1" customWidth="1"/>
    <col min="13037" max="13277" width="7.85546875" style="190"/>
    <col min="13278" max="13278" width="18.85546875" style="190" customWidth="1"/>
    <col min="13279" max="13279" width="6.5703125" style="190" customWidth="1"/>
    <col min="13280" max="13289" width="7.140625" style="190" customWidth="1"/>
    <col min="13290" max="13290" width="9.85546875" style="190" customWidth="1"/>
    <col min="13291" max="13291" width="7.85546875" style="190"/>
    <col min="13292" max="13292" width="8.5703125" style="190" bestFit="1" customWidth="1"/>
    <col min="13293" max="13533" width="7.85546875" style="190"/>
    <col min="13534" max="13534" width="18.85546875" style="190" customWidth="1"/>
    <col min="13535" max="13535" width="6.5703125" style="190" customWidth="1"/>
    <col min="13536" max="13545" width="7.140625" style="190" customWidth="1"/>
    <col min="13546" max="13546" width="9.85546875" style="190" customWidth="1"/>
    <col min="13547" max="13547" width="7.85546875" style="190"/>
    <col min="13548" max="13548" width="8.5703125" style="190" bestFit="1" customWidth="1"/>
    <col min="13549" max="13789" width="7.85546875" style="190"/>
    <col min="13790" max="13790" width="18.85546875" style="190" customWidth="1"/>
    <col min="13791" max="13791" width="6.5703125" style="190" customWidth="1"/>
    <col min="13792" max="13801" width="7.140625" style="190" customWidth="1"/>
    <col min="13802" max="13802" width="9.85546875" style="190" customWidth="1"/>
    <col min="13803" max="13803" width="7.85546875" style="190"/>
    <col min="13804" max="13804" width="8.5703125" style="190" bestFit="1" customWidth="1"/>
    <col min="13805" max="14045" width="7.85546875" style="190"/>
    <col min="14046" max="14046" width="18.85546875" style="190" customWidth="1"/>
    <col min="14047" max="14047" width="6.5703125" style="190" customWidth="1"/>
    <col min="14048" max="14057" width="7.140625" style="190" customWidth="1"/>
    <col min="14058" max="14058" width="9.85546875" style="190" customWidth="1"/>
    <col min="14059" max="14059" width="7.85546875" style="190"/>
    <col min="14060" max="14060" width="8.5703125" style="190" bestFit="1" customWidth="1"/>
    <col min="14061" max="14301" width="7.85546875" style="190"/>
    <col min="14302" max="14302" width="18.85546875" style="190" customWidth="1"/>
    <col min="14303" max="14303" width="6.5703125" style="190" customWidth="1"/>
    <col min="14304" max="14313" width="7.140625" style="190" customWidth="1"/>
    <col min="14314" max="14314" width="9.85546875" style="190" customWidth="1"/>
    <col min="14315" max="14315" width="7.85546875" style="190"/>
    <col min="14316" max="14316" width="8.5703125" style="190" bestFit="1" customWidth="1"/>
    <col min="14317" max="14557" width="7.85546875" style="190"/>
    <col min="14558" max="14558" width="18.85546875" style="190" customWidth="1"/>
    <col min="14559" max="14559" width="6.5703125" style="190" customWidth="1"/>
    <col min="14560" max="14569" width="7.140625" style="190" customWidth="1"/>
    <col min="14570" max="14570" width="9.85546875" style="190" customWidth="1"/>
    <col min="14571" max="14571" width="7.85546875" style="190"/>
    <col min="14572" max="14572" width="8.5703125" style="190" bestFit="1" customWidth="1"/>
    <col min="14573" max="14813" width="7.85546875" style="190"/>
    <col min="14814" max="14814" width="18.85546875" style="190" customWidth="1"/>
    <col min="14815" max="14815" width="6.5703125" style="190" customWidth="1"/>
    <col min="14816" max="14825" width="7.140625" style="190" customWidth="1"/>
    <col min="14826" max="14826" width="9.85546875" style="190" customWidth="1"/>
    <col min="14827" max="14827" width="7.85546875" style="190"/>
    <col min="14828" max="14828" width="8.5703125" style="190" bestFit="1" customWidth="1"/>
    <col min="14829" max="15069" width="7.85546875" style="190"/>
    <col min="15070" max="15070" width="18.85546875" style="190" customWidth="1"/>
    <col min="15071" max="15071" width="6.5703125" style="190" customWidth="1"/>
    <col min="15072" max="15081" width="7.140625" style="190" customWidth="1"/>
    <col min="15082" max="15082" width="9.85546875" style="190" customWidth="1"/>
    <col min="15083" max="15083" width="7.85546875" style="190"/>
    <col min="15084" max="15084" width="8.5703125" style="190" bestFit="1" customWidth="1"/>
    <col min="15085" max="15325" width="7.85546875" style="190"/>
    <col min="15326" max="15326" width="18.85546875" style="190" customWidth="1"/>
    <col min="15327" max="15327" width="6.5703125" style="190" customWidth="1"/>
    <col min="15328" max="15337" width="7.140625" style="190" customWidth="1"/>
    <col min="15338" max="15338" width="9.85546875" style="190" customWidth="1"/>
    <col min="15339" max="15339" width="7.85546875" style="190"/>
    <col min="15340" max="15340" width="8.5703125" style="190" bestFit="1" customWidth="1"/>
    <col min="15341" max="15581" width="7.85546875" style="190"/>
    <col min="15582" max="15582" width="18.85546875" style="190" customWidth="1"/>
    <col min="15583" max="15583" width="6.5703125" style="190" customWidth="1"/>
    <col min="15584" max="15593" width="7.140625" style="190" customWidth="1"/>
    <col min="15594" max="15594" width="9.85546875" style="190" customWidth="1"/>
    <col min="15595" max="15595" width="7.85546875" style="190"/>
    <col min="15596" max="15596" width="8.5703125" style="190" bestFit="1" customWidth="1"/>
    <col min="15597" max="15837" width="7.85546875" style="190"/>
    <col min="15838" max="15838" width="18.85546875" style="190" customWidth="1"/>
    <col min="15839" max="15839" width="6.5703125" style="190" customWidth="1"/>
    <col min="15840" max="15849" width="7.140625" style="190" customWidth="1"/>
    <col min="15850" max="15850" width="9.85546875" style="190" customWidth="1"/>
    <col min="15851" max="15851" width="7.85546875" style="190"/>
    <col min="15852" max="15852" width="8.5703125" style="190" bestFit="1" customWidth="1"/>
    <col min="15853" max="16093" width="7.85546875" style="190"/>
    <col min="16094" max="16094" width="18.85546875" style="190" customWidth="1"/>
    <col min="16095" max="16095" width="6.5703125" style="190" customWidth="1"/>
    <col min="16096" max="16105" width="7.140625" style="190" customWidth="1"/>
    <col min="16106" max="16106" width="9.85546875" style="190" customWidth="1"/>
    <col min="16107" max="16107" width="7.85546875" style="190"/>
    <col min="16108" max="16108" width="8.5703125" style="190" bestFit="1" customWidth="1"/>
    <col min="16109" max="16384" width="7.85546875" style="190"/>
  </cols>
  <sheetData>
    <row r="1" spans="2:17" s="166" customFormat="1" ht="30" customHeight="1">
      <c r="B1" s="4932" t="s">
        <v>3121</v>
      </c>
      <c r="C1" s="4932"/>
      <c r="D1" s="4932"/>
      <c r="E1" s="4932"/>
      <c r="F1" s="4932"/>
      <c r="G1" s="4932"/>
      <c r="H1" s="4932"/>
      <c r="I1" s="4932"/>
      <c r="J1" s="4932"/>
      <c r="K1" s="4932"/>
      <c r="L1" s="4932"/>
      <c r="M1" s="4932"/>
      <c r="N1" s="4932"/>
      <c r="O1" s="4932"/>
      <c r="P1" s="2631"/>
    </row>
    <row r="2" spans="2:17" s="166" customFormat="1" ht="30" customHeight="1">
      <c r="B2" s="4932" t="s">
        <v>2405</v>
      </c>
      <c r="C2" s="4932"/>
      <c r="D2" s="4932"/>
      <c r="E2" s="4932"/>
      <c r="F2" s="4932"/>
      <c r="G2" s="4932"/>
      <c r="H2" s="4932"/>
      <c r="I2" s="4932"/>
      <c r="J2" s="4932"/>
      <c r="K2" s="4932"/>
      <c r="L2" s="4932"/>
      <c r="M2" s="4932"/>
      <c r="N2" s="4932"/>
      <c r="O2" s="4932"/>
      <c r="P2" s="2631"/>
      <c r="Q2" s="2204" t="s">
        <v>2377</v>
      </c>
    </row>
    <row r="3" spans="2:17" s="323" customFormat="1" ht="12" customHeight="1">
      <c r="B3" s="2632" t="s">
        <v>358</v>
      </c>
      <c r="C3" s="2633"/>
      <c r="D3" s="2633"/>
      <c r="E3" s="2633"/>
      <c r="F3" s="2633"/>
      <c r="G3" s="2633"/>
      <c r="H3" s="2633"/>
      <c r="I3" s="2633"/>
      <c r="J3" s="2633"/>
      <c r="K3" s="2633"/>
      <c r="L3" s="2633"/>
      <c r="O3" s="2634" t="s">
        <v>359</v>
      </c>
      <c r="P3" s="2634"/>
    </row>
    <row r="4" spans="2:17" s="174" customFormat="1" ht="18" customHeight="1">
      <c r="B4" s="4898"/>
      <c r="C4" s="4933" t="s">
        <v>177</v>
      </c>
      <c r="D4" s="4933" t="s">
        <v>3122</v>
      </c>
      <c r="E4" s="4933"/>
      <c r="F4" s="4933"/>
      <c r="G4" s="4933"/>
      <c r="H4" s="4933"/>
      <c r="I4" s="4933"/>
      <c r="J4" s="4933" t="s">
        <v>3123</v>
      </c>
      <c r="K4" s="4933"/>
      <c r="L4" s="4933"/>
      <c r="M4" s="4933"/>
      <c r="N4" s="4933"/>
      <c r="O4" s="4934"/>
      <c r="P4" s="2635"/>
    </row>
    <row r="5" spans="2:17" s="174" customFormat="1" ht="18" customHeight="1">
      <c r="B5" s="4898"/>
      <c r="C5" s="4933"/>
      <c r="D5" s="4935" t="s">
        <v>177</v>
      </c>
      <c r="E5" s="4935" t="s">
        <v>3124</v>
      </c>
      <c r="F5" s="4935"/>
      <c r="G5" s="4935"/>
      <c r="H5" s="4935"/>
      <c r="I5" s="4935" t="s">
        <v>3125</v>
      </c>
      <c r="J5" s="4935" t="s">
        <v>177</v>
      </c>
      <c r="K5" s="4935" t="s">
        <v>3124</v>
      </c>
      <c r="L5" s="4935"/>
      <c r="M5" s="4935"/>
      <c r="N5" s="4935"/>
      <c r="O5" s="4936" t="s">
        <v>3125</v>
      </c>
      <c r="P5" s="2636"/>
    </row>
    <row r="6" spans="2:17" s="174" customFormat="1" ht="22.5">
      <c r="B6" s="4898"/>
      <c r="C6" s="4933"/>
      <c r="D6" s="4935"/>
      <c r="E6" s="2637" t="s">
        <v>3126</v>
      </c>
      <c r="F6" s="2637" t="s">
        <v>3127</v>
      </c>
      <c r="G6" s="2637" t="s">
        <v>3128</v>
      </c>
      <c r="H6" s="2637" t="s">
        <v>3129</v>
      </c>
      <c r="I6" s="4935"/>
      <c r="J6" s="4935"/>
      <c r="K6" s="2637" t="s">
        <v>3126</v>
      </c>
      <c r="L6" s="2637" t="s">
        <v>3127</v>
      </c>
      <c r="M6" s="2637" t="s">
        <v>3128</v>
      </c>
      <c r="N6" s="2637" t="s">
        <v>3129</v>
      </c>
      <c r="O6" s="4936"/>
      <c r="P6" s="2636"/>
    </row>
    <row r="7" spans="2:17" s="2601" customFormat="1" ht="21" customHeight="1">
      <c r="B7" s="2568" t="s">
        <v>17</v>
      </c>
      <c r="C7" s="2638">
        <v>603</v>
      </c>
      <c r="D7" s="2638">
        <v>123</v>
      </c>
      <c r="E7" s="2638">
        <v>94</v>
      </c>
      <c r="F7" s="2638">
        <v>17</v>
      </c>
      <c r="G7" s="2638">
        <v>3</v>
      </c>
      <c r="H7" s="2638">
        <v>2</v>
      </c>
      <c r="I7" s="2638">
        <v>7</v>
      </c>
      <c r="J7" s="2638">
        <v>480</v>
      </c>
      <c r="K7" s="2638">
        <v>435</v>
      </c>
      <c r="L7" s="2638">
        <v>29</v>
      </c>
      <c r="M7" s="2639">
        <v>5</v>
      </c>
      <c r="N7" s="2639">
        <v>3</v>
      </c>
      <c r="O7" s="2639">
        <v>8</v>
      </c>
      <c r="P7" s="2640"/>
    </row>
    <row r="8" spans="2:17" s="2601" customFormat="1" ht="21" customHeight="1">
      <c r="B8" s="2568" t="s">
        <v>18</v>
      </c>
      <c r="C8" s="2638">
        <v>480</v>
      </c>
      <c r="D8" s="2638">
        <v>123</v>
      </c>
      <c r="E8" s="2638">
        <v>94</v>
      </c>
      <c r="F8" s="2638">
        <v>17</v>
      </c>
      <c r="G8" s="2638">
        <v>3</v>
      </c>
      <c r="H8" s="2638">
        <v>2</v>
      </c>
      <c r="I8" s="2638">
        <v>7</v>
      </c>
      <c r="J8" s="2638">
        <v>357</v>
      </c>
      <c r="K8" s="2638">
        <v>343</v>
      </c>
      <c r="L8" s="2638">
        <v>7</v>
      </c>
      <c r="M8" s="2639">
        <v>2</v>
      </c>
      <c r="N8" s="2639">
        <v>2</v>
      </c>
      <c r="O8" s="2639">
        <v>3</v>
      </c>
      <c r="P8" s="2640"/>
    </row>
    <row r="9" spans="2:17" s="2605" customFormat="1" ht="21" customHeight="1">
      <c r="B9" s="2576" t="s">
        <v>47</v>
      </c>
      <c r="C9" s="2639">
        <v>53</v>
      </c>
      <c r="D9" s="2639">
        <v>0</v>
      </c>
      <c r="E9" s="2639">
        <v>0</v>
      </c>
      <c r="F9" s="2639">
        <v>0</v>
      </c>
      <c r="G9" s="2639">
        <v>0</v>
      </c>
      <c r="H9" s="2639">
        <v>0</v>
      </c>
      <c r="I9" s="2639">
        <v>0</v>
      </c>
      <c r="J9" s="2639">
        <v>53</v>
      </c>
      <c r="K9" s="2639">
        <v>37</v>
      </c>
      <c r="L9" s="2639">
        <v>9</v>
      </c>
      <c r="M9" s="2639">
        <v>2</v>
      </c>
      <c r="N9" s="2639">
        <v>1</v>
      </c>
      <c r="O9" s="2639">
        <v>4</v>
      </c>
      <c r="P9" s="2640"/>
    </row>
    <row r="10" spans="2:17" s="2605" customFormat="1" ht="21" customHeight="1">
      <c r="B10" s="2578" t="s">
        <v>243</v>
      </c>
      <c r="C10" s="2641">
        <v>5</v>
      </c>
      <c r="D10" s="2641">
        <v>0</v>
      </c>
      <c r="E10" s="2641">
        <v>0</v>
      </c>
      <c r="F10" s="2641">
        <v>0</v>
      </c>
      <c r="G10" s="2641">
        <v>0</v>
      </c>
      <c r="H10" s="2641">
        <v>0</v>
      </c>
      <c r="I10" s="2641">
        <v>0</v>
      </c>
      <c r="J10" s="2641">
        <v>5</v>
      </c>
      <c r="K10" s="2641">
        <v>4</v>
      </c>
      <c r="L10" s="2641">
        <v>1</v>
      </c>
      <c r="M10" s="2641">
        <v>0</v>
      </c>
      <c r="N10" s="2641">
        <v>0</v>
      </c>
      <c r="O10" s="2641">
        <v>0</v>
      </c>
      <c r="P10" s="2642"/>
    </row>
    <row r="11" spans="2:17" s="2605" customFormat="1" ht="21" customHeight="1">
      <c r="B11" s="2578" t="s">
        <v>244</v>
      </c>
      <c r="C11" s="2641">
        <v>2</v>
      </c>
      <c r="D11" s="2641">
        <v>0</v>
      </c>
      <c r="E11" s="2641">
        <v>0</v>
      </c>
      <c r="F11" s="2641">
        <v>0</v>
      </c>
      <c r="G11" s="2641">
        <v>0</v>
      </c>
      <c r="H11" s="2641">
        <v>0</v>
      </c>
      <c r="I11" s="2641">
        <v>0</v>
      </c>
      <c r="J11" s="2641">
        <v>2</v>
      </c>
      <c r="K11" s="2641">
        <v>1</v>
      </c>
      <c r="L11" s="2641">
        <v>1</v>
      </c>
      <c r="M11" s="2641">
        <v>0</v>
      </c>
      <c r="N11" s="2641">
        <v>0</v>
      </c>
      <c r="O11" s="2641">
        <v>0</v>
      </c>
      <c r="P11" s="2642"/>
    </row>
    <row r="12" spans="2:17" s="2605" customFormat="1" ht="21" customHeight="1">
      <c r="B12" s="2578" t="s">
        <v>245</v>
      </c>
      <c r="C12" s="2641">
        <v>10</v>
      </c>
      <c r="D12" s="2641">
        <v>0</v>
      </c>
      <c r="E12" s="2641">
        <v>0</v>
      </c>
      <c r="F12" s="2641">
        <v>0</v>
      </c>
      <c r="G12" s="2641">
        <v>0</v>
      </c>
      <c r="H12" s="2641">
        <v>0</v>
      </c>
      <c r="I12" s="2641">
        <v>0</v>
      </c>
      <c r="J12" s="2641">
        <v>10</v>
      </c>
      <c r="K12" s="2641">
        <v>6</v>
      </c>
      <c r="L12" s="2641">
        <v>2</v>
      </c>
      <c r="M12" s="2641">
        <v>1</v>
      </c>
      <c r="N12" s="2641">
        <v>1</v>
      </c>
      <c r="O12" s="2641">
        <v>0</v>
      </c>
      <c r="P12" s="2642"/>
    </row>
    <row r="13" spans="2:17" s="2605" customFormat="1" ht="21" customHeight="1">
      <c r="B13" s="2578" t="s">
        <v>246</v>
      </c>
      <c r="C13" s="2641">
        <v>5</v>
      </c>
      <c r="D13" s="2641">
        <v>0</v>
      </c>
      <c r="E13" s="2641">
        <v>0</v>
      </c>
      <c r="F13" s="2641">
        <v>0</v>
      </c>
      <c r="G13" s="2641">
        <v>0</v>
      </c>
      <c r="H13" s="2641">
        <v>0</v>
      </c>
      <c r="I13" s="2641">
        <v>0</v>
      </c>
      <c r="J13" s="2641">
        <v>5</v>
      </c>
      <c r="K13" s="2641">
        <v>2</v>
      </c>
      <c r="L13" s="2641">
        <v>3</v>
      </c>
      <c r="M13" s="2641">
        <v>0</v>
      </c>
      <c r="N13" s="2641">
        <v>0</v>
      </c>
      <c r="O13" s="2641">
        <v>0</v>
      </c>
      <c r="P13" s="2642"/>
    </row>
    <row r="14" spans="2:17" s="2605" customFormat="1" ht="21" customHeight="1">
      <c r="B14" s="2578" t="s">
        <v>247</v>
      </c>
      <c r="C14" s="2641">
        <v>5</v>
      </c>
      <c r="D14" s="2641">
        <v>0</v>
      </c>
      <c r="E14" s="2641">
        <v>0</v>
      </c>
      <c r="F14" s="2641">
        <v>0</v>
      </c>
      <c r="G14" s="2641">
        <v>0</v>
      </c>
      <c r="H14" s="2641">
        <v>0</v>
      </c>
      <c r="I14" s="2641">
        <v>0</v>
      </c>
      <c r="J14" s="2641">
        <v>5</v>
      </c>
      <c r="K14" s="2641">
        <v>3</v>
      </c>
      <c r="L14" s="2641">
        <v>1</v>
      </c>
      <c r="M14" s="2641">
        <v>0</v>
      </c>
      <c r="N14" s="2641">
        <v>0</v>
      </c>
      <c r="O14" s="2641">
        <v>1</v>
      </c>
      <c r="P14" s="2642"/>
    </row>
    <row r="15" spans="2:17" s="2601" customFormat="1" ht="21" customHeight="1">
      <c r="B15" s="2578" t="s">
        <v>248</v>
      </c>
      <c r="C15" s="2641">
        <v>4</v>
      </c>
      <c r="D15" s="2641">
        <v>0</v>
      </c>
      <c r="E15" s="2641">
        <v>0</v>
      </c>
      <c r="F15" s="2641">
        <v>0</v>
      </c>
      <c r="G15" s="2641">
        <v>0</v>
      </c>
      <c r="H15" s="2641">
        <v>0</v>
      </c>
      <c r="I15" s="2641">
        <v>0</v>
      </c>
      <c r="J15" s="2641">
        <v>4</v>
      </c>
      <c r="K15" s="2641">
        <v>4</v>
      </c>
      <c r="L15" s="2641">
        <v>0</v>
      </c>
      <c r="M15" s="2641">
        <v>0</v>
      </c>
      <c r="N15" s="2641">
        <v>0</v>
      </c>
      <c r="O15" s="2641">
        <v>0</v>
      </c>
      <c r="P15" s="2642"/>
    </row>
    <row r="16" spans="2:17" s="2605" customFormat="1" ht="21" customHeight="1">
      <c r="B16" s="2578" t="s">
        <v>249</v>
      </c>
      <c r="C16" s="2641">
        <v>4</v>
      </c>
      <c r="D16" s="2641">
        <v>0</v>
      </c>
      <c r="E16" s="2641">
        <v>0</v>
      </c>
      <c r="F16" s="2641">
        <v>0</v>
      </c>
      <c r="G16" s="2641">
        <v>0</v>
      </c>
      <c r="H16" s="2641">
        <v>0</v>
      </c>
      <c r="I16" s="2641">
        <v>0</v>
      </c>
      <c r="J16" s="2641">
        <v>4</v>
      </c>
      <c r="K16" s="2641">
        <v>1</v>
      </c>
      <c r="L16" s="2641">
        <v>0</v>
      </c>
      <c r="M16" s="2641">
        <v>0</v>
      </c>
      <c r="N16" s="2641">
        <v>0</v>
      </c>
      <c r="O16" s="2641">
        <v>3</v>
      </c>
      <c r="P16" s="2642"/>
    </row>
    <row r="17" spans="2:16" s="2605" customFormat="1" ht="21" customHeight="1">
      <c r="B17" s="2578" t="s">
        <v>250</v>
      </c>
      <c r="C17" s="2641">
        <v>7</v>
      </c>
      <c r="D17" s="2641">
        <v>0</v>
      </c>
      <c r="E17" s="2641">
        <v>0</v>
      </c>
      <c r="F17" s="2641">
        <v>0</v>
      </c>
      <c r="G17" s="2641">
        <v>0</v>
      </c>
      <c r="H17" s="2641">
        <v>0</v>
      </c>
      <c r="I17" s="2641">
        <v>0</v>
      </c>
      <c r="J17" s="2641">
        <v>7</v>
      </c>
      <c r="K17" s="2641">
        <v>6</v>
      </c>
      <c r="L17" s="2641">
        <v>0</v>
      </c>
      <c r="M17" s="2641">
        <v>1</v>
      </c>
      <c r="N17" s="2641">
        <v>0</v>
      </c>
      <c r="O17" s="2641">
        <v>0</v>
      </c>
      <c r="P17" s="2642"/>
    </row>
    <row r="18" spans="2:16" s="2605" customFormat="1" ht="21" customHeight="1">
      <c r="B18" s="2578" t="s">
        <v>251</v>
      </c>
      <c r="C18" s="2641">
        <v>1</v>
      </c>
      <c r="D18" s="2641">
        <v>0</v>
      </c>
      <c r="E18" s="2641">
        <v>0</v>
      </c>
      <c r="F18" s="2641">
        <v>0</v>
      </c>
      <c r="G18" s="2641">
        <v>0</v>
      </c>
      <c r="H18" s="2641">
        <v>0</v>
      </c>
      <c r="I18" s="2641">
        <v>0</v>
      </c>
      <c r="J18" s="2641">
        <v>1</v>
      </c>
      <c r="K18" s="2641">
        <v>1</v>
      </c>
      <c r="L18" s="2641">
        <v>0</v>
      </c>
      <c r="M18" s="2641">
        <v>0</v>
      </c>
      <c r="N18" s="2641">
        <v>0</v>
      </c>
      <c r="O18" s="2641">
        <v>0</v>
      </c>
      <c r="P18" s="2642"/>
    </row>
    <row r="19" spans="2:16" s="2605" customFormat="1" ht="21" customHeight="1">
      <c r="B19" s="2578" t="s">
        <v>252</v>
      </c>
      <c r="C19" s="2641">
        <v>2</v>
      </c>
      <c r="D19" s="2641">
        <v>0</v>
      </c>
      <c r="E19" s="2641">
        <v>0</v>
      </c>
      <c r="F19" s="2641">
        <v>0</v>
      </c>
      <c r="G19" s="2641">
        <v>0</v>
      </c>
      <c r="H19" s="2641">
        <v>0</v>
      </c>
      <c r="I19" s="2641">
        <v>0</v>
      </c>
      <c r="J19" s="2641">
        <v>2</v>
      </c>
      <c r="K19" s="2641">
        <v>2</v>
      </c>
      <c r="L19" s="2641">
        <v>0</v>
      </c>
      <c r="M19" s="2641">
        <v>0</v>
      </c>
      <c r="N19" s="2641">
        <v>0</v>
      </c>
      <c r="O19" s="2641">
        <v>0</v>
      </c>
      <c r="P19" s="2642"/>
    </row>
    <row r="20" spans="2:16" s="2605" customFormat="1" ht="21" customHeight="1">
      <c r="B20" s="2578" t="s">
        <v>253</v>
      </c>
      <c r="C20" s="2641">
        <v>8</v>
      </c>
      <c r="D20" s="2641">
        <v>0</v>
      </c>
      <c r="E20" s="2641">
        <v>0</v>
      </c>
      <c r="F20" s="2641">
        <v>0</v>
      </c>
      <c r="G20" s="2641">
        <v>0</v>
      </c>
      <c r="H20" s="2641">
        <v>0</v>
      </c>
      <c r="I20" s="2641">
        <v>0</v>
      </c>
      <c r="J20" s="2641">
        <v>8</v>
      </c>
      <c r="K20" s="2641">
        <v>7</v>
      </c>
      <c r="L20" s="2641">
        <v>1</v>
      </c>
      <c r="M20" s="2641">
        <v>0</v>
      </c>
      <c r="N20" s="2641">
        <v>0</v>
      </c>
      <c r="O20" s="2641">
        <v>0</v>
      </c>
      <c r="P20" s="2642"/>
    </row>
    <row r="21" spans="2:16" s="174" customFormat="1" ht="18" customHeight="1">
      <c r="B21" s="4898"/>
      <c r="C21" s="4933" t="s">
        <v>177</v>
      </c>
      <c r="D21" s="4933" t="s">
        <v>3130</v>
      </c>
      <c r="E21" s="4933"/>
      <c r="F21" s="4933"/>
      <c r="G21" s="4933"/>
      <c r="H21" s="4933"/>
      <c r="I21" s="4933"/>
      <c r="J21" s="4933" t="s">
        <v>3131</v>
      </c>
      <c r="K21" s="4933"/>
      <c r="L21" s="4933"/>
      <c r="M21" s="4933"/>
      <c r="N21" s="4933"/>
      <c r="O21" s="4934"/>
      <c r="P21" s="2635"/>
    </row>
    <row r="22" spans="2:16" s="174" customFormat="1" ht="18" customHeight="1">
      <c r="B22" s="4898"/>
      <c r="C22" s="4933"/>
      <c r="D22" s="4935" t="s">
        <v>177</v>
      </c>
      <c r="E22" s="4935" t="s">
        <v>3132</v>
      </c>
      <c r="F22" s="4935"/>
      <c r="G22" s="4935"/>
      <c r="H22" s="4935"/>
      <c r="I22" s="4935" t="s">
        <v>3133</v>
      </c>
      <c r="J22" s="4935" t="s">
        <v>177</v>
      </c>
      <c r="K22" s="4935" t="s">
        <v>3132</v>
      </c>
      <c r="L22" s="4935"/>
      <c r="M22" s="4935"/>
      <c r="N22" s="4935"/>
      <c r="O22" s="4936" t="s">
        <v>3133</v>
      </c>
      <c r="P22" s="2636"/>
    </row>
    <row r="23" spans="2:16" s="174" customFormat="1" ht="22.5">
      <c r="B23" s="4898"/>
      <c r="C23" s="4933"/>
      <c r="D23" s="4935"/>
      <c r="E23" s="2637" t="s">
        <v>3134</v>
      </c>
      <c r="F23" s="2637" t="s">
        <v>3135</v>
      </c>
      <c r="G23" s="2637" t="s">
        <v>3136</v>
      </c>
      <c r="H23" s="2637" t="s">
        <v>3137</v>
      </c>
      <c r="I23" s="4935" t="s">
        <v>3133</v>
      </c>
      <c r="J23" s="4935"/>
      <c r="K23" s="2637" t="s">
        <v>3134</v>
      </c>
      <c r="L23" s="2637" t="s">
        <v>3135</v>
      </c>
      <c r="M23" s="2637" t="s">
        <v>3136</v>
      </c>
      <c r="N23" s="2637" t="s">
        <v>3137</v>
      </c>
      <c r="O23" s="4936" t="s">
        <v>3133</v>
      </c>
      <c r="P23" s="2636"/>
    </row>
    <row r="24" spans="2:16" s="323" customFormat="1" ht="4.5" customHeight="1">
      <c r="B24" s="2643"/>
      <c r="C24" s="2644"/>
      <c r="D24" s="2645"/>
      <c r="E24" s="2645"/>
      <c r="F24" s="2645"/>
      <c r="G24" s="2645"/>
      <c r="H24" s="2645"/>
      <c r="I24" s="2645"/>
      <c r="J24" s="2645"/>
      <c r="K24" s="2645"/>
      <c r="L24" s="2645"/>
      <c r="M24" s="2645"/>
      <c r="N24" s="2645"/>
      <c r="O24" s="2645"/>
      <c r="P24" s="2646"/>
    </row>
    <row r="25" spans="2:16" s="323" customFormat="1" ht="12" customHeight="1">
      <c r="B25" s="4900" t="s">
        <v>200</v>
      </c>
      <c r="C25" s="4768"/>
      <c r="D25" s="4768"/>
      <c r="E25" s="4768"/>
      <c r="F25" s="4768"/>
      <c r="G25" s="4768"/>
      <c r="H25" s="4768"/>
      <c r="I25" s="4768"/>
      <c r="J25" s="4768"/>
      <c r="K25" s="4768"/>
      <c r="L25" s="4768"/>
      <c r="M25" s="4768"/>
      <c r="N25" s="4768"/>
      <c r="O25" s="4768"/>
      <c r="P25" s="2646"/>
    </row>
    <row r="26" spans="2:16" s="2165" customFormat="1" ht="12" customHeight="1">
      <c r="B26" s="4938" t="s">
        <v>3138</v>
      </c>
      <c r="C26" s="4938"/>
      <c r="D26" s="4938"/>
      <c r="E26" s="4938"/>
      <c r="F26" s="4938"/>
      <c r="G26" s="4938"/>
      <c r="H26" s="4938"/>
      <c r="I26" s="4938"/>
      <c r="J26" s="4938"/>
      <c r="K26" s="4938"/>
      <c r="L26" s="4938"/>
      <c r="M26" s="4938"/>
      <c r="N26" s="4938"/>
      <c r="O26" s="4938"/>
      <c r="P26" s="2647"/>
    </row>
    <row r="27" spans="2:16" s="198" customFormat="1" ht="12" customHeight="1">
      <c r="B27" s="4938" t="s">
        <v>3139</v>
      </c>
      <c r="C27" s="4938"/>
      <c r="D27" s="4938"/>
      <c r="E27" s="4938"/>
      <c r="F27" s="4938"/>
      <c r="G27" s="4938"/>
      <c r="H27" s="4938"/>
      <c r="I27" s="4938"/>
      <c r="J27" s="4938"/>
      <c r="K27" s="4938"/>
      <c r="L27" s="4938"/>
      <c r="M27" s="4938"/>
      <c r="N27" s="4938"/>
      <c r="O27" s="4938"/>
      <c r="P27" s="2647"/>
    </row>
    <row r="28" spans="2:16" s="2623" customFormat="1" ht="30" customHeight="1">
      <c r="B28" s="4937" t="s">
        <v>3140</v>
      </c>
      <c r="C28" s="4937"/>
      <c r="D28" s="4937"/>
      <c r="E28" s="4937"/>
      <c r="F28" s="4937"/>
      <c r="G28" s="4937"/>
      <c r="H28" s="4937"/>
      <c r="I28" s="4937"/>
      <c r="J28" s="4937"/>
      <c r="K28" s="4937"/>
      <c r="L28" s="4937"/>
      <c r="M28" s="4937"/>
      <c r="N28" s="4937"/>
      <c r="O28" s="4937"/>
      <c r="P28" s="2648"/>
    </row>
    <row r="29" spans="2:16" s="2650" customFormat="1" ht="21" customHeight="1">
      <c r="B29" s="4937" t="s">
        <v>3141</v>
      </c>
      <c r="C29" s="4937"/>
      <c r="D29" s="4937"/>
      <c r="E29" s="4937"/>
      <c r="F29" s="4937"/>
      <c r="G29" s="4937"/>
      <c r="H29" s="4937"/>
      <c r="I29" s="4937"/>
      <c r="J29" s="4937"/>
      <c r="K29" s="4937"/>
      <c r="L29" s="4937"/>
      <c r="M29" s="4937"/>
      <c r="N29" s="4937"/>
      <c r="O29" s="4937"/>
      <c r="P29" s="2649"/>
    </row>
    <row r="30" spans="2:16" ht="4.5" customHeight="1"/>
    <row r="31" spans="2:16" ht="12" customHeight="1">
      <c r="B31" s="4759" t="s">
        <v>64</v>
      </c>
      <c r="C31" s="4759"/>
      <c r="D31" s="4759"/>
      <c r="E31" s="4759"/>
      <c r="F31" s="4759"/>
      <c r="G31" s="4759"/>
      <c r="H31" s="4759"/>
    </row>
    <row r="32" spans="2:16" ht="12" customHeight="1">
      <c r="B32" s="4803" t="s">
        <v>3142</v>
      </c>
      <c r="C32" s="4803"/>
      <c r="D32" s="4803"/>
      <c r="E32" s="4803"/>
      <c r="F32" s="2651"/>
      <c r="G32" s="2651"/>
      <c r="H32" s="2651"/>
      <c r="I32" s="2651"/>
      <c r="J32" s="2651"/>
      <c r="K32" s="2651"/>
      <c r="L32" s="2651"/>
      <c r="M32" s="2651"/>
      <c r="N32" s="2651"/>
      <c r="O32" s="2651"/>
      <c r="P32" s="2651"/>
    </row>
    <row r="33" spans="3:16">
      <c r="C33" s="2651"/>
      <c r="D33" s="2651"/>
      <c r="E33" s="2651"/>
      <c r="F33" s="2651"/>
      <c r="G33" s="2651"/>
      <c r="H33" s="2651"/>
      <c r="I33" s="2651"/>
      <c r="J33" s="2651"/>
      <c r="K33" s="2651"/>
      <c r="L33" s="2651"/>
      <c r="M33" s="2651"/>
      <c r="N33" s="2651"/>
      <c r="O33" s="2651"/>
      <c r="P33" s="2651"/>
    </row>
  </sheetData>
  <mergeCells count="29">
    <mergeCell ref="B29:O29"/>
    <mergeCell ref="B31:H31"/>
    <mergeCell ref="B32:E32"/>
    <mergeCell ref="K22:N22"/>
    <mergeCell ref="O22:O23"/>
    <mergeCell ref="B25:O25"/>
    <mergeCell ref="B26:O26"/>
    <mergeCell ref="B27:O27"/>
    <mergeCell ref="B28:O28"/>
    <mergeCell ref="B21:B23"/>
    <mergeCell ref="C21:C23"/>
    <mergeCell ref="D21:I21"/>
    <mergeCell ref="J21:O21"/>
    <mergeCell ref="D22:D23"/>
    <mergeCell ref="E22:H22"/>
    <mergeCell ref="I22:I23"/>
    <mergeCell ref="J22:J23"/>
    <mergeCell ref="B1:O1"/>
    <mergeCell ref="B2:O2"/>
    <mergeCell ref="B4:B6"/>
    <mergeCell ref="C4:C6"/>
    <mergeCell ref="D4:I4"/>
    <mergeCell ref="J4:O4"/>
    <mergeCell ref="D5:D6"/>
    <mergeCell ref="E5:H5"/>
    <mergeCell ref="I5:I6"/>
    <mergeCell ref="J5:J6"/>
    <mergeCell ref="K5:N5"/>
    <mergeCell ref="O5:O6"/>
  </mergeCells>
  <hyperlinks>
    <hyperlink ref="C4:C6" r:id="rId1" display="Total"/>
    <hyperlink ref="D4:I4" r:id="rId2" display="Interiores"/>
    <hyperlink ref="J4:O4" r:id="rId3" display="Costeiras / Transição"/>
    <hyperlink ref="B32" r:id="rId4"/>
    <hyperlink ref="I23" r:id="rId5"/>
    <hyperlink ref="O23" r:id="rId6"/>
    <hyperlink ref="C21:C23" r:id="rId7" display="Total"/>
    <hyperlink ref="D21:I21" r:id="rId8" display="Inside"/>
    <hyperlink ref="J21:O21" r:id="rId9" display="Coastal / Transition"/>
    <hyperlink ref="Q2" location="Indice!A1" display="(Back to Contents)"/>
  </hyperlinks>
  <printOptions horizontalCentered="1"/>
  <pageMargins left="0.27559055118110237" right="0.27559055118110237" top="0.6692913385826772" bottom="0.27559055118110237" header="0" footer="0"/>
  <pageSetup paperSize="9" scale="98" orientation="portrait" verticalDpi="0" r:id="rId1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33"/>
  <sheetViews>
    <sheetView showGridLines="0" workbookViewId="0">
      <selection activeCell="B2" sqref="B2:P2"/>
    </sheetView>
  </sheetViews>
  <sheetFormatPr defaultColWidth="9.140625" defaultRowHeight="12.75" customHeight="1"/>
  <cols>
    <col min="1" max="1" width="6.7109375" style="1277" customWidth="1"/>
    <col min="2" max="2" width="15.7109375" style="1277" customWidth="1"/>
    <col min="3" max="16" width="8" style="1277" customWidth="1"/>
    <col min="17" max="17" width="6.7109375" style="1277" customWidth="1"/>
    <col min="18" max="18" width="15.5703125" style="1277" bestFit="1" customWidth="1"/>
    <col min="19" max="16384" width="9.140625" style="1277"/>
  </cols>
  <sheetData>
    <row r="1" spans="2:27" s="1266" customFormat="1" ht="30" customHeight="1">
      <c r="B1" s="6137" t="s">
        <v>1602</v>
      </c>
      <c r="C1" s="6137"/>
      <c r="D1" s="6137"/>
      <c r="E1" s="6137"/>
      <c r="F1" s="6137"/>
      <c r="G1" s="6137"/>
      <c r="H1" s="6137"/>
      <c r="I1" s="6137"/>
      <c r="J1" s="6137"/>
      <c r="K1" s="6137"/>
      <c r="L1" s="6137"/>
      <c r="M1" s="6137"/>
      <c r="N1" s="6137"/>
      <c r="O1" s="6137"/>
      <c r="P1" s="6137"/>
    </row>
    <row r="2" spans="2:27" s="1266" customFormat="1" ht="30" customHeight="1">
      <c r="B2" s="6137" t="s">
        <v>1603</v>
      </c>
      <c r="C2" s="6137"/>
      <c r="D2" s="6137"/>
      <c r="E2" s="6137"/>
      <c r="F2" s="6137"/>
      <c r="G2" s="6137"/>
      <c r="H2" s="6137"/>
      <c r="I2" s="6137"/>
      <c r="J2" s="6137"/>
      <c r="K2" s="6137"/>
      <c r="L2" s="6137"/>
      <c r="M2" s="6137"/>
      <c r="N2" s="6137"/>
      <c r="O2" s="6137"/>
      <c r="P2" s="6137"/>
      <c r="R2" s="2158" t="s">
        <v>2377</v>
      </c>
    </row>
    <row r="3" spans="2:27" s="1046" customFormat="1" ht="12" customHeight="1">
      <c r="B3" s="1218" t="s">
        <v>358</v>
      </c>
      <c r="C3" s="1268"/>
      <c r="D3" s="1268"/>
      <c r="E3" s="1268"/>
      <c r="F3" s="1268"/>
      <c r="G3" s="1268"/>
      <c r="H3" s="1268"/>
      <c r="I3" s="1268"/>
      <c r="J3" s="1268"/>
      <c r="K3" s="1269"/>
      <c r="L3" s="1269"/>
      <c r="O3" s="1269"/>
      <c r="P3" s="1269" t="s">
        <v>359</v>
      </c>
    </row>
    <row r="4" spans="2:27" s="1271" customFormat="1" ht="21" customHeight="1">
      <c r="B4" s="6172"/>
      <c r="C4" s="6190" t="s">
        <v>1604</v>
      </c>
      <c r="D4" s="6205"/>
      <c r="E4" s="6205"/>
      <c r="F4" s="6205"/>
      <c r="G4" s="6205"/>
      <c r="H4" s="6205"/>
      <c r="I4" s="6206"/>
      <c r="J4" s="6190" t="s">
        <v>1605</v>
      </c>
      <c r="K4" s="6205"/>
      <c r="L4" s="6205"/>
      <c r="M4" s="6205"/>
      <c r="N4" s="6205"/>
      <c r="O4" s="6205"/>
      <c r="P4" s="6205"/>
    </row>
    <row r="5" spans="2:27" s="1271" customFormat="1" ht="21" customHeight="1">
      <c r="B5" s="6174"/>
      <c r="C5" s="1324" t="s">
        <v>1606</v>
      </c>
      <c r="D5" s="1324" t="s">
        <v>1607</v>
      </c>
      <c r="E5" s="1324" t="s">
        <v>1608</v>
      </c>
      <c r="F5" s="1324" t="s">
        <v>1609</v>
      </c>
      <c r="G5" s="1325" t="s">
        <v>1610</v>
      </c>
      <c r="H5" s="1325" t="s">
        <v>1611</v>
      </c>
      <c r="I5" s="1325">
        <v>2017</v>
      </c>
      <c r="J5" s="1324" t="s">
        <v>1606</v>
      </c>
      <c r="K5" s="1324" t="s">
        <v>1607</v>
      </c>
      <c r="L5" s="1324" t="s">
        <v>1608</v>
      </c>
      <c r="M5" s="1324" t="s">
        <v>1609</v>
      </c>
      <c r="N5" s="1325" t="s">
        <v>1610</v>
      </c>
      <c r="O5" s="1325" t="s">
        <v>1611</v>
      </c>
      <c r="P5" s="1326">
        <v>2017</v>
      </c>
    </row>
    <row r="6" spans="2:27" s="1328" customFormat="1" ht="21" customHeight="1">
      <c r="B6" s="272" t="s">
        <v>17</v>
      </c>
      <c r="C6" s="1226">
        <v>3556032</v>
      </c>
      <c r="D6" s="1226">
        <v>3568220</v>
      </c>
      <c r="E6" s="1226">
        <v>3576293</v>
      </c>
      <c r="F6" s="1226">
        <v>3581612</v>
      </c>
      <c r="G6" s="1226">
        <v>3586218</v>
      </c>
      <c r="H6" s="1226">
        <v>3590694</v>
      </c>
      <c r="I6" s="1226">
        <v>3596827</v>
      </c>
      <c r="J6" s="1226">
        <v>5879159</v>
      </c>
      <c r="K6" s="1226">
        <v>5898672</v>
      </c>
      <c r="L6" s="1226">
        <v>5911281</v>
      </c>
      <c r="M6" s="1226">
        <v>5919299</v>
      </c>
      <c r="N6" s="1226">
        <v>5926030</v>
      </c>
      <c r="O6" s="1226">
        <v>5933114</v>
      </c>
      <c r="P6" s="1226">
        <v>5942131</v>
      </c>
      <c r="Q6" s="1327"/>
      <c r="R6" s="1327"/>
      <c r="S6" s="1327"/>
      <c r="T6" s="1327"/>
      <c r="U6" s="1327"/>
      <c r="V6" s="1327"/>
      <c r="W6" s="1327"/>
      <c r="X6" s="1327"/>
      <c r="Y6" s="1327"/>
      <c r="Z6" s="1327"/>
      <c r="AA6" s="1327"/>
    </row>
    <row r="7" spans="2:27" s="1328" customFormat="1" ht="21" customHeight="1">
      <c r="B7" s="272" t="s">
        <v>18</v>
      </c>
      <c r="C7" s="1226">
        <v>3364624</v>
      </c>
      <c r="D7" s="1226">
        <v>3376252</v>
      </c>
      <c r="E7" s="1226">
        <v>3383816</v>
      </c>
      <c r="F7" s="1226">
        <v>3388855</v>
      </c>
      <c r="G7" s="1226">
        <v>3393194</v>
      </c>
      <c r="H7" s="1226">
        <v>3397420</v>
      </c>
      <c r="I7" s="1226">
        <v>3403211</v>
      </c>
      <c r="J7" s="1226">
        <v>5639691</v>
      </c>
      <c r="K7" s="1226">
        <v>5658287</v>
      </c>
      <c r="L7" s="1226">
        <v>5670010</v>
      </c>
      <c r="M7" s="1226">
        <v>5677629</v>
      </c>
      <c r="N7" s="1226">
        <v>5684008</v>
      </c>
      <c r="O7" s="1226">
        <v>5690749</v>
      </c>
      <c r="P7" s="1226">
        <v>5699329</v>
      </c>
      <c r="Q7" s="1327"/>
      <c r="R7" s="1327"/>
      <c r="S7" s="1327"/>
      <c r="T7" s="1327"/>
      <c r="U7" s="1327"/>
      <c r="V7" s="1327"/>
      <c r="W7" s="1327"/>
      <c r="X7" s="1327"/>
      <c r="Y7" s="1327"/>
      <c r="Z7" s="1327"/>
      <c r="AA7" s="1327"/>
    </row>
    <row r="8" spans="2:27" s="1328" customFormat="1" ht="21" customHeight="1">
      <c r="B8" s="285" t="s">
        <v>47</v>
      </c>
      <c r="C8" s="1226">
        <v>92213</v>
      </c>
      <c r="D8" s="1226">
        <v>92452</v>
      </c>
      <c r="E8" s="1226">
        <v>92646</v>
      </c>
      <c r="F8" s="1226">
        <v>92759</v>
      </c>
      <c r="G8" s="1226">
        <v>92871</v>
      </c>
      <c r="H8" s="1226">
        <v>92943</v>
      </c>
      <c r="I8" s="1226">
        <v>93057</v>
      </c>
      <c r="J8" s="1226">
        <v>129580</v>
      </c>
      <c r="K8" s="1226">
        <v>129943</v>
      </c>
      <c r="L8" s="1226">
        <v>130334</v>
      </c>
      <c r="M8" s="1226">
        <v>130536</v>
      </c>
      <c r="N8" s="1226">
        <v>130660</v>
      </c>
      <c r="O8" s="1226">
        <v>130787</v>
      </c>
      <c r="P8" s="1226">
        <v>130980</v>
      </c>
      <c r="Q8" s="1327"/>
      <c r="R8" s="1327"/>
      <c r="S8" s="1327"/>
      <c r="T8" s="1327"/>
      <c r="U8" s="1327"/>
      <c r="V8" s="1327"/>
      <c r="W8" s="1327"/>
      <c r="X8" s="1327"/>
      <c r="Y8" s="1327"/>
      <c r="Z8" s="1327"/>
      <c r="AA8" s="1327"/>
    </row>
    <row r="9" spans="2:27" s="1328" customFormat="1" ht="21" customHeight="1">
      <c r="B9" s="371" t="s">
        <v>243</v>
      </c>
      <c r="C9" s="1230">
        <v>6958</v>
      </c>
      <c r="D9" s="1230">
        <v>6999</v>
      </c>
      <c r="E9" s="1230">
        <v>7029</v>
      </c>
      <c r="F9" s="1276">
        <v>7050</v>
      </c>
      <c r="G9" s="1276">
        <v>7066</v>
      </c>
      <c r="H9" s="1276">
        <v>7083</v>
      </c>
      <c r="I9" s="1276">
        <v>7116</v>
      </c>
      <c r="J9" s="1230">
        <v>7267</v>
      </c>
      <c r="K9" s="1230">
        <v>7310</v>
      </c>
      <c r="L9" s="1230">
        <v>7342</v>
      </c>
      <c r="M9" s="1276">
        <v>7363</v>
      </c>
      <c r="N9" s="1276">
        <v>7379</v>
      </c>
      <c r="O9" s="1276">
        <v>7396</v>
      </c>
      <c r="P9" s="1276">
        <v>7434</v>
      </c>
      <c r="Q9" s="1327"/>
      <c r="R9" s="1327"/>
      <c r="S9" s="1327"/>
      <c r="T9" s="1327"/>
      <c r="U9" s="1327"/>
      <c r="V9" s="1327"/>
      <c r="W9" s="1327"/>
      <c r="X9" s="1327"/>
      <c r="Y9" s="1327"/>
      <c r="Z9" s="1327"/>
      <c r="AA9" s="1327"/>
    </row>
    <row r="10" spans="2:27" s="1328" customFormat="1" ht="21" customHeight="1">
      <c r="B10" s="371" t="s">
        <v>244</v>
      </c>
      <c r="C10" s="1230">
        <v>10349</v>
      </c>
      <c r="D10" s="1230">
        <v>10375</v>
      </c>
      <c r="E10" s="1230">
        <v>10412</v>
      </c>
      <c r="F10" s="1276">
        <v>10424</v>
      </c>
      <c r="G10" s="1276">
        <v>10440</v>
      </c>
      <c r="H10" s="1276">
        <v>10445</v>
      </c>
      <c r="I10" s="1276">
        <v>10452</v>
      </c>
      <c r="J10" s="1230">
        <v>13392</v>
      </c>
      <c r="K10" s="1230">
        <v>13439</v>
      </c>
      <c r="L10" s="1230">
        <v>13480</v>
      </c>
      <c r="M10" s="1276">
        <v>13492</v>
      </c>
      <c r="N10" s="1276">
        <v>13508</v>
      </c>
      <c r="O10" s="1276">
        <v>13515</v>
      </c>
      <c r="P10" s="1276">
        <v>13522</v>
      </c>
      <c r="Q10" s="1327"/>
      <c r="R10" s="1327"/>
      <c r="S10" s="1327"/>
      <c r="T10" s="1327"/>
      <c r="U10" s="1327"/>
      <c r="V10" s="1327"/>
      <c r="W10" s="1327"/>
      <c r="X10" s="1327"/>
      <c r="Y10" s="1327"/>
      <c r="Z10" s="1327"/>
      <c r="AA10" s="1327"/>
    </row>
    <row r="11" spans="2:27" s="1301" customFormat="1" ht="21" customHeight="1">
      <c r="B11" s="371" t="s">
        <v>245</v>
      </c>
      <c r="C11" s="1230">
        <v>29296</v>
      </c>
      <c r="D11" s="1230">
        <v>29350</v>
      </c>
      <c r="E11" s="1230">
        <v>29386</v>
      </c>
      <c r="F11" s="1276">
        <v>29412</v>
      </c>
      <c r="G11" s="1276">
        <v>29433</v>
      </c>
      <c r="H11" s="1276">
        <v>29450</v>
      </c>
      <c r="I11" s="1276">
        <v>29477</v>
      </c>
      <c r="J11" s="1230">
        <v>52020</v>
      </c>
      <c r="K11" s="1230">
        <v>52161</v>
      </c>
      <c r="L11" s="1230">
        <v>52383</v>
      </c>
      <c r="M11" s="1276">
        <v>52467</v>
      </c>
      <c r="N11" s="1276">
        <v>52489</v>
      </c>
      <c r="O11" s="1276">
        <v>52554</v>
      </c>
      <c r="P11" s="1276">
        <v>52648</v>
      </c>
      <c r="Q11" s="1327"/>
      <c r="R11" s="1327"/>
      <c r="S11" s="1327"/>
      <c r="T11" s="1327"/>
      <c r="U11" s="1327"/>
      <c r="V11" s="1327"/>
      <c r="W11" s="1327"/>
      <c r="X11" s="1327"/>
      <c r="Y11" s="1327"/>
      <c r="Z11" s="1327"/>
      <c r="AA11" s="1327"/>
    </row>
    <row r="12" spans="2:27" s="1328" customFormat="1" ht="21" customHeight="1">
      <c r="B12" s="371" t="s">
        <v>246</v>
      </c>
      <c r="C12" s="1230">
        <v>8530</v>
      </c>
      <c r="D12" s="1230">
        <v>8552</v>
      </c>
      <c r="E12" s="1230">
        <v>8566</v>
      </c>
      <c r="F12" s="1276">
        <v>8575</v>
      </c>
      <c r="G12" s="1276">
        <v>8580</v>
      </c>
      <c r="H12" s="1276">
        <v>8583</v>
      </c>
      <c r="I12" s="1276">
        <v>8591</v>
      </c>
      <c r="J12" s="1230">
        <v>9871</v>
      </c>
      <c r="K12" s="1230">
        <v>9893</v>
      </c>
      <c r="L12" s="1230">
        <v>9909</v>
      </c>
      <c r="M12" s="1276">
        <v>9918</v>
      </c>
      <c r="N12" s="1276">
        <v>9923</v>
      </c>
      <c r="O12" s="1276">
        <v>9927</v>
      </c>
      <c r="P12" s="1276">
        <v>9936</v>
      </c>
      <c r="Q12" s="1327"/>
      <c r="R12" s="1327"/>
      <c r="S12" s="1327"/>
      <c r="T12" s="1327"/>
      <c r="U12" s="1327"/>
      <c r="V12" s="1327"/>
      <c r="W12" s="1327"/>
      <c r="X12" s="1327"/>
      <c r="Y12" s="1327"/>
      <c r="Z12" s="1327"/>
      <c r="AA12" s="1327"/>
    </row>
    <row r="13" spans="2:27" s="1328" customFormat="1" ht="21" customHeight="1">
      <c r="B13" s="371" t="s">
        <v>247</v>
      </c>
      <c r="C13" s="1230">
        <v>4335</v>
      </c>
      <c r="D13" s="1230">
        <v>4356</v>
      </c>
      <c r="E13" s="1230">
        <v>4369</v>
      </c>
      <c r="F13" s="1276">
        <v>4373</v>
      </c>
      <c r="G13" s="1276">
        <v>4385</v>
      </c>
      <c r="H13" s="1276">
        <v>4392</v>
      </c>
      <c r="I13" s="1276">
        <v>4401</v>
      </c>
      <c r="J13" s="1230">
        <v>4703</v>
      </c>
      <c r="K13" s="1230">
        <v>4724</v>
      </c>
      <c r="L13" s="1230">
        <v>4737</v>
      </c>
      <c r="M13" s="1276">
        <v>4754</v>
      </c>
      <c r="N13" s="1276">
        <v>4767</v>
      </c>
      <c r="O13" s="1276">
        <v>4774</v>
      </c>
      <c r="P13" s="1276">
        <v>4785</v>
      </c>
      <c r="Q13" s="1327"/>
      <c r="R13" s="1327"/>
      <c r="S13" s="1327"/>
      <c r="T13" s="1327"/>
      <c r="U13" s="1327"/>
      <c r="V13" s="1327"/>
      <c r="W13" s="1327"/>
      <c r="X13" s="1327"/>
      <c r="Y13" s="1327"/>
      <c r="Z13" s="1327"/>
      <c r="AA13" s="1327"/>
    </row>
    <row r="14" spans="2:27" s="1328" customFormat="1" ht="21" customHeight="1">
      <c r="B14" s="371" t="s">
        <v>248</v>
      </c>
      <c r="C14" s="1230">
        <v>1824</v>
      </c>
      <c r="D14" s="1230">
        <v>1824</v>
      </c>
      <c r="E14" s="1230">
        <v>1826</v>
      </c>
      <c r="F14" s="1276">
        <v>1826</v>
      </c>
      <c r="G14" s="1276">
        <v>1828</v>
      </c>
      <c r="H14" s="1276">
        <v>1828</v>
      </c>
      <c r="I14" s="1276">
        <v>1829</v>
      </c>
      <c r="J14" s="1230">
        <v>1950</v>
      </c>
      <c r="K14" s="1230">
        <v>1950</v>
      </c>
      <c r="L14" s="1230">
        <v>1952</v>
      </c>
      <c r="M14" s="1276">
        <v>1952</v>
      </c>
      <c r="N14" s="1276">
        <v>1954</v>
      </c>
      <c r="O14" s="1276">
        <v>1954</v>
      </c>
      <c r="P14" s="1276">
        <v>1955</v>
      </c>
      <c r="Q14" s="1327"/>
      <c r="R14" s="1327"/>
      <c r="S14" s="1327"/>
      <c r="T14" s="1327"/>
      <c r="U14" s="1327"/>
      <c r="V14" s="1327"/>
      <c r="W14" s="1327"/>
      <c r="X14" s="1327"/>
      <c r="Y14" s="1327"/>
      <c r="Z14" s="1327"/>
      <c r="AA14" s="1327"/>
    </row>
    <row r="15" spans="2:27" s="1328" customFormat="1" ht="21" customHeight="1">
      <c r="B15" s="371" t="s">
        <v>249</v>
      </c>
      <c r="C15" s="1230">
        <v>6105</v>
      </c>
      <c r="D15" s="1230">
        <v>6113</v>
      </c>
      <c r="E15" s="1230">
        <v>6133</v>
      </c>
      <c r="F15" s="1276">
        <v>6138</v>
      </c>
      <c r="G15" s="1276">
        <v>6148</v>
      </c>
      <c r="H15" s="1276">
        <v>6154</v>
      </c>
      <c r="I15" s="1276">
        <v>6163</v>
      </c>
      <c r="J15" s="1230">
        <v>6833</v>
      </c>
      <c r="K15" s="1230">
        <v>6842</v>
      </c>
      <c r="L15" s="1230">
        <v>6862</v>
      </c>
      <c r="M15" s="1276">
        <v>6867</v>
      </c>
      <c r="N15" s="1276">
        <v>6877</v>
      </c>
      <c r="O15" s="1276">
        <v>6883</v>
      </c>
      <c r="P15" s="1276">
        <v>6893</v>
      </c>
      <c r="Q15" s="1327"/>
      <c r="R15" s="1327"/>
      <c r="S15" s="1327"/>
      <c r="T15" s="1327"/>
      <c r="U15" s="1327"/>
      <c r="V15" s="1327"/>
      <c r="W15" s="1327"/>
      <c r="X15" s="1327"/>
      <c r="Y15" s="1327"/>
      <c r="Z15" s="1327"/>
      <c r="AA15" s="1327"/>
    </row>
    <row r="16" spans="2:27" s="1301" customFormat="1" ht="21" customHeight="1">
      <c r="B16" s="371" t="s">
        <v>250</v>
      </c>
      <c r="C16" s="1230">
        <v>12490</v>
      </c>
      <c r="D16" s="1230">
        <v>12525</v>
      </c>
      <c r="E16" s="1230">
        <v>12547</v>
      </c>
      <c r="F16" s="1276">
        <v>12565</v>
      </c>
      <c r="G16" s="1276">
        <v>12580</v>
      </c>
      <c r="H16" s="1276">
        <v>12592</v>
      </c>
      <c r="I16" s="1276">
        <v>12604</v>
      </c>
      <c r="J16" s="1230">
        <v>20233</v>
      </c>
      <c r="K16" s="1230">
        <v>20271</v>
      </c>
      <c r="L16" s="1230">
        <v>20292</v>
      </c>
      <c r="M16" s="1276">
        <v>20328</v>
      </c>
      <c r="N16" s="1276">
        <v>20353</v>
      </c>
      <c r="O16" s="1276">
        <v>20369</v>
      </c>
      <c r="P16" s="1276">
        <v>20382</v>
      </c>
      <c r="Q16" s="1327"/>
      <c r="R16" s="1327"/>
      <c r="S16" s="1327"/>
      <c r="T16" s="1327"/>
      <c r="U16" s="1327"/>
      <c r="V16" s="1327"/>
      <c r="W16" s="1327"/>
      <c r="X16" s="1327"/>
      <c r="Y16" s="1327"/>
      <c r="Z16" s="1327"/>
      <c r="AA16" s="1327"/>
    </row>
    <row r="17" spans="2:27" s="1301" customFormat="1" ht="21" customHeight="1">
      <c r="B17" s="371" t="s">
        <v>251</v>
      </c>
      <c r="C17" s="1230">
        <v>4701</v>
      </c>
      <c r="D17" s="1230">
        <v>4709</v>
      </c>
      <c r="E17" s="1230">
        <v>4718</v>
      </c>
      <c r="F17" s="1276">
        <v>4723</v>
      </c>
      <c r="G17" s="1276">
        <v>4727</v>
      </c>
      <c r="H17" s="1276">
        <v>4728</v>
      </c>
      <c r="I17" s="1276">
        <v>4731</v>
      </c>
      <c r="J17" s="1230">
        <v>4861</v>
      </c>
      <c r="K17" s="1230">
        <v>4869</v>
      </c>
      <c r="L17" s="1230">
        <v>4878</v>
      </c>
      <c r="M17" s="1276">
        <v>4883</v>
      </c>
      <c r="N17" s="1276">
        <v>4887</v>
      </c>
      <c r="O17" s="1276">
        <v>4888</v>
      </c>
      <c r="P17" s="1276">
        <v>4891</v>
      </c>
      <c r="Q17" s="1327"/>
      <c r="R17" s="1327"/>
      <c r="S17" s="1327"/>
      <c r="T17" s="1327"/>
      <c r="U17" s="1327"/>
      <c r="V17" s="1327"/>
      <c r="W17" s="1327"/>
      <c r="X17" s="1327"/>
      <c r="Y17" s="1327"/>
      <c r="Z17" s="1327"/>
      <c r="AA17" s="1327"/>
    </row>
    <row r="18" spans="2:27" s="1301" customFormat="1" ht="21" customHeight="1">
      <c r="B18" s="371" t="s">
        <v>252</v>
      </c>
      <c r="C18" s="1230">
        <v>3884</v>
      </c>
      <c r="D18" s="1230">
        <v>3899</v>
      </c>
      <c r="E18" s="1230">
        <v>3905</v>
      </c>
      <c r="F18" s="1276">
        <v>3914</v>
      </c>
      <c r="G18" s="1276">
        <v>3920</v>
      </c>
      <c r="H18" s="1276">
        <v>3924</v>
      </c>
      <c r="I18" s="1276">
        <v>3925</v>
      </c>
      <c r="J18" s="1230">
        <v>3960</v>
      </c>
      <c r="K18" s="1230">
        <v>3985</v>
      </c>
      <c r="L18" s="1230">
        <v>3992</v>
      </c>
      <c r="M18" s="1276">
        <v>4001</v>
      </c>
      <c r="N18" s="1276">
        <v>4007</v>
      </c>
      <c r="O18" s="1276">
        <v>4011</v>
      </c>
      <c r="P18" s="1276">
        <v>4012</v>
      </c>
      <c r="Q18" s="1327"/>
      <c r="R18" s="1327"/>
      <c r="S18" s="1327"/>
      <c r="T18" s="1327"/>
      <c r="U18" s="1327"/>
      <c r="V18" s="1327"/>
      <c r="W18" s="1327"/>
      <c r="X18" s="1327"/>
      <c r="Y18" s="1327"/>
      <c r="Z18" s="1327"/>
      <c r="AA18" s="1327"/>
    </row>
    <row r="19" spans="2:27" s="1301" customFormat="1" ht="21" customHeight="1">
      <c r="B19" s="371" t="s">
        <v>253</v>
      </c>
      <c r="C19" s="1230">
        <v>3741</v>
      </c>
      <c r="D19" s="1230">
        <v>3750</v>
      </c>
      <c r="E19" s="1230">
        <v>3755</v>
      </c>
      <c r="F19" s="1276">
        <v>3759</v>
      </c>
      <c r="G19" s="1276">
        <v>3764</v>
      </c>
      <c r="H19" s="1276">
        <v>3764</v>
      </c>
      <c r="I19" s="1276">
        <v>3768</v>
      </c>
      <c r="J19" s="1230">
        <v>4490</v>
      </c>
      <c r="K19" s="1230">
        <v>4499</v>
      </c>
      <c r="L19" s="1230">
        <v>4507</v>
      </c>
      <c r="M19" s="1276">
        <v>4511</v>
      </c>
      <c r="N19" s="1276">
        <v>4516</v>
      </c>
      <c r="O19" s="1276">
        <v>4516</v>
      </c>
      <c r="P19" s="1276">
        <v>4522</v>
      </c>
      <c r="Q19" s="1327"/>
      <c r="R19" s="1327"/>
      <c r="S19" s="1327"/>
      <c r="T19" s="1327"/>
      <c r="U19" s="1327"/>
      <c r="V19" s="1327"/>
      <c r="W19" s="1327"/>
      <c r="X19" s="1327"/>
      <c r="Y19" s="1327"/>
      <c r="Z19" s="1327"/>
      <c r="AA19" s="1327"/>
    </row>
    <row r="20" spans="2:27" s="1271" customFormat="1" ht="21" customHeight="1">
      <c r="B20" s="6172"/>
      <c r="C20" s="6190" t="s">
        <v>1612</v>
      </c>
      <c r="D20" s="6205"/>
      <c r="E20" s="6205"/>
      <c r="F20" s="6205"/>
      <c r="G20" s="6205"/>
      <c r="H20" s="6205"/>
      <c r="I20" s="6206"/>
      <c r="J20" s="6190" t="s">
        <v>1613</v>
      </c>
      <c r="K20" s="6205"/>
      <c r="L20" s="6205"/>
      <c r="M20" s="6205"/>
      <c r="N20" s="6205"/>
      <c r="O20" s="6205"/>
      <c r="P20" s="6205"/>
    </row>
    <row r="21" spans="2:27" s="1271" customFormat="1" ht="21" customHeight="1">
      <c r="B21" s="6174"/>
      <c r="C21" s="1329" t="s">
        <v>1606</v>
      </c>
      <c r="D21" s="1329" t="s">
        <v>1607</v>
      </c>
      <c r="E21" s="1329" t="s">
        <v>1608</v>
      </c>
      <c r="F21" s="1329" t="s">
        <v>1609</v>
      </c>
      <c r="G21" s="1330" t="s">
        <v>1610</v>
      </c>
      <c r="H21" s="1330" t="s">
        <v>1611</v>
      </c>
      <c r="I21" s="1330">
        <v>2017</v>
      </c>
      <c r="J21" s="1329" t="s">
        <v>1606</v>
      </c>
      <c r="K21" s="1329" t="s">
        <v>1607</v>
      </c>
      <c r="L21" s="1329" t="s">
        <v>1608</v>
      </c>
      <c r="M21" s="1329" t="s">
        <v>1609</v>
      </c>
      <c r="N21" s="1330" t="s">
        <v>1610</v>
      </c>
      <c r="O21" s="1330" t="s">
        <v>1611</v>
      </c>
      <c r="P21" s="1331">
        <v>2017</v>
      </c>
    </row>
    <row r="22" spans="2:27" s="1270" customFormat="1" ht="4.5" customHeight="1">
      <c r="B22" s="6211"/>
      <c r="C22" s="6212"/>
      <c r="D22" s="6212"/>
      <c r="E22" s="6212"/>
      <c r="F22" s="6212"/>
      <c r="G22" s="6212"/>
      <c r="H22" s="6212"/>
      <c r="I22" s="6212"/>
      <c r="J22" s="6212"/>
      <c r="K22" s="6212"/>
      <c r="L22" s="6212"/>
      <c r="M22" s="6212"/>
      <c r="N22" s="6212"/>
      <c r="O22" s="6212"/>
      <c r="P22" s="6212"/>
    </row>
    <row r="23" spans="2:27" s="1270" customFormat="1" ht="12" customHeight="1">
      <c r="B23" s="6171" t="s">
        <v>200</v>
      </c>
      <c r="C23" s="6171"/>
      <c r="D23" s="6171"/>
      <c r="E23" s="6171"/>
      <c r="F23" s="6171"/>
      <c r="G23" s="6171"/>
      <c r="H23" s="6171"/>
      <c r="I23" s="6171"/>
      <c r="J23" s="6171"/>
      <c r="K23" s="6171"/>
      <c r="L23" s="6171"/>
      <c r="M23" s="6171"/>
      <c r="N23" s="6171"/>
      <c r="O23" s="6171"/>
      <c r="P23" s="6171"/>
    </row>
    <row r="24" spans="2:27" s="1332" customFormat="1" ht="12" customHeight="1">
      <c r="B24" s="6171" t="s">
        <v>1583</v>
      </c>
      <c r="C24" s="6171"/>
      <c r="D24" s="6171"/>
      <c r="E24" s="6171"/>
      <c r="F24" s="6171"/>
      <c r="G24" s="6171"/>
      <c r="H24" s="6171"/>
      <c r="I24" s="6171"/>
      <c r="J24" s="6171"/>
      <c r="K24" s="6171"/>
      <c r="L24" s="6171"/>
      <c r="M24" s="6171"/>
      <c r="N24" s="6171"/>
      <c r="O24" s="6171"/>
    </row>
    <row r="25" spans="2:27" s="1333" customFormat="1" ht="12" customHeight="1">
      <c r="B25" s="6171" t="s">
        <v>1584</v>
      </c>
      <c r="C25" s="6171"/>
      <c r="D25" s="6171"/>
      <c r="E25" s="6171"/>
      <c r="F25" s="6171"/>
      <c r="G25" s="6171"/>
      <c r="H25" s="6171"/>
      <c r="I25" s="6171"/>
      <c r="J25" s="6171"/>
      <c r="K25" s="6171"/>
      <c r="L25" s="6171"/>
      <c r="M25" s="6171"/>
      <c r="N25" s="6171"/>
      <c r="O25" s="6171"/>
    </row>
    <row r="26" spans="2:27" s="1333" customFormat="1" ht="12" customHeight="1">
      <c r="B26" s="6171" t="s">
        <v>1614</v>
      </c>
      <c r="C26" s="6171"/>
      <c r="D26" s="6171"/>
      <c r="E26" s="6171"/>
      <c r="F26" s="6171"/>
      <c r="G26" s="6171"/>
      <c r="H26" s="6171"/>
      <c r="I26" s="6171"/>
      <c r="J26" s="6171"/>
      <c r="K26" s="6171"/>
      <c r="L26" s="6171"/>
      <c r="M26" s="6171"/>
      <c r="N26" s="6171"/>
      <c r="O26" s="6171"/>
    </row>
    <row r="27" spans="2:27" s="1333" customFormat="1" ht="12" customHeight="1">
      <c r="B27" s="6171" t="s">
        <v>1615</v>
      </c>
      <c r="C27" s="6171"/>
      <c r="D27" s="6171"/>
      <c r="E27" s="6171"/>
      <c r="F27" s="6171"/>
      <c r="G27" s="6171"/>
      <c r="H27" s="6171"/>
      <c r="I27" s="6171"/>
      <c r="J27" s="6171"/>
      <c r="K27" s="6171"/>
      <c r="L27" s="6171"/>
      <c r="M27" s="6171"/>
      <c r="N27" s="6171"/>
      <c r="O27" s="6171"/>
    </row>
    <row r="28" spans="2:27" ht="4.5" customHeight="1">
      <c r="B28" s="1334"/>
      <c r="C28" s="1334"/>
      <c r="D28" s="1334"/>
      <c r="E28" s="1334"/>
      <c r="F28" s="1334"/>
      <c r="G28" s="1334"/>
      <c r="H28" s="1334"/>
      <c r="I28" s="1334"/>
      <c r="J28" s="1334"/>
      <c r="K28" s="1334"/>
      <c r="L28" s="1334"/>
      <c r="M28" s="1334"/>
      <c r="N28" s="1334"/>
      <c r="O28" s="1334"/>
    </row>
    <row r="29" spans="2:27" ht="12" customHeight="1">
      <c r="B29" s="6210" t="s">
        <v>64</v>
      </c>
      <c r="C29" s="6210"/>
      <c r="D29" s="6210"/>
      <c r="E29" s="6210"/>
      <c r="F29" s="6210"/>
      <c r="G29" s="6210"/>
    </row>
    <row r="30" spans="2:27" ht="12" customHeight="1">
      <c r="B30" s="5903" t="s">
        <v>1616</v>
      </c>
      <c r="C30" s="5903"/>
      <c r="D30" s="5903"/>
      <c r="E30" s="1216"/>
      <c r="F30" s="1216"/>
      <c r="G30" s="1216"/>
      <c r="H30" s="1216"/>
      <c r="I30" s="1216"/>
      <c r="J30" s="1335"/>
      <c r="K30" s="1335"/>
      <c r="L30" s="1335"/>
    </row>
    <row r="31" spans="2:27" ht="12" customHeight="1">
      <c r="B31" s="5903" t="s">
        <v>1617</v>
      </c>
      <c r="C31" s="5903"/>
      <c r="D31" s="5903"/>
      <c r="E31" s="1216"/>
      <c r="F31" s="1216"/>
      <c r="G31" s="1216"/>
      <c r="H31" s="1216"/>
      <c r="I31" s="1216"/>
      <c r="J31" s="1335"/>
      <c r="K31" s="1335"/>
      <c r="L31" s="1335"/>
    </row>
    <row r="32" spans="2:27" ht="11.25"/>
    <row r="33" ht="11.25"/>
  </sheetData>
  <mergeCells count="17">
    <mergeCell ref="B20:B21"/>
    <mergeCell ref="C20:I20"/>
    <mergeCell ref="J20:P20"/>
    <mergeCell ref="B1:P1"/>
    <mergeCell ref="B2:P2"/>
    <mergeCell ref="B4:B5"/>
    <mergeCell ref="C4:I4"/>
    <mergeCell ref="J4:P4"/>
    <mergeCell ref="B29:G29"/>
    <mergeCell ref="B30:D30"/>
    <mergeCell ref="B31:D31"/>
    <mergeCell ref="B22:P22"/>
    <mergeCell ref="B23:P23"/>
    <mergeCell ref="B24:O24"/>
    <mergeCell ref="B25:O25"/>
    <mergeCell ref="B26:O26"/>
    <mergeCell ref="B27:O27"/>
  </mergeCells>
  <hyperlinks>
    <hyperlink ref="B30" r:id="rId1"/>
    <hyperlink ref="B31" r:id="rId2"/>
    <hyperlink ref="C4:H4" r:id="rId3" display="Edifícios de habitação familiar clássica"/>
    <hyperlink ref="C20:H20" r:id="rId4" display="Buildings for conventional family housing"/>
    <hyperlink ref="J20:O20" r:id="rId5" display="Conventional family dwellings"/>
    <hyperlink ref="J4:O4" r:id="rId6" display="Alojamentos familiares clássicos"/>
    <hyperlink ref="R2" location="Indice!A1" display="(Voltar ao Índice)"/>
  </hyperlinks>
  <printOptions horizontalCentered="1"/>
  <pageMargins left="0.27559055118110237" right="0.27559055118110237" top="0.6692913385826772" bottom="0.27559055118110237" header="0" footer="0"/>
  <pageSetup paperSize="9" scale="78" orientation="portrait" r:id="rId7"/>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4"/>
  <sheetViews>
    <sheetView showGridLines="0" workbookViewId="0">
      <selection activeCell="B2" sqref="B2:L2"/>
    </sheetView>
  </sheetViews>
  <sheetFormatPr defaultColWidth="9.140625" defaultRowHeight="11.25"/>
  <cols>
    <col min="1" max="1" width="6.7109375" style="1356" customWidth="1"/>
    <col min="2" max="2" width="16.7109375" style="1356" customWidth="1"/>
    <col min="3" max="12" width="8.5703125" style="1356" customWidth="1"/>
    <col min="13" max="13" width="6.7109375" style="1356" customWidth="1"/>
    <col min="14" max="14" width="15.5703125" style="1356" bestFit="1" customWidth="1"/>
    <col min="15" max="16384" width="9.140625" style="1356"/>
  </cols>
  <sheetData>
    <row r="1" spans="2:14" s="1298" customFormat="1" ht="30" customHeight="1">
      <c r="B1" s="6168" t="s">
        <v>1618</v>
      </c>
      <c r="C1" s="6168"/>
      <c r="D1" s="6168"/>
      <c r="E1" s="6168"/>
      <c r="F1" s="6168"/>
      <c r="G1" s="6168"/>
      <c r="H1" s="6168"/>
      <c r="I1" s="6168"/>
      <c r="J1" s="6168"/>
      <c r="K1" s="6168"/>
      <c r="L1" s="6168"/>
    </row>
    <row r="2" spans="2:14" s="1298" customFormat="1" ht="30" customHeight="1">
      <c r="B2" s="6168" t="s">
        <v>1619</v>
      </c>
      <c r="C2" s="6168"/>
      <c r="D2" s="6168"/>
      <c r="E2" s="6168"/>
      <c r="F2" s="6168"/>
      <c r="G2" s="6168"/>
      <c r="H2" s="6168"/>
      <c r="I2" s="6168"/>
      <c r="J2" s="6168"/>
      <c r="K2" s="6168"/>
      <c r="L2" s="6168"/>
      <c r="N2" s="2158" t="s">
        <v>2377</v>
      </c>
    </row>
    <row r="3" spans="2:14" s="1298" customFormat="1" ht="10.5" customHeight="1">
      <c r="B3" s="1336"/>
      <c r="C3" s="1336"/>
      <c r="D3" s="1336"/>
      <c r="E3" s="1336"/>
      <c r="F3" s="1336"/>
      <c r="G3" s="1336"/>
      <c r="H3" s="1336"/>
      <c r="I3" s="1336"/>
      <c r="J3" s="1336"/>
      <c r="K3" s="1336"/>
      <c r="L3" s="1336"/>
    </row>
    <row r="4" spans="2:14" s="1337" customFormat="1" ht="18" customHeight="1">
      <c r="B4" s="5897"/>
      <c r="C4" s="5155" t="s">
        <v>1620</v>
      </c>
      <c r="D4" s="5156"/>
      <c r="E4" s="5060" t="s">
        <v>1621</v>
      </c>
      <c r="F4" s="5065"/>
      <c r="G4" s="5065"/>
      <c r="H4" s="5065"/>
      <c r="I4" s="5155" t="s">
        <v>1622</v>
      </c>
      <c r="J4" s="5156"/>
      <c r="K4" s="5076" t="s">
        <v>1623</v>
      </c>
      <c r="L4" s="5060"/>
    </row>
    <row r="5" spans="2:14" s="1338" customFormat="1" ht="18" customHeight="1">
      <c r="B5" s="6131"/>
      <c r="C5" s="5165"/>
      <c r="D5" s="6215"/>
      <c r="E5" s="5060" t="s">
        <v>177</v>
      </c>
      <c r="F5" s="5065"/>
      <c r="G5" s="5060" t="s">
        <v>1503</v>
      </c>
      <c r="H5" s="5065"/>
      <c r="I5" s="5165"/>
      <c r="J5" s="6215"/>
      <c r="K5" s="5076"/>
      <c r="L5" s="5060"/>
    </row>
    <row r="6" spans="2:14" s="1338" customFormat="1" ht="27" customHeight="1">
      <c r="B6" s="5898"/>
      <c r="C6" s="1193" t="s">
        <v>242</v>
      </c>
      <c r="D6" s="1194" t="s">
        <v>1624</v>
      </c>
      <c r="E6" s="1193" t="s">
        <v>242</v>
      </c>
      <c r="F6" s="1193" t="s">
        <v>1624</v>
      </c>
      <c r="G6" s="1193" t="s">
        <v>242</v>
      </c>
      <c r="H6" s="1193" t="s">
        <v>1624</v>
      </c>
      <c r="I6" s="1193" t="s">
        <v>242</v>
      </c>
      <c r="J6" s="1194" t="s">
        <v>1624</v>
      </c>
      <c r="K6" s="1193" t="s">
        <v>242</v>
      </c>
      <c r="L6" s="1194" t="s">
        <v>1624</v>
      </c>
    </row>
    <row r="7" spans="2:14" s="1342" customFormat="1" ht="21" customHeight="1">
      <c r="B7" s="272" t="s">
        <v>17</v>
      </c>
      <c r="C7" s="1339">
        <v>226617</v>
      </c>
      <c r="D7" s="1340">
        <v>24334399</v>
      </c>
      <c r="E7" s="1339">
        <v>168798</v>
      </c>
      <c r="F7" s="1340">
        <v>22966521</v>
      </c>
      <c r="G7" s="1339">
        <v>108208</v>
      </c>
      <c r="H7" s="1340">
        <v>12029361</v>
      </c>
      <c r="I7" s="1339">
        <v>54880</v>
      </c>
      <c r="J7" s="1340">
        <v>868013</v>
      </c>
      <c r="K7" s="1339">
        <v>2939</v>
      </c>
      <c r="L7" s="1341">
        <v>499865</v>
      </c>
      <c r="M7" s="1338"/>
    </row>
    <row r="8" spans="2:14" s="1342" customFormat="1" ht="21" customHeight="1">
      <c r="B8" s="272" t="s">
        <v>18</v>
      </c>
      <c r="C8" s="1339">
        <v>216182</v>
      </c>
      <c r="D8" s="1340">
        <v>23582264</v>
      </c>
      <c r="E8" s="1339">
        <v>162620</v>
      </c>
      <c r="F8" s="1340">
        <v>22287916</v>
      </c>
      <c r="G8" s="1339">
        <v>105590</v>
      </c>
      <c r="H8" s="1340">
        <v>11706043</v>
      </c>
      <c r="I8" s="1339">
        <v>50840</v>
      </c>
      <c r="J8" s="1340">
        <v>828363</v>
      </c>
      <c r="K8" s="1339">
        <v>2722</v>
      </c>
      <c r="L8" s="1341">
        <v>465985</v>
      </c>
      <c r="M8" s="1338"/>
    </row>
    <row r="9" spans="2:14" s="1342" customFormat="1" ht="21" customHeight="1">
      <c r="B9" s="285" t="s">
        <v>47</v>
      </c>
      <c r="C9" s="1339">
        <v>4868</v>
      </c>
      <c r="D9" s="1341">
        <v>503938</v>
      </c>
      <c r="E9" s="1339">
        <v>3528</v>
      </c>
      <c r="F9" s="1341">
        <v>467070</v>
      </c>
      <c r="G9" s="1339">
        <v>2131</v>
      </c>
      <c r="H9" s="1341">
        <v>275443</v>
      </c>
      <c r="I9" s="1339">
        <v>1191</v>
      </c>
      <c r="J9" s="1341">
        <v>12829</v>
      </c>
      <c r="K9" s="1339">
        <v>149</v>
      </c>
      <c r="L9" s="1341">
        <v>24040</v>
      </c>
      <c r="M9" s="1338"/>
    </row>
    <row r="10" spans="2:14" s="1342" customFormat="1" ht="21" customHeight="1">
      <c r="B10" s="371" t="s">
        <v>243</v>
      </c>
      <c r="C10" s="1343">
        <v>720</v>
      </c>
      <c r="D10" s="1344">
        <v>26775</v>
      </c>
      <c r="E10" s="1343">
        <v>228</v>
      </c>
      <c r="F10" s="1344">
        <v>20764</v>
      </c>
      <c r="G10" s="1343">
        <v>19</v>
      </c>
      <c r="H10" s="1344">
        <v>1900</v>
      </c>
      <c r="I10" s="1343">
        <v>467</v>
      </c>
      <c r="J10" s="1344">
        <v>4138</v>
      </c>
      <c r="K10" s="1343">
        <v>25</v>
      </c>
      <c r="L10" s="1344">
        <v>1874</v>
      </c>
      <c r="M10" s="1338"/>
    </row>
    <row r="11" spans="2:14" s="1342" customFormat="1" ht="21" customHeight="1">
      <c r="B11" s="371" t="s">
        <v>244</v>
      </c>
      <c r="C11" s="1343">
        <v>315</v>
      </c>
      <c r="D11" s="1344">
        <v>21222</v>
      </c>
      <c r="E11" s="1343">
        <v>212</v>
      </c>
      <c r="F11" s="1344">
        <v>18008</v>
      </c>
      <c r="G11" s="1343">
        <v>123</v>
      </c>
      <c r="H11" s="1344">
        <v>11546</v>
      </c>
      <c r="I11" s="1343">
        <v>88</v>
      </c>
      <c r="J11" s="1344">
        <v>2406</v>
      </c>
      <c r="K11" s="1343">
        <v>15</v>
      </c>
      <c r="L11" s="1344">
        <v>809</v>
      </c>
      <c r="M11" s="1338"/>
    </row>
    <row r="12" spans="2:14" s="1342" customFormat="1" ht="21" customHeight="1">
      <c r="B12" s="371" t="s">
        <v>245</v>
      </c>
      <c r="C12" s="1343">
        <v>1949</v>
      </c>
      <c r="D12" s="1344">
        <v>322027</v>
      </c>
      <c r="E12" s="1343">
        <v>1866</v>
      </c>
      <c r="F12" s="1344">
        <v>304524</v>
      </c>
      <c r="G12" s="1343">
        <v>1310</v>
      </c>
      <c r="H12" s="1344">
        <v>198745</v>
      </c>
      <c r="I12" s="1343">
        <v>51</v>
      </c>
      <c r="J12" s="1344">
        <v>1123</v>
      </c>
      <c r="K12" s="1343">
        <v>32</v>
      </c>
      <c r="L12" s="1344">
        <v>16380</v>
      </c>
      <c r="M12" s="1338"/>
    </row>
    <row r="13" spans="2:14" s="1342" customFormat="1" ht="21" customHeight="1">
      <c r="B13" s="371" t="s">
        <v>246</v>
      </c>
      <c r="C13" s="1343">
        <v>168</v>
      </c>
      <c r="D13" s="1344">
        <v>9723</v>
      </c>
      <c r="E13" s="1343">
        <v>113</v>
      </c>
      <c r="F13" s="1344">
        <v>9149</v>
      </c>
      <c r="G13" s="1343">
        <v>73</v>
      </c>
      <c r="H13" s="1344">
        <v>5048</v>
      </c>
      <c r="I13" s="1343">
        <v>50</v>
      </c>
      <c r="J13" s="1344">
        <v>436</v>
      </c>
      <c r="K13" s="1343">
        <v>5</v>
      </c>
      <c r="L13" s="1344">
        <v>137</v>
      </c>
      <c r="M13" s="1338"/>
    </row>
    <row r="14" spans="2:14" s="1342" customFormat="1" ht="21" customHeight="1">
      <c r="B14" s="371" t="s">
        <v>247</v>
      </c>
      <c r="C14" s="1343">
        <v>189</v>
      </c>
      <c r="D14" s="1344">
        <v>9164</v>
      </c>
      <c r="E14" s="1343">
        <v>59</v>
      </c>
      <c r="F14" s="1344">
        <v>5909</v>
      </c>
      <c r="G14" s="1343">
        <v>16</v>
      </c>
      <c r="H14" s="1344">
        <v>1905</v>
      </c>
      <c r="I14" s="1343">
        <v>104</v>
      </c>
      <c r="J14" s="1344">
        <v>1517</v>
      </c>
      <c r="K14" s="1343">
        <v>26</v>
      </c>
      <c r="L14" s="1344">
        <v>1738</v>
      </c>
      <c r="M14" s="1338"/>
    </row>
    <row r="15" spans="2:14" s="1342" customFormat="1" ht="21" customHeight="1">
      <c r="B15" s="371" t="s">
        <v>248</v>
      </c>
      <c r="C15" s="1343">
        <v>34</v>
      </c>
      <c r="D15" s="1344">
        <v>1862</v>
      </c>
      <c r="E15" s="1343">
        <v>20</v>
      </c>
      <c r="F15" s="1344">
        <v>1758</v>
      </c>
      <c r="G15" s="1343">
        <v>2</v>
      </c>
      <c r="H15" s="1344">
        <v>355</v>
      </c>
      <c r="I15" s="1343">
        <v>13</v>
      </c>
      <c r="J15" s="1344">
        <v>58</v>
      </c>
      <c r="K15" s="1343">
        <v>1</v>
      </c>
      <c r="L15" s="1344">
        <v>46</v>
      </c>
      <c r="M15" s="1338"/>
    </row>
    <row r="16" spans="2:14" s="1342" customFormat="1" ht="21" customHeight="1">
      <c r="B16" s="371" t="s">
        <v>249</v>
      </c>
      <c r="C16" s="1343">
        <v>366</v>
      </c>
      <c r="D16" s="1344">
        <v>12724</v>
      </c>
      <c r="E16" s="1343">
        <v>190</v>
      </c>
      <c r="F16" s="1344">
        <v>11287</v>
      </c>
      <c r="G16" s="1343">
        <v>22</v>
      </c>
      <c r="H16" s="1344">
        <v>2069</v>
      </c>
      <c r="I16" s="1343">
        <v>166</v>
      </c>
      <c r="J16" s="1344">
        <v>1037</v>
      </c>
      <c r="K16" s="1343">
        <v>10</v>
      </c>
      <c r="L16" s="1344">
        <v>400</v>
      </c>
      <c r="M16" s="1338"/>
    </row>
    <row r="17" spans="2:13" s="1342" customFormat="1" ht="21" customHeight="1">
      <c r="B17" s="371" t="s">
        <v>250</v>
      </c>
      <c r="C17" s="1343">
        <v>770</v>
      </c>
      <c r="D17" s="1344">
        <v>81640</v>
      </c>
      <c r="E17" s="1343">
        <v>650</v>
      </c>
      <c r="F17" s="1344">
        <v>79173</v>
      </c>
      <c r="G17" s="1343">
        <v>500</v>
      </c>
      <c r="H17" s="1344">
        <v>49135</v>
      </c>
      <c r="I17" s="1343">
        <v>105</v>
      </c>
      <c r="J17" s="1344">
        <v>955</v>
      </c>
      <c r="K17" s="1343">
        <v>15</v>
      </c>
      <c r="L17" s="1344">
        <v>1512</v>
      </c>
      <c r="M17" s="1338"/>
    </row>
    <row r="18" spans="2:13" s="1342" customFormat="1" ht="21" customHeight="1">
      <c r="B18" s="371" t="s">
        <v>251</v>
      </c>
      <c r="C18" s="1343">
        <v>126</v>
      </c>
      <c r="D18" s="1344">
        <v>6006</v>
      </c>
      <c r="E18" s="1343">
        <v>42</v>
      </c>
      <c r="F18" s="1344">
        <v>5041</v>
      </c>
      <c r="G18" s="1343">
        <v>3</v>
      </c>
      <c r="H18" s="1344">
        <v>177</v>
      </c>
      <c r="I18" s="1343">
        <v>75</v>
      </c>
      <c r="J18" s="1344">
        <v>458</v>
      </c>
      <c r="K18" s="1343">
        <v>9</v>
      </c>
      <c r="L18" s="1344">
        <v>507</v>
      </c>
      <c r="M18" s="1338"/>
    </row>
    <row r="19" spans="2:13" s="1342" customFormat="1" ht="21" customHeight="1">
      <c r="B19" s="371" t="s">
        <v>252</v>
      </c>
      <c r="C19" s="1343">
        <v>107</v>
      </c>
      <c r="D19" s="1344">
        <v>3515</v>
      </c>
      <c r="E19" s="1343">
        <v>44</v>
      </c>
      <c r="F19" s="1344">
        <v>2763</v>
      </c>
      <c r="G19" s="1343">
        <v>10</v>
      </c>
      <c r="H19" s="1344">
        <v>676</v>
      </c>
      <c r="I19" s="1343">
        <v>54</v>
      </c>
      <c r="J19" s="1344">
        <v>300</v>
      </c>
      <c r="K19" s="1343">
        <v>9</v>
      </c>
      <c r="L19" s="1344">
        <v>452</v>
      </c>
      <c r="M19" s="1338"/>
    </row>
    <row r="20" spans="2:13" s="1342" customFormat="1" ht="21" customHeight="1">
      <c r="B20" s="371" t="s">
        <v>253</v>
      </c>
      <c r="C20" s="1343">
        <v>124</v>
      </c>
      <c r="D20" s="1344">
        <v>9281</v>
      </c>
      <c r="E20" s="1343">
        <v>104</v>
      </c>
      <c r="F20" s="1344">
        <v>8695</v>
      </c>
      <c r="G20" s="1343">
        <v>53</v>
      </c>
      <c r="H20" s="1344">
        <v>3886</v>
      </c>
      <c r="I20" s="1343">
        <v>18</v>
      </c>
      <c r="J20" s="1344">
        <v>401</v>
      </c>
      <c r="K20" s="1343">
        <v>2</v>
      </c>
      <c r="L20" s="1344">
        <v>185</v>
      </c>
      <c r="M20" s="1338"/>
    </row>
    <row r="21" spans="2:13" s="1337" customFormat="1" ht="18" customHeight="1">
      <c r="B21" s="5897"/>
      <c r="C21" s="6150" t="s">
        <v>1625</v>
      </c>
      <c r="D21" s="6213"/>
      <c r="E21" s="5179" t="s">
        <v>1626</v>
      </c>
      <c r="F21" s="5180"/>
      <c r="G21" s="5180"/>
      <c r="H21" s="5180"/>
      <c r="I21" s="6150" t="s">
        <v>1627</v>
      </c>
      <c r="J21" s="6213"/>
      <c r="K21" s="6138" t="s">
        <v>1628</v>
      </c>
      <c r="L21" s="5179"/>
      <c r="M21" s="1338"/>
    </row>
    <row r="22" spans="2:13" s="1338" customFormat="1" ht="18" customHeight="1">
      <c r="B22" s="6131"/>
      <c r="C22" s="6152"/>
      <c r="D22" s="6214"/>
      <c r="E22" s="5179" t="s">
        <v>177</v>
      </c>
      <c r="F22" s="5180"/>
      <c r="G22" s="5179" t="s">
        <v>1512</v>
      </c>
      <c r="H22" s="5180"/>
      <c r="I22" s="6152"/>
      <c r="J22" s="6214"/>
      <c r="K22" s="6138"/>
      <c r="L22" s="5179"/>
    </row>
    <row r="23" spans="2:13" s="1347" customFormat="1" ht="27" customHeight="1">
      <c r="B23" s="5898"/>
      <c r="C23" s="1194" t="s">
        <v>263</v>
      </c>
      <c r="D23" s="1345" t="s">
        <v>1629</v>
      </c>
      <c r="E23" s="1194" t="s">
        <v>263</v>
      </c>
      <c r="F23" s="1345" t="s">
        <v>1629</v>
      </c>
      <c r="G23" s="1194" t="s">
        <v>263</v>
      </c>
      <c r="H23" s="1346" t="s">
        <v>1629</v>
      </c>
      <c r="I23" s="1194" t="s">
        <v>263</v>
      </c>
      <c r="J23" s="1345" t="s">
        <v>1629</v>
      </c>
      <c r="K23" s="1194" t="s">
        <v>263</v>
      </c>
      <c r="L23" s="1345" t="s">
        <v>1629</v>
      </c>
      <c r="M23" s="1338"/>
    </row>
    <row r="24" spans="2:13" s="1350" customFormat="1" ht="5.25" customHeight="1">
      <c r="B24" s="1211"/>
      <c r="C24" s="1238"/>
      <c r="D24" s="1348"/>
      <c r="E24" s="1238"/>
      <c r="F24" s="1348"/>
      <c r="G24" s="1238"/>
      <c r="H24" s="1348"/>
      <c r="I24" s="1238"/>
      <c r="J24" s="1348"/>
      <c r="K24" s="1238"/>
      <c r="L24" s="1348"/>
      <c r="M24" s="1349"/>
    </row>
    <row r="25" spans="2:13" s="1352" customFormat="1" ht="12" customHeight="1">
      <c r="B25" s="6191" t="s">
        <v>200</v>
      </c>
      <c r="C25" s="6191"/>
      <c r="D25" s="6191"/>
      <c r="E25" s="6191"/>
      <c r="F25" s="6191"/>
      <c r="G25" s="6191"/>
      <c r="H25" s="6191"/>
      <c r="I25" s="6191"/>
      <c r="J25" s="6191"/>
      <c r="K25" s="6191"/>
      <c r="L25" s="6191"/>
      <c r="M25" s="1351"/>
    </row>
    <row r="26" spans="2:13" s="1214" customFormat="1" ht="12" customHeight="1">
      <c r="B26" s="6191" t="s">
        <v>1630</v>
      </c>
      <c r="C26" s="6191"/>
      <c r="D26" s="6191"/>
      <c r="E26" s="6191"/>
      <c r="F26" s="6191"/>
      <c r="G26" s="6191"/>
      <c r="H26" s="6191"/>
      <c r="I26" s="6191"/>
      <c r="J26" s="6191"/>
      <c r="K26" s="6191"/>
      <c r="L26" s="6191"/>
      <c r="M26" s="1353"/>
    </row>
    <row r="27" spans="2:13" s="1215" customFormat="1" ht="12" customHeight="1">
      <c r="B27" s="6191" t="s">
        <v>1631</v>
      </c>
      <c r="C27" s="6191"/>
      <c r="D27" s="6191"/>
      <c r="E27" s="6191"/>
      <c r="F27" s="6191"/>
      <c r="G27" s="6191"/>
      <c r="H27" s="6191"/>
      <c r="I27" s="6191"/>
      <c r="J27" s="6191"/>
      <c r="K27" s="6191"/>
      <c r="L27" s="6191"/>
      <c r="M27" s="1349"/>
    </row>
    <row r="28" spans="2:13" s="1215" customFormat="1" ht="21.75" customHeight="1">
      <c r="B28" s="6192" t="s">
        <v>1632</v>
      </c>
      <c r="C28" s="6192"/>
      <c r="D28" s="6192"/>
      <c r="E28" s="6192"/>
      <c r="F28" s="6192"/>
      <c r="G28" s="6192"/>
      <c r="H28" s="6192"/>
      <c r="I28" s="6192"/>
      <c r="J28" s="6192"/>
      <c r="K28" s="6192"/>
      <c r="L28" s="6192"/>
      <c r="M28" s="1349"/>
    </row>
    <row r="29" spans="2:13" s="1215" customFormat="1" ht="21.75" customHeight="1">
      <c r="B29" s="6192" t="s">
        <v>1633</v>
      </c>
      <c r="C29" s="6192"/>
      <c r="D29" s="6192"/>
      <c r="E29" s="6192"/>
      <c r="F29" s="6192"/>
      <c r="G29" s="6192"/>
      <c r="H29" s="6192"/>
      <c r="I29" s="6192"/>
      <c r="J29" s="6192"/>
      <c r="K29" s="6192"/>
      <c r="L29" s="6192"/>
      <c r="M29" s="1349"/>
    </row>
    <row r="30" spans="2:13" s="1323" customFormat="1" ht="5.25" customHeight="1">
      <c r="B30" s="1285"/>
      <c r="C30" s="1354"/>
      <c r="D30" s="1354"/>
      <c r="E30" s="1354"/>
      <c r="F30" s="1354"/>
      <c r="G30" s="1354"/>
      <c r="H30" s="1354"/>
      <c r="M30" s="1338"/>
    </row>
    <row r="31" spans="2:13" s="1355" customFormat="1" ht="12" customHeight="1">
      <c r="B31" s="5807" t="s">
        <v>64</v>
      </c>
      <c r="C31" s="5807"/>
      <c r="D31" s="5807"/>
      <c r="E31" s="5807"/>
      <c r="F31" s="5807"/>
      <c r="G31" s="1305"/>
      <c r="H31" s="1305"/>
      <c r="I31" s="1305"/>
      <c r="J31" s="1305"/>
      <c r="K31" s="1305"/>
      <c r="L31" s="1305"/>
    </row>
    <row r="32" spans="2:13" ht="12" customHeight="1">
      <c r="B32" s="5903" t="s">
        <v>1634</v>
      </c>
      <c r="C32" s="5903"/>
      <c r="D32" s="5903"/>
      <c r="E32" s="1304"/>
      <c r="F32" s="1304"/>
      <c r="G32" s="1304"/>
      <c r="H32" s="1304"/>
      <c r="I32" s="1304"/>
      <c r="J32" s="1304"/>
      <c r="K32" s="1304"/>
      <c r="L32" s="1304"/>
    </row>
    <row r="33" spans="2:12" ht="12" customHeight="1">
      <c r="B33" s="5903" t="s">
        <v>1635</v>
      </c>
      <c r="C33" s="5903"/>
      <c r="D33" s="5903"/>
      <c r="E33" s="1304"/>
      <c r="F33" s="1304"/>
      <c r="G33" s="1304"/>
      <c r="H33" s="1304"/>
      <c r="I33" s="1304"/>
      <c r="J33" s="1304"/>
      <c r="K33" s="1304"/>
      <c r="L33" s="1304"/>
    </row>
    <row r="34" spans="2:12">
      <c r="B34" s="731"/>
      <c r="C34" s="605"/>
      <c r="D34" s="605"/>
      <c r="E34" s="605"/>
      <c r="F34" s="605"/>
      <c r="G34" s="605"/>
      <c r="H34" s="605"/>
      <c r="I34" s="605"/>
      <c r="J34" s="605"/>
      <c r="K34" s="605"/>
      <c r="L34" s="605"/>
    </row>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D32"/>
    <mergeCell ref="B33:D33"/>
    <mergeCell ref="B25:L25"/>
    <mergeCell ref="B26:L26"/>
    <mergeCell ref="B27:L27"/>
    <mergeCell ref="B28:L28"/>
    <mergeCell ref="B29:L29"/>
    <mergeCell ref="B31:F31"/>
  </mergeCells>
  <hyperlinks>
    <hyperlink ref="B32" r:id="rId1"/>
    <hyperlink ref="B33" r:id="rId2"/>
    <hyperlink ref="C6" r:id="rId3"/>
    <hyperlink ref="E6" r:id="rId4"/>
    <hyperlink ref="G6" r:id="rId5"/>
    <hyperlink ref="I6" r:id="rId6"/>
    <hyperlink ref="K6" r:id="rId7"/>
    <hyperlink ref="D23" r:id="rId8" display="thousand euros"/>
    <hyperlink ref="J23" r:id="rId9" display="thousand euros"/>
    <hyperlink ref="C23" r:id="rId10"/>
    <hyperlink ref="L23" r:id="rId11" display="thousand euros"/>
    <hyperlink ref="E23" r:id="rId12"/>
    <hyperlink ref="K23" r:id="rId13"/>
    <hyperlink ref="I23" r:id="rId14"/>
    <hyperlink ref="H23" r:id="rId15" display="thousand euros"/>
    <hyperlink ref="G23" r:id="rId16"/>
    <hyperlink ref="F23" r:id="rId17" display="thousand euros"/>
    <hyperlink ref="D6" r:id="rId18"/>
    <hyperlink ref="F6" r:id="rId19"/>
    <hyperlink ref="H6" r:id="rId20"/>
    <hyperlink ref="J6" r:id="rId21"/>
    <hyperlink ref="L6" r:id="rId22"/>
    <hyperlink ref="N2" location="Indice!A1" display="(Voltar ao Índice)"/>
  </hyperlinks>
  <printOptions horizontalCentered="1"/>
  <pageMargins left="0.27559055118110237" right="0.27559055118110237" top="0.6692913385826772" bottom="0.27559055118110237" header="0" footer="0"/>
  <pageSetup paperSize="9" scale="98" orientation="portrait" r:id="rId2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7"/>
  <sheetViews>
    <sheetView showGridLines="0" workbookViewId="0">
      <selection activeCell="B2" sqref="B2:J2"/>
    </sheetView>
  </sheetViews>
  <sheetFormatPr defaultColWidth="9.140625" defaultRowHeight="11.25"/>
  <cols>
    <col min="1" max="1" width="6.7109375" style="1356" customWidth="1"/>
    <col min="2" max="2" width="20.5703125" style="1356" customWidth="1"/>
    <col min="3" max="10" width="10" style="1356" customWidth="1"/>
    <col min="11" max="11" width="6.7109375" style="1356" customWidth="1"/>
    <col min="12" max="12" width="15.5703125" style="1356" bestFit="1" customWidth="1"/>
    <col min="13" max="16384" width="9.140625" style="1356"/>
  </cols>
  <sheetData>
    <row r="1" spans="2:23" s="1298" customFormat="1" ht="30" customHeight="1">
      <c r="B1" s="6168" t="s">
        <v>1636</v>
      </c>
      <c r="C1" s="6168"/>
      <c r="D1" s="6168"/>
      <c r="E1" s="6168"/>
      <c r="F1" s="6168"/>
      <c r="G1" s="6168"/>
      <c r="H1" s="6168"/>
      <c r="I1" s="6168"/>
      <c r="J1" s="6168"/>
    </row>
    <row r="2" spans="2:23" s="1298" customFormat="1" ht="30" customHeight="1">
      <c r="B2" s="6168" t="s">
        <v>1637</v>
      </c>
      <c r="C2" s="6168"/>
      <c r="D2" s="6168"/>
      <c r="E2" s="6168"/>
      <c r="F2" s="6168"/>
      <c r="G2" s="6168"/>
      <c r="H2" s="6168"/>
      <c r="I2" s="6168"/>
      <c r="J2" s="5559"/>
      <c r="K2" s="1357"/>
      <c r="L2" s="2158" t="s">
        <v>2377</v>
      </c>
    </row>
    <row r="3" spans="2:23" s="1298" customFormat="1" ht="10.5" customHeight="1">
      <c r="B3" s="1336"/>
      <c r="C3" s="1336"/>
      <c r="D3" s="1336"/>
      <c r="E3" s="1336"/>
      <c r="F3" s="1336"/>
      <c r="G3" s="1336"/>
      <c r="H3" s="1336"/>
      <c r="I3" s="1336"/>
      <c r="J3" s="1008"/>
      <c r="K3" s="1357"/>
    </row>
    <row r="4" spans="2:23" s="1337" customFormat="1" ht="16.899999999999999" customHeight="1">
      <c r="B4" s="5897"/>
      <c r="C4" s="5155" t="s">
        <v>1638</v>
      </c>
      <c r="D4" s="5156"/>
      <c r="E4" s="5060" t="s">
        <v>1621</v>
      </c>
      <c r="F4" s="5065"/>
      <c r="G4" s="5065"/>
      <c r="H4" s="5065"/>
      <c r="I4" s="5155" t="s">
        <v>1622</v>
      </c>
      <c r="J4" s="5341"/>
      <c r="K4" s="1358"/>
    </row>
    <row r="5" spans="2:23" s="1338" customFormat="1" ht="18" customHeight="1">
      <c r="B5" s="6131"/>
      <c r="C5" s="5165"/>
      <c r="D5" s="6215"/>
      <c r="E5" s="5060" t="s">
        <v>177</v>
      </c>
      <c r="F5" s="5065"/>
      <c r="G5" s="5060" t="s">
        <v>1503</v>
      </c>
      <c r="H5" s="5065"/>
      <c r="I5" s="5165"/>
      <c r="J5" s="4896"/>
      <c r="K5" s="1359"/>
    </row>
    <row r="6" spans="2:23" s="1338" customFormat="1" ht="27" customHeight="1">
      <c r="B6" s="5898"/>
      <c r="C6" s="1360" t="s">
        <v>242</v>
      </c>
      <c r="D6" s="1360" t="s">
        <v>1639</v>
      </c>
      <c r="E6" s="1360" t="s">
        <v>242</v>
      </c>
      <c r="F6" s="1360" t="s">
        <v>1639</v>
      </c>
      <c r="G6" s="1360" t="s">
        <v>242</v>
      </c>
      <c r="H6" s="1360" t="s">
        <v>1639</v>
      </c>
      <c r="I6" s="1360" t="s">
        <v>242</v>
      </c>
      <c r="J6" s="1361" t="s">
        <v>1639</v>
      </c>
      <c r="K6" s="1359"/>
    </row>
    <row r="7" spans="2:23" s="1342" customFormat="1" ht="16.5" customHeight="1">
      <c r="B7" s="1246" t="s">
        <v>17</v>
      </c>
      <c r="C7" s="1362">
        <v>17388</v>
      </c>
      <c r="D7" s="1340">
        <v>2789156</v>
      </c>
      <c r="E7" s="1362">
        <v>14101</v>
      </c>
      <c r="F7" s="1340">
        <v>2627753</v>
      </c>
      <c r="G7" s="1362">
        <v>8565</v>
      </c>
      <c r="H7" s="1340">
        <v>1552907</v>
      </c>
      <c r="I7" s="1362">
        <v>2723</v>
      </c>
      <c r="J7" s="1340">
        <v>49920</v>
      </c>
      <c r="L7" s="1363"/>
      <c r="M7" s="1363"/>
      <c r="N7" s="1363"/>
      <c r="O7" s="1363"/>
      <c r="P7" s="1363"/>
      <c r="Q7" s="1363"/>
      <c r="R7" s="1363"/>
      <c r="S7" s="1363"/>
      <c r="T7" s="1363"/>
      <c r="U7" s="1363"/>
      <c r="V7" s="1363"/>
      <c r="W7" s="1363"/>
    </row>
    <row r="8" spans="2:23" s="1342" customFormat="1" ht="16.5" customHeight="1">
      <c r="B8" s="1246" t="s">
        <v>18</v>
      </c>
      <c r="C8" s="1362">
        <v>16605</v>
      </c>
      <c r="D8" s="1340">
        <v>2715307</v>
      </c>
      <c r="E8" s="1362">
        <v>13608</v>
      </c>
      <c r="F8" s="1340">
        <v>2559479</v>
      </c>
      <c r="G8" s="1362">
        <v>8361</v>
      </c>
      <c r="H8" s="1340">
        <v>1519550</v>
      </c>
      <c r="I8" s="1362">
        <v>2455</v>
      </c>
      <c r="J8" s="1340">
        <v>46667</v>
      </c>
      <c r="L8" s="1363"/>
      <c r="M8" s="1363"/>
      <c r="N8" s="1363"/>
      <c r="O8" s="1363"/>
      <c r="P8" s="1363"/>
      <c r="Q8" s="1363"/>
      <c r="R8" s="1363"/>
      <c r="S8" s="1363"/>
    </row>
    <row r="9" spans="2:23" s="605" customFormat="1" ht="16.5" customHeight="1">
      <c r="B9" s="1248" t="s">
        <v>19</v>
      </c>
      <c r="C9" s="533">
        <v>3080</v>
      </c>
      <c r="D9" s="1364">
        <v>245356</v>
      </c>
      <c r="E9" s="533">
        <v>2394</v>
      </c>
      <c r="F9" s="1364">
        <v>232368</v>
      </c>
      <c r="G9" s="533">
        <v>1371</v>
      </c>
      <c r="H9" s="1364">
        <v>129519</v>
      </c>
      <c r="I9" s="533">
        <v>638</v>
      </c>
      <c r="J9" s="1364">
        <v>6190</v>
      </c>
      <c r="L9" s="1365"/>
      <c r="M9" s="1365"/>
      <c r="N9" s="1365"/>
      <c r="O9" s="1365"/>
      <c r="P9" s="1365"/>
      <c r="Q9" s="1365"/>
      <c r="R9" s="1365"/>
      <c r="S9" s="1365"/>
    </row>
    <row r="10" spans="2:23" s="1342" customFormat="1" ht="16.5" customHeight="1">
      <c r="B10" s="1248" t="s">
        <v>20</v>
      </c>
      <c r="C10" s="533">
        <v>408</v>
      </c>
      <c r="D10" s="1364">
        <v>29243</v>
      </c>
      <c r="E10" s="533">
        <v>285</v>
      </c>
      <c r="F10" s="1364">
        <v>26422</v>
      </c>
      <c r="G10" s="533">
        <v>126</v>
      </c>
      <c r="H10" s="1364">
        <v>11290</v>
      </c>
      <c r="I10" s="533">
        <v>115</v>
      </c>
      <c r="J10" s="1364">
        <v>1475</v>
      </c>
      <c r="L10" s="1363"/>
      <c r="M10" s="1363"/>
      <c r="N10" s="1363"/>
      <c r="O10" s="1363"/>
      <c r="P10" s="1363"/>
      <c r="Q10" s="1363"/>
      <c r="R10" s="1363"/>
      <c r="S10" s="1363"/>
    </row>
    <row r="11" spans="2:23" s="1342" customFormat="1" ht="16.5" customHeight="1">
      <c r="B11" s="1248" t="s">
        <v>22</v>
      </c>
      <c r="C11" s="533">
        <v>365</v>
      </c>
      <c r="D11" s="1364">
        <v>26326</v>
      </c>
      <c r="E11" s="533">
        <v>303</v>
      </c>
      <c r="F11" s="1364">
        <v>24853</v>
      </c>
      <c r="G11" s="533">
        <v>183</v>
      </c>
      <c r="H11" s="1364">
        <v>13499</v>
      </c>
      <c r="I11" s="533">
        <v>52</v>
      </c>
      <c r="J11" s="1364">
        <v>641</v>
      </c>
      <c r="L11" s="1363"/>
      <c r="M11" s="1363"/>
      <c r="N11" s="1363"/>
      <c r="O11" s="1363"/>
      <c r="P11" s="1363"/>
      <c r="Q11" s="1363"/>
      <c r="R11" s="1363"/>
      <c r="S11" s="1363"/>
    </row>
    <row r="12" spans="2:23" s="1342" customFormat="1" ht="16.5" customHeight="1">
      <c r="B12" s="1248" t="s">
        <v>23</v>
      </c>
      <c r="C12" s="533">
        <v>266</v>
      </c>
      <c r="D12" s="1364">
        <v>15998</v>
      </c>
      <c r="E12" s="533">
        <v>196</v>
      </c>
      <c r="F12" s="1364">
        <v>14450</v>
      </c>
      <c r="G12" s="533">
        <v>90</v>
      </c>
      <c r="H12" s="1364">
        <v>6467</v>
      </c>
      <c r="I12" s="533">
        <v>55</v>
      </c>
      <c r="J12" s="1364">
        <v>592</v>
      </c>
      <c r="L12" s="1363"/>
      <c r="M12" s="1363"/>
      <c r="N12" s="1363"/>
      <c r="O12" s="1363"/>
      <c r="P12" s="1363"/>
      <c r="Q12" s="1363"/>
      <c r="R12" s="1363"/>
      <c r="S12" s="1363"/>
    </row>
    <row r="13" spans="2:23" s="1342" customFormat="1" ht="16.5" customHeight="1">
      <c r="B13" s="1248" t="s">
        <v>24</v>
      </c>
      <c r="C13" s="533">
        <v>1222</v>
      </c>
      <c r="D13" s="1364">
        <v>142479</v>
      </c>
      <c r="E13" s="533">
        <v>1167</v>
      </c>
      <c r="F13" s="1364">
        <v>141335</v>
      </c>
      <c r="G13" s="533">
        <v>857</v>
      </c>
      <c r="H13" s="1364">
        <v>90655</v>
      </c>
      <c r="I13" s="533">
        <v>51</v>
      </c>
      <c r="J13" s="1364">
        <v>659</v>
      </c>
      <c r="L13" s="1363"/>
      <c r="M13" s="1363"/>
      <c r="N13" s="1363"/>
      <c r="O13" s="1363"/>
      <c r="P13" s="1363"/>
      <c r="Q13" s="1363"/>
      <c r="R13" s="1363"/>
      <c r="S13" s="1363"/>
    </row>
    <row r="14" spans="2:23" s="1342" customFormat="1" ht="16.5" customHeight="1">
      <c r="B14" s="1248" t="s">
        <v>25</v>
      </c>
      <c r="C14" s="533">
        <v>189</v>
      </c>
      <c r="D14" s="1364">
        <v>4881</v>
      </c>
      <c r="E14" s="533">
        <v>85</v>
      </c>
      <c r="F14" s="1364">
        <v>4454</v>
      </c>
      <c r="G14" s="533">
        <v>16</v>
      </c>
      <c r="H14" s="1364">
        <v>1206</v>
      </c>
      <c r="I14" s="533">
        <v>102</v>
      </c>
      <c r="J14" s="1364" t="s">
        <v>292</v>
      </c>
      <c r="L14" s="1363"/>
      <c r="M14" s="1363"/>
      <c r="N14" s="1363"/>
      <c r="O14" s="1363"/>
      <c r="P14" s="1363"/>
      <c r="Q14" s="1363"/>
      <c r="R14" s="1363"/>
      <c r="S14" s="1363"/>
    </row>
    <row r="15" spans="2:23" s="1342" customFormat="1" ht="16.5" customHeight="1">
      <c r="B15" s="1248" t="s">
        <v>26</v>
      </c>
      <c r="C15" s="533">
        <v>236</v>
      </c>
      <c r="D15" s="1364">
        <v>13186</v>
      </c>
      <c r="E15" s="533">
        <v>154</v>
      </c>
      <c r="F15" s="1364">
        <v>12193</v>
      </c>
      <c r="G15" s="533">
        <v>40</v>
      </c>
      <c r="H15" s="1364">
        <v>2851</v>
      </c>
      <c r="I15" s="533">
        <v>80</v>
      </c>
      <c r="J15" s="1364" t="s">
        <v>292</v>
      </c>
      <c r="L15" s="1363"/>
      <c r="M15" s="1363"/>
      <c r="N15" s="1363"/>
      <c r="O15" s="1363"/>
      <c r="P15" s="1363"/>
      <c r="Q15" s="1363"/>
      <c r="R15" s="1363"/>
      <c r="S15" s="1363"/>
    </row>
    <row r="16" spans="2:23" s="1342" customFormat="1" ht="16.5" customHeight="1">
      <c r="B16" s="1248" t="s">
        <v>27</v>
      </c>
      <c r="C16" s="533">
        <v>258</v>
      </c>
      <c r="D16" s="1364">
        <v>11267</v>
      </c>
      <c r="E16" s="533">
        <v>144</v>
      </c>
      <c r="F16" s="1364">
        <v>6837</v>
      </c>
      <c r="G16" s="533">
        <v>42</v>
      </c>
      <c r="H16" s="1364">
        <v>2863</v>
      </c>
      <c r="I16" s="533">
        <v>107</v>
      </c>
      <c r="J16" s="1364">
        <v>1558</v>
      </c>
      <c r="L16" s="1363"/>
      <c r="M16" s="1363"/>
      <c r="N16" s="1363"/>
      <c r="O16" s="1363"/>
      <c r="P16" s="1363"/>
      <c r="Q16" s="1363"/>
      <c r="R16" s="1363"/>
      <c r="S16" s="1363"/>
    </row>
    <row r="17" spans="2:19" s="1342" customFormat="1" ht="16.5" customHeight="1">
      <c r="B17" s="1248" t="s">
        <v>28</v>
      </c>
      <c r="C17" s="533">
        <v>136</v>
      </c>
      <c r="D17" s="1364">
        <v>1976</v>
      </c>
      <c r="E17" s="533">
        <v>60</v>
      </c>
      <c r="F17" s="1364">
        <v>1824</v>
      </c>
      <c r="G17" s="533">
        <v>17</v>
      </c>
      <c r="H17" s="1364">
        <v>688</v>
      </c>
      <c r="I17" s="533">
        <v>76</v>
      </c>
      <c r="J17" s="1364">
        <v>152</v>
      </c>
      <c r="L17" s="1363"/>
      <c r="M17" s="1363"/>
      <c r="N17" s="1363"/>
      <c r="O17" s="1363"/>
      <c r="P17" s="1363"/>
      <c r="Q17" s="1363"/>
      <c r="R17" s="1363"/>
      <c r="S17" s="1363"/>
    </row>
    <row r="18" spans="2:19" s="605" customFormat="1" ht="16.5" customHeight="1">
      <c r="B18" s="1250" t="s">
        <v>29</v>
      </c>
      <c r="C18" s="533">
        <v>3609</v>
      </c>
      <c r="D18" s="1364">
        <v>226148</v>
      </c>
      <c r="E18" s="533">
        <v>2226</v>
      </c>
      <c r="F18" s="1364">
        <v>194630</v>
      </c>
      <c r="G18" s="533">
        <v>901</v>
      </c>
      <c r="H18" s="1364">
        <v>85026</v>
      </c>
      <c r="I18" s="533">
        <v>1216</v>
      </c>
      <c r="J18" s="1364">
        <v>14384</v>
      </c>
      <c r="L18" s="1365"/>
      <c r="M18" s="1365"/>
      <c r="N18" s="1365"/>
      <c r="O18" s="1365"/>
      <c r="P18" s="1365"/>
      <c r="Q18" s="1365"/>
      <c r="R18" s="1365"/>
      <c r="S18" s="1365"/>
    </row>
    <row r="19" spans="2:19" s="1342" customFormat="1" ht="16.5" customHeight="1">
      <c r="B19" s="1248" t="s">
        <v>30</v>
      </c>
      <c r="C19" s="533">
        <v>886</v>
      </c>
      <c r="D19" s="1364">
        <v>106772</v>
      </c>
      <c r="E19" s="533">
        <v>724</v>
      </c>
      <c r="F19" s="1364">
        <v>92922</v>
      </c>
      <c r="G19" s="533">
        <v>361</v>
      </c>
      <c r="H19" s="1364">
        <v>43860</v>
      </c>
      <c r="I19" s="533">
        <v>109</v>
      </c>
      <c r="J19" s="1364">
        <v>5198</v>
      </c>
      <c r="L19" s="1363"/>
      <c r="M19" s="1363"/>
      <c r="N19" s="1363"/>
      <c r="O19" s="1363"/>
      <c r="P19" s="1363"/>
      <c r="Q19" s="1363"/>
      <c r="R19" s="1363"/>
      <c r="S19" s="1363"/>
    </row>
    <row r="20" spans="2:19" s="1342" customFormat="1" ht="16.5" customHeight="1">
      <c r="B20" s="1248" t="s">
        <v>31</v>
      </c>
      <c r="C20" s="533">
        <v>351</v>
      </c>
      <c r="D20" s="1364">
        <v>22097</v>
      </c>
      <c r="E20" s="533">
        <v>263</v>
      </c>
      <c r="F20" s="1364">
        <v>21024</v>
      </c>
      <c r="G20" s="533">
        <v>141</v>
      </c>
      <c r="H20" s="1364">
        <v>11776</v>
      </c>
      <c r="I20" s="533">
        <v>83</v>
      </c>
      <c r="J20" s="1364">
        <v>676</v>
      </c>
      <c r="L20" s="1363"/>
      <c r="M20" s="1363"/>
      <c r="N20" s="1363"/>
      <c r="O20" s="1363"/>
      <c r="P20" s="1363"/>
      <c r="Q20" s="1363"/>
      <c r="R20" s="1363"/>
      <c r="S20" s="1363"/>
    </row>
    <row r="21" spans="2:19" s="1342" customFormat="1" ht="16.5" customHeight="1">
      <c r="B21" s="1248" t="s">
        <v>32</v>
      </c>
      <c r="C21" s="533">
        <v>794</v>
      </c>
      <c r="D21" s="1364">
        <v>34235</v>
      </c>
      <c r="E21" s="533">
        <v>421</v>
      </c>
      <c r="F21" s="1364">
        <v>30133</v>
      </c>
      <c r="G21" s="533">
        <v>164</v>
      </c>
      <c r="H21" s="1364">
        <v>12865</v>
      </c>
      <c r="I21" s="533">
        <v>340</v>
      </c>
      <c r="J21" s="1364">
        <v>1619</v>
      </c>
      <c r="L21" s="1363"/>
      <c r="M21" s="1363"/>
      <c r="N21" s="1363"/>
      <c r="O21" s="1363"/>
      <c r="P21" s="1363"/>
      <c r="Q21" s="1363"/>
      <c r="R21" s="1363"/>
      <c r="S21" s="1363"/>
    </row>
    <row r="22" spans="2:19" s="1342" customFormat="1" ht="16.5" customHeight="1">
      <c r="B22" s="1248" t="s">
        <v>33</v>
      </c>
      <c r="C22" s="533">
        <v>407</v>
      </c>
      <c r="D22" s="1364">
        <v>17154</v>
      </c>
      <c r="E22" s="533">
        <v>204</v>
      </c>
      <c r="F22" s="1364">
        <v>14751</v>
      </c>
      <c r="G22" s="533">
        <v>66</v>
      </c>
      <c r="H22" s="1364">
        <v>4764</v>
      </c>
      <c r="I22" s="533">
        <v>181</v>
      </c>
      <c r="J22" s="1364">
        <v>985</v>
      </c>
      <c r="L22" s="1363"/>
      <c r="M22" s="1363"/>
      <c r="N22" s="1363"/>
      <c r="O22" s="1363"/>
      <c r="P22" s="1363"/>
      <c r="Q22" s="1363"/>
      <c r="R22" s="1363"/>
      <c r="S22" s="1363"/>
    </row>
    <row r="23" spans="2:19" s="1342" customFormat="1" ht="16.5" customHeight="1">
      <c r="B23" s="1248" t="s">
        <v>34</v>
      </c>
      <c r="C23" s="533">
        <v>375</v>
      </c>
      <c r="D23" s="1364">
        <v>14181</v>
      </c>
      <c r="E23" s="533">
        <v>195</v>
      </c>
      <c r="F23" s="1364">
        <v>12595</v>
      </c>
      <c r="G23" s="533">
        <v>62</v>
      </c>
      <c r="H23" s="1364">
        <v>4788</v>
      </c>
      <c r="I23" s="533">
        <v>175</v>
      </c>
      <c r="J23" s="1364">
        <v>1221</v>
      </c>
      <c r="L23" s="1363"/>
      <c r="M23" s="1363"/>
      <c r="N23" s="1363"/>
      <c r="O23" s="1363"/>
      <c r="P23" s="1363"/>
      <c r="Q23" s="1363"/>
      <c r="R23" s="1363"/>
      <c r="S23" s="1363"/>
    </row>
    <row r="24" spans="2:19" s="1342" customFormat="1" ht="16.5" customHeight="1">
      <c r="B24" s="1248" t="s">
        <v>35</v>
      </c>
      <c r="C24" s="533">
        <v>166</v>
      </c>
      <c r="D24" s="1364">
        <v>3663</v>
      </c>
      <c r="E24" s="533">
        <v>73</v>
      </c>
      <c r="F24" s="1364">
        <v>2196</v>
      </c>
      <c r="G24" s="533">
        <v>9</v>
      </c>
      <c r="H24" s="1364">
        <v>399</v>
      </c>
      <c r="I24" s="533">
        <v>90</v>
      </c>
      <c r="J24" s="1364">
        <v>1235</v>
      </c>
      <c r="L24" s="1363"/>
      <c r="M24" s="1363"/>
      <c r="N24" s="1363"/>
      <c r="O24" s="1363"/>
      <c r="P24" s="1363"/>
      <c r="Q24" s="1363"/>
      <c r="R24" s="1363"/>
      <c r="S24" s="1363"/>
    </row>
    <row r="25" spans="2:19" s="1342" customFormat="1" ht="16.5" customHeight="1">
      <c r="B25" s="1248" t="s">
        <v>36</v>
      </c>
      <c r="C25" s="533">
        <v>298</v>
      </c>
      <c r="D25" s="1364">
        <v>16125</v>
      </c>
      <c r="E25" s="533">
        <v>145</v>
      </c>
      <c r="F25" s="1364">
        <v>10732</v>
      </c>
      <c r="G25" s="533">
        <v>50</v>
      </c>
      <c r="H25" s="1364">
        <v>4401</v>
      </c>
      <c r="I25" s="533">
        <v>114</v>
      </c>
      <c r="J25" s="1364">
        <v>2114</v>
      </c>
      <c r="L25" s="1363"/>
      <c r="M25" s="1363"/>
      <c r="N25" s="1363"/>
      <c r="O25" s="1363"/>
      <c r="P25" s="1363"/>
      <c r="Q25" s="1363"/>
      <c r="R25" s="1363"/>
      <c r="S25" s="1363"/>
    </row>
    <row r="26" spans="2:19" s="1342" customFormat="1" ht="16.5" customHeight="1">
      <c r="B26" s="1248" t="s">
        <v>37</v>
      </c>
      <c r="C26" s="533">
        <v>332</v>
      </c>
      <c r="D26" s="1364">
        <v>11922</v>
      </c>
      <c r="E26" s="533">
        <v>201</v>
      </c>
      <c r="F26" s="1364">
        <v>10276</v>
      </c>
      <c r="G26" s="533">
        <v>48</v>
      </c>
      <c r="H26" s="1364">
        <v>2173</v>
      </c>
      <c r="I26" s="533">
        <v>124</v>
      </c>
      <c r="J26" s="1364">
        <v>1336</v>
      </c>
      <c r="L26" s="1363"/>
      <c r="M26" s="1363"/>
      <c r="N26" s="1363"/>
      <c r="O26" s="1363"/>
      <c r="P26" s="1363"/>
      <c r="Q26" s="1363"/>
      <c r="R26" s="1363"/>
      <c r="S26" s="1363"/>
    </row>
    <row r="27" spans="2:19" s="605" customFormat="1" ht="16.5" customHeight="1">
      <c r="B27" s="1248" t="s">
        <v>38</v>
      </c>
      <c r="C27" s="533">
        <v>3522</v>
      </c>
      <c r="D27" s="1364">
        <v>974942</v>
      </c>
      <c r="E27" s="533">
        <v>3413</v>
      </c>
      <c r="F27" s="1364">
        <v>957047</v>
      </c>
      <c r="G27" s="533">
        <v>2748</v>
      </c>
      <c r="H27" s="1364">
        <v>732073</v>
      </c>
      <c r="I27" s="533">
        <v>91</v>
      </c>
      <c r="J27" s="1364">
        <v>5864</v>
      </c>
      <c r="L27" s="1365"/>
      <c r="M27" s="1365"/>
      <c r="N27" s="1365"/>
      <c r="O27" s="1365"/>
      <c r="P27" s="1365"/>
      <c r="Q27" s="1365"/>
      <c r="R27" s="1365"/>
      <c r="S27" s="1365"/>
    </row>
    <row r="28" spans="2:19" s="605" customFormat="1" ht="16.5" customHeight="1">
      <c r="B28" s="1248" t="s">
        <v>39</v>
      </c>
      <c r="C28" s="533">
        <v>567</v>
      </c>
      <c r="D28" s="1364">
        <v>74999</v>
      </c>
      <c r="E28" s="533">
        <v>349</v>
      </c>
      <c r="F28" s="1364">
        <v>47917</v>
      </c>
      <c r="G28" s="533">
        <v>84</v>
      </c>
      <c r="H28" s="1364">
        <v>15402</v>
      </c>
      <c r="I28" s="533">
        <v>104</v>
      </c>
      <c r="J28" s="1364">
        <v>4616</v>
      </c>
      <c r="L28" s="1365"/>
      <c r="M28" s="1365"/>
      <c r="N28" s="1365"/>
      <c r="O28" s="1365"/>
      <c r="P28" s="1365"/>
      <c r="Q28" s="1365"/>
      <c r="R28" s="1365"/>
      <c r="S28" s="1365"/>
    </row>
    <row r="29" spans="2:19" s="1342" customFormat="1" ht="16.5" customHeight="1">
      <c r="B29" s="1248" t="s">
        <v>40</v>
      </c>
      <c r="C29" s="533">
        <v>201</v>
      </c>
      <c r="D29" s="1364">
        <v>42098</v>
      </c>
      <c r="E29" s="533">
        <v>112</v>
      </c>
      <c r="F29" s="1364">
        <v>26904</v>
      </c>
      <c r="G29" s="533">
        <v>38</v>
      </c>
      <c r="H29" s="1364">
        <v>9724</v>
      </c>
      <c r="I29" s="533">
        <v>30</v>
      </c>
      <c r="J29" s="1364">
        <v>2850</v>
      </c>
      <c r="L29" s="1363"/>
      <c r="M29" s="1363"/>
      <c r="N29" s="1363"/>
      <c r="O29" s="1363"/>
      <c r="P29" s="1363"/>
      <c r="Q29" s="1363"/>
      <c r="R29" s="1363"/>
      <c r="S29" s="1363"/>
    </row>
    <row r="30" spans="2:19" s="1342" customFormat="1" ht="16.5" customHeight="1">
      <c r="B30" s="1248" t="s">
        <v>41</v>
      </c>
      <c r="C30" s="533">
        <v>66</v>
      </c>
      <c r="D30" s="1364">
        <v>4515</v>
      </c>
      <c r="E30" s="533">
        <v>42</v>
      </c>
      <c r="F30" s="1364">
        <v>2278</v>
      </c>
      <c r="G30" s="533">
        <v>4</v>
      </c>
      <c r="H30" s="1364">
        <v>398</v>
      </c>
      <c r="I30" s="533">
        <v>14</v>
      </c>
      <c r="J30" s="1364">
        <v>531</v>
      </c>
      <c r="L30" s="1363"/>
      <c r="M30" s="1363"/>
      <c r="N30" s="1363"/>
      <c r="O30" s="1363"/>
      <c r="P30" s="1363"/>
      <c r="Q30" s="1363"/>
      <c r="R30" s="1363"/>
      <c r="S30" s="1363"/>
    </row>
    <row r="31" spans="2:19" s="1342" customFormat="1" ht="16.5" customHeight="1">
      <c r="B31" s="1248" t="s">
        <v>42</v>
      </c>
      <c r="C31" s="533">
        <v>117</v>
      </c>
      <c r="D31" s="1364">
        <v>12170</v>
      </c>
      <c r="E31" s="533">
        <v>87</v>
      </c>
      <c r="F31" s="1364">
        <v>9997</v>
      </c>
      <c r="G31" s="533">
        <v>27</v>
      </c>
      <c r="H31" s="1364">
        <v>4066</v>
      </c>
      <c r="I31" s="533">
        <v>21</v>
      </c>
      <c r="J31" s="1364">
        <v>491</v>
      </c>
      <c r="L31" s="1363"/>
      <c r="M31" s="1363"/>
      <c r="N31" s="1363"/>
      <c r="O31" s="1363"/>
      <c r="P31" s="1363"/>
      <c r="Q31" s="1363"/>
      <c r="R31" s="1363"/>
      <c r="S31" s="1363"/>
    </row>
    <row r="32" spans="2:19" s="1342" customFormat="1" ht="16.5" customHeight="1">
      <c r="B32" s="1248" t="s">
        <v>43</v>
      </c>
      <c r="C32" s="533">
        <v>93</v>
      </c>
      <c r="D32" s="1364">
        <v>4358</v>
      </c>
      <c r="E32" s="533">
        <v>49</v>
      </c>
      <c r="F32" s="1364">
        <v>1987</v>
      </c>
      <c r="G32" s="533">
        <v>7</v>
      </c>
      <c r="H32" s="1364">
        <v>459</v>
      </c>
      <c r="I32" s="533">
        <v>29</v>
      </c>
      <c r="J32" s="1364">
        <v>535</v>
      </c>
      <c r="L32" s="1363"/>
      <c r="M32" s="1363"/>
      <c r="N32" s="1363"/>
      <c r="O32" s="1363"/>
      <c r="P32" s="1363"/>
      <c r="Q32" s="1363"/>
      <c r="R32" s="1363"/>
      <c r="S32" s="1363"/>
    </row>
    <row r="33" spans="2:19" s="1342" customFormat="1" ht="16.5" customHeight="1">
      <c r="B33" s="1248" t="s">
        <v>44</v>
      </c>
      <c r="C33" s="533">
        <v>90</v>
      </c>
      <c r="D33" s="1364">
        <v>11857</v>
      </c>
      <c r="E33" s="533">
        <v>59</v>
      </c>
      <c r="F33" s="1364">
        <v>6751</v>
      </c>
      <c r="G33" s="533">
        <v>8</v>
      </c>
      <c r="H33" s="1364">
        <v>756</v>
      </c>
      <c r="I33" s="533">
        <v>10</v>
      </c>
      <c r="J33" s="1364">
        <v>210</v>
      </c>
      <c r="L33" s="1363"/>
      <c r="M33" s="1363"/>
      <c r="N33" s="1363"/>
      <c r="O33" s="1363"/>
      <c r="P33" s="1363"/>
      <c r="Q33" s="1363"/>
      <c r="R33" s="1363"/>
      <c r="S33" s="1363"/>
    </row>
    <row r="34" spans="2:19" s="605" customFormat="1" ht="16.5" customHeight="1">
      <c r="B34" s="1248" t="s">
        <v>45</v>
      </c>
      <c r="C34" s="533">
        <v>5827</v>
      </c>
      <c r="D34" s="1364">
        <v>1193862</v>
      </c>
      <c r="E34" s="533">
        <v>5226</v>
      </c>
      <c r="F34" s="1364">
        <v>1127516</v>
      </c>
      <c r="G34" s="533">
        <v>3257</v>
      </c>
      <c r="H34" s="1364">
        <v>557530</v>
      </c>
      <c r="I34" s="533">
        <v>406</v>
      </c>
      <c r="J34" s="1364">
        <v>15613</v>
      </c>
      <c r="L34" s="1365"/>
      <c r="M34" s="1365"/>
      <c r="N34" s="1365"/>
      <c r="O34" s="1365"/>
      <c r="P34" s="1365"/>
      <c r="Q34" s="1365"/>
      <c r="R34" s="1365"/>
      <c r="S34" s="1365"/>
    </row>
    <row r="35" spans="2:19" s="1342" customFormat="1" ht="16.5" customHeight="1">
      <c r="B35" s="1246" t="s">
        <v>46</v>
      </c>
      <c r="C35" s="1362">
        <v>307</v>
      </c>
      <c r="D35" s="1340">
        <v>13378</v>
      </c>
      <c r="E35" s="1362">
        <v>169</v>
      </c>
      <c r="F35" s="1340">
        <v>11309</v>
      </c>
      <c r="G35" s="1362">
        <v>13</v>
      </c>
      <c r="H35" s="1340">
        <v>1440</v>
      </c>
      <c r="I35" s="1362">
        <v>132</v>
      </c>
      <c r="J35" s="1340">
        <v>1381</v>
      </c>
      <c r="L35" s="1363"/>
      <c r="M35" s="1363"/>
      <c r="N35" s="1363"/>
      <c r="O35" s="1363"/>
      <c r="P35" s="1363"/>
      <c r="Q35" s="1363"/>
      <c r="R35" s="1363"/>
      <c r="S35" s="1363"/>
    </row>
    <row r="36" spans="2:19" s="1342" customFormat="1" ht="16.5" customHeight="1">
      <c r="B36" s="1251" t="s">
        <v>47</v>
      </c>
      <c r="C36" s="1362">
        <v>476</v>
      </c>
      <c r="D36" s="1340">
        <v>60471</v>
      </c>
      <c r="E36" s="1362">
        <v>324</v>
      </c>
      <c r="F36" s="1340">
        <v>56966</v>
      </c>
      <c r="G36" s="1362">
        <v>191</v>
      </c>
      <c r="H36" s="1340">
        <v>31916</v>
      </c>
      <c r="I36" s="1362">
        <v>136</v>
      </c>
      <c r="J36" s="1340">
        <v>1872</v>
      </c>
      <c r="L36" s="1363"/>
      <c r="M36" s="1363"/>
      <c r="N36" s="1363"/>
      <c r="O36" s="1363"/>
      <c r="P36" s="1363"/>
      <c r="Q36" s="1363"/>
      <c r="R36" s="1363"/>
      <c r="S36" s="1363"/>
    </row>
    <row r="37" spans="2:19" s="1337" customFormat="1" ht="18" customHeight="1">
      <c r="B37" s="6216"/>
      <c r="C37" s="6150" t="s">
        <v>1625</v>
      </c>
      <c r="D37" s="6213"/>
      <c r="E37" s="5179" t="s">
        <v>1626</v>
      </c>
      <c r="F37" s="5180"/>
      <c r="G37" s="5180"/>
      <c r="H37" s="5180"/>
      <c r="I37" s="6150" t="s">
        <v>1627</v>
      </c>
      <c r="J37" s="6213"/>
      <c r="L37" s="1363"/>
      <c r="M37" s="1363"/>
      <c r="N37" s="1363"/>
      <c r="O37" s="1363"/>
      <c r="P37" s="1363"/>
      <c r="Q37" s="1363"/>
      <c r="R37" s="1363"/>
      <c r="S37" s="1363"/>
    </row>
    <row r="38" spans="2:19" s="1338" customFormat="1" ht="18" customHeight="1">
      <c r="B38" s="6217"/>
      <c r="C38" s="6152"/>
      <c r="D38" s="6214"/>
      <c r="E38" s="5179" t="s">
        <v>177</v>
      </c>
      <c r="F38" s="5180"/>
      <c r="G38" s="5179" t="s">
        <v>1512</v>
      </c>
      <c r="H38" s="5180"/>
      <c r="I38" s="6152"/>
      <c r="J38" s="6214"/>
      <c r="L38" s="1363"/>
      <c r="M38" s="1363"/>
      <c r="N38" s="1363"/>
      <c r="O38" s="1363"/>
      <c r="P38" s="1363"/>
      <c r="Q38" s="1363"/>
      <c r="R38" s="1363"/>
      <c r="S38" s="1363"/>
    </row>
    <row r="39" spans="2:19" s="1347" customFormat="1" ht="27" customHeight="1">
      <c r="B39" s="6218"/>
      <c r="C39" s="1360" t="s">
        <v>263</v>
      </c>
      <c r="D39" s="1360" t="s">
        <v>1629</v>
      </c>
      <c r="E39" s="1360" t="s">
        <v>263</v>
      </c>
      <c r="F39" s="1360" t="s">
        <v>1629</v>
      </c>
      <c r="G39" s="1360" t="s">
        <v>263</v>
      </c>
      <c r="H39" s="1360" t="s">
        <v>1629</v>
      </c>
      <c r="I39" s="1360" t="s">
        <v>263</v>
      </c>
      <c r="J39" s="1366" t="s">
        <v>1629</v>
      </c>
      <c r="L39" s="1363"/>
      <c r="M39" s="1363"/>
      <c r="N39" s="1363"/>
      <c r="O39" s="1363"/>
      <c r="P39" s="1363"/>
      <c r="Q39" s="1363"/>
      <c r="R39" s="1363"/>
      <c r="S39" s="1363"/>
    </row>
    <row r="40" spans="2:19" s="1347" customFormat="1" ht="4.5" customHeight="1">
      <c r="B40" s="1367"/>
      <c r="C40" s="1368"/>
      <c r="D40" s="1368"/>
      <c r="E40" s="1368"/>
      <c r="F40" s="1368"/>
      <c r="G40" s="1368"/>
      <c r="H40" s="1368"/>
      <c r="I40" s="1368"/>
      <c r="J40" s="1368"/>
      <c r="L40" s="1363"/>
      <c r="M40" s="1363"/>
      <c r="N40" s="1363"/>
      <c r="O40" s="1363"/>
      <c r="P40" s="1363"/>
      <c r="Q40" s="1363"/>
      <c r="R40" s="1363"/>
      <c r="S40" s="1363"/>
    </row>
    <row r="41" spans="2:19" s="1350" customFormat="1" ht="12" customHeight="1">
      <c r="B41" s="6191" t="s">
        <v>200</v>
      </c>
      <c r="C41" s="6191"/>
      <c r="D41" s="6191"/>
      <c r="E41" s="6191"/>
      <c r="F41" s="6191"/>
      <c r="G41" s="6191"/>
      <c r="H41" s="6191"/>
      <c r="I41" s="6191"/>
      <c r="J41" s="6191"/>
      <c r="L41" s="1369"/>
      <c r="M41" s="1369"/>
      <c r="N41" s="1369"/>
      <c r="O41" s="1369"/>
      <c r="P41" s="1369"/>
      <c r="Q41" s="1369"/>
      <c r="R41" s="1369"/>
      <c r="S41" s="1369"/>
    </row>
    <row r="42" spans="2:19" s="1215" customFormat="1" ht="12" customHeight="1">
      <c r="B42" s="6191" t="s">
        <v>1630</v>
      </c>
      <c r="C42" s="6191"/>
      <c r="D42" s="6191"/>
      <c r="E42" s="6191"/>
      <c r="F42" s="6191"/>
      <c r="G42" s="6191"/>
      <c r="H42" s="6191"/>
      <c r="I42" s="6191"/>
      <c r="J42" s="6191"/>
      <c r="L42" s="1369"/>
      <c r="M42" s="1369"/>
      <c r="N42" s="1369"/>
      <c r="O42" s="1369"/>
      <c r="P42" s="1369"/>
      <c r="Q42" s="1369"/>
      <c r="R42" s="1369"/>
      <c r="S42" s="1369"/>
    </row>
    <row r="43" spans="2:19" s="1215" customFormat="1" ht="12" customHeight="1">
      <c r="B43" s="6135" t="s">
        <v>1631</v>
      </c>
      <c r="C43" s="6135"/>
      <c r="D43" s="6135"/>
      <c r="E43" s="6135"/>
      <c r="F43" s="6135"/>
      <c r="G43" s="6135"/>
      <c r="H43" s="6135"/>
      <c r="I43" s="6135"/>
      <c r="J43" s="6135"/>
      <c r="L43" s="1369"/>
      <c r="M43" s="1369"/>
      <c r="N43" s="1369"/>
      <c r="O43" s="1369"/>
      <c r="P43" s="1369"/>
      <c r="Q43" s="1369"/>
      <c r="R43" s="1369"/>
      <c r="S43" s="1369"/>
    </row>
    <row r="44" spans="2:19" s="1261" customFormat="1" ht="21.75" customHeight="1">
      <c r="B44" s="6139" t="s">
        <v>1632</v>
      </c>
      <c r="C44" s="6139"/>
      <c r="D44" s="6139"/>
      <c r="E44" s="6139"/>
      <c r="F44" s="6139"/>
      <c r="G44" s="6139"/>
      <c r="H44" s="6139"/>
      <c r="I44" s="6139"/>
      <c r="J44" s="6139"/>
      <c r="L44" s="1370"/>
      <c r="M44" s="1370"/>
      <c r="N44" s="1370"/>
      <c r="O44" s="1370"/>
      <c r="P44" s="1370"/>
      <c r="Q44" s="1370"/>
      <c r="R44" s="1370"/>
      <c r="S44" s="1370"/>
    </row>
    <row r="45" spans="2:19" s="1261" customFormat="1" ht="21.75" customHeight="1">
      <c r="B45" s="6139" t="s">
        <v>1633</v>
      </c>
      <c r="C45" s="6139"/>
      <c r="D45" s="6139"/>
      <c r="E45" s="6139"/>
      <c r="F45" s="6139"/>
      <c r="G45" s="6139"/>
      <c r="H45" s="6139"/>
      <c r="I45" s="6139"/>
      <c r="J45" s="6139"/>
      <c r="L45" s="1370"/>
      <c r="M45" s="1370"/>
      <c r="N45" s="1370"/>
      <c r="O45" s="1370"/>
      <c r="P45" s="1370"/>
      <c r="Q45" s="1370"/>
      <c r="R45" s="1370"/>
      <c r="S45" s="1370"/>
    </row>
    <row r="46" spans="2:19" s="1261" customFormat="1" ht="9">
      <c r="B46" s="1371"/>
      <c r="C46" s="1372"/>
      <c r="D46" s="1372"/>
      <c r="E46" s="1372"/>
      <c r="F46" s="1372"/>
      <c r="G46" s="1372"/>
      <c r="H46" s="1372"/>
      <c r="I46" s="1373"/>
      <c r="J46" s="1373"/>
      <c r="L46" s="1370"/>
      <c r="M46" s="1370"/>
      <c r="N46" s="1370"/>
      <c r="O46" s="1370"/>
      <c r="P46" s="1370"/>
      <c r="Q46" s="1370"/>
      <c r="R46" s="1370"/>
      <c r="S46" s="1370"/>
    </row>
    <row r="47" spans="2:19">
      <c r="B47" s="880"/>
      <c r="C47" s="85"/>
      <c r="D47" s="85"/>
      <c r="E47" s="85"/>
      <c r="F47" s="85"/>
      <c r="G47" s="85"/>
      <c r="H47" s="85"/>
      <c r="I47" s="85"/>
      <c r="J47" s="85"/>
    </row>
  </sheetData>
  <mergeCells count="19">
    <mergeCell ref="B1:J1"/>
    <mergeCell ref="B2:J2"/>
    <mergeCell ref="B4:B6"/>
    <mergeCell ref="C4:D5"/>
    <mergeCell ref="E4:H4"/>
    <mergeCell ref="I4:J5"/>
    <mergeCell ref="E5:F5"/>
    <mergeCell ref="G5:H5"/>
    <mergeCell ref="B37:B39"/>
    <mergeCell ref="C37:D38"/>
    <mergeCell ref="E37:H37"/>
    <mergeCell ref="I37:J38"/>
    <mergeCell ref="E38:F38"/>
    <mergeCell ref="G38:H38"/>
    <mergeCell ref="B41:J41"/>
    <mergeCell ref="B42:J42"/>
    <mergeCell ref="B43:J43"/>
    <mergeCell ref="B44:J44"/>
    <mergeCell ref="B45:J45"/>
  </mergeCells>
  <hyperlinks>
    <hyperlink ref="L2" location="Indice!A1" display="(Voltar ao Índice)"/>
  </hyperlinks>
  <printOptions horizontalCentered="1"/>
  <pageMargins left="0.27559055118110237" right="0.27559055118110237" top="0.6692913385826772" bottom="0.27559055118110237" header="0" footer="0"/>
  <pageSetup paperSize="9" scale="99" orientation="portrait"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3"/>
  <sheetViews>
    <sheetView showGridLines="0" workbookViewId="0">
      <selection activeCell="B2" sqref="B2:L2"/>
    </sheetView>
  </sheetViews>
  <sheetFormatPr defaultColWidth="9.140625" defaultRowHeight="11.25"/>
  <cols>
    <col min="1" max="1" width="6.7109375" style="1356" customWidth="1"/>
    <col min="2" max="2" width="16.7109375" style="1356" customWidth="1"/>
    <col min="3" max="12" width="8.28515625" style="1356" customWidth="1"/>
    <col min="13" max="13" width="6.7109375" style="1356" customWidth="1"/>
    <col min="14" max="14" width="15.5703125" style="1356" bestFit="1" customWidth="1"/>
    <col min="15" max="16384" width="9.140625" style="1356"/>
  </cols>
  <sheetData>
    <row r="1" spans="2:14" s="1298" customFormat="1" ht="30" customHeight="1">
      <c r="B1" s="6168" t="s">
        <v>1640</v>
      </c>
      <c r="C1" s="6168"/>
      <c r="D1" s="6168"/>
      <c r="E1" s="6168"/>
      <c r="F1" s="6168"/>
      <c r="G1" s="6168"/>
      <c r="H1" s="6168"/>
      <c r="I1" s="6168"/>
      <c r="J1" s="6168"/>
      <c r="K1" s="6168"/>
      <c r="L1" s="6168"/>
    </row>
    <row r="2" spans="2:14" s="1298" customFormat="1" ht="30" customHeight="1">
      <c r="B2" s="6168" t="s">
        <v>1641</v>
      </c>
      <c r="C2" s="6168"/>
      <c r="D2" s="6168"/>
      <c r="E2" s="6168"/>
      <c r="F2" s="6168"/>
      <c r="G2" s="6168"/>
      <c r="H2" s="6168"/>
      <c r="I2" s="6168"/>
      <c r="J2" s="6168"/>
      <c r="K2" s="6168"/>
      <c r="L2" s="6168"/>
      <c r="N2" s="2158" t="s">
        <v>2377</v>
      </c>
    </row>
    <row r="3" spans="2:14" s="1298" customFormat="1" ht="10.5" customHeight="1">
      <c r="B3" s="1336"/>
      <c r="C3" s="1336"/>
      <c r="D3" s="1336"/>
      <c r="E3" s="1336"/>
      <c r="F3" s="1336"/>
      <c r="G3" s="1336"/>
      <c r="H3" s="1336"/>
      <c r="I3" s="1336"/>
      <c r="J3" s="1336"/>
      <c r="K3" s="1336"/>
      <c r="L3" s="1336"/>
    </row>
    <row r="4" spans="2:14" s="1337" customFormat="1" ht="18" customHeight="1">
      <c r="B4" s="5897"/>
      <c r="C4" s="5155" t="s">
        <v>1620</v>
      </c>
      <c r="D4" s="5156"/>
      <c r="E4" s="5060" t="s">
        <v>1621</v>
      </c>
      <c r="F4" s="5065"/>
      <c r="G4" s="5065"/>
      <c r="H4" s="5065"/>
      <c r="I4" s="5155" t="s">
        <v>1622</v>
      </c>
      <c r="J4" s="5156"/>
      <c r="K4" s="5076" t="s">
        <v>1623</v>
      </c>
      <c r="L4" s="5060"/>
    </row>
    <row r="5" spans="2:14" s="1338" customFormat="1" ht="18" customHeight="1">
      <c r="B5" s="6131"/>
      <c r="C5" s="5165"/>
      <c r="D5" s="6215"/>
      <c r="E5" s="5060" t="s">
        <v>177</v>
      </c>
      <c r="F5" s="5065"/>
      <c r="G5" s="5060" t="s">
        <v>1503</v>
      </c>
      <c r="H5" s="5065"/>
      <c r="I5" s="5165"/>
      <c r="J5" s="6215"/>
      <c r="K5" s="5076"/>
      <c r="L5" s="5060"/>
    </row>
    <row r="6" spans="2:14" s="1338" customFormat="1" ht="27" customHeight="1">
      <c r="B6" s="5898"/>
      <c r="C6" s="1194" t="s">
        <v>242</v>
      </c>
      <c r="D6" s="1345" t="s">
        <v>14</v>
      </c>
      <c r="E6" s="1194" t="s">
        <v>242</v>
      </c>
      <c r="F6" s="1345" t="s">
        <v>14</v>
      </c>
      <c r="G6" s="1194" t="s">
        <v>242</v>
      </c>
      <c r="H6" s="1345" t="s">
        <v>14</v>
      </c>
      <c r="I6" s="1194" t="s">
        <v>242</v>
      </c>
      <c r="J6" s="1345" t="s">
        <v>14</v>
      </c>
      <c r="K6" s="1194" t="s">
        <v>242</v>
      </c>
      <c r="L6" s="1345" t="s">
        <v>14</v>
      </c>
    </row>
    <row r="7" spans="2:14" s="1342" customFormat="1" ht="21" customHeight="1">
      <c r="B7" s="272" t="s">
        <v>17</v>
      </c>
      <c r="C7" s="1374">
        <v>72149</v>
      </c>
      <c r="D7" s="1374">
        <v>9183876</v>
      </c>
      <c r="E7" s="1374">
        <v>68320</v>
      </c>
      <c r="F7" s="1374">
        <v>8643877</v>
      </c>
      <c r="G7" s="1374">
        <v>43606</v>
      </c>
      <c r="H7" s="1374">
        <v>4916358</v>
      </c>
      <c r="I7" s="1374">
        <v>2423</v>
      </c>
      <c r="J7" s="1374">
        <v>260045</v>
      </c>
      <c r="K7" s="1374">
        <v>1406</v>
      </c>
      <c r="L7" s="1374">
        <v>279954</v>
      </c>
      <c r="M7" s="1375"/>
    </row>
    <row r="8" spans="2:14" s="1342" customFormat="1" ht="21" customHeight="1">
      <c r="B8" s="272" t="s">
        <v>18</v>
      </c>
      <c r="C8" s="1374">
        <v>69169</v>
      </c>
      <c r="D8" s="1374">
        <v>8807796</v>
      </c>
      <c r="E8" s="1374">
        <v>65602</v>
      </c>
      <c r="F8" s="1374">
        <v>8296304</v>
      </c>
      <c r="G8" s="1374">
        <v>42614</v>
      </c>
      <c r="H8" s="1374">
        <v>4803273</v>
      </c>
      <c r="I8" s="1374">
        <v>2234</v>
      </c>
      <c r="J8" s="1374">
        <v>245890</v>
      </c>
      <c r="K8" s="1374">
        <v>1333</v>
      </c>
      <c r="L8" s="1374">
        <v>265602</v>
      </c>
      <c r="M8" s="1375"/>
    </row>
    <row r="9" spans="2:14" s="1342" customFormat="1" ht="21" customHeight="1">
      <c r="B9" s="285" t="s">
        <v>47</v>
      </c>
      <c r="C9" s="1374">
        <v>1299</v>
      </c>
      <c r="D9" s="1374">
        <v>157430</v>
      </c>
      <c r="E9" s="1374">
        <v>1234</v>
      </c>
      <c r="F9" s="1374">
        <v>150338</v>
      </c>
      <c r="G9" s="1374">
        <v>794</v>
      </c>
      <c r="H9" s="1374">
        <v>86839</v>
      </c>
      <c r="I9" s="1374">
        <v>26</v>
      </c>
      <c r="J9" s="1374">
        <v>2647</v>
      </c>
      <c r="K9" s="1374">
        <v>39</v>
      </c>
      <c r="L9" s="1374">
        <v>4445</v>
      </c>
      <c r="M9" s="1375"/>
    </row>
    <row r="10" spans="2:14" s="1342" customFormat="1" ht="21" customHeight="1">
      <c r="B10" s="371" t="s">
        <v>243</v>
      </c>
      <c r="C10" s="1276">
        <v>44</v>
      </c>
      <c r="D10" s="1276">
        <v>4743</v>
      </c>
      <c r="E10" s="1276">
        <v>37</v>
      </c>
      <c r="F10" s="1276">
        <v>3506</v>
      </c>
      <c r="G10" s="1376">
        <v>7</v>
      </c>
      <c r="H10" s="1376">
        <v>759</v>
      </c>
      <c r="I10" s="1276">
        <v>6</v>
      </c>
      <c r="J10" s="1276">
        <v>1067</v>
      </c>
      <c r="K10" s="1276">
        <v>1</v>
      </c>
      <c r="L10" s="1276">
        <v>170</v>
      </c>
      <c r="M10" s="1375"/>
    </row>
    <row r="11" spans="2:14" s="1342" customFormat="1" ht="21" customHeight="1">
      <c r="B11" s="371" t="s">
        <v>244</v>
      </c>
      <c r="C11" s="1276">
        <v>98</v>
      </c>
      <c r="D11" s="1276">
        <v>9821</v>
      </c>
      <c r="E11" s="1276">
        <v>91</v>
      </c>
      <c r="F11" s="1276">
        <v>9265</v>
      </c>
      <c r="G11" s="1276">
        <v>56</v>
      </c>
      <c r="H11" s="1276">
        <v>5964</v>
      </c>
      <c r="I11" s="1276">
        <v>2</v>
      </c>
      <c r="J11" s="1276">
        <v>210</v>
      </c>
      <c r="K11" s="1276">
        <v>5</v>
      </c>
      <c r="L11" s="1276">
        <v>346</v>
      </c>
      <c r="M11" s="1375"/>
    </row>
    <row r="12" spans="2:14" s="1342" customFormat="1" ht="21" customHeight="1">
      <c r="B12" s="371" t="s">
        <v>245</v>
      </c>
      <c r="C12" s="1276">
        <v>635</v>
      </c>
      <c r="D12" s="1276">
        <v>92470</v>
      </c>
      <c r="E12" s="1276">
        <v>619</v>
      </c>
      <c r="F12" s="1276">
        <v>90339</v>
      </c>
      <c r="G12" s="1276">
        <v>419</v>
      </c>
      <c r="H12" s="1276">
        <v>50453</v>
      </c>
      <c r="I12" s="1276">
        <v>4</v>
      </c>
      <c r="J12" s="1276">
        <v>72</v>
      </c>
      <c r="K12" s="1276">
        <v>12</v>
      </c>
      <c r="L12" s="1276">
        <v>2059</v>
      </c>
      <c r="M12" s="1375"/>
    </row>
    <row r="13" spans="2:14" s="1342" customFormat="1" ht="21" customHeight="1">
      <c r="B13" s="371" t="s">
        <v>246</v>
      </c>
      <c r="C13" s="1276">
        <v>64</v>
      </c>
      <c r="D13" s="1276">
        <v>6187</v>
      </c>
      <c r="E13" s="1276">
        <v>63</v>
      </c>
      <c r="F13" s="1276">
        <v>6137</v>
      </c>
      <c r="G13" s="1276">
        <v>33</v>
      </c>
      <c r="H13" s="1276">
        <v>2496</v>
      </c>
      <c r="I13" s="1276" t="s">
        <v>1642</v>
      </c>
      <c r="J13" s="1276" t="s">
        <v>1642</v>
      </c>
      <c r="K13" s="1376">
        <v>1</v>
      </c>
      <c r="L13" s="1376">
        <v>50</v>
      </c>
      <c r="M13" s="1375"/>
    </row>
    <row r="14" spans="2:14" s="1342" customFormat="1" ht="21" customHeight="1">
      <c r="B14" s="371" t="s">
        <v>247</v>
      </c>
      <c r="C14" s="1276">
        <v>39</v>
      </c>
      <c r="D14" s="1276">
        <v>3277</v>
      </c>
      <c r="E14" s="1276">
        <v>37</v>
      </c>
      <c r="F14" s="1276">
        <v>3117</v>
      </c>
      <c r="G14" s="1276">
        <v>9</v>
      </c>
      <c r="H14" s="1276">
        <v>1238</v>
      </c>
      <c r="I14" s="1276">
        <v>1</v>
      </c>
      <c r="J14" s="1276">
        <v>140</v>
      </c>
      <c r="K14" s="1376">
        <v>1</v>
      </c>
      <c r="L14" s="1376">
        <v>20</v>
      </c>
      <c r="M14" s="1375"/>
    </row>
    <row r="15" spans="2:14" s="1342" customFormat="1" ht="21" customHeight="1">
      <c r="B15" s="371" t="s">
        <v>248</v>
      </c>
      <c r="C15" s="1276">
        <v>4</v>
      </c>
      <c r="D15" s="1276">
        <v>363</v>
      </c>
      <c r="E15" s="1276">
        <v>3</v>
      </c>
      <c r="F15" s="1276">
        <v>317</v>
      </c>
      <c r="G15" s="1376" t="s">
        <v>1642</v>
      </c>
      <c r="H15" s="1376" t="s">
        <v>1642</v>
      </c>
      <c r="I15" s="1276" t="s">
        <v>1642</v>
      </c>
      <c r="J15" s="1276" t="s">
        <v>1642</v>
      </c>
      <c r="K15" s="1376">
        <v>1</v>
      </c>
      <c r="L15" s="1376">
        <v>46</v>
      </c>
      <c r="M15" s="1375"/>
    </row>
    <row r="16" spans="2:14" s="1342" customFormat="1" ht="21" customHeight="1">
      <c r="B16" s="371" t="s">
        <v>249</v>
      </c>
      <c r="C16" s="1276">
        <v>33</v>
      </c>
      <c r="D16" s="1276">
        <v>2903</v>
      </c>
      <c r="E16" s="1276">
        <v>30</v>
      </c>
      <c r="F16" s="1276">
        <v>2670</v>
      </c>
      <c r="G16" s="1276">
        <v>7</v>
      </c>
      <c r="H16" s="1276">
        <v>591</v>
      </c>
      <c r="I16" s="1376">
        <v>2</v>
      </c>
      <c r="J16" s="1376">
        <v>138</v>
      </c>
      <c r="K16" s="1276">
        <v>1</v>
      </c>
      <c r="L16" s="1276">
        <v>95</v>
      </c>
      <c r="M16" s="1375"/>
    </row>
    <row r="17" spans="2:13" s="1342" customFormat="1" ht="21" customHeight="1">
      <c r="B17" s="371" t="s">
        <v>250</v>
      </c>
      <c r="C17" s="1276">
        <v>307</v>
      </c>
      <c r="D17" s="1276">
        <v>31888</v>
      </c>
      <c r="E17" s="1276">
        <v>292</v>
      </c>
      <c r="F17" s="1276">
        <v>30032</v>
      </c>
      <c r="G17" s="1276">
        <v>241</v>
      </c>
      <c r="H17" s="1276">
        <v>23803</v>
      </c>
      <c r="I17" s="1276">
        <v>5</v>
      </c>
      <c r="J17" s="1276">
        <v>677</v>
      </c>
      <c r="K17" s="1276">
        <v>10</v>
      </c>
      <c r="L17" s="1276">
        <v>1179</v>
      </c>
      <c r="M17" s="1375"/>
    </row>
    <row r="18" spans="2:13" s="1342" customFormat="1" ht="21" customHeight="1">
      <c r="B18" s="371" t="s">
        <v>251</v>
      </c>
      <c r="C18" s="1276">
        <v>12</v>
      </c>
      <c r="D18" s="1276">
        <v>961</v>
      </c>
      <c r="E18" s="1276">
        <v>9</v>
      </c>
      <c r="F18" s="1276">
        <v>677</v>
      </c>
      <c r="G18" s="1376">
        <v>2</v>
      </c>
      <c r="H18" s="1376">
        <v>100</v>
      </c>
      <c r="I18" s="1276">
        <v>1</v>
      </c>
      <c r="J18" s="1377">
        <v>174</v>
      </c>
      <c r="K18" s="1276">
        <v>2</v>
      </c>
      <c r="L18" s="1276">
        <v>110</v>
      </c>
      <c r="M18" s="1375"/>
    </row>
    <row r="19" spans="2:13" s="1342" customFormat="1" ht="21" customHeight="1">
      <c r="B19" s="371" t="s">
        <v>252</v>
      </c>
      <c r="C19" s="1276">
        <v>11</v>
      </c>
      <c r="D19" s="1276">
        <v>679</v>
      </c>
      <c r="E19" s="1276">
        <v>4</v>
      </c>
      <c r="F19" s="1276">
        <v>308</v>
      </c>
      <c r="G19" s="1276">
        <v>1</v>
      </c>
      <c r="H19" s="1276">
        <v>80</v>
      </c>
      <c r="I19" s="1376">
        <v>2</v>
      </c>
      <c r="J19" s="1376">
        <v>1</v>
      </c>
      <c r="K19" s="1376">
        <v>5</v>
      </c>
      <c r="L19" s="1376">
        <v>370</v>
      </c>
      <c r="M19" s="1375"/>
    </row>
    <row r="20" spans="2:13" s="1342" customFormat="1" ht="21" customHeight="1">
      <c r="B20" s="371" t="s">
        <v>253</v>
      </c>
      <c r="C20" s="1276">
        <v>52</v>
      </c>
      <c r="D20" s="1276">
        <v>4138</v>
      </c>
      <c r="E20" s="1276">
        <v>49</v>
      </c>
      <c r="F20" s="1276">
        <v>3968</v>
      </c>
      <c r="G20" s="1276">
        <v>19</v>
      </c>
      <c r="H20" s="1276">
        <v>1355</v>
      </c>
      <c r="I20" s="1276">
        <v>3</v>
      </c>
      <c r="J20" s="1276">
        <v>169</v>
      </c>
      <c r="K20" s="1376" t="s">
        <v>1642</v>
      </c>
      <c r="L20" s="1376" t="s">
        <v>1642</v>
      </c>
      <c r="M20" s="1375"/>
    </row>
    <row r="21" spans="2:13" s="1337" customFormat="1" ht="18" customHeight="1">
      <c r="B21" s="5897"/>
      <c r="C21" s="6138" t="s">
        <v>1625</v>
      </c>
      <c r="D21" s="6138"/>
      <c r="E21" s="6138" t="s">
        <v>1626</v>
      </c>
      <c r="F21" s="6138"/>
      <c r="G21" s="6138"/>
      <c r="H21" s="6138"/>
      <c r="I21" s="6138" t="s">
        <v>1627</v>
      </c>
      <c r="J21" s="6138"/>
      <c r="K21" s="6138" t="s">
        <v>1628</v>
      </c>
      <c r="L21" s="5179"/>
    </row>
    <row r="22" spans="2:13" s="1338" customFormat="1" ht="18" customHeight="1">
      <c r="B22" s="6131"/>
      <c r="C22" s="6138"/>
      <c r="D22" s="6138"/>
      <c r="E22" s="6138" t="s">
        <v>177</v>
      </c>
      <c r="F22" s="6138"/>
      <c r="G22" s="6138" t="s">
        <v>1512</v>
      </c>
      <c r="H22" s="6138"/>
      <c r="I22" s="6138"/>
      <c r="J22" s="6138"/>
      <c r="K22" s="6138"/>
      <c r="L22" s="5179"/>
    </row>
    <row r="23" spans="2:13" s="1338" customFormat="1" ht="27" customHeight="1">
      <c r="B23" s="5898"/>
      <c r="C23" s="1194" t="s">
        <v>263</v>
      </c>
      <c r="D23" s="1194" t="s">
        <v>60</v>
      </c>
      <c r="E23" s="1194" t="s">
        <v>263</v>
      </c>
      <c r="F23" s="1194" t="s">
        <v>60</v>
      </c>
      <c r="G23" s="1194" t="s">
        <v>263</v>
      </c>
      <c r="H23" s="1194" t="s">
        <v>60</v>
      </c>
      <c r="I23" s="1194" t="s">
        <v>263</v>
      </c>
      <c r="J23" s="1194" t="s">
        <v>60</v>
      </c>
      <c r="K23" s="1194" t="s">
        <v>263</v>
      </c>
      <c r="L23" s="1194" t="s">
        <v>60</v>
      </c>
    </row>
    <row r="24" spans="2:13" s="1338" customFormat="1" ht="5.25" customHeight="1">
      <c r="B24" s="1378"/>
      <c r="C24" s="1379"/>
      <c r="D24" s="1379"/>
      <c r="E24" s="1379"/>
      <c r="F24" s="1379"/>
      <c r="G24" s="1379"/>
      <c r="H24" s="1379"/>
      <c r="I24" s="1379"/>
      <c r="J24" s="1379"/>
      <c r="K24" s="1379"/>
      <c r="L24" s="1379"/>
    </row>
    <row r="25" spans="2:13" s="1353" customFormat="1" ht="12" customHeight="1">
      <c r="B25" s="6219" t="s">
        <v>200</v>
      </c>
      <c r="C25" s="6219"/>
      <c r="D25" s="6219"/>
      <c r="E25" s="6219"/>
      <c r="F25" s="6219"/>
      <c r="G25" s="6219"/>
      <c r="H25" s="6219"/>
      <c r="I25" s="6219"/>
      <c r="J25" s="6219"/>
      <c r="K25" s="6219"/>
      <c r="L25" s="6219"/>
      <c r="M25" s="1380"/>
    </row>
    <row r="26" spans="2:13" s="1284" customFormat="1" ht="12" customHeight="1">
      <c r="B26" s="6219" t="s">
        <v>1630</v>
      </c>
      <c r="C26" s="6219"/>
      <c r="D26" s="6219"/>
      <c r="E26" s="6219"/>
      <c r="F26" s="6219"/>
      <c r="G26" s="6219"/>
      <c r="H26" s="6219"/>
      <c r="I26" s="6219"/>
      <c r="J26" s="6219"/>
      <c r="K26" s="6219"/>
      <c r="L26" s="6219"/>
      <c r="M26" s="1319"/>
    </row>
    <row r="27" spans="2:13" s="1261" customFormat="1" ht="12" customHeight="1">
      <c r="B27" s="6191" t="s">
        <v>1631</v>
      </c>
      <c r="C27" s="6191"/>
      <c r="D27" s="6191"/>
      <c r="E27" s="6191"/>
      <c r="F27" s="6191"/>
      <c r="G27" s="6191"/>
      <c r="H27" s="6191"/>
      <c r="I27" s="6191"/>
      <c r="J27" s="6191"/>
      <c r="K27" s="6191"/>
      <c r="L27" s="6191"/>
      <c r="M27" s="1319"/>
    </row>
    <row r="28" spans="2:13" s="1261" customFormat="1" ht="21.75" customHeight="1">
      <c r="B28" s="6192" t="s">
        <v>1643</v>
      </c>
      <c r="C28" s="6192"/>
      <c r="D28" s="6192"/>
      <c r="E28" s="6192"/>
      <c r="F28" s="6192"/>
      <c r="G28" s="6192"/>
      <c r="H28" s="6192"/>
      <c r="I28" s="6192"/>
      <c r="J28" s="6192"/>
      <c r="K28" s="6192"/>
      <c r="L28" s="6192"/>
    </row>
    <row r="29" spans="2:13" s="1261" customFormat="1" ht="21.75" customHeight="1">
      <c r="B29" s="6192" t="s">
        <v>1644</v>
      </c>
      <c r="C29" s="6192"/>
      <c r="D29" s="6192"/>
      <c r="E29" s="6192"/>
      <c r="F29" s="6192"/>
      <c r="G29" s="6192"/>
      <c r="H29" s="6192"/>
      <c r="I29" s="6192"/>
      <c r="J29" s="6192"/>
      <c r="K29" s="6192"/>
      <c r="L29" s="6192"/>
    </row>
    <row r="30" spans="2:13" ht="5.25" customHeight="1">
      <c r="C30" s="605"/>
      <c r="D30" s="605"/>
      <c r="E30" s="605"/>
      <c r="F30" s="605"/>
      <c r="G30" s="605"/>
      <c r="H30" s="605"/>
      <c r="I30" s="605"/>
      <c r="J30" s="605"/>
      <c r="K30" s="605"/>
      <c r="L30" s="605"/>
    </row>
    <row r="31" spans="2:13" ht="12" customHeight="1">
      <c r="B31" s="6210" t="s">
        <v>64</v>
      </c>
      <c r="C31" s="6210"/>
      <c r="D31" s="6210"/>
      <c r="E31" s="6210"/>
      <c r="F31" s="6210"/>
      <c r="G31" s="605"/>
      <c r="H31" s="605"/>
      <c r="I31" s="605"/>
      <c r="J31" s="605"/>
      <c r="K31" s="605"/>
      <c r="L31" s="605"/>
    </row>
    <row r="32" spans="2:13" ht="12" customHeight="1">
      <c r="B32" s="5903" t="s">
        <v>1645</v>
      </c>
      <c r="C32" s="5903"/>
      <c r="D32" s="5903"/>
      <c r="E32" s="1304"/>
      <c r="F32" s="1304"/>
      <c r="G32" s="1304"/>
      <c r="H32" s="1304"/>
      <c r="I32" s="1304"/>
      <c r="J32" s="1304"/>
      <c r="K32" s="1304"/>
      <c r="L32" s="1304"/>
    </row>
    <row r="33" spans="2:12" ht="12" customHeight="1">
      <c r="B33" s="5903" t="s">
        <v>1646</v>
      </c>
      <c r="C33" s="5903"/>
      <c r="D33" s="5903"/>
      <c r="E33" s="1304"/>
      <c r="F33" s="1304"/>
      <c r="G33" s="1304"/>
      <c r="H33" s="1304"/>
      <c r="I33" s="1304"/>
      <c r="J33" s="1304"/>
      <c r="K33" s="1304"/>
      <c r="L33" s="1304"/>
    </row>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D32"/>
    <mergeCell ref="B33:D33"/>
    <mergeCell ref="B25:L25"/>
    <mergeCell ref="B26:L26"/>
    <mergeCell ref="B27:L27"/>
    <mergeCell ref="B28:L28"/>
    <mergeCell ref="B29:L29"/>
    <mergeCell ref="B31:F31"/>
  </mergeCells>
  <conditionalFormatting sqref="J18">
    <cfRule type="cellIs" dxfId="97" priority="1" operator="between">
      <formula>0.0000001</formula>
      <formula>0.49</formula>
    </cfRule>
  </conditionalFormatting>
  <hyperlinks>
    <hyperlink ref="B33" r:id="rId1"/>
    <hyperlink ref="D6" r:id="rId2"/>
    <hyperlink ref="E6" r:id="rId3"/>
    <hyperlink ref="G6" r:id="rId4"/>
    <hyperlink ref="I6" r:id="rId5"/>
    <hyperlink ref="K6" r:id="rId6"/>
    <hyperlink ref="F6" r:id="rId7"/>
    <hyperlink ref="H6" r:id="rId8"/>
    <hyperlink ref="J6" r:id="rId9"/>
    <hyperlink ref="L6" r:id="rId10"/>
    <hyperlink ref="C6" r:id="rId11"/>
    <hyperlink ref="C23" r:id="rId12"/>
    <hyperlink ref="E23" r:id="rId13"/>
    <hyperlink ref="G23" r:id="rId14"/>
    <hyperlink ref="I23" r:id="rId15"/>
    <hyperlink ref="K23" r:id="rId16"/>
    <hyperlink ref="D23" r:id="rId17"/>
    <hyperlink ref="F23" r:id="rId18"/>
    <hyperlink ref="H23" r:id="rId19"/>
    <hyperlink ref="J23" r:id="rId20"/>
    <hyperlink ref="L23" r:id="rId21"/>
    <hyperlink ref="B32" r:id="rId22"/>
    <hyperlink ref="N2" location="Indice!A1" display="(Voltar ao Índice)"/>
  </hyperlinks>
  <printOptions horizontalCentered="1"/>
  <pageMargins left="0.27559055118110237" right="0.27559055118110237" top="0.6692913385826772" bottom="0.27559055118110237" header="0" footer="0"/>
  <pageSetup paperSize="9" orientation="portrait" r:id="rId23"/>
  <ignoredErrors>
    <ignoredError sqref="G15:H15 I15:J15 K20:L20 I13:J13" numberStoredAsText="1"/>
  </ignoredError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5"/>
  <sheetViews>
    <sheetView showGridLines="0" workbookViewId="0">
      <selection activeCell="B2" sqref="B2:I2"/>
    </sheetView>
  </sheetViews>
  <sheetFormatPr defaultColWidth="8.85546875" defaultRowHeight="11.25"/>
  <cols>
    <col min="1" max="1" width="6.7109375" style="268" customWidth="1"/>
    <col min="2" max="2" width="17.7109375" style="268" customWidth="1"/>
    <col min="3" max="9" width="11.7109375" style="268" customWidth="1"/>
    <col min="10" max="10" width="6.7109375" style="268" customWidth="1"/>
    <col min="11" max="11" width="15.5703125" style="268" bestFit="1" customWidth="1"/>
    <col min="12" max="16384" width="8.85546875" style="268"/>
  </cols>
  <sheetData>
    <row r="1" spans="2:11" s="263" customFormat="1" ht="30" customHeight="1">
      <c r="B1" s="6168" t="s">
        <v>1647</v>
      </c>
      <c r="C1" s="6168"/>
      <c r="D1" s="6168"/>
      <c r="E1" s="6168"/>
      <c r="F1" s="6168"/>
      <c r="G1" s="6168"/>
      <c r="H1" s="6168"/>
      <c r="I1" s="6168"/>
      <c r="J1" s="1298"/>
    </row>
    <row r="2" spans="2:11" s="263" customFormat="1" ht="30" customHeight="1">
      <c r="B2" s="6168" t="s">
        <v>1648</v>
      </c>
      <c r="C2" s="6168"/>
      <c r="D2" s="6168"/>
      <c r="E2" s="6168"/>
      <c r="F2" s="6168"/>
      <c r="G2" s="6168"/>
      <c r="H2" s="6168"/>
      <c r="I2" s="6168"/>
      <c r="J2" s="1298"/>
      <c r="K2" s="2158" t="s">
        <v>2377</v>
      </c>
    </row>
    <row r="3" spans="2:11" s="300" customFormat="1" ht="12" customHeight="1">
      <c r="B3" s="1381" t="s">
        <v>413</v>
      </c>
      <c r="I3" s="1382" t="s">
        <v>1649</v>
      </c>
      <c r="J3" s="1221"/>
    </row>
    <row r="4" spans="2:11" ht="18" customHeight="1">
      <c r="B4" s="5897"/>
      <c r="C4" s="6224" t="s">
        <v>1650</v>
      </c>
      <c r="D4" s="6225"/>
      <c r="E4" s="6225"/>
      <c r="F4" s="6225"/>
      <c r="G4" s="6224" t="s">
        <v>1651</v>
      </c>
      <c r="H4" s="6225"/>
      <c r="I4" s="6225"/>
      <c r="J4" s="1338"/>
    </row>
    <row r="5" spans="2:11" ht="27" customHeight="1">
      <c r="B5" s="5898"/>
      <c r="C5" s="584" t="s">
        <v>177</v>
      </c>
      <c r="D5" s="1383" t="s">
        <v>1591</v>
      </c>
      <c r="E5" s="584" t="s">
        <v>1652</v>
      </c>
      <c r="F5" s="1384" t="s">
        <v>1653</v>
      </c>
      <c r="G5" s="584" t="s">
        <v>177</v>
      </c>
      <c r="H5" s="1384" t="s">
        <v>1591</v>
      </c>
      <c r="I5" s="1384" t="s">
        <v>1653</v>
      </c>
      <c r="J5" s="1305"/>
    </row>
    <row r="6" spans="2:11" ht="21" customHeight="1">
      <c r="B6" s="272" t="s">
        <v>17</v>
      </c>
      <c r="C6" s="1374">
        <v>7427203</v>
      </c>
      <c r="D6" s="1374">
        <v>151598</v>
      </c>
      <c r="E6" s="1374">
        <v>5287942</v>
      </c>
      <c r="F6" s="1374">
        <v>1987663</v>
      </c>
      <c r="G6" s="1374">
        <v>7427203</v>
      </c>
      <c r="H6" s="1374">
        <v>6092934</v>
      </c>
      <c r="I6" s="1374">
        <v>1334269</v>
      </c>
      <c r="J6" s="586"/>
    </row>
    <row r="7" spans="2:11" ht="21" customHeight="1">
      <c r="B7" s="272" t="s">
        <v>18</v>
      </c>
      <c r="C7" s="1374">
        <v>7231742</v>
      </c>
      <c r="D7" s="1374">
        <v>140809</v>
      </c>
      <c r="E7" s="1374">
        <v>5152727</v>
      </c>
      <c r="F7" s="1374">
        <v>1938206</v>
      </c>
      <c r="G7" s="1374">
        <v>6800655</v>
      </c>
      <c r="H7" s="1374">
        <v>5501862</v>
      </c>
      <c r="I7" s="1374">
        <v>1298793</v>
      </c>
      <c r="J7" s="1308"/>
    </row>
    <row r="8" spans="2:11" ht="21" customHeight="1">
      <c r="B8" s="285" t="s">
        <v>47</v>
      </c>
      <c r="C8" s="1374">
        <v>9276</v>
      </c>
      <c r="D8" s="1374">
        <v>1328</v>
      </c>
      <c r="E8" s="1374">
        <v>3038</v>
      </c>
      <c r="F8" s="1374">
        <v>4909</v>
      </c>
      <c r="G8" s="1374">
        <v>125175</v>
      </c>
      <c r="H8" s="1374">
        <v>112003</v>
      </c>
      <c r="I8" s="1374">
        <v>13172</v>
      </c>
      <c r="J8" s="1309"/>
    </row>
    <row r="9" spans="2:11" ht="21" customHeight="1">
      <c r="B9" s="371" t="s">
        <v>243</v>
      </c>
      <c r="C9" s="1276">
        <v>170</v>
      </c>
      <c r="D9" s="1276">
        <v>170</v>
      </c>
      <c r="E9" s="1376" t="s">
        <v>1642</v>
      </c>
      <c r="F9" s="1376" t="s">
        <v>1642</v>
      </c>
      <c r="G9" s="1276">
        <v>3674</v>
      </c>
      <c r="H9" s="1276">
        <v>2389</v>
      </c>
      <c r="I9" s="1376">
        <v>1284</v>
      </c>
      <c r="J9" s="1309"/>
    </row>
    <row r="10" spans="2:11" ht="21" customHeight="1">
      <c r="B10" s="371" t="s">
        <v>244</v>
      </c>
      <c r="C10" s="1276">
        <v>412</v>
      </c>
      <c r="D10" s="1276">
        <v>257</v>
      </c>
      <c r="E10" s="1276">
        <v>155</v>
      </c>
      <c r="F10" s="1376" t="s">
        <v>1642</v>
      </c>
      <c r="G10" s="1276">
        <v>8830</v>
      </c>
      <c r="H10" s="1276">
        <v>8670</v>
      </c>
      <c r="I10" s="1276">
        <v>160</v>
      </c>
      <c r="J10" s="1309"/>
    </row>
    <row r="11" spans="2:11" ht="21" customHeight="1">
      <c r="B11" s="371" t="s">
        <v>245</v>
      </c>
      <c r="C11" s="1276">
        <v>7494</v>
      </c>
      <c r="D11" s="1276">
        <v>308</v>
      </c>
      <c r="E11" s="1276">
        <v>2277</v>
      </c>
      <c r="F11" s="1276">
        <v>4909</v>
      </c>
      <c r="G11" s="1276">
        <v>75745</v>
      </c>
      <c r="H11" s="1276">
        <v>65086</v>
      </c>
      <c r="I11" s="1276">
        <v>10659</v>
      </c>
      <c r="J11" s="1309"/>
    </row>
    <row r="12" spans="2:11" ht="21" customHeight="1">
      <c r="B12" s="371" t="s">
        <v>246</v>
      </c>
      <c r="C12" s="1276">
        <v>455</v>
      </c>
      <c r="D12" s="1376">
        <v>245</v>
      </c>
      <c r="E12" s="1376">
        <v>210</v>
      </c>
      <c r="F12" s="1376" t="s">
        <v>1642</v>
      </c>
      <c r="G12" s="1276">
        <v>5345</v>
      </c>
      <c r="H12" s="1276">
        <v>5285</v>
      </c>
      <c r="I12" s="1276">
        <v>60</v>
      </c>
      <c r="J12" s="1309"/>
    </row>
    <row r="13" spans="2:11" ht="21" customHeight="1">
      <c r="B13" s="371" t="s">
        <v>247</v>
      </c>
      <c r="C13" s="1376">
        <v>128</v>
      </c>
      <c r="D13" s="1376">
        <v>78</v>
      </c>
      <c r="E13" s="1376">
        <v>50</v>
      </c>
      <c r="F13" s="1376" t="s">
        <v>1642</v>
      </c>
      <c r="G13" s="1276">
        <v>1985</v>
      </c>
      <c r="H13" s="1276">
        <v>1425</v>
      </c>
      <c r="I13" s="1376">
        <v>560</v>
      </c>
      <c r="J13" s="1309"/>
    </row>
    <row r="14" spans="2:11" ht="21" customHeight="1">
      <c r="B14" s="371" t="s">
        <v>248</v>
      </c>
      <c r="C14" s="1376" t="s">
        <v>1642</v>
      </c>
      <c r="D14" s="1376" t="s">
        <v>1642</v>
      </c>
      <c r="E14" s="1376" t="s">
        <v>1642</v>
      </c>
      <c r="F14" s="1376" t="s">
        <v>1642</v>
      </c>
      <c r="G14" s="1276">
        <v>460</v>
      </c>
      <c r="H14" s="1276">
        <v>460</v>
      </c>
      <c r="I14" s="1376" t="s">
        <v>1642</v>
      </c>
      <c r="J14" s="1309"/>
    </row>
    <row r="15" spans="2:11" ht="21" customHeight="1">
      <c r="B15" s="371" t="s">
        <v>249</v>
      </c>
      <c r="C15" s="1276" t="s">
        <v>1642</v>
      </c>
      <c r="D15" s="1376" t="s">
        <v>1642</v>
      </c>
      <c r="E15" s="1276" t="s">
        <v>1642</v>
      </c>
      <c r="F15" s="1376" t="s">
        <v>1642</v>
      </c>
      <c r="G15" s="1276">
        <v>2142</v>
      </c>
      <c r="H15" s="1276">
        <v>2023</v>
      </c>
      <c r="I15" s="1376">
        <v>120</v>
      </c>
      <c r="J15" s="1309"/>
    </row>
    <row r="16" spans="2:11" ht="21" customHeight="1">
      <c r="B16" s="371" t="s">
        <v>250</v>
      </c>
      <c r="C16" s="1376">
        <v>327</v>
      </c>
      <c r="D16" s="1376">
        <v>191</v>
      </c>
      <c r="E16" s="1376">
        <v>136</v>
      </c>
      <c r="F16" s="1376" t="s">
        <v>1642</v>
      </c>
      <c r="G16" s="1276">
        <v>21471</v>
      </c>
      <c r="H16" s="1276">
        <v>21271</v>
      </c>
      <c r="I16" s="1276">
        <v>200</v>
      </c>
      <c r="J16" s="1309"/>
    </row>
    <row r="17" spans="2:10" ht="21" customHeight="1">
      <c r="B17" s="371" t="s">
        <v>251</v>
      </c>
      <c r="C17" s="1376">
        <v>140</v>
      </c>
      <c r="D17" s="1376" t="s">
        <v>1642</v>
      </c>
      <c r="E17" s="1376">
        <v>140</v>
      </c>
      <c r="F17" s="1376" t="s">
        <v>1642</v>
      </c>
      <c r="G17" s="1276">
        <v>1607</v>
      </c>
      <c r="H17" s="1276">
        <v>1607</v>
      </c>
      <c r="I17" s="1376" t="s">
        <v>1642</v>
      </c>
      <c r="J17" s="1309"/>
    </row>
    <row r="18" spans="2:10" ht="21" customHeight="1">
      <c r="B18" s="371" t="s">
        <v>252</v>
      </c>
      <c r="C18" s="1376">
        <v>80</v>
      </c>
      <c r="D18" s="1376">
        <v>80</v>
      </c>
      <c r="E18" s="1376" t="s">
        <v>1642</v>
      </c>
      <c r="F18" s="1376" t="s">
        <v>1642</v>
      </c>
      <c r="G18" s="1276">
        <v>979</v>
      </c>
      <c r="H18" s="1276">
        <v>874</v>
      </c>
      <c r="I18" s="1376">
        <v>105</v>
      </c>
      <c r="J18" s="1309"/>
    </row>
    <row r="19" spans="2:10" ht="21" customHeight="1">
      <c r="B19" s="371" t="s">
        <v>253</v>
      </c>
      <c r="C19" s="1376">
        <v>70</v>
      </c>
      <c r="D19" s="1376" t="s">
        <v>1642</v>
      </c>
      <c r="E19" s="1376">
        <v>70</v>
      </c>
      <c r="F19" s="1376" t="s">
        <v>1642</v>
      </c>
      <c r="G19" s="1276">
        <v>2937</v>
      </c>
      <c r="H19" s="1276">
        <v>2913</v>
      </c>
      <c r="I19" s="1376">
        <v>24</v>
      </c>
      <c r="J19" s="1309"/>
    </row>
    <row r="20" spans="2:10" ht="18" customHeight="1">
      <c r="B20" s="5897"/>
      <c r="C20" s="6223" t="s">
        <v>1654</v>
      </c>
      <c r="D20" s="6223"/>
      <c r="E20" s="6223"/>
      <c r="F20" s="1385"/>
      <c r="G20" s="6223" t="s">
        <v>1655</v>
      </c>
      <c r="H20" s="6223"/>
      <c r="I20" s="6224"/>
      <c r="J20" s="1338"/>
    </row>
    <row r="21" spans="2:10" ht="27" customHeight="1">
      <c r="B21" s="5898"/>
      <c r="C21" s="1198" t="s">
        <v>177</v>
      </c>
      <c r="D21" s="1386" t="s">
        <v>1594</v>
      </c>
      <c r="E21" s="1198" t="s">
        <v>1656</v>
      </c>
      <c r="F21" s="1387" t="s">
        <v>1657</v>
      </c>
      <c r="G21" s="1198" t="s">
        <v>177</v>
      </c>
      <c r="H21" s="1387" t="s">
        <v>1594</v>
      </c>
      <c r="I21" s="1387" t="s">
        <v>1657</v>
      </c>
      <c r="J21" s="1338"/>
    </row>
    <row r="22" spans="2:10" s="294" customFormat="1" ht="6" customHeight="1">
      <c r="B22" s="1378"/>
      <c r="C22" s="1388"/>
      <c r="D22" s="1389"/>
      <c r="E22" s="1388"/>
      <c r="F22" s="1389"/>
      <c r="G22" s="1388"/>
      <c r="H22" s="1389"/>
      <c r="I22" s="1389"/>
      <c r="J22" s="1390"/>
    </row>
    <row r="23" spans="2:10" s="1391" customFormat="1" ht="12" customHeight="1">
      <c r="B23" s="6134" t="s">
        <v>200</v>
      </c>
      <c r="C23" s="5785"/>
      <c r="D23" s="5785"/>
      <c r="E23" s="5785"/>
      <c r="F23" s="5785"/>
      <c r="G23" s="5785"/>
      <c r="H23" s="5785"/>
      <c r="I23" s="5785"/>
      <c r="J23" s="1353"/>
    </row>
    <row r="24" spans="2:10" s="1391" customFormat="1" ht="12" customHeight="1">
      <c r="B24" s="6134" t="s">
        <v>1630</v>
      </c>
      <c r="C24" s="5785"/>
      <c r="D24" s="5785"/>
      <c r="E24" s="5785"/>
      <c r="F24" s="5785"/>
      <c r="G24" s="5785"/>
      <c r="H24" s="5785"/>
      <c r="I24" s="5785"/>
      <c r="J24" s="1319"/>
    </row>
    <row r="25" spans="2:10" s="300" customFormat="1" ht="12" customHeight="1">
      <c r="B25" s="6134" t="s">
        <v>1631</v>
      </c>
      <c r="C25" s="5785"/>
      <c r="D25" s="5785"/>
      <c r="E25" s="5785"/>
      <c r="F25" s="5785"/>
      <c r="G25" s="5785"/>
      <c r="H25" s="5785"/>
      <c r="I25" s="5785"/>
      <c r="J25" s="1319"/>
    </row>
    <row r="26" spans="2:10" s="300" customFormat="1" ht="21.75" customHeight="1">
      <c r="B26" s="6220" t="s">
        <v>1658</v>
      </c>
      <c r="C26" s="6221"/>
      <c r="D26" s="6221"/>
      <c r="E26" s="6221"/>
      <c r="F26" s="6221"/>
      <c r="G26" s="6221"/>
      <c r="H26" s="6221"/>
      <c r="I26" s="6221"/>
      <c r="J26" s="1261"/>
    </row>
    <row r="27" spans="2:10" s="300" customFormat="1" ht="12" customHeight="1">
      <c r="B27" s="6222" t="s">
        <v>1659</v>
      </c>
      <c r="C27" s="6135"/>
      <c r="D27" s="6135"/>
      <c r="E27" s="6135"/>
      <c r="F27" s="6135"/>
      <c r="G27" s="6135"/>
      <c r="H27" s="6135"/>
      <c r="I27" s="6135"/>
      <c r="J27" s="1392"/>
    </row>
    <row r="28" spans="2:10" ht="6" customHeight="1">
      <c r="B28" s="1356"/>
      <c r="C28" s="1356"/>
      <c r="D28" s="1356"/>
      <c r="E28" s="1356"/>
      <c r="F28" s="1356"/>
      <c r="G28" s="1356"/>
      <c r="H28" s="1356"/>
      <c r="I28" s="1356"/>
      <c r="J28" s="1356"/>
    </row>
    <row r="29" spans="2:10" ht="12" customHeight="1">
      <c r="B29" s="5807" t="s">
        <v>64</v>
      </c>
      <c r="C29" s="5807"/>
      <c r="D29" s="5807"/>
      <c r="E29" s="5807"/>
      <c r="F29" s="1216"/>
      <c r="G29" s="1216"/>
      <c r="H29" s="1216"/>
      <c r="I29" s="1216"/>
      <c r="J29" s="1356"/>
    </row>
    <row r="30" spans="2:10" ht="12" customHeight="1">
      <c r="B30" s="5903" t="s">
        <v>1660</v>
      </c>
      <c r="C30" s="5903"/>
      <c r="D30" s="5903"/>
      <c r="E30" s="1216"/>
      <c r="F30" s="1216"/>
      <c r="G30" s="1216"/>
      <c r="H30" s="1216"/>
      <c r="I30" s="1216"/>
      <c r="J30" s="1356"/>
    </row>
    <row r="31" spans="2:10">
      <c r="B31" s="1356"/>
      <c r="C31" s="1356"/>
      <c r="D31" s="1356"/>
      <c r="E31" s="1356"/>
      <c r="F31" s="1356"/>
      <c r="G31" s="1356"/>
      <c r="H31" s="1356"/>
      <c r="I31" s="1356"/>
      <c r="J31" s="1356"/>
    </row>
    <row r="32" spans="2:10">
      <c r="B32" s="1356"/>
      <c r="C32" s="1356"/>
      <c r="D32" s="1356"/>
      <c r="E32" s="1356"/>
      <c r="F32" s="1356"/>
      <c r="G32" s="1356"/>
      <c r="H32" s="1356"/>
      <c r="I32" s="1356"/>
      <c r="J32" s="1356"/>
    </row>
    <row r="33" spans="2:10">
      <c r="B33" s="1356"/>
      <c r="C33" s="1356"/>
      <c r="D33" s="1356"/>
      <c r="E33" s="1356"/>
      <c r="F33" s="1356"/>
      <c r="G33" s="1356"/>
      <c r="H33" s="1356"/>
      <c r="I33" s="1356"/>
      <c r="J33" s="1356"/>
    </row>
    <row r="34" spans="2:10">
      <c r="B34" s="1356"/>
      <c r="C34" s="1393"/>
      <c r="D34" s="1393"/>
      <c r="E34" s="1393"/>
      <c r="F34" s="1393"/>
      <c r="G34" s="1394"/>
      <c r="H34" s="1394"/>
      <c r="I34" s="1393"/>
      <c r="J34" s="1356"/>
    </row>
    <row r="35" spans="2:10">
      <c r="B35" s="1356"/>
      <c r="C35" s="1356"/>
      <c r="D35" s="1356"/>
      <c r="E35" s="1356"/>
      <c r="F35" s="1356"/>
      <c r="G35" s="1356"/>
      <c r="H35" s="1356"/>
      <c r="I35" s="1356"/>
      <c r="J35" s="1356"/>
    </row>
  </sheetData>
  <mergeCells count="15">
    <mergeCell ref="B20:B21"/>
    <mergeCell ref="C20:E20"/>
    <mergeCell ref="G20:I20"/>
    <mergeCell ref="B1:I1"/>
    <mergeCell ref="B2:I2"/>
    <mergeCell ref="B4:B5"/>
    <mergeCell ref="C4:F4"/>
    <mergeCell ref="G4:I4"/>
    <mergeCell ref="B30:D30"/>
    <mergeCell ref="B23:I23"/>
    <mergeCell ref="B24:I24"/>
    <mergeCell ref="B25:I25"/>
    <mergeCell ref="B26:I26"/>
    <mergeCell ref="B27:I27"/>
    <mergeCell ref="B29:E29"/>
  </mergeCells>
  <conditionalFormatting sqref="I21:I22 I3 I5">
    <cfRule type="cellIs" dxfId="96" priority="3" stopIfTrue="1" operator="between">
      <formula>0.0000001</formula>
      <formula>0.49999999</formula>
    </cfRule>
  </conditionalFormatting>
  <conditionalFormatting sqref="C34:I34 C6:I19">
    <cfRule type="cellIs" dxfId="95" priority="2" operator="between">
      <formula>0.00000001</formula>
      <formula>0.49999999</formula>
    </cfRule>
  </conditionalFormatting>
  <conditionalFormatting sqref="C6:I19">
    <cfRule type="cellIs" dxfId="94" priority="1" operator="between">
      <formula>0.000000000000000001</formula>
      <formula>0.4999999999999</formula>
    </cfRule>
  </conditionalFormatting>
  <hyperlinks>
    <hyperlink ref="C20:F20" r:id="rId1" display="Creditors"/>
    <hyperlink ref="G20:I20" r:id="rId2" display="Debtors"/>
    <hyperlink ref="C4:F4" r:id="rId3" display="Credores/as"/>
    <hyperlink ref="G4:I4" r:id="rId4" display="Devedores/as"/>
    <hyperlink ref="B30" r:id="rId5"/>
    <hyperlink ref="K2" location="Indice!A1" display="(Voltar ao Índice)"/>
  </hyperlinks>
  <printOptions horizontalCentered="1"/>
  <pageMargins left="0.27559055118110237" right="0.27559055118110237" top="0.6692913385826772" bottom="0.27559055118110237" header="0" footer="0"/>
  <pageSetup paperSize="9" orientation="portrait" r:id="rId6"/>
  <ignoredErrors>
    <ignoredError sqref="E9:F10 F12:F13 C14:D19 F14:F19 E14:E19 G14:I19" numberStoredAsText="1"/>
  </ignoredError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29"/>
  <sheetViews>
    <sheetView showGridLines="0" workbookViewId="0">
      <selection activeCell="B2" sqref="B2:P2"/>
    </sheetView>
  </sheetViews>
  <sheetFormatPr defaultColWidth="9.140625" defaultRowHeight="13.5" customHeight="1"/>
  <cols>
    <col min="1" max="1" width="6.7109375" style="1277" customWidth="1"/>
    <col min="2" max="2" width="15.85546875" style="1277" customWidth="1"/>
    <col min="3" max="4" width="5.42578125" style="1277" customWidth="1"/>
    <col min="5" max="6" width="7.5703125" style="1277" customWidth="1"/>
    <col min="7" max="7" width="5.42578125" style="1277" customWidth="1"/>
    <col min="8" max="9" width="7.5703125" style="1277" customWidth="1"/>
    <col min="10" max="11" width="5.42578125" style="1277" customWidth="1"/>
    <col min="12" max="13" width="7.5703125" style="1277" customWidth="1"/>
    <col min="14" max="14" width="5.42578125" style="1277" customWidth="1"/>
    <col min="15" max="16" width="7.5703125" style="1277" customWidth="1"/>
    <col min="17" max="17" width="6.7109375" style="1277" customWidth="1"/>
    <col min="18" max="18" width="15.5703125" style="1277" bestFit="1" customWidth="1"/>
    <col min="19" max="29" width="9.140625" style="1277"/>
    <col min="30" max="30" width="4.42578125" style="1277" customWidth="1"/>
    <col min="31" max="16384" width="9.140625" style="1277"/>
  </cols>
  <sheetData>
    <row r="1" spans="2:29" s="1266" customFormat="1" ht="30" customHeight="1">
      <c r="B1" s="6241" t="s">
        <v>1661</v>
      </c>
      <c r="C1" s="6241"/>
      <c r="D1" s="6241"/>
      <c r="E1" s="6241"/>
      <c r="F1" s="6241"/>
      <c r="G1" s="6241"/>
      <c r="H1" s="6241"/>
      <c r="I1" s="6241"/>
      <c r="J1" s="6241"/>
      <c r="K1" s="6241"/>
      <c r="L1" s="6241"/>
      <c r="M1" s="6241"/>
      <c r="N1" s="6241"/>
      <c r="O1" s="6241"/>
      <c r="P1" s="6241"/>
    </row>
    <row r="2" spans="2:29" s="1266" customFormat="1" ht="30" customHeight="1">
      <c r="B2" s="6241" t="s">
        <v>1662</v>
      </c>
      <c r="C2" s="6241"/>
      <c r="D2" s="6241"/>
      <c r="E2" s="6241"/>
      <c r="F2" s="6241"/>
      <c r="G2" s="6241"/>
      <c r="H2" s="6241"/>
      <c r="I2" s="6241"/>
      <c r="J2" s="6241"/>
      <c r="K2" s="6241"/>
      <c r="L2" s="6241"/>
      <c r="M2" s="6241"/>
      <c r="N2" s="6241"/>
      <c r="O2" s="6241"/>
      <c r="P2" s="6241"/>
      <c r="R2" s="2158" t="s">
        <v>2377</v>
      </c>
    </row>
    <row r="3" spans="2:29" s="1046" customFormat="1" ht="12" customHeight="1">
      <c r="B3" s="1218" t="s">
        <v>1663</v>
      </c>
      <c r="C3" s="1268"/>
      <c r="D3" s="1268"/>
      <c r="E3" s="1268"/>
      <c r="F3" s="1268"/>
      <c r="G3" s="1268"/>
      <c r="H3" s="1268"/>
      <c r="I3" s="1269"/>
      <c r="J3" s="1268"/>
      <c r="K3" s="1268"/>
      <c r="L3" s="1268"/>
      <c r="M3" s="1268"/>
      <c r="N3" s="1268"/>
      <c r="O3" s="1268"/>
      <c r="P3" s="1269" t="s">
        <v>1664</v>
      </c>
    </row>
    <row r="4" spans="2:29" s="1271" customFormat="1" ht="18" customHeight="1">
      <c r="B4" s="6231"/>
      <c r="C4" s="6234" t="s">
        <v>1665</v>
      </c>
      <c r="D4" s="6235"/>
      <c r="E4" s="6235"/>
      <c r="F4" s="6235"/>
      <c r="G4" s="6235"/>
      <c r="H4" s="6235"/>
      <c r="I4" s="6236"/>
      <c r="J4" s="6234" t="s">
        <v>1666</v>
      </c>
      <c r="K4" s="6235"/>
      <c r="L4" s="6235"/>
      <c r="M4" s="6235"/>
      <c r="N4" s="6235"/>
      <c r="O4" s="6235"/>
      <c r="P4" s="6235"/>
    </row>
    <row r="5" spans="2:29" s="1271" customFormat="1" ht="18" customHeight="1">
      <c r="B5" s="6232"/>
      <c r="C5" s="6237" t="s">
        <v>177</v>
      </c>
      <c r="D5" s="6240" t="s">
        <v>1667</v>
      </c>
      <c r="E5" s="6227"/>
      <c r="F5" s="6228"/>
      <c r="G5" s="6240" t="s">
        <v>1540</v>
      </c>
      <c r="H5" s="6227"/>
      <c r="I5" s="6228"/>
      <c r="J5" s="6237" t="s">
        <v>177</v>
      </c>
      <c r="K5" s="6240" t="s">
        <v>1667</v>
      </c>
      <c r="L5" s="6227"/>
      <c r="M5" s="6228"/>
      <c r="N5" s="6240" t="s">
        <v>1540</v>
      </c>
      <c r="O5" s="6227"/>
      <c r="P5" s="6227"/>
    </row>
    <row r="6" spans="2:29" s="1271" customFormat="1" ht="18" customHeight="1">
      <c r="B6" s="6232"/>
      <c r="C6" s="6238"/>
      <c r="D6" s="6229" t="s">
        <v>177</v>
      </c>
      <c r="E6" s="6227" t="s">
        <v>1500</v>
      </c>
      <c r="F6" s="6228"/>
      <c r="G6" s="6229" t="s">
        <v>177</v>
      </c>
      <c r="H6" s="6227" t="s">
        <v>872</v>
      </c>
      <c r="I6" s="6228"/>
      <c r="J6" s="6238"/>
      <c r="K6" s="6229" t="s">
        <v>177</v>
      </c>
      <c r="L6" s="6227" t="s">
        <v>1500</v>
      </c>
      <c r="M6" s="6228"/>
      <c r="N6" s="6229" t="s">
        <v>177</v>
      </c>
      <c r="O6" s="6227" t="s">
        <v>872</v>
      </c>
      <c r="P6" s="6227"/>
    </row>
    <row r="7" spans="2:29" s="1271" customFormat="1" ht="18" customHeight="1">
      <c r="B7" s="6233"/>
      <c r="C7" s="6239"/>
      <c r="D7" s="6230"/>
      <c r="E7" s="1395" t="s">
        <v>1565</v>
      </c>
      <c r="F7" s="1292" t="s">
        <v>1566</v>
      </c>
      <c r="G7" s="6230"/>
      <c r="H7" s="1292" t="s">
        <v>1566</v>
      </c>
      <c r="I7" s="1292" t="s">
        <v>1668</v>
      </c>
      <c r="J7" s="6239"/>
      <c r="K7" s="6230"/>
      <c r="L7" s="1292" t="s">
        <v>1565</v>
      </c>
      <c r="M7" s="1292" t="s">
        <v>1566</v>
      </c>
      <c r="N7" s="6230"/>
      <c r="O7" s="1292" t="s">
        <v>1566</v>
      </c>
      <c r="P7" s="1293" t="s">
        <v>1668</v>
      </c>
      <c r="Q7" s="1305"/>
    </row>
    <row r="8" spans="2:29" s="1328" customFormat="1" ht="21" customHeight="1">
      <c r="B8" s="272" t="s">
        <v>17</v>
      </c>
      <c r="C8" s="1396">
        <v>1127</v>
      </c>
      <c r="D8" s="1396">
        <v>1177</v>
      </c>
      <c r="E8" s="1396">
        <v>1173</v>
      </c>
      <c r="F8" s="1396">
        <v>1112</v>
      </c>
      <c r="G8" s="1396">
        <v>1046</v>
      </c>
      <c r="H8" s="1396">
        <v>1021</v>
      </c>
      <c r="I8" s="1396">
        <v>1066</v>
      </c>
      <c r="J8" s="1396">
        <v>1105</v>
      </c>
      <c r="K8" s="1396">
        <v>1153</v>
      </c>
      <c r="L8" s="1396">
        <v>1151</v>
      </c>
      <c r="M8" s="1396">
        <v>1085</v>
      </c>
      <c r="N8" s="1396">
        <v>1028</v>
      </c>
      <c r="O8" s="1396">
        <v>1007</v>
      </c>
      <c r="P8" s="1396">
        <v>1050</v>
      </c>
      <c r="Q8" s="586"/>
      <c r="R8" s="1396"/>
      <c r="S8" s="1396"/>
      <c r="T8" s="1396"/>
      <c r="U8" s="1396"/>
      <c r="V8" s="1396"/>
      <c r="W8" s="1396"/>
      <c r="X8" s="1396"/>
      <c r="Y8" s="1396"/>
      <c r="Z8" s="1396"/>
      <c r="AA8" s="1396"/>
      <c r="AB8" s="1396"/>
      <c r="AC8" s="1396"/>
    </row>
    <row r="9" spans="2:29" s="1328" customFormat="1" ht="21" customHeight="1">
      <c r="B9" s="272" t="s">
        <v>18</v>
      </c>
      <c r="C9" s="1396">
        <v>1128</v>
      </c>
      <c r="D9" s="1396">
        <v>1176</v>
      </c>
      <c r="E9" s="1396">
        <v>1172</v>
      </c>
      <c r="F9" s="1396">
        <v>1110</v>
      </c>
      <c r="G9" s="1396">
        <v>1045</v>
      </c>
      <c r="H9" s="1396">
        <v>1016</v>
      </c>
      <c r="I9" s="1396">
        <v>1070</v>
      </c>
      <c r="J9" s="1396">
        <v>1105</v>
      </c>
      <c r="K9" s="1396">
        <v>1150</v>
      </c>
      <c r="L9" s="1396">
        <v>1149</v>
      </c>
      <c r="M9" s="1396">
        <v>1082</v>
      </c>
      <c r="N9" s="1396">
        <v>1027</v>
      </c>
      <c r="O9" s="1396">
        <v>1001</v>
      </c>
      <c r="P9" s="1396">
        <v>1054</v>
      </c>
      <c r="Q9" s="1308"/>
      <c r="R9" s="1396"/>
      <c r="S9" s="1396"/>
      <c r="T9" s="1396"/>
      <c r="U9" s="1396"/>
      <c r="V9" s="1396"/>
      <c r="W9" s="1396"/>
      <c r="X9" s="1396"/>
      <c r="Y9" s="1396"/>
      <c r="Z9" s="1396"/>
      <c r="AA9" s="1396"/>
      <c r="AB9" s="1396"/>
      <c r="AC9" s="1396"/>
    </row>
    <row r="10" spans="2:29" s="1328" customFormat="1" ht="21" customHeight="1">
      <c r="B10" s="285" t="s">
        <v>47</v>
      </c>
      <c r="C10" s="1396">
        <v>1253</v>
      </c>
      <c r="D10" s="1396">
        <v>1269</v>
      </c>
      <c r="E10" s="1396">
        <v>1245</v>
      </c>
      <c r="F10" s="1396">
        <v>1282</v>
      </c>
      <c r="G10" s="1396">
        <v>1235</v>
      </c>
      <c r="H10" s="1396">
        <v>1243</v>
      </c>
      <c r="I10" s="1396">
        <v>1178</v>
      </c>
      <c r="J10" s="1396">
        <v>1248</v>
      </c>
      <c r="K10" s="1396">
        <v>1248</v>
      </c>
      <c r="L10" s="1396">
        <v>1220</v>
      </c>
      <c r="M10" s="1396">
        <v>1246</v>
      </c>
      <c r="N10" s="1396">
        <v>1245</v>
      </c>
      <c r="O10" s="1396">
        <v>1251</v>
      </c>
      <c r="P10" s="1396">
        <v>1180</v>
      </c>
      <c r="Q10" s="1309"/>
      <c r="R10" s="1396"/>
      <c r="S10" s="1396"/>
      <c r="T10" s="1396"/>
      <c r="U10" s="1396"/>
      <c r="V10" s="1396"/>
      <c r="W10" s="1396"/>
      <c r="X10" s="1396"/>
      <c r="Y10" s="1396"/>
      <c r="Z10" s="1396"/>
      <c r="AA10" s="1396"/>
      <c r="AB10" s="1396"/>
      <c r="AC10" s="1396"/>
    </row>
    <row r="11" spans="2:29" s="1328" customFormat="1" ht="21" customHeight="1">
      <c r="B11" s="371" t="s">
        <v>243</v>
      </c>
      <c r="C11" s="1397">
        <v>1260</v>
      </c>
      <c r="D11" s="1397" t="s">
        <v>401</v>
      </c>
      <c r="E11" s="1397" t="s">
        <v>401</v>
      </c>
      <c r="F11" s="1397" t="s">
        <v>401</v>
      </c>
      <c r="G11" s="1397">
        <v>1270</v>
      </c>
      <c r="H11" s="1397">
        <v>1215</v>
      </c>
      <c r="I11" s="1397" t="s">
        <v>401</v>
      </c>
      <c r="J11" s="1397">
        <v>1084</v>
      </c>
      <c r="K11" s="1397" t="s">
        <v>401</v>
      </c>
      <c r="L11" s="1397" t="s">
        <v>401</v>
      </c>
      <c r="M11" s="1397" t="s">
        <v>21</v>
      </c>
      <c r="N11" s="1397">
        <v>1081</v>
      </c>
      <c r="O11" s="1397">
        <v>1166</v>
      </c>
      <c r="P11" s="1397" t="s">
        <v>401</v>
      </c>
      <c r="Q11" s="1309"/>
      <c r="R11" s="1397"/>
      <c r="S11" s="1397"/>
      <c r="T11" s="1397"/>
      <c r="U11" s="1397"/>
      <c r="V11" s="1397"/>
      <c r="W11" s="1397"/>
      <c r="X11" s="1397"/>
      <c r="Y11" s="1397"/>
      <c r="Z11" s="1397"/>
      <c r="AA11" s="1397"/>
      <c r="AB11" s="1397"/>
      <c r="AC11" s="1397"/>
    </row>
    <row r="12" spans="2:29" s="1328" customFormat="1" ht="21" customHeight="1">
      <c r="B12" s="371" t="s">
        <v>244</v>
      </c>
      <c r="C12" s="1397">
        <v>1111</v>
      </c>
      <c r="D12" s="1397">
        <v>1108</v>
      </c>
      <c r="E12" s="1397">
        <v>1106</v>
      </c>
      <c r="F12" s="1397">
        <v>1155</v>
      </c>
      <c r="G12" s="1397">
        <v>1115</v>
      </c>
      <c r="H12" s="1397">
        <v>1109</v>
      </c>
      <c r="I12" s="1397" t="s">
        <v>401</v>
      </c>
      <c r="J12" s="1397">
        <v>1128</v>
      </c>
      <c r="K12" s="1397">
        <v>1120</v>
      </c>
      <c r="L12" s="1397">
        <v>1090</v>
      </c>
      <c r="M12" s="1397">
        <v>1150</v>
      </c>
      <c r="N12" s="1397">
        <v>1136</v>
      </c>
      <c r="O12" s="1397">
        <v>1143</v>
      </c>
      <c r="P12" s="1397" t="s">
        <v>401</v>
      </c>
      <c r="Q12" s="1309"/>
      <c r="R12" s="1397"/>
      <c r="S12" s="1397"/>
      <c r="T12" s="1397"/>
      <c r="U12" s="1397"/>
      <c r="V12" s="1397"/>
      <c r="W12" s="1397"/>
      <c r="X12" s="1397"/>
      <c r="Y12" s="1397"/>
      <c r="Z12" s="1397"/>
      <c r="AA12" s="1397"/>
      <c r="AB12" s="1397"/>
      <c r="AC12" s="1397"/>
    </row>
    <row r="13" spans="2:29" s="1301" customFormat="1" ht="21" customHeight="1">
      <c r="B13" s="371" t="s">
        <v>245</v>
      </c>
      <c r="C13" s="1397">
        <v>1401</v>
      </c>
      <c r="D13" s="1397">
        <v>1466</v>
      </c>
      <c r="E13" s="1397">
        <v>1473</v>
      </c>
      <c r="F13" s="1397">
        <v>1401</v>
      </c>
      <c r="G13" s="1397">
        <v>1311</v>
      </c>
      <c r="H13" s="1397">
        <v>1337</v>
      </c>
      <c r="I13" s="1397">
        <v>1282</v>
      </c>
      <c r="J13" s="1397">
        <v>1428</v>
      </c>
      <c r="K13" s="1397">
        <v>1468</v>
      </c>
      <c r="L13" s="1397">
        <v>1468</v>
      </c>
      <c r="M13" s="1397">
        <v>1377</v>
      </c>
      <c r="N13" s="1397">
        <v>1343</v>
      </c>
      <c r="O13" s="1397">
        <v>1368</v>
      </c>
      <c r="P13" s="1397">
        <v>1324</v>
      </c>
      <c r="Q13" s="1309"/>
      <c r="R13" s="1397"/>
      <c r="S13" s="1397"/>
      <c r="T13" s="1397"/>
      <c r="U13" s="1397"/>
      <c r="V13" s="1397"/>
      <c r="W13" s="1397"/>
      <c r="X13" s="1397"/>
      <c r="Y13" s="1397"/>
      <c r="Z13" s="1397"/>
      <c r="AA13" s="1397"/>
      <c r="AB13" s="1397"/>
      <c r="AC13" s="1397"/>
    </row>
    <row r="14" spans="2:29" s="1328" customFormat="1" ht="21" customHeight="1">
      <c r="B14" s="371" t="s">
        <v>246</v>
      </c>
      <c r="C14" s="1397">
        <v>1169</v>
      </c>
      <c r="D14" s="1397">
        <v>1061</v>
      </c>
      <c r="E14" s="1397">
        <v>992</v>
      </c>
      <c r="F14" s="1397" t="s">
        <v>401</v>
      </c>
      <c r="G14" s="1397">
        <v>1239</v>
      </c>
      <c r="H14" s="1397">
        <v>1173</v>
      </c>
      <c r="I14" s="1397" t="s">
        <v>401</v>
      </c>
      <c r="J14" s="1397">
        <v>1174</v>
      </c>
      <c r="K14" s="1397">
        <v>1054</v>
      </c>
      <c r="L14" s="1397" t="s">
        <v>401</v>
      </c>
      <c r="M14" s="1397" t="s">
        <v>401</v>
      </c>
      <c r="N14" s="1397">
        <v>1278</v>
      </c>
      <c r="O14" s="1397" t="s">
        <v>401</v>
      </c>
      <c r="P14" s="1397" t="s">
        <v>401</v>
      </c>
      <c r="Q14" s="1309"/>
      <c r="R14" s="1397"/>
      <c r="S14" s="1397"/>
      <c r="T14" s="1397"/>
      <c r="U14" s="1397"/>
      <c r="V14" s="1397"/>
      <c r="W14" s="1397"/>
      <c r="X14" s="1397"/>
      <c r="Y14" s="1397"/>
      <c r="Z14" s="1397"/>
      <c r="AA14" s="1397"/>
      <c r="AB14" s="1397"/>
      <c r="AC14" s="1397"/>
    </row>
    <row r="15" spans="2:29" s="1328" customFormat="1" ht="21" customHeight="1">
      <c r="B15" s="371" t="s">
        <v>247</v>
      </c>
      <c r="C15" s="1397">
        <v>1154</v>
      </c>
      <c r="D15" s="1397">
        <v>1056</v>
      </c>
      <c r="E15" s="1397" t="s">
        <v>401</v>
      </c>
      <c r="F15" s="1397" t="s">
        <v>401</v>
      </c>
      <c r="G15" s="1397">
        <v>1187</v>
      </c>
      <c r="H15" s="1397">
        <v>1126</v>
      </c>
      <c r="I15" s="1397" t="s">
        <v>401</v>
      </c>
      <c r="J15" s="1397">
        <v>1158</v>
      </c>
      <c r="K15" s="1397" t="s">
        <v>401</v>
      </c>
      <c r="L15" s="1397" t="s">
        <v>401</v>
      </c>
      <c r="M15" s="1397" t="s">
        <v>21</v>
      </c>
      <c r="N15" s="1397">
        <v>1184</v>
      </c>
      <c r="O15" s="1397" t="s">
        <v>401</v>
      </c>
      <c r="P15" s="1397" t="s">
        <v>21</v>
      </c>
      <c r="Q15" s="1309"/>
      <c r="R15" s="1397"/>
      <c r="S15" s="1397"/>
      <c r="T15" s="1397"/>
      <c r="U15" s="1397"/>
      <c r="V15" s="1397"/>
      <c r="W15" s="1397"/>
      <c r="X15" s="1397"/>
      <c r="Y15" s="1397"/>
      <c r="Z15" s="1397"/>
      <c r="AA15" s="1397"/>
      <c r="AB15" s="1397"/>
      <c r="AC15" s="1397"/>
    </row>
    <row r="16" spans="2:29" s="1301" customFormat="1" ht="21" customHeight="1">
      <c r="B16" s="371" t="s">
        <v>248</v>
      </c>
      <c r="C16" s="1397" t="s">
        <v>401</v>
      </c>
      <c r="D16" s="1397" t="s">
        <v>21</v>
      </c>
      <c r="E16" s="1397" t="s">
        <v>21</v>
      </c>
      <c r="F16" s="1397" t="s">
        <v>21</v>
      </c>
      <c r="G16" s="1397" t="s">
        <v>401</v>
      </c>
      <c r="H16" s="1397" t="s">
        <v>401</v>
      </c>
      <c r="I16" s="1397" t="s">
        <v>401</v>
      </c>
      <c r="J16" s="1397" t="s">
        <v>401</v>
      </c>
      <c r="K16" s="1397" t="s">
        <v>21</v>
      </c>
      <c r="L16" s="1397" t="s">
        <v>21</v>
      </c>
      <c r="M16" s="1397" t="s">
        <v>21</v>
      </c>
      <c r="N16" s="1397" t="s">
        <v>401</v>
      </c>
      <c r="O16" s="1397" t="s">
        <v>401</v>
      </c>
      <c r="P16" s="1397" t="s">
        <v>21</v>
      </c>
      <c r="Q16" s="1309"/>
      <c r="R16" s="1397"/>
      <c r="S16" s="1397"/>
      <c r="T16" s="1397"/>
      <c r="U16" s="1397"/>
      <c r="V16" s="1397"/>
      <c r="W16" s="1397"/>
      <c r="X16" s="1397"/>
      <c r="Y16" s="1397"/>
      <c r="Z16" s="1397"/>
      <c r="AA16" s="1397"/>
      <c r="AB16" s="1397"/>
      <c r="AC16" s="1397"/>
    </row>
    <row r="17" spans="2:29" s="1328" customFormat="1" ht="21" customHeight="1">
      <c r="B17" s="371" t="s">
        <v>249</v>
      </c>
      <c r="C17" s="1397">
        <v>1222</v>
      </c>
      <c r="D17" s="1397">
        <v>1347</v>
      </c>
      <c r="E17" s="1397" t="s">
        <v>401</v>
      </c>
      <c r="F17" s="1397" t="s">
        <v>21</v>
      </c>
      <c r="G17" s="1397">
        <v>1169</v>
      </c>
      <c r="H17" s="1397" t="s">
        <v>401</v>
      </c>
      <c r="I17" s="1397" t="s">
        <v>401</v>
      </c>
      <c r="J17" s="1397">
        <v>1225</v>
      </c>
      <c r="K17" s="1397" t="s">
        <v>401</v>
      </c>
      <c r="L17" s="1397" t="s">
        <v>401</v>
      </c>
      <c r="M17" s="1397" t="s">
        <v>21</v>
      </c>
      <c r="N17" s="1397">
        <v>1144</v>
      </c>
      <c r="O17" s="1397" t="s">
        <v>401</v>
      </c>
      <c r="P17" s="1397" t="s">
        <v>21</v>
      </c>
      <c r="Q17" s="1309"/>
      <c r="R17" s="1397"/>
      <c r="S17" s="1397"/>
      <c r="T17" s="1397"/>
      <c r="U17" s="1397"/>
      <c r="V17" s="1397"/>
      <c r="W17" s="1397"/>
      <c r="X17" s="1397"/>
      <c r="Y17" s="1397"/>
      <c r="Z17" s="1397"/>
      <c r="AA17" s="1397"/>
      <c r="AB17" s="1397"/>
      <c r="AC17" s="1397"/>
    </row>
    <row r="18" spans="2:29" s="1301" customFormat="1" ht="21" customHeight="1">
      <c r="B18" s="371" t="s">
        <v>250</v>
      </c>
      <c r="C18" s="1397">
        <v>1121</v>
      </c>
      <c r="D18" s="1397">
        <v>1047</v>
      </c>
      <c r="E18" s="1397" t="s">
        <v>401</v>
      </c>
      <c r="F18" s="1397" t="s">
        <v>401</v>
      </c>
      <c r="G18" s="1397">
        <v>1157</v>
      </c>
      <c r="H18" s="1397">
        <v>1240</v>
      </c>
      <c r="I18" s="1397" t="s">
        <v>401</v>
      </c>
      <c r="J18" s="1397">
        <v>1099</v>
      </c>
      <c r="K18" s="1397" t="s">
        <v>401</v>
      </c>
      <c r="L18" s="1397" t="s">
        <v>401</v>
      </c>
      <c r="M18" s="1397" t="s">
        <v>401</v>
      </c>
      <c r="N18" s="1397">
        <v>1148</v>
      </c>
      <c r="O18" s="1397" t="s">
        <v>401</v>
      </c>
      <c r="P18" s="1397" t="s">
        <v>401</v>
      </c>
      <c r="Q18" s="1309"/>
      <c r="R18" s="1397"/>
      <c r="S18" s="1397"/>
      <c r="T18" s="1397"/>
      <c r="U18" s="1397"/>
      <c r="V18" s="1397"/>
      <c r="W18" s="1397"/>
      <c r="X18" s="1397"/>
      <c r="Y18" s="1397"/>
      <c r="Z18" s="1397"/>
      <c r="AA18" s="1397"/>
      <c r="AB18" s="1397"/>
      <c r="AC18" s="1397"/>
    </row>
    <row r="19" spans="2:29" s="1301" customFormat="1" ht="21" customHeight="1">
      <c r="B19" s="371" t="s">
        <v>251</v>
      </c>
      <c r="C19" s="1397">
        <v>1128</v>
      </c>
      <c r="D19" s="1397">
        <v>1098</v>
      </c>
      <c r="E19" s="1397">
        <v>1091</v>
      </c>
      <c r="F19" s="1397">
        <v>1121</v>
      </c>
      <c r="G19" s="1397">
        <v>1198</v>
      </c>
      <c r="H19" s="1397">
        <v>1227</v>
      </c>
      <c r="I19" s="1397" t="s">
        <v>401</v>
      </c>
      <c r="J19" s="1397">
        <v>1116</v>
      </c>
      <c r="K19" s="1397">
        <v>1097</v>
      </c>
      <c r="L19" s="1397">
        <v>1095</v>
      </c>
      <c r="M19" s="1397">
        <v>1106</v>
      </c>
      <c r="N19" s="1397">
        <v>1194</v>
      </c>
      <c r="O19" s="1397">
        <v>1230</v>
      </c>
      <c r="P19" s="1397" t="s">
        <v>401</v>
      </c>
      <c r="Q19" s="1309"/>
      <c r="R19" s="1397"/>
      <c r="S19" s="1397"/>
      <c r="T19" s="1397"/>
      <c r="U19" s="1397"/>
      <c r="V19" s="1397"/>
      <c r="W19" s="1397"/>
      <c r="X19" s="1397"/>
      <c r="Y19" s="1397"/>
      <c r="Z19" s="1397"/>
      <c r="AA19" s="1397"/>
      <c r="AB19" s="1397"/>
      <c r="AC19" s="1397"/>
    </row>
    <row r="20" spans="2:29" s="1301" customFormat="1" ht="21" customHeight="1">
      <c r="B20" s="371" t="s">
        <v>252</v>
      </c>
      <c r="C20" s="1397">
        <v>1109</v>
      </c>
      <c r="D20" s="1397" t="s">
        <v>401</v>
      </c>
      <c r="E20" s="1397" t="s">
        <v>21</v>
      </c>
      <c r="F20" s="1397" t="s">
        <v>21</v>
      </c>
      <c r="G20" s="1397">
        <v>1113</v>
      </c>
      <c r="H20" s="1397" t="s">
        <v>401</v>
      </c>
      <c r="I20" s="1397" t="s">
        <v>401</v>
      </c>
      <c r="J20" s="1397" t="s">
        <v>401</v>
      </c>
      <c r="K20" s="1397" t="s">
        <v>401</v>
      </c>
      <c r="L20" s="1397" t="s">
        <v>21</v>
      </c>
      <c r="M20" s="1397" t="s">
        <v>21</v>
      </c>
      <c r="N20" s="1397" t="s">
        <v>401</v>
      </c>
      <c r="O20" s="1397" t="s">
        <v>401</v>
      </c>
      <c r="P20" s="1397" t="s">
        <v>401</v>
      </c>
      <c r="Q20" s="1309"/>
      <c r="R20" s="1397"/>
      <c r="S20" s="1397"/>
      <c r="T20" s="1397"/>
      <c r="U20" s="1397"/>
      <c r="V20" s="1397"/>
      <c r="W20" s="1397"/>
      <c r="X20" s="1397"/>
      <c r="Y20" s="1397"/>
      <c r="Z20" s="1397"/>
      <c r="AA20" s="1397"/>
      <c r="AB20" s="1397"/>
      <c r="AC20" s="1397"/>
    </row>
    <row r="21" spans="2:29" s="1301" customFormat="1" ht="21" customHeight="1">
      <c r="B21" s="371" t="s">
        <v>253</v>
      </c>
      <c r="C21" s="1397">
        <v>1076</v>
      </c>
      <c r="D21" s="1397" t="s">
        <v>401</v>
      </c>
      <c r="E21" s="1397" t="s">
        <v>21</v>
      </c>
      <c r="F21" s="1397" t="s">
        <v>401</v>
      </c>
      <c r="G21" s="1397">
        <v>1089</v>
      </c>
      <c r="H21" s="1397" t="s">
        <v>401</v>
      </c>
      <c r="I21" s="1397" t="s">
        <v>21</v>
      </c>
      <c r="J21" s="1397" t="s">
        <v>401</v>
      </c>
      <c r="K21" s="1397" t="s">
        <v>401</v>
      </c>
      <c r="L21" s="1397" t="s">
        <v>21</v>
      </c>
      <c r="M21" s="1397" t="s">
        <v>401</v>
      </c>
      <c r="N21" s="1397" t="s">
        <v>401</v>
      </c>
      <c r="O21" s="1397" t="s">
        <v>401</v>
      </c>
      <c r="P21" s="1397" t="s">
        <v>21</v>
      </c>
      <c r="Q21" s="1309"/>
      <c r="R21" s="1397"/>
      <c r="S21" s="1397"/>
      <c r="T21" s="1397"/>
      <c r="U21" s="1397"/>
      <c r="V21" s="1397"/>
      <c r="W21" s="1397"/>
      <c r="X21" s="1397"/>
      <c r="Y21" s="1397"/>
      <c r="Z21" s="1397"/>
      <c r="AA21" s="1397"/>
      <c r="AB21" s="1397"/>
      <c r="AC21" s="1397"/>
    </row>
    <row r="22" spans="2:29" s="1271" customFormat="1" ht="18" customHeight="1">
      <c r="B22" s="6231"/>
      <c r="C22" s="6234" t="s">
        <v>1669</v>
      </c>
      <c r="D22" s="6235"/>
      <c r="E22" s="6235"/>
      <c r="F22" s="6235"/>
      <c r="G22" s="6235"/>
      <c r="H22" s="6235"/>
      <c r="I22" s="6236"/>
      <c r="J22" s="6234" t="s">
        <v>1670</v>
      </c>
      <c r="K22" s="6235"/>
      <c r="L22" s="6235"/>
      <c r="M22" s="6235"/>
      <c r="N22" s="6235"/>
      <c r="O22" s="6235"/>
      <c r="P22" s="6235"/>
    </row>
    <row r="23" spans="2:29" s="1271" customFormat="1" ht="18" customHeight="1">
      <c r="B23" s="6232"/>
      <c r="C23" s="6237" t="s">
        <v>177</v>
      </c>
      <c r="D23" s="6240" t="s">
        <v>1546</v>
      </c>
      <c r="E23" s="6227"/>
      <c r="F23" s="6228"/>
      <c r="G23" s="6240" t="s">
        <v>1547</v>
      </c>
      <c r="H23" s="6227"/>
      <c r="I23" s="6228"/>
      <c r="J23" s="6237" t="s">
        <v>177</v>
      </c>
      <c r="K23" s="6240" t="s">
        <v>1546</v>
      </c>
      <c r="L23" s="6227"/>
      <c r="M23" s="6228"/>
      <c r="N23" s="6240" t="s">
        <v>1547</v>
      </c>
      <c r="O23" s="6227"/>
      <c r="P23" s="6227"/>
    </row>
    <row r="24" spans="2:29" s="1271" customFormat="1" ht="18" customHeight="1">
      <c r="B24" s="6232"/>
      <c r="C24" s="6238"/>
      <c r="D24" s="6229" t="s">
        <v>177</v>
      </c>
      <c r="E24" s="6227" t="s">
        <v>879</v>
      </c>
      <c r="F24" s="6228"/>
      <c r="G24" s="6229" t="s">
        <v>177</v>
      </c>
      <c r="H24" s="6227" t="s">
        <v>879</v>
      </c>
      <c r="I24" s="6228"/>
      <c r="J24" s="6238"/>
      <c r="K24" s="6229" t="s">
        <v>177</v>
      </c>
      <c r="L24" s="6227" t="s">
        <v>879</v>
      </c>
      <c r="M24" s="6228"/>
      <c r="N24" s="6229" t="s">
        <v>177</v>
      </c>
      <c r="O24" s="6227" t="s">
        <v>879</v>
      </c>
      <c r="P24" s="6227"/>
    </row>
    <row r="25" spans="2:29" s="1271" customFormat="1" ht="27" customHeight="1">
      <c r="B25" s="6233"/>
      <c r="C25" s="6239"/>
      <c r="D25" s="6230"/>
      <c r="E25" s="1395" t="s">
        <v>1574</v>
      </c>
      <c r="F25" s="1292" t="s">
        <v>1575</v>
      </c>
      <c r="G25" s="6230"/>
      <c r="H25" s="1292" t="s">
        <v>1575</v>
      </c>
      <c r="I25" s="1292" t="s">
        <v>1671</v>
      </c>
      <c r="J25" s="6239"/>
      <c r="K25" s="6230"/>
      <c r="L25" s="1292" t="s">
        <v>1574</v>
      </c>
      <c r="M25" s="1292" t="s">
        <v>1575</v>
      </c>
      <c r="N25" s="6230"/>
      <c r="O25" s="1292" t="s">
        <v>1575</v>
      </c>
      <c r="P25" s="1293" t="s">
        <v>1671</v>
      </c>
    </row>
    <row r="26" spans="2:29" s="1291" customFormat="1" ht="6" customHeight="1">
      <c r="B26" s="1398"/>
      <c r="C26" s="1399"/>
      <c r="D26" s="1317"/>
      <c r="E26" s="1316"/>
      <c r="F26" s="1316"/>
      <c r="G26" s="1317"/>
      <c r="H26" s="1316"/>
      <c r="I26" s="1316"/>
      <c r="J26" s="1399"/>
      <c r="K26" s="1317"/>
      <c r="L26" s="1316"/>
      <c r="M26" s="1316"/>
      <c r="N26" s="1317"/>
      <c r="O26" s="1316"/>
      <c r="P26" s="1316"/>
    </row>
    <row r="27" spans="2:29" s="1270" customFormat="1" ht="12" customHeight="1">
      <c r="B27" s="6226" t="s">
        <v>200</v>
      </c>
      <c r="C27" s="5785"/>
      <c r="D27" s="5785"/>
      <c r="E27" s="5785"/>
      <c r="F27" s="5785"/>
      <c r="G27" s="5785"/>
      <c r="H27" s="5785"/>
      <c r="I27" s="5785"/>
      <c r="J27" s="5785"/>
      <c r="K27" s="5785"/>
      <c r="L27" s="5785"/>
      <c r="M27" s="5785"/>
      <c r="N27" s="5785"/>
      <c r="O27" s="5785"/>
      <c r="P27" s="5785"/>
    </row>
    <row r="28" spans="2:29" s="1284" customFormat="1" ht="12" customHeight="1">
      <c r="B28" s="6226" t="s">
        <v>1672</v>
      </c>
      <c r="C28" s="5785"/>
      <c r="D28" s="5785"/>
      <c r="E28" s="5785"/>
      <c r="F28" s="5785"/>
      <c r="G28" s="5785"/>
      <c r="H28" s="5785"/>
      <c r="I28" s="5785"/>
      <c r="J28" s="5785"/>
      <c r="K28" s="5785"/>
      <c r="L28" s="5785"/>
      <c r="M28" s="5785"/>
      <c r="N28" s="5785"/>
      <c r="O28" s="5785"/>
      <c r="P28" s="5785"/>
    </row>
    <row r="29" spans="2:29" s="1320" customFormat="1" ht="12" customHeight="1">
      <c r="B29" s="6226" t="s">
        <v>1673</v>
      </c>
      <c r="C29" s="5785"/>
      <c r="D29" s="5785"/>
      <c r="E29" s="5785"/>
      <c r="F29" s="5785"/>
      <c r="G29" s="5785"/>
      <c r="H29" s="5785"/>
      <c r="I29" s="5785"/>
      <c r="J29" s="5785"/>
      <c r="K29" s="5785"/>
      <c r="L29" s="5785"/>
      <c r="M29" s="5785"/>
      <c r="N29" s="5785"/>
      <c r="O29" s="5785"/>
      <c r="P29" s="5785"/>
    </row>
  </sheetData>
  <mergeCells count="39">
    <mergeCell ref="B1:P1"/>
    <mergeCell ref="B2:P2"/>
    <mergeCell ref="B4:B7"/>
    <mergeCell ref="C4:I4"/>
    <mergeCell ref="J4:P4"/>
    <mergeCell ref="C5:C7"/>
    <mergeCell ref="D5:F5"/>
    <mergeCell ref="G5:I5"/>
    <mergeCell ref="J5:J7"/>
    <mergeCell ref="K5:M5"/>
    <mergeCell ref="K23:M23"/>
    <mergeCell ref="N23:P23"/>
    <mergeCell ref="D24:D25"/>
    <mergeCell ref="N5:P5"/>
    <mergeCell ref="D6:D7"/>
    <mergeCell ref="E6:F6"/>
    <mergeCell ref="G6:G7"/>
    <mergeCell ref="H6:I6"/>
    <mergeCell ref="K6:K7"/>
    <mergeCell ref="L6:M6"/>
    <mergeCell ref="N6:N7"/>
    <mergeCell ref="O6:P6"/>
    <mergeCell ref="O24:P24"/>
    <mergeCell ref="B27:P27"/>
    <mergeCell ref="B28:P28"/>
    <mergeCell ref="B29:P29"/>
    <mergeCell ref="E24:F24"/>
    <mergeCell ref="G24:G25"/>
    <mergeCell ref="H24:I24"/>
    <mergeCell ref="K24:K25"/>
    <mergeCell ref="L24:M24"/>
    <mergeCell ref="N24:N25"/>
    <mergeCell ref="B22:B25"/>
    <mergeCell ref="C22:I22"/>
    <mergeCell ref="J22:P22"/>
    <mergeCell ref="C23:C25"/>
    <mergeCell ref="D23:F23"/>
    <mergeCell ref="G23:I23"/>
    <mergeCell ref="J23:J25"/>
  </mergeCells>
  <conditionalFormatting sqref="C8:P21 R8:AC21">
    <cfRule type="cellIs" dxfId="93" priority="1" stopIfTrue="1" operator="between">
      <formula>0.0000000000000001</formula>
      <formula>9</formula>
    </cfRule>
  </conditionalFormatting>
  <hyperlinks>
    <hyperlink ref="R2" location="Indice!A1" display="(Voltar ao Índice)"/>
  </hyperlinks>
  <printOptions horizontalCentered="1"/>
  <pageMargins left="0.27559055118110237" right="0.27559055118110237" top="0.6692913385826772" bottom="0.27559055118110237" header="0" footer="0"/>
  <pageSetup paperSize="9" scale="92" orientation="portrait"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37"/>
  <sheetViews>
    <sheetView showGridLines="0" workbookViewId="0">
      <selection activeCell="B2" sqref="B2:E2"/>
    </sheetView>
  </sheetViews>
  <sheetFormatPr defaultColWidth="9.140625" defaultRowHeight="11.25"/>
  <cols>
    <col min="1" max="1" width="6.7109375" style="1403" customWidth="1"/>
    <col min="2" max="2" width="24.7109375" style="1403" customWidth="1"/>
    <col min="3" max="3" width="23.7109375" style="1432" customWidth="1"/>
    <col min="4" max="4" width="23.7109375" style="1433" customWidth="1"/>
    <col min="5" max="5" width="23.7109375" style="1403" customWidth="1"/>
    <col min="6" max="6" width="6.7109375" style="1403" customWidth="1"/>
    <col min="7" max="7" width="15.5703125" style="1403" bestFit="1" customWidth="1"/>
    <col min="8" max="8" width="9.140625" style="1403" customWidth="1"/>
    <col min="9" max="16384" width="9.140625" style="1403"/>
  </cols>
  <sheetData>
    <row r="1" spans="2:7" s="1401" customFormat="1" ht="30" customHeight="1">
      <c r="B1" s="6245" t="s">
        <v>1674</v>
      </c>
      <c r="C1" s="6245"/>
      <c r="D1" s="6245"/>
      <c r="E1" s="6245"/>
      <c r="F1" s="1400"/>
    </row>
    <row r="2" spans="2:7" s="1401" customFormat="1" ht="30" customHeight="1">
      <c r="B2" s="6245" t="s">
        <v>1675</v>
      </c>
      <c r="C2" s="6245"/>
      <c r="D2" s="6245"/>
      <c r="E2" s="6245"/>
      <c r="F2" s="1400"/>
      <c r="G2" s="2158" t="s">
        <v>2377</v>
      </c>
    </row>
    <row r="3" spans="2:7" s="1401" customFormat="1" ht="9.75" customHeight="1">
      <c r="B3" s="1400"/>
      <c r="C3" s="1400"/>
      <c r="D3" s="1400"/>
      <c r="E3" s="1400"/>
      <c r="F3" s="1400"/>
    </row>
    <row r="4" spans="2:7" ht="37.5" customHeight="1">
      <c r="B4" s="6246"/>
      <c r="C4" s="75" t="s">
        <v>1676</v>
      </c>
      <c r="D4" s="5" t="s">
        <v>1677</v>
      </c>
      <c r="E4" s="1402" t="s">
        <v>1678</v>
      </c>
      <c r="F4" s="40"/>
    </row>
    <row r="5" spans="2:7" ht="18" customHeight="1">
      <c r="B5" s="6247"/>
      <c r="C5" s="5265" t="s">
        <v>242</v>
      </c>
      <c r="D5" s="6248"/>
      <c r="E5" s="1404" t="s">
        <v>13</v>
      </c>
      <c r="F5" s="1405"/>
    </row>
    <row r="6" spans="2:7" s="1406" customFormat="1" ht="21" customHeight="1">
      <c r="B6" s="1406" t="s">
        <v>17</v>
      </c>
      <c r="C6" s="1407">
        <v>24.76</v>
      </c>
      <c r="D6" s="1408" t="s">
        <v>21</v>
      </c>
      <c r="E6" s="1409">
        <v>5.58</v>
      </c>
      <c r="F6" s="1410"/>
    </row>
    <row r="7" spans="2:7" s="1406" customFormat="1" ht="21" customHeight="1">
      <c r="B7" s="1406" t="s">
        <v>18</v>
      </c>
      <c r="C7" s="1409">
        <v>24.97</v>
      </c>
      <c r="D7" s="1409">
        <v>1.75</v>
      </c>
      <c r="E7" s="1409">
        <v>5.58</v>
      </c>
      <c r="F7" s="1410"/>
    </row>
    <row r="8" spans="2:7" s="1413" customFormat="1" ht="21" customHeight="1">
      <c r="B8" s="1411" t="s">
        <v>47</v>
      </c>
      <c r="C8" s="1409">
        <v>16.010000000000002</v>
      </c>
      <c r="D8" s="1409">
        <v>1.08</v>
      </c>
      <c r="E8" s="1412" t="s">
        <v>50</v>
      </c>
      <c r="F8" s="1410"/>
    </row>
    <row r="9" spans="2:7" s="1406" customFormat="1" ht="21" customHeight="1">
      <c r="B9" s="1414" t="s">
        <v>243</v>
      </c>
      <c r="C9" s="1410">
        <v>12.75</v>
      </c>
      <c r="D9" s="1410">
        <v>3.85</v>
      </c>
      <c r="E9" s="1415" t="s">
        <v>50</v>
      </c>
      <c r="F9" s="1410"/>
    </row>
    <row r="10" spans="2:7" s="1413" customFormat="1" ht="21" customHeight="1">
      <c r="B10" s="1414" t="s">
        <v>244</v>
      </c>
      <c r="C10" s="1410">
        <v>5.14</v>
      </c>
      <c r="D10" s="1410">
        <v>1.1599999999999999</v>
      </c>
      <c r="E10" s="1415" t="s">
        <v>50</v>
      </c>
      <c r="F10" s="1410"/>
    </row>
    <row r="11" spans="2:7" s="1413" customFormat="1" ht="21" customHeight="1">
      <c r="B11" s="1414" t="s">
        <v>245</v>
      </c>
      <c r="C11" s="1410">
        <v>24.41</v>
      </c>
      <c r="D11" s="1410">
        <v>0</v>
      </c>
      <c r="E11" s="1415" t="s">
        <v>50</v>
      </c>
      <c r="F11" s="1410"/>
    </row>
    <row r="12" spans="2:7" s="1406" customFormat="1" ht="21" customHeight="1">
      <c r="B12" s="1414" t="s">
        <v>246</v>
      </c>
      <c r="C12" s="1410">
        <v>6.66</v>
      </c>
      <c r="D12" s="1410">
        <v>0</v>
      </c>
      <c r="E12" s="1415" t="s">
        <v>50</v>
      </c>
      <c r="F12" s="1410"/>
    </row>
    <row r="13" spans="2:7" s="1413" customFormat="1" ht="21" customHeight="1">
      <c r="B13" s="1414" t="s">
        <v>247</v>
      </c>
      <c r="C13" s="1410">
        <v>7.24</v>
      </c>
      <c r="D13" s="1410">
        <v>11.76</v>
      </c>
      <c r="E13" s="1415" t="s">
        <v>50</v>
      </c>
      <c r="F13" s="1410"/>
    </row>
    <row r="14" spans="2:7" s="1406" customFormat="1" ht="21" customHeight="1">
      <c r="B14" s="1414" t="s">
        <v>248</v>
      </c>
      <c r="C14" s="1410">
        <v>7.59</v>
      </c>
      <c r="D14" s="1410">
        <v>0</v>
      </c>
      <c r="E14" s="1415" t="s">
        <v>50</v>
      </c>
      <c r="F14" s="1410"/>
    </row>
    <row r="15" spans="2:7" s="1413" customFormat="1" ht="21" customHeight="1">
      <c r="B15" s="1414" t="s">
        <v>249</v>
      </c>
      <c r="C15" s="1410">
        <v>18.75</v>
      </c>
      <c r="D15" s="1410">
        <v>8.33</v>
      </c>
      <c r="E15" s="1415" t="s">
        <v>50</v>
      </c>
      <c r="F15" s="1410"/>
    </row>
    <row r="16" spans="2:7" s="1413" customFormat="1" ht="21" customHeight="1">
      <c r="B16" s="1414" t="s">
        <v>250</v>
      </c>
      <c r="C16" s="1410">
        <v>14.32</v>
      </c>
      <c r="D16" s="1410">
        <v>0</v>
      </c>
      <c r="E16" s="1415" t="s">
        <v>50</v>
      </c>
      <c r="F16" s="1410"/>
    </row>
    <row r="17" spans="2:6" s="1413" customFormat="1" ht="21" customHeight="1">
      <c r="B17" s="1414" t="s">
        <v>251</v>
      </c>
      <c r="C17" s="1410">
        <v>6.61</v>
      </c>
      <c r="D17" s="1410">
        <v>0</v>
      </c>
      <c r="E17" s="1415" t="s">
        <v>50</v>
      </c>
      <c r="F17" s="1410"/>
    </row>
    <row r="18" spans="2:6" s="1413" customFormat="1" ht="21" customHeight="1">
      <c r="B18" s="1414" t="s">
        <v>252</v>
      </c>
      <c r="C18" s="1410">
        <v>10.29</v>
      </c>
      <c r="D18" s="1410">
        <v>6.67</v>
      </c>
      <c r="E18" s="1415" t="s">
        <v>50</v>
      </c>
      <c r="F18" s="1410"/>
    </row>
    <row r="19" spans="2:6" s="1413" customFormat="1" ht="21" customHeight="1">
      <c r="B19" s="1414" t="s">
        <v>253</v>
      </c>
      <c r="C19" s="1410">
        <v>5.61</v>
      </c>
      <c r="D19" s="1410">
        <v>8.33</v>
      </c>
      <c r="E19" s="1415" t="s">
        <v>50</v>
      </c>
      <c r="F19" s="1410"/>
    </row>
    <row r="20" spans="2:6" ht="28.5" customHeight="1">
      <c r="B20" s="6246"/>
      <c r="C20" s="75" t="s">
        <v>1679</v>
      </c>
      <c r="D20" s="5" t="s">
        <v>1680</v>
      </c>
      <c r="E20" s="1402" t="s">
        <v>1681</v>
      </c>
      <c r="F20" s="40"/>
    </row>
    <row r="21" spans="2:6" ht="18" customHeight="1">
      <c r="B21" s="6247"/>
      <c r="C21" s="5265" t="s">
        <v>263</v>
      </c>
      <c r="D21" s="6248"/>
      <c r="E21" s="1404" t="s">
        <v>13</v>
      </c>
      <c r="F21" s="1405"/>
    </row>
    <row r="22" spans="2:6" ht="4.5" customHeight="1">
      <c r="B22" s="1416"/>
      <c r="C22" s="1417"/>
      <c r="D22" s="1417"/>
      <c r="E22" s="1417"/>
      <c r="F22" s="1405"/>
    </row>
    <row r="23" spans="2:6" s="1419" customFormat="1" ht="12" customHeight="1">
      <c r="B23" s="6242" t="s">
        <v>200</v>
      </c>
      <c r="C23" s="5785"/>
      <c r="D23" s="5785"/>
      <c r="E23" s="5785"/>
      <c r="F23" s="1418"/>
    </row>
    <row r="24" spans="2:6" s="1419" customFormat="1" ht="21.75" customHeight="1">
      <c r="B24" s="6243" t="s">
        <v>1682</v>
      </c>
      <c r="C24" s="6243"/>
      <c r="D24" s="6243"/>
      <c r="E24" s="6243"/>
      <c r="F24" s="1420"/>
    </row>
    <row r="25" spans="2:6" s="1419" customFormat="1" ht="12" customHeight="1">
      <c r="B25" s="6243" t="s">
        <v>1683</v>
      </c>
      <c r="C25" s="6243"/>
      <c r="D25" s="6243"/>
      <c r="E25" s="6243"/>
      <c r="F25" s="1420"/>
    </row>
    <row r="26" spans="2:6" s="1422" customFormat="1" ht="21.75" customHeight="1">
      <c r="B26" s="6243" t="s">
        <v>1684</v>
      </c>
      <c r="C26" s="6243"/>
      <c r="D26" s="6243"/>
      <c r="E26" s="6243"/>
      <c r="F26" s="1421"/>
    </row>
    <row r="27" spans="2:6" s="1422" customFormat="1" ht="21.75" customHeight="1">
      <c r="B27" s="6243" t="s">
        <v>1685</v>
      </c>
      <c r="C27" s="6243"/>
      <c r="D27" s="6243"/>
      <c r="E27" s="6243"/>
      <c r="F27" s="1421"/>
    </row>
    <row r="28" spans="2:6" ht="4.5" customHeight="1">
      <c r="B28" s="1423"/>
      <c r="C28" s="1423"/>
      <c r="D28" s="1423"/>
      <c r="E28" s="1423"/>
      <c r="F28" s="1424"/>
    </row>
    <row r="29" spans="2:6" ht="12" customHeight="1">
      <c r="B29" s="6244" t="s">
        <v>64</v>
      </c>
      <c r="C29" s="6244"/>
      <c r="D29" s="6244"/>
      <c r="E29" s="1425"/>
      <c r="F29" s="1426"/>
    </row>
    <row r="30" spans="2:6" ht="12" customHeight="1">
      <c r="B30" s="5889" t="s">
        <v>1686</v>
      </c>
      <c r="C30" s="5889"/>
      <c r="D30" s="1427"/>
      <c r="E30" s="1427"/>
      <c r="F30" s="1424"/>
    </row>
    <row r="31" spans="2:6" ht="12" customHeight="1">
      <c r="B31" s="5889" t="s">
        <v>1687</v>
      </c>
      <c r="C31" s="5889"/>
      <c r="D31" s="1428"/>
      <c r="E31" s="1428"/>
      <c r="F31" s="1423"/>
    </row>
    <row r="32" spans="2:6">
      <c r="B32" s="1429"/>
      <c r="C32" s="1429"/>
      <c r="D32" s="1429"/>
      <c r="E32" s="1429"/>
      <c r="F32" s="1429"/>
    </row>
    <row r="33" spans="2:8">
      <c r="B33" s="1430"/>
      <c r="C33" s="1430"/>
      <c r="D33" s="1430"/>
      <c r="E33" s="1430"/>
      <c r="F33" s="1430"/>
    </row>
    <row r="35" spans="2:8" s="1432" customFormat="1">
      <c r="B35" s="1431"/>
      <c r="D35" s="1433"/>
      <c r="E35" s="1403"/>
      <c r="F35" s="1403"/>
      <c r="G35" s="1403"/>
      <c r="H35" s="1403"/>
    </row>
    <row r="36" spans="2:8" s="1432" customFormat="1">
      <c r="B36" s="1431"/>
      <c r="D36" s="1433"/>
      <c r="E36" s="1403"/>
      <c r="F36" s="1403"/>
      <c r="G36" s="1403"/>
      <c r="H36" s="1403"/>
    </row>
    <row r="37" spans="2:8" s="1432" customFormat="1">
      <c r="B37" s="1434"/>
      <c r="D37" s="1433"/>
      <c r="E37" s="1403"/>
      <c r="F37" s="1403"/>
      <c r="G37" s="1403"/>
      <c r="H37" s="1403"/>
    </row>
  </sheetData>
  <mergeCells count="14">
    <mergeCell ref="B1:E1"/>
    <mergeCell ref="B2:E2"/>
    <mergeCell ref="B4:B5"/>
    <mergeCell ref="C5:D5"/>
    <mergeCell ref="B20:B21"/>
    <mergeCell ref="C21:D21"/>
    <mergeCell ref="B30:C30"/>
    <mergeCell ref="B31:C31"/>
    <mergeCell ref="B23:E23"/>
    <mergeCell ref="B24:E24"/>
    <mergeCell ref="B25:E25"/>
    <mergeCell ref="B26:E26"/>
    <mergeCell ref="B27:E27"/>
    <mergeCell ref="B29:D29"/>
  </mergeCells>
  <conditionalFormatting sqref="E8:E19">
    <cfRule type="cellIs" dxfId="92" priority="1" stopIfTrue="1" operator="between">
      <formula>0.00001</formula>
      <formula>0.05</formula>
    </cfRule>
  </conditionalFormatting>
  <hyperlinks>
    <hyperlink ref="C20" r:id="rId1"/>
    <hyperlink ref="C4" r:id="rId2"/>
    <hyperlink ref="D4" r:id="rId3"/>
    <hyperlink ref="D20" r:id="rId4"/>
    <hyperlink ref="B30" r:id="rId5"/>
    <hyperlink ref="B31" r:id="rId6"/>
    <hyperlink ref="G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7"/>
  <sheetViews>
    <sheetView showGridLines="0" workbookViewId="0">
      <selection activeCell="B2" sqref="B2:I2"/>
    </sheetView>
  </sheetViews>
  <sheetFormatPr defaultColWidth="9.140625" defaultRowHeight="11.25"/>
  <cols>
    <col min="1" max="1" width="6.7109375" style="1403" customWidth="1"/>
    <col min="2" max="2" width="16.7109375" style="1403" customWidth="1"/>
    <col min="3" max="9" width="11.7109375" style="1403" customWidth="1"/>
    <col min="10" max="10" width="6.7109375" style="1403" customWidth="1"/>
    <col min="11" max="11" width="15.5703125" style="1403" bestFit="1" customWidth="1"/>
    <col min="12" max="16384" width="9.140625" style="1403"/>
  </cols>
  <sheetData>
    <row r="1" spans="2:11" s="1401" customFormat="1" ht="30" customHeight="1">
      <c r="B1" s="6245" t="s">
        <v>1688</v>
      </c>
      <c r="C1" s="6245"/>
      <c r="D1" s="6245"/>
      <c r="E1" s="6245"/>
      <c r="F1" s="6245"/>
      <c r="G1" s="6245"/>
      <c r="H1" s="6245"/>
      <c r="I1" s="6245"/>
      <c r="J1" s="1435"/>
    </row>
    <row r="2" spans="2:11" s="1401" customFormat="1" ht="30" customHeight="1">
      <c r="B2" s="6245" t="s">
        <v>1689</v>
      </c>
      <c r="C2" s="6245"/>
      <c r="D2" s="6245"/>
      <c r="E2" s="6245"/>
      <c r="F2" s="6245"/>
      <c r="G2" s="6245"/>
      <c r="H2" s="6245"/>
      <c r="I2" s="6245"/>
      <c r="J2" s="1435"/>
      <c r="K2" s="2158" t="s">
        <v>2377</v>
      </c>
    </row>
    <row r="3" spans="2:11" s="1439" customFormat="1" ht="12" customHeight="1">
      <c r="B3" s="1436" t="s">
        <v>358</v>
      </c>
      <c r="C3" s="1437"/>
      <c r="D3" s="1437"/>
      <c r="E3" s="1437"/>
      <c r="F3" s="1437"/>
      <c r="G3" s="1437"/>
      <c r="H3" s="1438"/>
      <c r="I3" s="1438" t="s">
        <v>359</v>
      </c>
      <c r="J3" s="1438"/>
    </row>
    <row r="4" spans="2:11" ht="18" customHeight="1">
      <c r="B4" s="6251"/>
      <c r="C4" s="6253" t="s">
        <v>177</v>
      </c>
      <c r="D4" s="6255" t="s">
        <v>1690</v>
      </c>
      <c r="E4" s="6256"/>
      <c r="F4" s="6255" t="s">
        <v>1691</v>
      </c>
      <c r="G4" s="6257"/>
      <c r="H4" s="6258"/>
      <c r="I4" s="6259" t="s">
        <v>1692</v>
      </c>
      <c r="J4" s="1440"/>
    </row>
    <row r="5" spans="2:11" ht="27" customHeight="1">
      <c r="B5" s="6252"/>
      <c r="C5" s="6254"/>
      <c r="D5" s="1441" t="s">
        <v>1693</v>
      </c>
      <c r="E5" s="1442" t="s">
        <v>1694</v>
      </c>
      <c r="F5" s="1441" t="s">
        <v>1693</v>
      </c>
      <c r="G5" s="1442" t="s">
        <v>1695</v>
      </c>
      <c r="H5" s="1442" t="s">
        <v>1696</v>
      </c>
      <c r="I5" s="6260"/>
      <c r="J5" s="1443"/>
    </row>
    <row r="6" spans="2:11" s="1406" customFormat="1" ht="21" customHeight="1">
      <c r="B6" s="1406" t="s">
        <v>17</v>
      </c>
      <c r="C6" s="1444">
        <v>254818</v>
      </c>
      <c r="D6" s="1444">
        <v>209723</v>
      </c>
      <c r="E6" s="1444">
        <v>34287</v>
      </c>
      <c r="F6" s="1444">
        <v>415</v>
      </c>
      <c r="G6" s="1444">
        <v>1349</v>
      </c>
      <c r="H6" s="1444">
        <v>3835</v>
      </c>
      <c r="I6" s="1444">
        <v>5209</v>
      </c>
      <c r="J6" s="1444"/>
    </row>
    <row r="7" spans="2:11" s="1406" customFormat="1" ht="21" customHeight="1">
      <c r="B7" s="1406" t="s">
        <v>18</v>
      </c>
      <c r="C7" s="1444">
        <v>244543</v>
      </c>
      <c r="D7" s="1444">
        <v>201016</v>
      </c>
      <c r="E7" s="1444">
        <v>33002</v>
      </c>
      <c r="F7" s="1444">
        <v>371</v>
      </c>
      <c r="G7" s="1444">
        <v>1284</v>
      </c>
      <c r="H7" s="1444">
        <v>3828</v>
      </c>
      <c r="I7" s="1444">
        <v>5042</v>
      </c>
      <c r="J7" s="1444"/>
    </row>
    <row r="8" spans="2:11" s="1413" customFormat="1" ht="21" customHeight="1">
      <c r="B8" s="1411" t="s">
        <v>47</v>
      </c>
      <c r="C8" s="1444">
        <v>4073</v>
      </c>
      <c r="D8" s="1444">
        <v>3623</v>
      </c>
      <c r="E8" s="1444">
        <v>379</v>
      </c>
      <c r="F8" s="1444">
        <v>34</v>
      </c>
      <c r="G8" s="1444">
        <v>25</v>
      </c>
      <c r="H8" s="1444">
        <v>4</v>
      </c>
      <c r="I8" s="1444">
        <v>8</v>
      </c>
      <c r="J8" s="1444"/>
    </row>
    <row r="9" spans="2:11" s="1413" customFormat="1" ht="21" customHeight="1">
      <c r="B9" s="1414" t="s">
        <v>243</v>
      </c>
      <c r="C9" s="1413">
        <v>139</v>
      </c>
      <c r="D9" s="1413">
        <v>107</v>
      </c>
      <c r="E9" s="1413">
        <v>28</v>
      </c>
      <c r="F9" s="1413">
        <v>0</v>
      </c>
      <c r="G9" s="1413">
        <v>2</v>
      </c>
      <c r="H9" s="1413">
        <v>2</v>
      </c>
      <c r="I9" s="1445">
        <v>0</v>
      </c>
      <c r="J9" s="1444"/>
    </row>
    <row r="10" spans="2:11" s="1413" customFormat="1" ht="21" customHeight="1">
      <c r="B10" s="1414" t="s">
        <v>244</v>
      </c>
      <c r="C10" s="1413">
        <v>174</v>
      </c>
      <c r="D10" s="1413">
        <v>133</v>
      </c>
      <c r="E10" s="1413">
        <v>39</v>
      </c>
      <c r="F10" s="1413">
        <v>1</v>
      </c>
      <c r="G10" s="1413">
        <v>1</v>
      </c>
      <c r="H10" s="1413">
        <v>0</v>
      </c>
      <c r="I10" s="1445">
        <v>0</v>
      </c>
      <c r="J10" s="1444"/>
    </row>
    <row r="11" spans="2:11" s="1413" customFormat="1" ht="21" customHeight="1">
      <c r="B11" s="1414" t="s">
        <v>245</v>
      </c>
      <c r="C11" s="1445">
        <v>2549</v>
      </c>
      <c r="D11" s="1445">
        <v>2355</v>
      </c>
      <c r="E11" s="1445">
        <v>148</v>
      </c>
      <c r="F11" s="1445">
        <v>28</v>
      </c>
      <c r="G11" s="1445">
        <v>15</v>
      </c>
      <c r="H11" s="1445">
        <v>2</v>
      </c>
      <c r="I11" s="1445">
        <v>1</v>
      </c>
      <c r="J11" s="1444"/>
    </row>
    <row r="12" spans="2:11" s="1413" customFormat="1" ht="21" customHeight="1">
      <c r="B12" s="1414" t="s">
        <v>246</v>
      </c>
      <c r="C12" s="1413">
        <v>135</v>
      </c>
      <c r="D12" s="1413">
        <v>112</v>
      </c>
      <c r="E12" s="1413">
        <v>19</v>
      </c>
      <c r="F12" s="1413">
        <v>0</v>
      </c>
      <c r="G12" s="1413">
        <v>3</v>
      </c>
      <c r="H12" s="1413">
        <v>0</v>
      </c>
      <c r="I12" s="1445">
        <v>1</v>
      </c>
      <c r="J12" s="1444"/>
    </row>
    <row r="13" spans="2:11" s="1413" customFormat="1" ht="21" customHeight="1">
      <c r="B13" s="1414" t="s">
        <v>247</v>
      </c>
      <c r="C13" s="1413">
        <v>62</v>
      </c>
      <c r="D13" s="1413">
        <v>50</v>
      </c>
      <c r="E13" s="1413">
        <v>12</v>
      </c>
      <c r="F13" s="1413">
        <v>0</v>
      </c>
      <c r="G13" s="1413">
        <v>0</v>
      </c>
      <c r="H13" s="1413">
        <v>0</v>
      </c>
      <c r="I13" s="1445">
        <v>0</v>
      </c>
      <c r="J13" s="1444"/>
    </row>
    <row r="14" spans="2:11" s="1406" customFormat="1" ht="21" customHeight="1">
      <c r="B14" s="1414" t="s">
        <v>248</v>
      </c>
      <c r="C14" s="1413">
        <v>18</v>
      </c>
      <c r="D14" s="1413">
        <v>16</v>
      </c>
      <c r="E14" s="1413">
        <v>1</v>
      </c>
      <c r="F14" s="1413">
        <v>1</v>
      </c>
      <c r="G14" s="1413">
        <v>0</v>
      </c>
      <c r="H14" s="1413">
        <v>0</v>
      </c>
      <c r="I14" s="1445">
        <v>0</v>
      </c>
      <c r="J14" s="1444"/>
    </row>
    <row r="15" spans="2:11" s="1413" customFormat="1" ht="21" customHeight="1">
      <c r="B15" s="1414" t="s">
        <v>249</v>
      </c>
      <c r="C15" s="1413">
        <v>233</v>
      </c>
      <c r="D15" s="1413">
        <v>158</v>
      </c>
      <c r="E15" s="1413">
        <v>73</v>
      </c>
      <c r="F15" s="1413">
        <v>1</v>
      </c>
      <c r="G15" s="1413">
        <v>1</v>
      </c>
      <c r="H15" s="1413">
        <v>0</v>
      </c>
      <c r="I15" s="1445">
        <v>0</v>
      </c>
      <c r="J15" s="1444"/>
    </row>
    <row r="16" spans="2:11" s="1413" customFormat="1" ht="21" customHeight="1">
      <c r="B16" s="1414" t="s">
        <v>250</v>
      </c>
      <c r="C16" s="1413">
        <v>636</v>
      </c>
      <c r="D16" s="1413">
        <v>586</v>
      </c>
      <c r="E16" s="1413">
        <v>44</v>
      </c>
      <c r="F16" s="1413">
        <v>3</v>
      </c>
      <c r="G16" s="1413">
        <v>3</v>
      </c>
      <c r="H16" s="1413">
        <v>0</v>
      </c>
      <c r="I16" s="1445">
        <v>0</v>
      </c>
      <c r="J16" s="1444"/>
    </row>
    <row r="17" spans="2:10" s="1413" customFormat="1" ht="21" customHeight="1">
      <c r="B17" s="1414" t="s">
        <v>251</v>
      </c>
      <c r="C17" s="1413">
        <v>45</v>
      </c>
      <c r="D17" s="1413">
        <v>35</v>
      </c>
      <c r="E17" s="1413">
        <v>6</v>
      </c>
      <c r="F17" s="1413">
        <v>0</v>
      </c>
      <c r="G17" s="1413">
        <v>0</v>
      </c>
      <c r="H17" s="1413">
        <v>0</v>
      </c>
      <c r="I17" s="1445">
        <v>4</v>
      </c>
      <c r="J17" s="1444"/>
    </row>
    <row r="18" spans="2:10" s="1413" customFormat="1" ht="21" customHeight="1">
      <c r="B18" s="1414" t="s">
        <v>252</v>
      </c>
      <c r="C18" s="1413">
        <v>53</v>
      </c>
      <c r="D18" s="1413">
        <v>45</v>
      </c>
      <c r="E18" s="1413">
        <v>7</v>
      </c>
      <c r="F18" s="1413">
        <v>0</v>
      </c>
      <c r="G18" s="1413">
        <v>0</v>
      </c>
      <c r="H18" s="1413">
        <v>0</v>
      </c>
      <c r="I18" s="1445">
        <v>1</v>
      </c>
      <c r="J18" s="1444"/>
    </row>
    <row r="19" spans="2:10" s="1413" customFormat="1" ht="21" customHeight="1">
      <c r="B19" s="1414" t="s">
        <v>253</v>
      </c>
      <c r="C19" s="1413">
        <v>29</v>
      </c>
      <c r="D19" s="1413">
        <v>26</v>
      </c>
      <c r="E19" s="1413">
        <v>2</v>
      </c>
      <c r="F19" s="1413">
        <v>0</v>
      </c>
      <c r="G19" s="1413">
        <v>0</v>
      </c>
      <c r="H19" s="1413">
        <v>0</v>
      </c>
      <c r="I19" s="1445">
        <v>1</v>
      </c>
      <c r="J19" s="1444"/>
    </row>
    <row r="20" spans="2:10" ht="18" customHeight="1">
      <c r="B20" s="6251"/>
      <c r="C20" s="6253" t="s">
        <v>177</v>
      </c>
      <c r="D20" s="6255" t="s">
        <v>1697</v>
      </c>
      <c r="E20" s="6256"/>
      <c r="F20" s="6255" t="s">
        <v>1698</v>
      </c>
      <c r="G20" s="6257"/>
      <c r="H20" s="6258"/>
      <c r="I20" s="6259" t="s">
        <v>1699</v>
      </c>
      <c r="J20" s="1444"/>
    </row>
    <row r="21" spans="2:10" ht="18" customHeight="1">
      <c r="B21" s="6252"/>
      <c r="C21" s="6254"/>
      <c r="D21" s="1441" t="s">
        <v>1700</v>
      </c>
      <c r="E21" s="1442" t="s">
        <v>1701</v>
      </c>
      <c r="F21" s="1442" t="s">
        <v>1700</v>
      </c>
      <c r="G21" s="1442" t="s">
        <v>1702</v>
      </c>
      <c r="H21" s="1442" t="s">
        <v>1703</v>
      </c>
      <c r="I21" s="6260"/>
      <c r="J21" s="1443"/>
    </row>
    <row r="22" spans="2:10" ht="5.25" customHeight="1">
      <c r="B22" s="1446"/>
      <c r="C22" s="1447"/>
      <c r="D22" s="1281"/>
      <c r="E22" s="1448"/>
      <c r="F22" s="1448"/>
      <c r="G22" s="1448"/>
      <c r="H22" s="1448"/>
      <c r="I22" s="1449"/>
      <c r="J22" s="1443"/>
    </row>
    <row r="23" spans="2:10" s="1419" customFormat="1" ht="12" customHeight="1">
      <c r="B23" s="6249" t="s">
        <v>200</v>
      </c>
      <c r="C23" s="5785"/>
      <c r="D23" s="5785"/>
      <c r="E23" s="5785"/>
      <c r="F23" s="5785"/>
      <c r="G23" s="5785"/>
      <c r="H23" s="5785"/>
      <c r="I23" s="5785"/>
      <c r="J23" s="1450"/>
    </row>
    <row r="24" spans="2:10" s="1419" customFormat="1" ht="12" customHeight="1">
      <c r="B24" s="6249" t="s">
        <v>1704</v>
      </c>
      <c r="C24" s="6249"/>
      <c r="D24" s="6249"/>
      <c r="E24" s="6249"/>
      <c r="F24" s="6249"/>
      <c r="G24" s="6249"/>
      <c r="H24" s="6249"/>
      <c r="I24" s="6249"/>
    </row>
    <row r="25" spans="2:10" s="1419" customFormat="1" ht="12" customHeight="1">
      <c r="B25" s="6249" t="s">
        <v>1705</v>
      </c>
      <c r="C25" s="6249"/>
      <c r="D25" s="6249"/>
      <c r="E25" s="6249"/>
      <c r="F25" s="6249"/>
      <c r="G25" s="6249"/>
      <c r="H25" s="6249"/>
      <c r="I25" s="6249"/>
    </row>
    <row r="26" spans="2:10" s="1419" customFormat="1" ht="12" customHeight="1">
      <c r="B26" s="6249" t="s">
        <v>1706</v>
      </c>
      <c r="C26" s="6249"/>
      <c r="D26" s="6249"/>
      <c r="E26" s="6249"/>
      <c r="F26" s="6249"/>
      <c r="G26" s="6249"/>
      <c r="H26" s="6249"/>
      <c r="I26" s="6249"/>
      <c r="J26" s="1421"/>
    </row>
    <row r="27" spans="2:10" s="1419" customFormat="1" ht="12" customHeight="1">
      <c r="B27" s="6250" t="s">
        <v>1707</v>
      </c>
      <c r="C27" s="6250"/>
      <c r="D27" s="6250"/>
      <c r="E27" s="6250"/>
      <c r="F27" s="6250"/>
      <c r="G27" s="6250"/>
      <c r="H27" s="6250"/>
      <c r="I27" s="6250"/>
      <c r="J27" s="1421"/>
    </row>
  </sheetData>
  <mergeCells count="17">
    <mergeCell ref="B1:I1"/>
    <mergeCell ref="B2:I2"/>
    <mergeCell ref="B4:B5"/>
    <mergeCell ref="C4:C5"/>
    <mergeCell ref="D4:E4"/>
    <mergeCell ref="F4:H4"/>
    <mergeCell ref="I4:I5"/>
    <mergeCell ref="B24:I24"/>
    <mergeCell ref="B25:I25"/>
    <mergeCell ref="B26:I26"/>
    <mergeCell ref="B27:I27"/>
    <mergeCell ref="B20:B21"/>
    <mergeCell ref="C20:C21"/>
    <mergeCell ref="D20:E20"/>
    <mergeCell ref="F20:H20"/>
    <mergeCell ref="I20:I21"/>
    <mergeCell ref="B23:I23"/>
  </mergeCells>
  <hyperlinks>
    <hyperlink ref="K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7"/>
  <sheetViews>
    <sheetView showGridLines="0" workbookViewId="0">
      <selection activeCell="B2" sqref="B2:N2"/>
    </sheetView>
  </sheetViews>
  <sheetFormatPr defaultColWidth="9.140625" defaultRowHeight="11.25"/>
  <cols>
    <col min="1" max="1" width="6.7109375" style="1403" customWidth="1"/>
    <col min="2" max="2" width="15.7109375" style="1403" customWidth="1"/>
    <col min="3" max="3" width="6.7109375" style="1403" customWidth="1"/>
    <col min="4" max="4" width="7.5703125" style="1403" customWidth="1"/>
    <col min="5" max="5" width="7.42578125" style="1403" customWidth="1"/>
    <col min="6" max="6" width="6.7109375" style="1403" customWidth="1"/>
    <col min="7" max="7" width="7.5703125" style="1403" customWidth="1"/>
    <col min="8" max="8" width="7.42578125" style="1403" customWidth="1"/>
    <col min="9" max="9" width="6.7109375" style="1403" customWidth="1"/>
    <col min="10" max="10" width="7.5703125" style="1403" customWidth="1"/>
    <col min="11" max="11" width="7.42578125" style="1403" customWidth="1"/>
    <col min="12" max="12" width="6.7109375" style="1403" customWidth="1"/>
    <col min="13" max="13" width="7.140625" style="1403" customWidth="1"/>
    <col min="14" max="15" width="6.7109375" style="1403" customWidth="1"/>
    <col min="16" max="16" width="15.5703125" style="1403" bestFit="1" customWidth="1"/>
    <col min="17" max="16384" width="9.140625" style="1403"/>
  </cols>
  <sheetData>
    <row r="1" spans="2:16" s="1401" customFormat="1" ht="30" customHeight="1">
      <c r="B1" s="6284" t="s">
        <v>1708</v>
      </c>
      <c r="C1" s="6284"/>
      <c r="D1" s="6284"/>
      <c r="E1" s="6284"/>
      <c r="F1" s="6284"/>
      <c r="G1" s="6284"/>
      <c r="H1" s="6284"/>
      <c r="I1" s="6284"/>
      <c r="J1" s="6284"/>
      <c r="K1" s="6284"/>
      <c r="L1" s="6284"/>
      <c r="M1" s="6284"/>
      <c r="N1" s="6284"/>
    </row>
    <row r="2" spans="2:16" s="1401" customFormat="1" ht="30" customHeight="1">
      <c r="B2" s="6284" t="s">
        <v>1709</v>
      </c>
      <c r="C2" s="6284"/>
      <c r="D2" s="6284"/>
      <c r="E2" s="6284"/>
      <c r="F2" s="6284"/>
      <c r="G2" s="6284"/>
      <c r="H2" s="6284"/>
      <c r="I2" s="6284"/>
      <c r="J2" s="6284"/>
      <c r="K2" s="6284"/>
      <c r="L2" s="6284"/>
      <c r="M2" s="6284"/>
      <c r="N2" s="6284"/>
      <c r="P2" s="2158" t="s">
        <v>2377</v>
      </c>
    </row>
    <row r="3" spans="2:16" s="1439" customFormat="1" ht="12" customHeight="1">
      <c r="B3" s="1451" t="s">
        <v>358</v>
      </c>
      <c r="C3" s="1452"/>
      <c r="D3" s="1452"/>
      <c r="E3" s="1452"/>
      <c r="F3" s="1452"/>
      <c r="G3" s="1452"/>
      <c r="H3" s="1452"/>
      <c r="I3" s="1453"/>
      <c r="J3" s="1452"/>
      <c r="K3" s="1452"/>
      <c r="L3" s="1452"/>
      <c r="M3" s="1452"/>
      <c r="N3" s="1454" t="s">
        <v>359</v>
      </c>
    </row>
    <row r="4" spans="2:16" ht="16.5" customHeight="1">
      <c r="B4" s="6246"/>
      <c r="C4" s="5707" t="s">
        <v>1710</v>
      </c>
      <c r="D4" s="6286"/>
      <c r="E4" s="6286"/>
      <c r="F4" s="6286"/>
      <c r="G4" s="6286"/>
      <c r="H4" s="6287"/>
      <c r="I4" s="4870" t="s">
        <v>1711</v>
      </c>
      <c r="J4" s="4871"/>
      <c r="K4" s="4871"/>
      <c r="L4" s="4871"/>
      <c r="M4" s="4871"/>
      <c r="N4" s="4871"/>
    </row>
    <row r="5" spans="2:16" ht="16.5" customHeight="1">
      <c r="B5" s="6285"/>
      <c r="C5" s="5828" t="s">
        <v>177</v>
      </c>
      <c r="D5" s="5707" t="s">
        <v>1500</v>
      </c>
      <c r="E5" s="5737"/>
      <c r="F5" s="5707" t="s">
        <v>1712</v>
      </c>
      <c r="G5" s="5736"/>
      <c r="H5" s="5737"/>
      <c r="I5" s="6289" t="s">
        <v>177</v>
      </c>
      <c r="J5" s="5252" t="s">
        <v>872</v>
      </c>
      <c r="K5" s="5252"/>
      <c r="L5" s="5738" t="s">
        <v>1713</v>
      </c>
      <c r="M5" s="6291" t="s">
        <v>1714</v>
      </c>
      <c r="N5" s="5741" t="s">
        <v>1715</v>
      </c>
    </row>
    <row r="6" spans="2:16" ht="16.5" customHeight="1">
      <c r="B6" s="6285"/>
      <c r="C6" s="6288"/>
      <c r="D6" s="5523" t="s">
        <v>1716</v>
      </c>
      <c r="E6" s="5523" t="s">
        <v>1717</v>
      </c>
      <c r="F6" s="6292" t="s">
        <v>177</v>
      </c>
      <c r="G6" s="5252" t="s">
        <v>1500</v>
      </c>
      <c r="H6" s="5252"/>
      <c r="I6" s="6289"/>
      <c r="J6" s="4872" t="s">
        <v>1716</v>
      </c>
      <c r="K6" s="5523" t="s">
        <v>1717</v>
      </c>
      <c r="L6" s="5739"/>
      <c r="M6" s="6291"/>
      <c r="N6" s="5742"/>
    </row>
    <row r="7" spans="2:16" ht="37.5" customHeight="1">
      <c r="B7" s="6247"/>
      <c r="C7" s="5829"/>
      <c r="D7" s="5524"/>
      <c r="E7" s="5524"/>
      <c r="F7" s="6293"/>
      <c r="G7" s="352" t="s">
        <v>1716</v>
      </c>
      <c r="H7" s="1455" t="s">
        <v>1718</v>
      </c>
      <c r="I7" s="6290"/>
      <c r="J7" s="4872"/>
      <c r="K7" s="5524"/>
      <c r="L7" s="5829"/>
      <c r="M7" s="5850"/>
      <c r="N7" s="6091"/>
    </row>
    <row r="8" spans="2:16" ht="21" customHeight="1">
      <c r="B8" s="1406" t="s">
        <v>17</v>
      </c>
      <c r="C8" s="1456">
        <v>38630</v>
      </c>
      <c r="D8" s="1457">
        <v>1921</v>
      </c>
      <c r="E8" s="1457">
        <v>7087</v>
      </c>
      <c r="F8" s="1408" t="s">
        <v>21</v>
      </c>
      <c r="G8" s="1457">
        <v>48</v>
      </c>
      <c r="H8" s="1457">
        <v>207</v>
      </c>
      <c r="I8" s="1456">
        <v>46369</v>
      </c>
      <c r="J8" s="1456">
        <v>2989</v>
      </c>
      <c r="K8" s="1457">
        <v>10030</v>
      </c>
      <c r="L8" s="1456">
        <v>630</v>
      </c>
      <c r="M8" s="1456">
        <v>2325</v>
      </c>
      <c r="N8" s="1456">
        <v>43414</v>
      </c>
      <c r="O8" s="1458"/>
    </row>
    <row r="9" spans="2:16" s="1406" customFormat="1" ht="21" customHeight="1">
      <c r="B9" s="1406" t="s">
        <v>18</v>
      </c>
      <c r="C9" s="1457">
        <v>34416</v>
      </c>
      <c r="D9" s="1457">
        <v>1921</v>
      </c>
      <c r="E9" s="1457">
        <v>7087</v>
      </c>
      <c r="F9" s="1457">
        <v>578</v>
      </c>
      <c r="G9" s="1457">
        <v>48</v>
      </c>
      <c r="H9" s="1457">
        <v>207</v>
      </c>
      <c r="I9" s="1457">
        <v>44495</v>
      </c>
      <c r="J9" s="1457">
        <v>2989</v>
      </c>
      <c r="K9" s="1457">
        <v>10030</v>
      </c>
      <c r="L9" s="1457">
        <v>602</v>
      </c>
      <c r="M9" s="1457">
        <v>2117</v>
      </c>
      <c r="N9" s="1457">
        <v>41776</v>
      </c>
      <c r="O9" s="1458"/>
    </row>
    <row r="10" spans="2:16" ht="21" customHeight="1">
      <c r="B10" s="1411" t="s">
        <v>47</v>
      </c>
      <c r="C10" s="1457">
        <v>830</v>
      </c>
      <c r="D10" s="1412" t="s">
        <v>50</v>
      </c>
      <c r="E10" s="1457" t="s">
        <v>50</v>
      </c>
      <c r="F10" s="1459">
        <v>9</v>
      </c>
      <c r="G10" s="1412" t="s">
        <v>50</v>
      </c>
      <c r="H10" s="1457" t="s">
        <v>50</v>
      </c>
      <c r="I10" s="1459">
        <v>985</v>
      </c>
      <c r="J10" s="1412" t="s">
        <v>50</v>
      </c>
      <c r="K10" s="1412" t="s">
        <v>50</v>
      </c>
      <c r="L10" s="1406">
        <v>9</v>
      </c>
      <c r="M10" s="1459">
        <v>75</v>
      </c>
      <c r="N10" s="1459">
        <v>901</v>
      </c>
      <c r="O10" s="1458"/>
    </row>
    <row r="11" spans="2:16" ht="21" customHeight="1">
      <c r="B11" s="1414" t="s">
        <v>243</v>
      </c>
      <c r="C11" s="1460">
        <v>26</v>
      </c>
      <c r="D11" s="1415" t="s">
        <v>50</v>
      </c>
      <c r="E11" s="1460" t="s">
        <v>50</v>
      </c>
      <c r="F11" s="1461">
        <v>1</v>
      </c>
      <c r="G11" s="1415" t="s">
        <v>50</v>
      </c>
      <c r="H11" s="1460" t="s">
        <v>50</v>
      </c>
      <c r="I11" s="1461">
        <v>27</v>
      </c>
      <c r="J11" s="1415" t="s">
        <v>50</v>
      </c>
      <c r="K11" s="1415" t="s">
        <v>50</v>
      </c>
      <c r="L11" s="1413">
        <v>1</v>
      </c>
      <c r="M11" s="1461">
        <v>0</v>
      </c>
      <c r="N11" s="1461">
        <v>26</v>
      </c>
      <c r="O11" s="1458"/>
    </row>
    <row r="12" spans="2:16" ht="21" customHeight="1">
      <c r="B12" s="1414" t="s">
        <v>244</v>
      </c>
      <c r="C12" s="1460">
        <v>86</v>
      </c>
      <c r="D12" s="1415" t="s">
        <v>50</v>
      </c>
      <c r="E12" s="1460" t="s">
        <v>50</v>
      </c>
      <c r="F12" s="1461">
        <v>1</v>
      </c>
      <c r="G12" s="1415" t="s">
        <v>50</v>
      </c>
      <c r="H12" s="1460" t="s">
        <v>50</v>
      </c>
      <c r="I12" s="1461">
        <v>105</v>
      </c>
      <c r="J12" s="1415" t="s">
        <v>50</v>
      </c>
      <c r="K12" s="1415" t="s">
        <v>50</v>
      </c>
      <c r="L12" s="1413">
        <v>1</v>
      </c>
      <c r="M12" s="1461">
        <v>3</v>
      </c>
      <c r="N12" s="1461">
        <v>101</v>
      </c>
      <c r="O12" s="1458"/>
    </row>
    <row r="13" spans="2:16" ht="21" customHeight="1">
      <c r="B13" s="1414" t="s">
        <v>245</v>
      </c>
      <c r="C13" s="1460">
        <v>488</v>
      </c>
      <c r="D13" s="1415" t="s">
        <v>50</v>
      </c>
      <c r="E13" s="1460" t="s">
        <v>50</v>
      </c>
      <c r="F13" s="1461">
        <v>0</v>
      </c>
      <c r="G13" s="1415" t="s">
        <v>50</v>
      </c>
      <c r="H13" s="1460" t="s">
        <v>50</v>
      </c>
      <c r="I13" s="1461">
        <v>571</v>
      </c>
      <c r="J13" s="1415" t="s">
        <v>50</v>
      </c>
      <c r="K13" s="1415" t="s">
        <v>50</v>
      </c>
      <c r="L13" s="1413">
        <v>0</v>
      </c>
      <c r="M13" s="1461">
        <v>46</v>
      </c>
      <c r="N13" s="1461">
        <v>525</v>
      </c>
      <c r="O13" s="1458"/>
    </row>
    <row r="14" spans="2:16" ht="21" customHeight="1">
      <c r="B14" s="1414" t="s">
        <v>246</v>
      </c>
      <c r="C14" s="1460">
        <v>33</v>
      </c>
      <c r="D14" s="1415" t="s">
        <v>50</v>
      </c>
      <c r="E14" s="1460" t="s">
        <v>50</v>
      </c>
      <c r="F14" s="1461">
        <v>0</v>
      </c>
      <c r="G14" s="1415" t="s">
        <v>50</v>
      </c>
      <c r="H14" s="1460" t="s">
        <v>50</v>
      </c>
      <c r="I14" s="1461">
        <v>37</v>
      </c>
      <c r="J14" s="1415" t="s">
        <v>50</v>
      </c>
      <c r="K14" s="1415" t="s">
        <v>50</v>
      </c>
      <c r="L14" s="1413">
        <v>0</v>
      </c>
      <c r="M14" s="1461">
        <v>4</v>
      </c>
      <c r="N14" s="1461">
        <v>33</v>
      </c>
      <c r="O14" s="1458"/>
    </row>
    <row r="15" spans="2:16" ht="21" customHeight="1">
      <c r="B15" s="1414" t="s">
        <v>247</v>
      </c>
      <c r="C15" s="1460">
        <v>17</v>
      </c>
      <c r="D15" s="1415" t="s">
        <v>50</v>
      </c>
      <c r="E15" s="1460" t="s">
        <v>50</v>
      </c>
      <c r="F15" s="1461">
        <v>2</v>
      </c>
      <c r="G15" s="1415" t="s">
        <v>50</v>
      </c>
      <c r="H15" s="1460" t="s">
        <v>50</v>
      </c>
      <c r="I15" s="1461">
        <v>21</v>
      </c>
      <c r="J15" s="1415" t="s">
        <v>50</v>
      </c>
      <c r="K15" s="1415" t="s">
        <v>50</v>
      </c>
      <c r="L15" s="1413">
        <v>2</v>
      </c>
      <c r="M15" s="1461">
        <v>2</v>
      </c>
      <c r="N15" s="1461">
        <v>17</v>
      </c>
      <c r="O15" s="1458"/>
    </row>
    <row r="16" spans="2:16" ht="21" customHeight="1">
      <c r="B16" s="1414" t="s">
        <v>248</v>
      </c>
      <c r="C16" s="1460">
        <v>9</v>
      </c>
      <c r="D16" s="1415" t="s">
        <v>50</v>
      </c>
      <c r="E16" s="1460" t="s">
        <v>50</v>
      </c>
      <c r="F16" s="1461">
        <v>0</v>
      </c>
      <c r="G16" s="1415" t="s">
        <v>50</v>
      </c>
      <c r="H16" s="1460" t="s">
        <v>50</v>
      </c>
      <c r="I16" s="1461">
        <v>12</v>
      </c>
      <c r="J16" s="1415" t="s">
        <v>50</v>
      </c>
      <c r="K16" s="1415" t="s">
        <v>50</v>
      </c>
      <c r="L16" s="1413">
        <v>0</v>
      </c>
      <c r="M16" s="1461">
        <v>4</v>
      </c>
      <c r="N16" s="1461">
        <v>8</v>
      </c>
      <c r="O16" s="1458"/>
    </row>
    <row r="17" spans="2:15" ht="21" customHeight="1">
      <c r="B17" s="1414" t="s">
        <v>249</v>
      </c>
      <c r="C17" s="1460">
        <v>24</v>
      </c>
      <c r="D17" s="1415" t="s">
        <v>50</v>
      </c>
      <c r="E17" s="1460" t="s">
        <v>50</v>
      </c>
      <c r="F17" s="1461">
        <v>2</v>
      </c>
      <c r="G17" s="1415" t="s">
        <v>50</v>
      </c>
      <c r="H17" s="1460" t="s">
        <v>50</v>
      </c>
      <c r="I17" s="1461">
        <v>33</v>
      </c>
      <c r="J17" s="1415" t="s">
        <v>50</v>
      </c>
      <c r="K17" s="1415" t="s">
        <v>50</v>
      </c>
      <c r="L17" s="1413">
        <v>2</v>
      </c>
      <c r="M17" s="1461">
        <v>5</v>
      </c>
      <c r="N17" s="1461">
        <v>26</v>
      </c>
      <c r="O17" s="1458"/>
    </row>
    <row r="18" spans="2:15" ht="21" customHeight="1">
      <c r="B18" s="1414" t="s">
        <v>250</v>
      </c>
      <c r="C18" s="1460">
        <v>93</v>
      </c>
      <c r="D18" s="1415" t="s">
        <v>50</v>
      </c>
      <c r="E18" s="1460" t="s">
        <v>50</v>
      </c>
      <c r="F18" s="1461">
        <v>0</v>
      </c>
      <c r="G18" s="1415" t="s">
        <v>50</v>
      </c>
      <c r="H18" s="1460" t="s">
        <v>50</v>
      </c>
      <c r="I18" s="1461">
        <v>112</v>
      </c>
      <c r="J18" s="1415" t="s">
        <v>50</v>
      </c>
      <c r="K18" s="1415" t="s">
        <v>50</v>
      </c>
      <c r="L18" s="1413">
        <v>0</v>
      </c>
      <c r="M18" s="1461">
        <v>4</v>
      </c>
      <c r="N18" s="1461">
        <v>108</v>
      </c>
      <c r="O18" s="1458"/>
    </row>
    <row r="19" spans="2:15" ht="21" customHeight="1">
      <c r="B19" s="1414" t="s">
        <v>251</v>
      </c>
      <c r="C19" s="1460">
        <v>15</v>
      </c>
      <c r="D19" s="1415" t="s">
        <v>50</v>
      </c>
      <c r="E19" s="1460" t="s">
        <v>50</v>
      </c>
      <c r="F19" s="1461">
        <v>0</v>
      </c>
      <c r="G19" s="1415" t="s">
        <v>50</v>
      </c>
      <c r="H19" s="1460" t="s">
        <v>50</v>
      </c>
      <c r="I19" s="1461">
        <v>24</v>
      </c>
      <c r="J19" s="1415" t="s">
        <v>50</v>
      </c>
      <c r="K19" s="1415" t="s">
        <v>50</v>
      </c>
      <c r="L19" s="1413">
        <v>0</v>
      </c>
      <c r="M19" s="1461">
        <v>1</v>
      </c>
      <c r="N19" s="1461">
        <v>23</v>
      </c>
      <c r="O19" s="1458"/>
    </row>
    <row r="20" spans="2:15" ht="21" customHeight="1">
      <c r="B20" s="1414" t="s">
        <v>252</v>
      </c>
      <c r="C20" s="1460">
        <v>15</v>
      </c>
      <c r="D20" s="1415" t="s">
        <v>50</v>
      </c>
      <c r="E20" s="1460" t="s">
        <v>50</v>
      </c>
      <c r="F20" s="1461">
        <v>1</v>
      </c>
      <c r="G20" s="1415" t="s">
        <v>50</v>
      </c>
      <c r="H20" s="1460" t="s">
        <v>50</v>
      </c>
      <c r="I20" s="1461">
        <v>19</v>
      </c>
      <c r="J20" s="1415" t="s">
        <v>50</v>
      </c>
      <c r="K20" s="1415" t="s">
        <v>50</v>
      </c>
      <c r="L20" s="1413">
        <v>1</v>
      </c>
      <c r="M20" s="1461">
        <v>1</v>
      </c>
      <c r="N20" s="1461">
        <v>17</v>
      </c>
      <c r="O20" s="1458"/>
    </row>
    <row r="21" spans="2:15" ht="21" customHeight="1">
      <c r="B21" s="1414" t="s">
        <v>253</v>
      </c>
      <c r="C21" s="1460">
        <v>24</v>
      </c>
      <c r="D21" s="1415" t="s">
        <v>50</v>
      </c>
      <c r="E21" s="1460" t="s">
        <v>50</v>
      </c>
      <c r="F21" s="1461">
        <v>2</v>
      </c>
      <c r="G21" s="1415" t="s">
        <v>50</v>
      </c>
      <c r="H21" s="1460" t="s">
        <v>50</v>
      </c>
      <c r="I21" s="1461">
        <v>24</v>
      </c>
      <c r="J21" s="1415" t="s">
        <v>50</v>
      </c>
      <c r="K21" s="1415" t="s">
        <v>50</v>
      </c>
      <c r="L21" s="1413">
        <v>2</v>
      </c>
      <c r="M21" s="1461">
        <v>5</v>
      </c>
      <c r="N21" s="1461">
        <v>17</v>
      </c>
      <c r="O21" s="1458"/>
    </row>
    <row r="22" spans="2:15" ht="16.5" customHeight="1">
      <c r="B22" s="6251"/>
      <c r="C22" s="6269" t="s">
        <v>1719</v>
      </c>
      <c r="D22" s="6270"/>
      <c r="E22" s="6270"/>
      <c r="F22" s="6270"/>
      <c r="G22" s="6270"/>
      <c r="H22" s="6271"/>
      <c r="I22" s="5287" t="s">
        <v>1720</v>
      </c>
      <c r="J22" s="5288"/>
      <c r="K22" s="5288"/>
      <c r="L22" s="5288"/>
      <c r="M22" s="5288"/>
      <c r="N22" s="5288"/>
    </row>
    <row r="23" spans="2:15" ht="16.5" customHeight="1">
      <c r="B23" s="6268"/>
      <c r="C23" s="6272" t="s">
        <v>177</v>
      </c>
      <c r="D23" s="6269" t="s">
        <v>879</v>
      </c>
      <c r="E23" s="6275"/>
      <c r="F23" s="6269" t="s">
        <v>1721</v>
      </c>
      <c r="G23" s="6276"/>
      <c r="H23" s="6276"/>
      <c r="I23" s="6277" t="s">
        <v>177</v>
      </c>
      <c r="J23" s="6269" t="s">
        <v>879</v>
      </c>
      <c r="K23" s="6275"/>
      <c r="L23" s="6280" t="s">
        <v>1721</v>
      </c>
      <c r="M23" s="6280" t="s">
        <v>1722</v>
      </c>
      <c r="N23" s="6282" t="s">
        <v>1723</v>
      </c>
    </row>
    <row r="24" spans="2:15" ht="16.5" customHeight="1">
      <c r="B24" s="6268"/>
      <c r="C24" s="6273"/>
      <c r="D24" s="6266" t="s">
        <v>1724</v>
      </c>
      <c r="E24" s="6266" t="s">
        <v>1725</v>
      </c>
      <c r="F24" s="6263" t="s">
        <v>177</v>
      </c>
      <c r="G24" s="6264" t="s">
        <v>879</v>
      </c>
      <c r="H24" s="6265"/>
      <c r="I24" s="6278"/>
      <c r="J24" s="6266" t="s">
        <v>1724</v>
      </c>
      <c r="K24" s="6266" t="s">
        <v>1725</v>
      </c>
      <c r="L24" s="6281"/>
      <c r="M24" s="6281"/>
      <c r="N24" s="6283"/>
    </row>
    <row r="25" spans="2:15" ht="37.5" customHeight="1">
      <c r="B25" s="6252"/>
      <c r="C25" s="6274"/>
      <c r="D25" s="6267"/>
      <c r="E25" s="6267"/>
      <c r="F25" s="6263"/>
      <c r="G25" s="1462" t="s">
        <v>1724</v>
      </c>
      <c r="H25" s="1366" t="s">
        <v>1725</v>
      </c>
      <c r="I25" s="6279"/>
      <c r="J25" s="6267"/>
      <c r="K25" s="6267"/>
      <c r="L25" s="6274"/>
      <c r="M25" s="6274"/>
      <c r="N25" s="6083"/>
    </row>
    <row r="26" spans="2:15" ht="5.25" customHeight="1">
      <c r="B26" s="1446"/>
      <c r="C26" s="1463"/>
      <c r="D26" s="1440"/>
      <c r="E26" s="1440"/>
      <c r="F26" s="1464"/>
      <c r="G26" s="1465"/>
      <c r="H26" s="1466"/>
      <c r="I26" s="1463"/>
      <c r="J26" s="1440"/>
      <c r="K26" s="1440"/>
      <c r="L26" s="1463"/>
      <c r="M26" s="1463"/>
      <c r="N26" s="1463"/>
    </row>
    <row r="27" spans="2:15" s="1419" customFormat="1" ht="12" customHeight="1">
      <c r="B27" s="6249" t="s">
        <v>200</v>
      </c>
      <c r="C27" s="5785"/>
      <c r="D27" s="5785"/>
      <c r="E27" s="5785"/>
      <c r="F27" s="5785"/>
      <c r="G27" s="5785"/>
      <c r="H27" s="5785"/>
      <c r="I27" s="5785"/>
      <c r="J27" s="5785"/>
      <c r="K27" s="5785"/>
      <c r="L27" s="5785"/>
      <c r="M27" s="5785"/>
      <c r="N27" s="5785"/>
    </row>
    <row r="28" spans="2:15" s="1419" customFormat="1" ht="22.5" customHeight="1">
      <c r="B28" s="6261" t="s">
        <v>1682</v>
      </c>
      <c r="C28" s="6261"/>
      <c r="D28" s="6261"/>
      <c r="E28" s="6261"/>
      <c r="F28" s="6261"/>
      <c r="G28" s="6261"/>
      <c r="H28" s="6261"/>
      <c r="I28" s="6261"/>
      <c r="J28" s="6261"/>
      <c r="K28" s="6261"/>
      <c r="L28" s="6261"/>
      <c r="M28" s="6261"/>
      <c r="N28" s="6261"/>
    </row>
    <row r="29" spans="2:15" s="1419" customFormat="1" ht="12" customHeight="1">
      <c r="B29" s="6249" t="s">
        <v>1683</v>
      </c>
      <c r="C29" s="6249"/>
      <c r="D29" s="6249"/>
      <c r="E29" s="6249"/>
      <c r="F29" s="6249"/>
      <c r="G29" s="6249"/>
      <c r="H29" s="6249"/>
      <c r="I29" s="6249"/>
      <c r="J29" s="6249"/>
      <c r="K29" s="6249"/>
      <c r="L29" s="6249"/>
      <c r="M29" s="6249"/>
      <c r="N29" s="6249"/>
    </row>
    <row r="30" spans="2:15" s="1419" customFormat="1" ht="22.5" customHeight="1">
      <c r="B30" s="6261" t="s">
        <v>1726</v>
      </c>
      <c r="C30" s="6261"/>
      <c r="D30" s="6261"/>
      <c r="E30" s="6261"/>
      <c r="F30" s="6261"/>
      <c r="G30" s="6261"/>
      <c r="H30" s="6261"/>
      <c r="I30" s="6261"/>
      <c r="J30" s="6261"/>
      <c r="K30" s="6261"/>
      <c r="L30" s="6261"/>
      <c r="M30" s="6261"/>
      <c r="N30" s="6261"/>
    </row>
    <row r="31" spans="2:15" s="1419" customFormat="1" ht="22.5" customHeight="1">
      <c r="B31" s="6261" t="s">
        <v>1727</v>
      </c>
      <c r="C31" s="6261"/>
      <c r="D31" s="6261"/>
      <c r="E31" s="6261"/>
      <c r="F31" s="6261"/>
      <c r="G31" s="6261"/>
      <c r="H31" s="6261"/>
      <c r="I31" s="6261"/>
      <c r="J31" s="6261"/>
      <c r="K31" s="6261"/>
      <c r="L31" s="6261"/>
      <c r="M31" s="6261"/>
      <c r="N31" s="6261"/>
    </row>
    <row r="32" spans="2:15" ht="5.25" customHeight="1">
      <c r="B32" s="1467"/>
      <c r="C32" s="1467"/>
      <c r="D32" s="1467"/>
      <c r="E32" s="1467"/>
      <c r="F32" s="1467"/>
      <c r="G32" s="1467"/>
      <c r="H32" s="1467"/>
      <c r="I32" s="1467"/>
      <c r="J32" s="1467"/>
      <c r="K32" s="1467"/>
      <c r="L32" s="1467"/>
      <c r="M32" s="1467"/>
      <c r="N32" s="1467"/>
    </row>
    <row r="33" spans="2:14" s="1413" customFormat="1" ht="12" customHeight="1">
      <c r="B33" s="6262" t="s">
        <v>64</v>
      </c>
      <c r="C33" s="6262"/>
      <c r="D33" s="6262"/>
      <c r="E33" s="6262"/>
      <c r="F33" s="6262"/>
      <c r="G33" s="6262"/>
      <c r="H33" s="1468"/>
      <c r="I33" s="1468"/>
      <c r="J33" s="1469"/>
      <c r="K33" s="1469"/>
      <c r="L33" s="1469"/>
      <c r="M33" s="1469"/>
      <c r="N33" s="1469"/>
    </row>
    <row r="34" spans="2:14" ht="12" customHeight="1">
      <c r="B34" s="5721" t="s">
        <v>1728</v>
      </c>
      <c r="C34" s="5721"/>
      <c r="D34" s="5721"/>
      <c r="E34" s="5721"/>
    </row>
    <row r="35" spans="2:14" ht="12" customHeight="1">
      <c r="B35" s="5721" t="s">
        <v>1729</v>
      </c>
      <c r="C35" s="5721"/>
      <c r="D35" s="5721"/>
      <c r="E35" s="5721"/>
    </row>
    <row r="36" spans="2:14">
      <c r="B36" s="39"/>
    </row>
    <row r="37" spans="2:14">
      <c r="C37" s="1470"/>
      <c r="F37" s="1470"/>
      <c r="I37" s="1470"/>
      <c r="L37" s="1470"/>
      <c r="M37" s="1470"/>
      <c r="N37" s="1470"/>
    </row>
  </sheetData>
  <mergeCells count="44">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F24:F25"/>
    <mergeCell ref="G24:H24"/>
    <mergeCell ref="J24:J25"/>
    <mergeCell ref="K24:K25"/>
    <mergeCell ref="B34:E34"/>
    <mergeCell ref="B35:E35"/>
    <mergeCell ref="B27:N27"/>
    <mergeCell ref="B28:N28"/>
    <mergeCell ref="B29:N29"/>
    <mergeCell ref="B30:N30"/>
    <mergeCell ref="B31:N31"/>
    <mergeCell ref="B33:G33"/>
  </mergeCells>
  <conditionalFormatting sqref="D10:D21 J10:K21 G10:G21">
    <cfRule type="cellIs" dxfId="91" priority="1" stopIfTrue="1" operator="between">
      <formula>0.00001</formula>
      <formula>0.05</formula>
    </cfRule>
  </conditionalFormatting>
  <hyperlinks>
    <hyperlink ref="C5:C7" r:id="rId1" display="Total"/>
    <hyperlink ref="I5:I7" r:id="rId2" display="Total"/>
    <hyperlink ref="L5:L7" r:id="rId3" display="Mortos"/>
    <hyperlink ref="M5:M7" r:id="rId4" display="http://www.ine.pt/xurl/ind/0008640"/>
    <hyperlink ref="N5:N7" r:id="rId5" display="http://www.ine.pt/xurl/ind/0008640"/>
    <hyperlink ref="F6:F7" r:id="rId6" display="Total"/>
    <hyperlink ref="C23:C25" r:id="rId7" display="Total"/>
    <hyperlink ref="I23:I25" r:id="rId8" display="Total"/>
    <hyperlink ref="L23:L25" r:id="rId9" display="Dead victims"/>
    <hyperlink ref="M23:M25" r:id="rId10" display="Seriously injured"/>
    <hyperlink ref="N23:N25" r:id="rId11" display="Slightly injured"/>
    <hyperlink ref="F24:F25" r:id="rId12" display="Total"/>
    <hyperlink ref="B35" r:id="rId13"/>
    <hyperlink ref="B34" r:id="rId14"/>
    <hyperlink ref="P2" location="Indice!A1" display="(Voltar ao Índice)"/>
  </hyperlinks>
  <printOptions horizontalCentered="1"/>
  <pageMargins left="0.27559055118110237" right="0.27559055118110237" top="0.6692913385826772" bottom="0.27559055118110237" header="0" footer="0"/>
  <pageSetup paperSize="9" scale="98" orientation="portrait" r:id="rId15"/>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6"/>
  <sheetViews>
    <sheetView showGridLines="0" workbookViewId="0">
      <selection activeCell="B2" sqref="B2:J2"/>
    </sheetView>
  </sheetViews>
  <sheetFormatPr defaultColWidth="9.140625" defaultRowHeight="11.25"/>
  <cols>
    <col min="1" max="1" width="6.7109375" style="1403" customWidth="1"/>
    <col min="2" max="2" width="17.7109375" style="1403" customWidth="1"/>
    <col min="3" max="10" width="10.140625" style="1403" customWidth="1"/>
    <col min="11" max="11" width="6.7109375" style="1403" customWidth="1"/>
    <col min="12" max="12" width="15.5703125" style="1403" bestFit="1" customWidth="1"/>
    <col min="13" max="16384" width="9.140625" style="1403"/>
  </cols>
  <sheetData>
    <row r="1" spans="2:13" s="1401" customFormat="1" ht="30" customHeight="1">
      <c r="B1" s="6309" t="s">
        <v>1730</v>
      </c>
      <c r="C1" s="6309"/>
      <c r="D1" s="6309"/>
      <c r="E1" s="6309"/>
      <c r="F1" s="6309"/>
      <c r="G1" s="6309"/>
      <c r="H1" s="6309"/>
      <c r="I1" s="6309"/>
      <c r="J1" s="6309"/>
    </row>
    <row r="2" spans="2:13" s="1401" customFormat="1" ht="30" customHeight="1">
      <c r="B2" s="6309" t="s">
        <v>1731</v>
      </c>
      <c r="C2" s="6309"/>
      <c r="D2" s="6309"/>
      <c r="E2" s="6309"/>
      <c r="F2" s="6309"/>
      <c r="G2" s="6309"/>
      <c r="H2" s="6309"/>
      <c r="I2" s="6309"/>
      <c r="J2" s="6309"/>
      <c r="L2" s="2158" t="s">
        <v>2377</v>
      </c>
    </row>
    <row r="3" spans="2:13" s="1401" customFormat="1" ht="9.75" customHeight="1">
      <c r="E3" s="1471"/>
      <c r="F3" s="1471"/>
      <c r="G3" s="1471"/>
      <c r="H3" s="1471"/>
      <c r="I3" s="1471"/>
      <c r="J3" s="1471"/>
    </row>
    <row r="4" spans="2:13" ht="18" customHeight="1">
      <c r="B4" s="6297"/>
      <c r="C4" s="6300" t="s">
        <v>1732</v>
      </c>
      <c r="D4" s="6301"/>
      <c r="E4" s="5854" t="s">
        <v>1733</v>
      </c>
      <c r="F4" s="6304"/>
      <c r="G4" s="6310" t="s">
        <v>1734</v>
      </c>
      <c r="H4" s="6311"/>
      <c r="I4" s="5854" t="s">
        <v>1694</v>
      </c>
      <c r="J4" s="6304"/>
    </row>
    <row r="5" spans="2:13" ht="27" customHeight="1">
      <c r="B5" s="6298"/>
      <c r="C5" s="6302"/>
      <c r="D5" s="6303"/>
      <c r="E5" s="1472" t="s">
        <v>1735</v>
      </c>
      <c r="F5" s="1472" t="s">
        <v>1736</v>
      </c>
      <c r="G5" s="75" t="s">
        <v>1737</v>
      </c>
      <c r="H5" s="75" t="s">
        <v>1738</v>
      </c>
      <c r="I5" s="1473" t="s">
        <v>1739</v>
      </c>
      <c r="J5" s="1472" t="s">
        <v>1740</v>
      </c>
    </row>
    <row r="6" spans="2:13" ht="18" customHeight="1">
      <c r="B6" s="6299"/>
      <c r="C6" s="1016" t="s">
        <v>242</v>
      </c>
      <c r="D6" s="1016" t="s">
        <v>1741</v>
      </c>
      <c r="E6" s="5265" t="s">
        <v>242</v>
      </c>
      <c r="F6" s="6308"/>
      <c r="G6" s="6308"/>
      <c r="H6" s="6308"/>
      <c r="I6" s="5265" t="s">
        <v>922</v>
      </c>
      <c r="J6" s="6308"/>
    </row>
    <row r="7" spans="2:13" s="1406" customFormat="1" ht="18" customHeight="1">
      <c r="B7" s="1406" t="s">
        <v>17</v>
      </c>
      <c r="C7" s="1474">
        <v>14565</v>
      </c>
      <c r="D7" s="1475">
        <v>245564295</v>
      </c>
      <c r="E7" s="1475">
        <v>924413</v>
      </c>
      <c r="F7" s="1475">
        <v>924441</v>
      </c>
      <c r="G7" s="1475">
        <v>980337</v>
      </c>
      <c r="H7" s="1475">
        <v>986770</v>
      </c>
      <c r="I7" s="1475">
        <v>36654972</v>
      </c>
      <c r="J7" s="1475">
        <v>56685378</v>
      </c>
      <c r="L7" s="1476"/>
      <c r="M7" s="1476"/>
    </row>
    <row r="8" spans="2:13" s="1406" customFormat="1" ht="18" customHeight="1">
      <c r="B8" s="1477" t="s">
        <v>186</v>
      </c>
      <c r="C8" s="1474">
        <v>10763</v>
      </c>
      <c r="D8" s="1475">
        <v>224696194</v>
      </c>
      <c r="E8" s="1475">
        <v>63</v>
      </c>
      <c r="F8" s="1475">
        <v>91</v>
      </c>
      <c r="G8" s="1475">
        <v>904113</v>
      </c>
      <c r="H8" s="1475">
        <v>909535</v>
      </c>
      <c r="I8" s="1475">
        <v>35943037</v>
      </c>
      <c r="J8" s="1475">
        <v>54004918</v>
      </c>
    </row>
    <row r="9" spans="2:13" s="1406" customFormat="1" ht="18" customHeight="1">
      <c r="B9" s="1478" t="s">
        <v>1742</v>
      </c>
      <c r="C9" s="1479">
        <v>1064</v>
      </c>
      <c r="D9" s="1480">
        <v>8209479</v>
      </c>
      <c r="E9" s="1480">
        <v>0</v>
      </c>
      <c r="F9" s="1480">
        <v>0</v>
      </c>
      <c r="G9" s="1480">
        <v>49</v>
      </c>
      <c r="H9" s="1480">
        <v>5</v>
      </c>
      <c r="I9" s="1480">
        <v>1708303</v>
      </c>
      <c r="J9" s="1480">
        <v>3444276</v>
      </c>
    </row>
    <row r="10" spans="2:13" s="1406" customFormat="1" ht="18" customHeight="1">
      <c r="B10" s="1478" t="s">
        <v>1743</v>
      </c>
      <c r="C10" s="1479">
        <v>17</v>
      </c>
      <c r="D10" s="1480">
        <v>110882</v>
      </c>
      <c r="E10" s="1480">
        <v>0</v>
      </c>
      <c r="F10" s="1480">
        <v>0</v>
      </c>
      <c r="G10" s="1480">
        <v>0</v>
      </c>
      <c r="H10" s="1480">
        <v>0</v>
      </c>
      <c r="I10" s="1480">
        <v>83904</v>
      </c>
      <c r="J10" s="1480">
        <v>0</v>
      </c>
    </row>
    <row r="11" spans="2:13" s="1413" customFormat="1" ht="18" customHeight="1">
      <c r="B11" s="1478" t="s">
        <v>1744</v>
      </c>
      <c r="C11" s="1479">
        <v>498</v>
      </c>
      <c r="D11" s="1480">
        <v>2431380</v>
      </c>
      <c r="E11" s="1480">
        <v>0</v>
      </c>
      <c r="F11" s="1480">
        <v>0</v>
      </c>
      <c r="G11" s="1480">
        <v>6221</v>
      </c>
      <c r="H11" s="1480">
        <v>6172</v>
      </c>
      <c r="I11" s="1480">
        <v>1301975</v>
      </c>
      <c r="J11" s="1480">
        <v>721355</v>
      </c>
    </row>
    <row r="12" spans="2:13" s="1413" customFormat="1" ht="18" customHeight="1">
      <c r="B12" s="1478" t="s">
        <v>1745</v>
      </c>
      <c r="C12" s="1479">
        <v>2624</v>
      </c>
      <c r="D12" s="1480">
        <v>37420441</v>
      </c>
      <c r="E12" s="1480">
        <v>3</v>
      </c>
      <c r="F12" s="1480">
        <v>9</v>
      </c>
      <c r="G12" s="1480">
        <v>166039</v>
      </c>
      <c r="H12" s="1480">
        <v>186060</v>
      </c>
      <c r="I12" s="1480">
        <v>6802628</v>
      </c>
      <c r="J12" s="1480">
        <v>11276962</v>
      </c>
      <c r="K12" s="1481"/>
    </row>
    <row r="13" spans="2:13" s="1413" customFormat="1" ht="18" customHeight="1">
      <c r="B13" s="1478" t="s">
        <v>1746</v>
      </c>
      <c r="C13" s="1479">
        <v>2539</v>
      </c>
      <c r="D13" s="1480">
        <v>42793115</v>
      </c>
      <c r="E13" s="1480" t="s">
        <v>21</v>
      </c>
      <c r="F13" s="1480" t="s">
        <v>21</v>
      </c>
      <c r="G13" s="1480">
        <v>161506</v>
      </c>
      <c r="H13" s="1480">
        <v>159484</v>
      </c>
      <c r="I13" s="1480">
        <v>4629488</v>
      </c>
      <c r="J13" s="1480">
        <v>6519164</v>
      </c>
      <c r="K13" s="1481"/>
    </row>
    <row r="14" spans="2:13" s="1413" customFormat="1" ht="18" customHeight="1">
      <c r="B14" s="1478" t="s">
        <v>1747</v>
      </c>
      <c r="C14" s="1479">
        <v>77</v>
      </c>
      <c r="D14" s="1480">
        <v>188550</v>
      </c>
      <c r="E14" s="1480">
        <v>0</v>
      </c>
      <c r="F14" s="1480">
        <v>0</v>
      </c>
      <c r="G14" s="1480">
        <v>0</v>
      </c>
      <c r="H14" s="1480">
        <v>0</v>
      </c>
      <c r="I14" s="1480">
        <v>845</v>
      </c>
      <c r="J14" s="1480">
        <v>54</v>
      </c>
    </row>
    <row r="15" spans="2:13" s="1413" customFormat="1" ht="18" customHeight="1">
      <c r="B15" s="1478" t="s">
        <v>1748</v>
      </c>
      <c r="C15" s="1479">
        <v>1523</v>
      </c>
      <c r="D15" s="1480">
        <v>21245702</v>
      </c>
      <c r="E15" s="1480">
        <v>38</v>
      </c>
      <c r="F15" s="1480">
        <v>50</v>
      </c>
      <c r="G15" s="1480">
        <v>46949</v>
      </c>
      <c r="H15" s="1480">
        <v>41318</v>
      </c>
      <c r="I15" s="1480">
        <v>3687659</v>
      </c>
      <c r="J15" s="1480">
        <v>2886885</v>
      </c>
    </row>
    <row r="16" spans="2:13" s="1413" customFormat="1" ht="18" customHeight="1">
      <c r="B16" s="1478" t="s">
        <v>1749</v>
      </c>
      <c r="C16" s="1479">
        <v>2208</v>
      </c>
      <c r="D16" s="1479">
        <v>111151108</v>
      </c>
      <c r="E16" s="1479">
        <v>0</v>
      </c>
      <c r="F16" s="1479">
        <v>0</v>
      </c>
      <c r="G16" s="1479">
        <v>523194</v>
      </c>
      <c r="H16" s="1479">
        <v>516491</v>
      </c>
      <c r="I16" s="1479">
        <v>17389848</v>
      </c>
      <c r="J16" s="1479">
        <v>29082749</v>
      </c>
      <c r="K16" s="1481"/>
    </row>
    <row r="17" spans="2:11" s="1413" customFormat="1" ht="18" customHeight="1">
      <c r="B17" s="1478" t="s">
        <v>1750</v>
      </c>
      <c r="C17" s="1479">
        <v>213</v>
      </c>
      <c r="D17" s="1479">
        <v>1145537</v>
      </c>
      <c r="E17" s="1479">
        <v>22</v>
      </c>
      <c r="F17" s="1479">
        <v>32</v>
      </c>
      <c r="G17" s="1479">
        <v>155</v>
      </c>
      <c r="H17" s="1479">
        <v>5</v>
      </c>
      <c r="I17" s="1479">
        <v>338387</v>
      </c>
      <c r="J17" s="1479">
        <v>73473</v>
      </c>
    </row>
    <row r="18" spans="2:11" s="1413" customFormat="1" ht="18" customHeight="1">
      <c r="B18" s="1477" t="s">
        <v>46</v>
      </c>
      <c r="C18" s="1474">
        <v>2562</v>
      </c>
      <c r="D18" s="1474">
        <v>12639162</v>
      </c>
      <c r="E18" s="1474">
        <v>586073</v>
      </c>
      <c r="F18" s="1474">
        <v>586073</v>
      </c>
      <c r="G18" s="1474">
        <v>43580</v>
      </c>
      <c r="H18" s="1474">
        <v>44517</v>
      </c>
      <c r="I18" s="1474">
        <v>557903</v>
      </c>
      <c r="J18" s="1474">
        <v>1676228</v>
      </c>
      <c r="K18" s="1481"/>
    </row>
    <row r="19" spans="2:11" s="1413" customFormat="1" ht="18" customHeight="1">
      <c r="B19" s="1478" t="s">
        <v>1751</v>
      </c>
      <c r="C19" s="1479">
        <v>246</v>
      </c>
      <c r="D19" s="1479">
        <v>485745</v>
      </c>
      <c r="E19" s="1479">
        <v>32747</v>
      </c>
      <c r="F19" s="1479">
        <v>33028</v>
      </c>
      <c r="G19" s="1479">
        <v>2843</v>
      </c>
      <c r="H19" s="1479">
        <v>2783</v>
      </c>
      <c r="I19" s="1479">
        <v>13360</v>
      </c>
      <c r="J19" s="1479">
        <v>75939</v>
      </c>
    </row>
    <row r="20" spans="2:11" s="1413" customFormat="1" ht="18" customHeight="1">
      <c r="B20" s="1478" t="s">
        <v>1752</v>
      </c>
      <c r="C20" s="1479">
        <v>243</v>
      </c>
      <c r="D20" s="1479">
        <v>921513</v>
      </c>
      <c r="E20" s="1479">
        <v>232096</v>
      </c>
      <c r="F20" s="1479">
        <v>231897</v>
      </c>
      <c r="G20" s="1479">
        <v>2440</v>
      </c>
      <c r="H20" s="1479">
        <v>2881</v>
      </c>
      <c r="I20" s="1479">
        <v>11202</v>
      </c>
      <c r="J20" s="1479">
        <v>88044</v>
      </c>
    </row>
    <row r="21" spans="2:11" s="1413" customFormat="1" ht="18" customHeight="1">
      <c r="B21" s="1478" t="s">
        <v>1753</v>
      </c>
      <c r="C21" s="1479">
        <v>45</v>
      </c>
      <c r="D21" s="1479">
        <v>207312</v>
      </c>
      <c r="E21" s="1479">
        <v>831</v>
      </c>
      <c r="F21" s="1479">
        <v>817</v>
      </c>
      <c r="G21" s="1479">
        <v>1410</v>
      </c>
      <c r="H21" s="1479">
        <v>1541</v>
      </c>
      <c r="I21" s="1479">
        <v>3240</v>
      </c>
      <c r="J21" s="1479">
        <v>31685</v>
      </c>
    </row>
    <row r="22" spans="2:11" s="1413" customFormat="1" ht="18" customHeight="1">
      <c r="B22" s="1478" t="s">
        <v>1754</v>
      </c>
      <c r="C22" s="1479">
        <v>778</v>
      </c>
      <c r="D22" s="1479">
        <v>7705817</v>
      </c>
      <c r="E22" s="1479">
        <v>20388</v>
      </c>
      <c r="F22" s="1479">
        <v>19688</v>
      </c>
      <c r="G22" s="1479">
        <v>22674</v>
      </c>
      <c r="H22" s="1479">
        <v>22896</v>
      </c>
      <c r="I22" s="1479">
        <v>401269</v>
      </c>
      <c r="J22" s="1479">
        <v>988444</v>
      </c>
    </row>
    <row r="23" spans="2:11" s="1413" customFormat="1" ht="18" customHeight="1">
      <c r="B23" s="1478" t="s">
        <v>1755</v>
      </c>
      <c r="C23" s="1479">
        <v>189</v>
      </c>
      <c r="D23" s="1479">
        <v>292388</v>
      </c>
      <c r="E23" s="1479">
        <v>0</v>
      </c>
      <c r="F23" s="1479">
        <v>0</v>
      </c>
      <c r="G23" s="1479">
        <v>840</v>
      </c>
      <c r="H23" s="1479">
        <v>824</v>
      </c>
      <c r="I23" s="1479">
        <v>4810</v>
      </c>
      <c r="J23" s="1479">
        <v>25468</v>
      </c>
    </row>
    <row r="24" spans="2:11" s="1413" customFormat="1" ht="18" customHeight="1">
      <c r="B24" s="1478" t="s">
        <v>1756</v>
      </c>
      <c r="C24" s="1479">
        <v>566</v>
      </c>
      <c r="D24" s="1479">
        <v>2209158</v>
      </c>
      <c r="E24" s="1479">
        <v>18513</v>
      </c>
      <c r="F24" s="1479">
        <v>18836</v>
      </c>
      <c r="G24" s="1479">
        <v>10041</v>
      </c>
      <c r="H24" s="1479">
        <v>10162</v>
      </c>
      <c r="I24" s="1479">
        <v>107813</v>
      </c>
      <c r="J24" s="1479">
        <v>371827</v>
      </c>
    </row>
    <row r="25" spans="2:11" s="1413" customFormat="1" ht="18" customHeight="1">
      <c r="B25" s="1478" t="s">
        <v>1757</v>
      </c>
      <c r="C25" s="1479">
        <v>305</v>
      </c>
      <c r="D25" s="1479">
        <v>589799</v>
      </c>
      <c r="E25" s="1479">
        <v>48818</v>
      </c>
      <c r="F25" s="1479">
        <v>48887</v>
      </c>
      <c r="G25" s="1479">
        <v>2365</v>
      </c>
      <c r="H25" s="1479">
        <v>2476</v>
      </c>
      <c r="I25" s="1479">
        <v>10306</v>
      </c>
      <c r="J25" s="1479">
        <v>67794</v>
      </c>
    </row>
    <row r="26" spans="2:11" s="1413" customFormat="1" ht="18" customHeight="1">
      <c r="B26" s="1478" t="s">
        <v>1758</v>
      </c>
      <c r="C26" s="1479">
        <v>190</v>
      </c>
      <c r="D26" s="1479">
        <v>227430</v>
      </c>
      <c r="E26" s="1479">
        <v>11451</v>
      </c>
      <c r="F26" s="1479">
        <v>11594</v>
      </c>
      <c r="G26" s="1479">
        <v>967</v>
      </c>
      <c r="H26" s="1479">
        <v>954</v>
      </c>
      <c r="I26" s="1479">
        <v>5903</v>
      </c>
      <c r="J26" s="1479">
        <v>27027</v>
      </c>
    </row>
    <row r="27" spans="2:11" s="1413" customFormat="1" ht="31.5" customHeight="1">
      <c r="B27" s="1482" t="s">
        <v>1759</v>
      </c>
      <c r="C27" s="1413">
        <v>0</v>
      </c>
      <c r="D27" s="1479">
        <v>0</v>
      </c>
      <c r="E27" s="1479">
        <v>221229</v>
      </c>
      <c r="F27" s="1479">
        <v>221326</v>
      </c>
      <c r="G27" s="1479">
        <v>0</v>
      </c>
      <c r="H27" s="1479">
        <v>0</v>
      </c>
      <c r="I27" s="1479">
        <v>0</v>
      </c>
      <c r="J27" s="1479">
        <v>0</v>
      </c>
    </row>
    <row r="28" spans="2:11" s="1413" customFormat="1" ht="18" customHeight="1">
      <c r="B28" s="1477" t="s">
        <v>47</v>
      </c>
      <c r="C28" s="1474">
        <v>1240</v>
      </c>
      <c r="D28" s="1474">
        <v>8228939</v>
      </c>
      <c r="E28" s="1474">
        <v>338277</v>
      </c>
      <c r="F28" s="1474">
        <v>338277</v>
      </c>
      <c r="G28" s="1474">
        <v>32644</v>
      </c>
      <c r="H28" s="1474">
        <v>32718</v>
      </c>
      <c r="I28" s="1474">
        <v>154032</v>
      </c>
      <c r="J28" s="1474">
        <v>1004232</v>
      </c>
      <c r="K28" s="1481"/>
    </row>
    <row r="29" spans="2:11" s="1413" customFormat="1" ht="18" customHeight="1">
      <c r="B29" s="1478" t="s">
        <v>1760</v>
      </c>
      <c r="C29" s="1479">
        <v>262</v>
      </c>
      <c r="D29" s="1479">
        <v>2107147</v>
      </c>
      <c r="E29" s="1479">
        <v>0</v>
      </c>
      <c r="F29" s="1479">
        <v>0</v>
      </c>
      <c r="G29" s="1479">
        <v>31698</v>
      </c>
      <c r="H29" s="1479">
        <v>31771</v>
      </c>
      <c r="I29" s="1479">
        <v>150326</v>
      </c>
      <c r="J29" s="1479">
        <v>925195</v>
      </c>
    </row>
    <row r="30" spans="2:11" s="1413" customFormat="1" ht="18" customHeight="1">
      <c r="B30" s="1478" t="s">
        <v>245</v>
      </c>
      <c r="C30" s="1479">
        <v>627</v>
      </c>
      <c r="D30" s="1479">
        <v>5230931</v>
      </c>
      <c r="E30" s="1479">
        <v>167189</v>
      </c>
      <c r="F30" s="1479">
        <v>171088</v>
      </c>
      <c r="G30" s="1479">
        <v>299</v>
      </c>
      <c r="H30" s="1479">
        <v>317</v>
      </c>
      <c r="I30" s="1479">
        <v>2132</v>
      </c>
      <c r="J30" s="1479">
        <v>58902</v>
      </c>
    </row>
    <row r="31" spans="2:11" s="1413" customFormat="1" ht="18" customHeight="1">
      <c r="B31" s="1478" t="s">
        <v>253</v>
      </c>
      <c r="C31" s="1479">
        <v>351</v>
      </c>
      <c r="D31" s="1483">
        <v>890861</v>
      </c>
      <c r="E31" s="1483">
        <v>171088</v>
      </c>
      <c r="F31" s="1483">
        <v>167189</v>
      </c>
      <c r="G31" s="1483">
        <v>647</v>
      </c>
      <c r="H31" s="1483">
        <v>630</v>
      </c>
      <c r="I31" s="1483">
        <v>1574</v>
      </c>
      <c r="J31" s="1483">
        <v>20135</v>
      </c>
    </row>
    <row r="32" spans="2:11" ht="18" customHeight="1">
      <c r="B32" s="6297"/>
      <c r="C32" s="6300" t="s">
        <v>1761</v>
      </c>
      <c r="D32" s="6301"/>
      <c r="E32" s="5854" t="s">
        <v>1700</v>
      </c>
      <c r="F32" s="6304"/>
      <c r="G32" s="6305" t="s">
        <v>1762</v>
      </c>
      <c r="H32" s="6306"/>
      <c r="I32" s="5772" t="s">
        <v>198</v>
      </c>
      <c r="J32" s="6307"/>
    </row>
    <row r="33" spans="2:10" ht="21" customHeight="1">
      <c r="B33" s="6298"/>
      <c r="C33" s="6302"/>
      <c r="D33" s="6303"/>
      <c r="E33" s="1472" t="s">
        <v>1763</v>
      </c>
      <c r="F33" s="1472" t="s">
        <v>1764</v>
      </c>
      <c r="G33" s="75" t="s">
        <v>1765</v>
      </c>
      <c r="H33" s="75" t="s">
        <v>1766</v>
      </c>
      <c r="I33" s="1484" t="s">
        <v>1765</v>
      </c>
      <c r="J33" s="1472" t="s">
        <v>1766</v>
      </c>
    </row>
    <row r="34" spans="2:10" ht="18" customHeight="1">
      <c r="B34" s="6299"/>
      <c r="C34" s="1016" t="s">
        <v>263</v>
      </c>
      <c r="D34" s="1016" t="s">
        <v>1767</v>
      </c>
      <c r="E34" s="5265" t="s">
        <v>263</v>
      </c>
      <c r="F34" s="6308"/>
      <c r="G34" s="6308"/>
      <c r="H34" s="6308"/>
      <c r="I34" s="5265" t="s">
        <v>922</v>
      </c>
      <c r="J34" s="6308"/>
    </row>
    <row r="35" spans="2:10" ht="4.5" customHeight="1">
      <c r="B35" s="1485"/>
      <c r="C35" s="1094"/>
      <c r="D35" s="1094"/>
      <c r="E35" s="1405"/>
      <c r="F35" s="1405"/>
      <c r="G35" s="1405"/>
      <c r="H35" s="1405"/>
      <c r="I35" s="1405"/>
      <c r="J35" s="1405"/>
    </row>
    <row r="36" spans="2:10" s="1419" customFormat="1" ht="12" customHeight="1">
      <c r="B36" s="6296" t="s">
        <v>200</v>
      </c>
      <c r="C36" s="6296"/>
      <c r="D36" s="6296"/>
      <c r="E36" s="6296"/>
      <c r="F36" s="6296"/>
      <c r="G36" s="6296"/>
      <c r="H36" s="6296"/>
      <c r="I36" s="6296"/>
      <c r="J36" s="1486"/>
    </row>
    <row r="37" spans="2:10" s="1419" customFormat="1" ht="12" customHeight="1">
      <c r="B37" s="6250" t="s">
        <v>1768</v>
      </c>
      <c r="C37" s="6250"/>
      <c r="D37" s="6250"/>
      <c r="E37" s="6250"/>
      <c r="F37" s="6250"/>
      <c r="G37" s="6250"/>
      <c r="H37" s="6250"/>
      <c r="I37" s="6250"/>
      <c r="J37" s="6250"/>
    </row>
    <row r="38" spans="2:10" s="1419" customFormat="1" ht="12" customHeight="1">
      <c r="B38" s="6250" t="s">
        <v>1769</v>
      </c>
      <c r="C38" s="6250"/>
      <c r="D38" s="6250"/>
      <c r="E38" s="6250"/>
      <c r="F38" s="6250"/>
      <c r="G38" s="6250"/>
      <c r="H38" s="6250"/>
      <c r="I38" s="6250"/>
      <c r="J38" s="6250"/>
    </row>
    <row r="39" spans="2:10" s="1419" customFormat="1" ht="4.5" customHeight="1">
      <c r="B39" s="1420"/>
      <c r="C39" s="1420"/>
      <c r="D39" s="1420"/>
      <c r="E39" s="1420"/>
      <c r="F39" s="1420"/>
      <c r="G39" s="1420"/>
      <c r="H39" s="1420"/>
      <c r="I39" s="1420"/>
      <c r="J39" s="1420"/>
    </row>
    <row r="40" spans="2:10" s="1413" customFormat="1" ht="12" customHeight="1">
      <c r="B40" s="6262" t="s">
        <v>64</v>
      </c>
      <c r="C40" s="6262"/>
      <c r="D40" s="6262"/>
      <c r="E40" s="6262"/>
      <c r="F40" s="6262"/>
      <c r="G40" s="1423"/>
      <c r="H40" s="1423"/>
      <c r="I40" s="1423"/>
      <c r="J40" s="1423"/>
    </row>
    <row r="41" spans="2:10" s="1413" customFormat="1" ht="12" customHeight="1">
      <c r="B41" s="6294" t="s">
        <v>1770</v>
      </c>
      <c r="C41" s="6294"/>
      <c r="D41" s="6294" t="s">
        <v>1771</v>
      </c>
      <c r="E41" s="6294"/>
      <c r="F41" s="6294"/>
      <c r="G41" s="6294" t="s">
        <v>1772</v>
      </c>
      <c r="H41" s="6294"/>
      <c r="I41" s="6294"/>
      <c r="J41" s="1487"/>
    </row>
    <row r="42" spans="2:10" ht="12" customHeight="1">
      <c r="B42" s="6294" t="s">
        <v>1773</v>
      </c>
      <c r="C42" s="6294"/>
      <c r="D42" s="6294" t="s">
        <v>1774</v>
      </c>
      <c r="E42" s="6294"/>
      <c r="F42" s="6294"/>
      <c r="G42" s="6294" t="s">
        <v>1775</v>
      </c>
      <c r="H42" s="6294"/>
      <c r="I42" s="6294"/>
      <c r="J42" s="1488"/>
    </row>
    <row r="43" spans="2:10" ht="13.9" customHeight="1">
      <c r="B43" s="1489"/>
      <c r="C43" s="1489"/>
      <c r="D43" s="1489"/>
      <c r="E43" s="1489"/>
      <c r="F43" s="1489"/>
      <c r="G43" s="1489"/>
      <c r="H43" s="1488"/>
      <c r="I43" s="1488"/>
      <c r="J43" s="1488"/>
    </row>
    <row r="44" spans="2:10" ht="9.9499999999999993" customHeight="1">
      <c r="B44" s="6295"/>
      <c r="C44" s="6295"/>
      <c r="D44" s="6295"/>
      <c r="E44" s="6295"/>
      <c r="F44" s="6295"/>
      <c r="G44" s="6295"/>
      <c r="H44" s="6295"/>
      <c r="I44" s="6295"/>
      <c r="J44" s="6295"/>
    </row>
    <row r="45" spans="2:10">
      <c r="B45" s="6295"/>
      <c r="C45" s="6295"/>
      <c r="D45" s="6295"/>
      <c r="E45" s="6295"/>
      <c r="F45" s="6295"/>
      <c r="G45" s="6295"/>
      <c r="H45" s="6295"/>
      <c r="I45" s="6295"/>
      <c r="J45" s="6295"/>
    </row>
    <row r="46" spans="2:10">
      <c r="C46" s="1490"/>
      <c r="D46" s="1490"/>
      <c r="E46" s="1490"/>
      <c r="F46" s="1490"/>
      <c r="G46" s="1490"/>
      <c r="H46" s="1490"/>
      <c r="I46" s="1490"/>
      <c r="J46" s="1490"/>
    </row>
  </sheetData>
  <mergeCells count="28">
    <mergeCell ref="B1:J1"/>
    <mergeCell ref="B2:J2"/>
    <mergeCell ref="B4:B6"/>
    <mergeCell ref="C4:D5"/>
    <mergeCell ref="E4:F4"/>
    <mergeCell ref="G4:H4"/>
    <mergeCell ref="I4:J4"/>
    <mergeCell ref="E6:H6"/>
    <mergeCell ref="I6:J6"/>
    <mergeCell ref="B32:B34"/>
    <mergeCell ref="C32:D33"/>
    <mergeCell ref="E32:F32"/>
    <mergeCell ref="G32:H32"/>
    <mergeCell ref="I32:J32"/>
    <mergeCell ref="E34:H34"/>
    <mergeCell ref="I34:J34"/>
    <mergeCell ref="B36:I36"/>
    <mergeCell ref="B37:J37"/>
    <mergeCell ref="B38:J38"/>
    <mergeCell ref="B40:F40"/>
    <mergeCell ref="B41:C41"/>
    <mergeCell ref="D41:F41"/>
    <mergeCell ref="G41:I41"/>
    <mergeCell ref="B42:C42"/>
    <mergeCell ref="D42:F42"/>
    <mergeCell ref="G42:I42"/>
    <mergeCell ref="B44:J44"/>
    <mergeCell ref="B45:J45"/>
  </mergeCells>
  <conditionalFormatting sqref="C7:J31">
    <cfRule type="cellIs" dxfId="90" priority="1" operator="between">
      <formula>0.0000000000000001</formula>
      <formula>0.499999999999999</formula>
    </cfRule>
  </conditionalFormatting>
  <hyperlinks>
    <hyperlink ref="B42" r:id="rId1"/>
    <hyperlink ref="B41" r:id="rId2"/>
    <hyperlink ref="G42" r:id="rId3"/>
    <hyperlink ref="G41" r:id="rId4"/>
    <hyperlink ref="D42" r:id="rId5"/>
    <hyperlink ref="D41" r:id="rId6"/>
    <hyperlink ref="C6" r:id="rId7"/>
    <hyperlink ref="D6" r:id="rId8"/>
    <hyperlink ref="E4:F4" r:id="rId9" display="Passageiras/os (b)"/>
    <hyperlink ref="I4:J4" r:id="rId10" display="Mercadorias (d)"/>
    <hyperlink ref="G5" r:id="rId11"/>
    <hyperlink ref="H5" r:id="rId12" display="Descarregados"/>
    <hyperlink ref="C34" r:id="rId13"/>
    <hyperlink ref="D34" r:id="rId14"/>
    <hyperlink ref="E32:F32" r:id="rId15" display="Passengers (b)"/>
    <hyperlink ref="I32:J32" r:id="rId16" display="Goods (d)"/>
    <hyperlink ref="G33" r:id="rId17"/>
    <hyperlink ref="H33" r:id="rId18"/>
    <hyperlink ref="L2" location="Indice!A1" display="(Voltar ao Índice)"/>
  </hyperlinks>
  <printOptions horizontalCentered="1"/>
  <pageMargins left="0.27559055118110237" right="0.27559055118110237" top="0.6692913385826772" bottom="0.27559055118110237" header="0" footer="0"/>
  <pageSetup paperSize="9" orientation="portrait" r:id="rId1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pane ySplit="6" topLeftCell="A7" activePane="bottomLeft" state="frozen"/>
      <selection activeCell="B2" sqref="B2:J2"/>
      <selection pane="bottomLeft" activeCell="B2" sqref="B2:I2"/>
    </sheetView>
  </sheetViews>
  <sheetFormatPr defaultColWidth="9.140625" defaultRowHeight="11.25"/>
  <cols>
    <col min="1" max="1" width="6.7109375" style="2659" customWidth="1"/>
    <col min="2" max="2" width="16.7109375" style="2659" customWidth="1"/>
    <col min="3" max="9" width="11.7109375" style="2659" customWidth="1"/>
    <col min="10" max="10" width="6.7109375" style="2659" customWidth="1"/>
    <col min="11" max="11" width="16.7109375" style="2659" bestFit="1" customWidth="1"/>
    <col min="12" max="16384" width="9.140625" style="2659"/>
  </cols>
  <sheetData>
    <row r="1" spans="2:11" s="2654" customFormat="1" ht="30" customHeight="1">
      <c r="B1" s="4939" t="s">
        <v>3143</v>
      </c>
      <c r="C1" s="4939"/>
      <c r="D1" s="4939"/>
      <c r="E1" s="4939"/>
      <c r="F1" s="4939"/>
      <c r="G1" s="4939"/>
      <c r="H1" s="4939"/>
      <c r="I1" s="4939"/>
      <c r="J1" s="2652"/>
      <c r="K1" s="2653"/>
    </row>
    <row r="2" spans="2:11" s="2654" customFormat="1" ht="30" customHeight="1">
      <c r="B2" s="4939" t="s">
        <v>2406</v>
      </c>
      <c r="C2" s="4939"/>
      <c r="D2" s="4939"/>
      <c r="E2" s="4939"/>
      <c r="F2" s="4939"/>
      <c r="G2" s="4939"/>
      <c r="H2" s="4939"/>
      <c r="I2" s="4939"/>
      <c r="J2" s="2652"/>
      <c r="K2" s="2204" t="s">
        <v>2377</v>
      </c>
    </row>
    <row r="3" spans="2:11" s="2657" customFormat="1" ht="12" customHeight="1">
      <c r="B3" s="2632" t="s">
        <v>358</v>
      </c>
      <c r="C3" s="4940"/>
      <c r="D3" s="4940"/>
      <c r="E3" s="4940"/>
      <c r="F3" s="2655"/>
      <c r="G3" s="2655"/>
      <c r="H3" s="2655"/>
      <c r="I3" s="2634" t="s">
        <v>359</v>
      </c>
      <c r="J3" s="2655"/>
      <c r="K3" s="2656"/>
    </row>
    <row r="4" spans="2:11" ht="27" customHeight="1">
      <c r="B4" s="4941"/>
      <c r="C4" s="4860" t="s">
        <v>3144</v>
      </c>
      <c r="D4" s="4860"/>
      <c r="E4" s="4860"/>
      <c r="F4" s="4860" t="s">
        <v>3145</v>
      </c>
      <c r="G4" s="4860"/>
      <c r="H4" s="4860"/>
      <c r="I4" s="4868" t="s">
        <v>3146</v>
      </c>
      <c r="J4" s="2600"/>
      <c r="K4" s="2658"/>
    </row>
    <row r="5" spans="2:11" ht="27" customHeight="1">
      <c r="B5" s="4942"/>
      <c r="C5" s="2637" t="s">
        <v>177</v>
      </c>
      <c r="D5" s="2637" t="s">
        <v>3122</v>
      </c>
      <c r="E5" s="2637" t="s">
        <v>3147</v>
      </c>
      <c r="F5" s="2637" t="s">
        <v>177</v>
      </c>
      <c r="G5" s="2637" t="s">
        <v>3122</v>
      </c>
      <c r="H5" s="2637" t="s">
        <v>3147</v>
      </c>
      <c r="I5" s="4868"/>
      <c r="J5" s="2600"/>
      <c r="K5" s="2636"/>
    </row>
    <row r="6" spans="2:11" ht="18" customHeight="1">
      <c r="B6" s="4943"/>
      <c r="C6" s="4935">
        <v>2017</v>
      </c>
      <c r="D6" s="4935"/>
      <c r="E6" s="4935"/>
      <c r="F6" s="4935"/>
      <c r="G6" s="4935"/>
      <c r="H6" s="4935"/>
      <c r="I6" s="2660">
        <v>2018</v>
      </c>
      <c r="J6" s="2636"/>
      <c r="K6" s="2636"/>
    </row>
    <row r="7" spans="2:11" s="2666" customFormat="1" ht="21" customHeight="1">
      <c r="B7" s="2661" t="s">
        <v>17</v>
      </c>
      <c r="C7" s="2662">
        <v>541</v>
      </c>
      <c r="D7" s="2663">
        <v>80</v>
      </c>
      <c r="E7" s="2663">
        <v>461</v>
      </c>
      <c r="F7" s="2663">
        <v>224</v>
      </c>
      <c r="G7" s="2664">
        <v>41</v>
      </c>
      <c r="H7" s="2665">
        <v>183</v>
      </c>
      <c r="I7" s="2665">
        <v>332</v>
      </c>
      <c r="J7" s="2665"/>
      <c r="K7" s="2661"/>
    </row>
    <row r="8" spans="2:11" s="2666" customFormat="1" ht="21" customHeight="1">
      <c r="B8" s="2661" t="s">
        <v>18</v>
      </c>
      <c r="C8" s="2662">
        <v>465</v>
      </c>
      <c r="D8" s="2663">
        <v>80</v>
      </c>
      <c r="E8" s="2663">
        <v>385</v>
      </c>
      <c r="F8" s="2663">
        <v>196</v>
      </c>
      <c r="G8" s="2664">
        <v>41</v>
      </c>
      <c r="H8" s="2664">
        <v>155</v>
      </c>
      <c r="I8" s="2667">
        <v>281</v>
      </c>
      <c r="J8" s="2667"/>
      <c r="K8" s="2668"/>
    </row>
    <row r="9" spans="2:11" ht="21" customHeight="1">
      <c r="B9" s="2669" t="s">
        <v>47</v>
      </c>
      <c r="C9" s="2664">
        <v>29</v>
      </c>
      <c r="D9" s="2664">
        <v>0</v>
      </c>
      <c r="E9" s="2664">
        <v>29</v>
      </c>
      <c r="F9" s="2664">
        <v>12</v>
      </c>
      <c r="G9" s="2664">
        <v>0</v>
      </c>
      <c r="H9" s="2664">
        <v>12</v>
      </c>
      <c r="I9" s="2664">
        <v>14</v>
      </c>
      <c r="J9" s="2670"/>
      <c r="K9" s="2671"/>
    </row>
    <row r="10" spans="2:11" ht="21" customHeight="1">
      <c r="B10" s="2672" t="s">
        <v>243</v>
      </c>
      <c r="C10" s="2673">
        <v>2</v>
      </c>
      <c r="D10" s="2673">
        <v>0</v>
      </c>
      <c r="E10" s="2673">
        <v>2</v>
      </c>
      <c r="F10" s="2673">
        <v>1</v>
      </c>
      <c r="G10" s="2673">
        <v>0</v>
      </c>
      <c r="H10" s="2673">
        <v>1</v>
      </c>
      <c r="I10" s="2674" t="s">
        <v>21</v>
      </c>
      <c r="J10" s="2674"/>
      <c r="K10" s="2671"/>
    </row>
    <row r="11" spans="2:11" ht="21" customHeight="1">
      <c r="B11" s="2672" t="s">
        <v>244</v>
      </c>
      <c r="C11" s="2673">
        <v>2</v>
      </c>
      <c r="D11" s="2673">
        <v>0</v>
      </c>
      <c r="E11" s="2673">
        <v>2</v>
      </c>
      <c r="F11" s="2673">
        <v>0</v>
      </c>
      <c r="G11" s="2673">
        <v>0</v>
      </c>
      <c r="H11" s="2673">
        <v>0</v>
      </c>
      <c r="I11" s="2674" t="s">
        <v>21</v>
      </c>
      <c r="J11" s="2674"/>
      <c r="K11" s="2671"/>
    </row>
    <row r="12" spans="2:11" ht="21" customHeight="1">
      <c r="B12" s="2672" t="s">
        <v>245</v>
      </c>
      <c r="C12" s="2673">
        <v>10</v>
      </c>
      <c r="D12" s="2673">
        <v>0</v>
      </c>
      <c r="E12" s="2673">
        <v>10</v>
      </c>
      <c r="F12" s="2673">
        <v>4</v>
      </c>
      <c r="G12" s="2673">
        <v>0</v>
      </c>
      <c r="H12" s="2673">
        <v>4</v>
      </c>
      <c r="I12" s="2674" t="s">
        <v>21</v>
      </c>
      <c r="J12" s="2674"/>
      <c r="K12" s="2671"/>
    </row>
    <row r="13" spans="2:11" ht="21" customHeight="1">
      <c r="B13" s="2672" t="s">
        <v>246</v>
      </c>
      <c r="C13" s="2673">
        <v>1</v>
      </c>
      <c r="D13" s="2673">
        <v>0</v>
      </c>
      <c r="E13" s="2673">
        <v>1</v>
      </c>
      <c r="F13" s="2673">
        <v>1</v>
      </c>
      <c r="G13" s="2673">
        <v>0</v>
      </c>
      <c r="H13" s="2673">
        <v>1</v>
      </c>
      <c r="I13" s="2674" t="s">
        <v>21</v>
      </c>
      <c r="J13" s="2674"/>
      <c r="K13" s="2671"/>
    </row>
    <row r="14" spans="2:11" ht="21" customHeight="1">
      <c r="B14" s="2672" t="s">
        <v>247</v>
      </c>
      <c r="C14" s="2673">
        <v>1</v>
      </c>
      <c r="D14" s="2673">
        <v>0</v>
      </c>
      <c r="E14" s="2673">
        <v>1</v>
      </c>
      <c r="F14" s="2673">
        <v>0</v>
      </c>
      <c r="G14" s="2673">
        <v>0</v>
      </c>
      <c r="H14" s="2673">
        <v>0</v>
      </c>
      <c r="I14" s="2674" t="s">
        <v>21</v>
      </c>
      <c r="J14" s="2674"/>
      <c r="K14" s="2671"/>
    </row>
    <row r="15" spans="2:11" ht="21" customHeight="1">
      <c r="B15" s="2672" t="s">
        <v>248</v>
      </c>
      <c r="C15" s="2673">
        <v>1</v>
      </c>
      <c r="D15" s="2673">
        <v>0</v>
      </c>
      <c r="E15" s="2673">
        <v>1</v>
      </c>
      <c r="F15" s="2673">
        <v>0</v>
      </c>
      <c r="G15" s="2673">
        <v>0</v>
      </c>
      <c r="H15" s="2673">
        <v>0</v>
      </c>
      <c r="I15" s="2674" t="s">
        <v>21</v>
      </c>
      <c r="J15" s="2674"/>
      <c r="K15" s="2671"/>
    </row>
    <row r="16" spans="2:11" ht="21" customHeight="1">
      <c r="B16" s="2672" t="s">
        <v>249</v>
      </c>
      <c r="C16" s="2673">
        <v>1</v>
      </c>
      <c r="D16" s="2673">
        <v>0</v>
      </c>
      <c r="E16" s="2673">
        <v>1</v>
      </c>
      <c r="F16" s="2673">
        <v>1</v>
      </c>
      <c r="G16" s="2673">
        <v>0</v>
      </c>
      <c r="H16" s="2673">
        <v>1</v>
      </c>
      <c r="I16" s="2674" t="s">
        <v>21</v>
      </c>
      <c r="J16" s="2674"/>
      <c r="K16" s="2671"/>
    </row>
    <row r="17" spans="2:11" ht="21" customHeight="1">
      <c r="B17" s="2672" t="s">
        <v>250</v>
      </c>
      <c r="C17" s="2673">
        <v>5</v>
      </c>
      <c r="D17" s="2673">
        <v>0</v>
      </c>
      <c r="E17" s="2673">
        <v>5</v>
      </c>
      <c r="F17" s="2673">
        <v>2</v>
      </c>
      <c r="G17" s="2673">
        <v>0</v>
      </c>
      <c r="H17" s="2673">
        <v>2</v>
      </c>
      <c r="I17" s="2674" t="s">
        <v>21</v>
      </c>
      <c r="J17" s="2674"/>
      <c r="K17" s="2671"/>
    </row>
    <row r="18" spans="2:11" ht="21" customHeight="1">
      <c r="B18" s="2672" t="s">
        <v>251</v>
      </c>
      <c r="C18" s="2673">
        <v>1</v>
      </c>
      <c r="D18" s="2673">
        <v>0</v>
      </c>
      <c r="E18" s="2673">
        <v>1</v>
      </c>
      <c r="F18" s="2673">
        <v>1</v>
      </c>
      <c r="G18" s="2673">
        <v>0</v>
      </c>
      <c r="H18" s="2673">
        <v>1</v>
      </c>
      <c r="I18" s="2674" t="s">
        <v>21</v>
      </c>
      <c r="J18" s="2674"/>
      <c r="K18" s="2671"/>
    </row>
    <row r="19" spans="2:11" ht="21" customHeight="1">
      <c r="B19" s="2672" t="s">
        <v>252</v>
      </c>
      <c r="C19" s="2673">
        <v>1</v>
      </c>
      <c r="D19" s="2673">
        <v>0</v>
      </c>
      <c r="E19" s="2673">
        <v>1</v>
      </c>
      <c r="F19" s="2673">
        <v>1</v>
      </c>
      <c r="G19" s="2673">
        <v>0</v>
      </c>
      <c r="H19" s="2673">
        <v>1</v>
      </c>
      <c r="I19" s="2674" t="s">
        <v>21</v>
      </c>
      <c r="J19" s="2674"/>
      <c r="K19" s="2671"/>
    </row>
    <row r="20" spans="2:11" ht="21" customHeight="1">
      <c r="B20" s="2672" t="s">
        <v>253</v>
      </c>
      <c r="C20" s="2673">
        <v>4</v>
      </c>
      <c r="D20" s="2673">
        <v>0</v>
      </c>
      <c r="E20" s="2673">
        <v>4</v>
      </c>
      <c r="F20" s="2673">
        <v>1</v>
      </c>
      <c r="G20" s="2673">
        <v>0</v>
      </c>
      <c r="H20" s="2673">
        <v>1</v>
      </c>
      <c r="I20" s="2674" t="s">
        <v>21</v>
      </c>
      <c r="J20" s="2674"/>
      <c r="K20" s="2671"/>
    </row>
    <row r="21" spans="2:11" ht="27" customHeight="1">
      <c r="B21" s="4944"/>
      <c r="C21" s="4860" t="s">
        <v>3148</v>
      </c>
      <c r="D21" s="4860"/>
      <c r="E21" s="4860"/>
      <c r="F21" s="4860" t="s">
        <v>3149</v>
      </c>
      <c r="G21" s="4860"/>
      <c r="H21" s="4860"/>
      <c r="I21" s="4868" t="s">
        <v>3150</v>
      </c>
      <c r="J21" s="2600"/>
    </row>
    <row r="22" spans="2:11" ht="27" customHeight="1">
      <c r="B22" s="4944"/>
      <c r="C22" s="2637" t="s">
        <v>177</v>
      </c>
      <c r="D22" s="2637" t="s">
        <v>3130</v>
      </c>
      <c r="E22" s="2637" t="s">
        <v>3151</v>
      </c>
      <c r="F22" s="2637" t="s">
        <v>177</v>
      </c>
      <c r="G22" s="2637" t="s">
        <v>3130</v>
      </c>
      <c r="H22" s="2637" t="s">
        <v>3151</v>
      </c>
      <c r="I22" s="4868"/>
      <c r="J22" s="2600"/>
      <c r="K22" s="2636"/>
    </row>
    <row r="23" spans="2:11" ht="18" customHeight="1">
      <c r="B23" s="4944"/>
      <c r="C23" s="4935">
        <v>2017</v>
      </c>
      <c r="D23" s="4935"/>
      <c r="E23" s="4935"/>
      <c r="F23" s="4935"/>
      <c r="G23" s="4935"/>
      <c r="H23" s="4935"/>
      <c r="I23" s="2660">
        <v>2018</v>
      </c>
      <c r="J23" s="2636"/>
      <c r="K23" s="2636"/>
    </row>
    <row r="24" spans="2:11" ht="4.5" customHeight="1">
      <c r="B24" s="2636"/>
      <c r="C24" s="2636"/>
      <c r="D24" s="2636"/>
      <c r="E24" s="2636"/>
      <c r="F24" s="2636"/>
      <c r="G24" s="2636"/>
      <c r="H24" s="2636"/>
      <c r="I24" s="2636"/>
      <c r="J24" s="2636"/>
      <c r="K24" s="2636"/>
    </row>
    <row r="25" spans="2:11" s="2657" customFormat="1" ht="12" customHeight="1">
      <c r="B25" s="4938" t="s">
        <v>200</v>
      </c>
      <c r="C25" s="4938"/>
      <c r="D25" s="4938"/>
      <c r="E25" s="4938"/>
      <c r="F25" s="4938"/>
      <c r="G25" s="4938"/>
      <c r="H25" s="4938"/>
      <c r="I25" s="4938"/>
      <c r="J25" s="2647"/>
      <c r="K25" s="2646"/>
    </row>
    <row r="26" spans="2:11" s="2165" customFormat="1" ht="12" customHeight="1">
      <c r="B26" s="4938" t="s">
        <v>3152</v>
      </c>
      <c r="C26" s="4938"/>
      <c r="D26" s="4938"/>
      <c r="E26" s="4938"/>
      <c r="F26" s="4938"/>
      <c r="G26" s="4938"/>
      <c r="H26" s="4938"/>
      <c r="I26" s="4938"/>
      <c r="J26" s="2647"/>
      <c r="K26" s="2675"/>
    </row>
    <row r="27" spans="2:11" s="198" customFormat="1" ht="12" customHeight="1">
      <c r="B27" s="4938" t="s">
        <v>3153</v>
      </c>
      <c r="C27" s="4938"/>
      <c r="D27" s="4938"/>
      <c r="E27" s="4938"/>
      <c r="F27" s="4938"/>
      <c r="G27" s="4938"/>
      <c r="H27" s="4938"/>
      <c r="I27" s="4938"/>
      <c r="J27" s="2647"/>
      <c r="K27" s="2675"/>
    </row>
    <row r="28" spans="2:11" ht="4.5" customHeight="1"/>
    <row r="29" spans="2:11" s="2676" customFormat="1" ht="12" customHeight="1">
      <c r="B29" s="4759" t="s">
        <v>64</v>
      </c>
      <c r="C29" s="4759"/>
      <c r="D29" s="4759"/>
      <c r="E29" s="4759"/>
      <c r="F29" s="4759"/>
    </row>
    <row r="30" spans="2:11" ht="12" customHeight="1">
      <c r="B30" s="4803" t="s">
        <v>3154</v>
      </c>
      <c r="C30" s="4803"/>
    </row>
    <row r="31" spans="2:11" ht="12" customHeight="1">
      <c r="B31" s="4803" t="s">
        <v>3155</v>
      </c>
      <c r="C31" s="4803"/>
    </row>
    <row r="32" spans="2:11" ht="12" customHeight="1">
      <c r="B32" s="4803" t="s">
        <v>3156</v>
      </c>
      <c r="C32" s="4803"/>
    </row>
  </sheetData>
  <mergeCells count="20">
    <mergeCell ref="B32:C32"/>
    <mergeCell ref="B21:B23"/>
    <mergeCell ref="C21:E21"/>
    <mergeCell ref="F21:H21"/>
    <mergeCell ref="I21:I22"/>
    <mergeCell ref="C23:H23"/>
    <mergeCell ref="B25:I25"/>
    <mergeCell ref="B26:I26"/>
    <mergeCell ref="B27:I27"/>
    <mergeCell ref="B29:F29"/>
    <mergeCell ref="B30:C30"/>
    <mergeCell ref="B31:C31"/>
    <mergeCell ref="B1:I1"/>
    <mergeCell ref="B2:I2"/>
    <mergeCell ref="C3:E3"/>
    <mergeCell ref="B4:B6"/>
    <mergeCell ref="C4:E4"/>
    <mergeCell ref="F4:H4"/>
    <mergeCell ref="I4:I5"/>
    <mergeCell ref="C6:H6"/>
  </mergeCells>
  <hyperlinks>
    <hyperlink ref="B30" r:id="rId1"/>
    <hyperlink ref="B31" r:id="rId2"/>
    <hyperlink ref="C4:E4" r:id="rId3" display="Praias de banho vigiadas"/>
    <hyperlink ref="F4:H4" r:id="rId4" display="Praias acessíveis a pessoas com mobilidade reduzida"/>
    <hyperlink ref="I4:I5" r:id="rId5" display="Praias com bandeira azul"/>
    <hyperlink ref="B32" r:id="rId6"/>
    <hyperlink ref="C21:E21" r:id="rId7" display="Whatched beaches"/>
    <hyperlink ref="F21:H21" r:id="rId8" display="Beaches accessible to people with reduced mobility "/>
    <hyperlink ref="I21:I22" r:id="rId9" display="Blue Flag beaches"/>
    <hyperlink ref="K2" location="Indice!A1" display="(Back to Contents)"/>
  </hyperlinks>
  <printOptions horizontalCentered="1"/>
  <pageMargins left="0.27559055118110237" right="0.27559055118110237" top="0.6692913385826772" bottom="0.27559055118110237" header="0" footer="0"/>
  <pageSetup paperSize="9" orientation="portrait" verticalDpi="0" r:id="rId1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6"/>
  <sheetViews>
    <sheetView showGridLines="0" workbookViewId="0">
      <selection activeCell="B2" sqref="B2:N2"/>
    </sheetView>
  </sheetViews>
  <sheetFormatPr defaultColWidth="7.85546875" defaultRowHeight="11.25"/>
  <cols>
    <col min="1" max="1" width="6.7109375" style="190" customWidth="1"/>
    <col min="2" max="2" width="14.7109375" style="190" customWidth="1"/>
    <col min="3" max="14" width="7" style="190" customWidth="1"/>
    <col min="15" max="15" width="6.7109375" style="190" customWidth="1"/>
    <col min="16" max="16" width="15.5703125" style="190" bestFit="1" customWidth="1"/>
    <col min="17" max="16384" width="7.85546875" style="190"/>
  </cols>
  <sheetData>
    <row r="1" spans="2:16" s="1401" customFormat="1" ht="30" customHeight="1">
      <c r="B1" s="6309" t="s">
        <v>1776</v>
      </c>
      <c r="C1" s="6309"/>
      <c r="D1" s="6309"/>
      <c r="E1" s="6309"/>
      <c r="F1" s="6309"/>
      <c r="G1" s="6309"/>
      <c r="H1" s="6309"/>
      <c r="I1" s="6309"/>
      <c r="J1" s="6309"/>
      <c r="K1" s="6309"/>
      <c r="L1" s="6309"/>
      <c r="M1" s="6309"/>
      <c r="N1" s="6309"/>
      <c r="O1" s="1491"/>
    </row>
    <row r="2" spans="2:16" s="1401" customFormat="1" ht="30" customHeight="1">
      <c r="B2" s="6309" t="s">
        <v>1777</v>
      </c>
      <c r="C2" s="6309"/>
      <c r="D2" s="6309"/>
      <c r="E2" s="6309"/>
      <c r="F2" s="6309"/>
      <c r="G2" s="6309"/>
      <c r="H2" s="6309"/>
      <c r="I2" s="6309"/>
      <c r="J2" s="6309"/>
      <c r="K2" s="6309"/>
      <c r="L2" s="6309"/>
      <c r="M2" s="6309"/>
      <c r="N2" s="6309"/>
      <c r="O2" s="1491"/>
      <c r="P2" s="2158" t="s">
        <v>2377</v>
      </c>
    </row>
    <row r="3" spans="2:16" s="1439" customFormat="1" ht="12" customHeight="1">
      <c r="B3" s="1451" t="s">
        <v>358</v>
      </c>
      <c r="C3" s="1451"/>
      <c r="D3" s="1492"/>
      <c r="E3" s="1492"/>
      <c r="F3" s="1492"/>
      <c r="G3" s="1492"/>
      <c r="H3" s="1492"/>
      <c r="I3" s="1492"/>
      <c r="J3" s="1492"/>
      <c r="K3" s="1454"/>
      <c r="L3" s="1492"/>
      <c r="M3" s="1454"/>
      <c r="N3" s="1454" t="s">
        <v>359</v>
      </c>
      <c r="O3" s="1492"/>
    </row>
    <row r="4" spans="2:16" ht="18" customHeight="1">
      <c r="B4" s="6321"/>
      <c r="C4" s="6313" t="s">
        <v>177</v>
      </c>
      <c r="D4" s="6316" t="s">
        <v>1778</v>
      </c>
      <c r="E4" s="6317"/>
      <c r="F4" s="6317"/>
      <c r="G4" s="6317"/>
      <c r="H4" s="6317"/>
      <c r="I4" s="6317"/>
      <c r="J4" s="6317"/>
      <c r="K4" s="6318"/>
      <c r="L4" s="5060" t="s">
        <v>1779</v>
      </c>
      <c r="M4" s="5065"/>
      <c r="N4" s="5065"/>
      <c r="O4" s="1493"/>
    </row>
    <row r="5" spans="2:16" ht="18" customHeight="1">
      <c r="B5" s="6321"/>
      <c r="C5" s="6314"/>
      <c r="D5" s="6313" t="s">
        <v>177</v>
      </c>
      <c r="E5" s="6316" t="s">
        <v>1780</v>
      </c>
      <c r="F5" s="6318"/>
      <c r="G5" s="6316" t="s">
        <v>1781</v>
      </c>
      <c r="H5" s="6318"/>
      <c r="I5" s="6322" t="s">
        <v>1782</v>
      </c>
      <c r="J5" s="6323"/>
      <c r="K5" s="5291" t="s">
        <v>1783</v>
      </c>
      <c r="L5" s="6325" t="s">
        <v>177</v>
      </c>
      <c r="M5" s="6313" t="s">
        <v>1784</v>
      </c>
      <c r="N5" s="6320" t="s">
        <v>1785</v>
      </c>
      <c r="O5" s="1493"/>
    </row>
    <row r="6" spans="2:16" ht="27" customHeight="1">
      <c r="B6" s="6321"/>
      <c r="C6" s="6315"/>
      <c r="D6" s="6319"/>
      <c r="E6" s="1198" t="s">
        <v>1786</v>
      </c>
      <c r="F6" s="1198" t="s">
        <v>1391</v>
      </c>
      <c r="G6" s="1494" t="s">
        <v>1787</v>
      </c>
      <c r="H6" s="1494" t="s">
        <v>1788</v>
      </c>
      <c r="I6" s="812" t="s">
        <v>1789</v>
      </c>
      <c r="J6" s="1495" t="s">
        <v>1790</v>
      </c>
      <c r="K6" s="6324"/>
      <c r="L6" s="6326"/>
      <c r="M6" s="6319"/>
      <c r="N6" s="4895"/>
      <c r="O6" s="130"/>
    </row>
    <row r="7" spans="2:16" s="1496" customFormat="1" ht="21" customHeight="1">
      <c r="B7" s="1496" t="s">
        <v>17</v>
      </c>
      <c r="C7" s="1497">
        <v>212827</v>
      </c>
      <c r="D7" s="1497">
        <v>151173</v>
      </c>
      <c r="E7" s="1497">
        <v>124198</v>
      </c>
      <c r="F7" s="1497">
        <v>11031</v>
      </c>
      <c r="G7" s="1497">
        <v>4079</v>
      </c>
      <c r="H7" s="1497">
        <v>4197</v>
      </c>
      <c r="I7" s="1497">
        <v>3485</v>
      </c>
      <c r="J7" s="1497">
        <v>3482</v>
      </c>
      <c r="K7" s="1497">
        <v>701</v>
      </c>
      <c r="L7" s="1497">
        <v>61654</v>
      </c>
      <c r="M7" s="1497">
        <v>20927</v>
      </c>
      <c r="N7" s="1497">
        <v>40727</v>
      </c>
      <c r="O7" s="1498"/>
    </row>
    <row r="8" spans="2:16" s="1496" customFormat="1" ht="21" customHeight="1">
      <c r="B8" s="1499" t="s">
        <v>186</v>
      </c>
      <c r="C8" s="1497">
        <v>174945</v>
      </c>
      <c r="D8" s="1500">
        <v>142604</v>
      </c>
      <c r="E8" s="1500">
        <v>116812</v>
      </c>
      <c r="F8" s="1500">
        <v>10775</v>
      </c>
      <c r="G8" s="1500">
        <v>3398</v>
      </c>
      <c r="H8" s="1500">
        <v>4060</v>
      </c>
      <c r="I8" s="1500">
        <v>3431</v>
      </c>
      <c r="J8" s="1500">
        <v>3434</v>
      </c>
      <c r="K8" s="1500">
        <v>694</v>
      </c>
      <c r="L8" s="1500">
        <v>32341</v>
      </c>
      <c r="M8" s="1500">
        <v>10271</v>
      </c>
      <c r="N8" s="1500">
        <v>22070</v>
      </c>
      <c r="O8" s="1498"/>
    </row>
    <row r="9" spans="2:16" s="1506" customFormat="1" ht="21" customHeight="1">
      <c r="B9" s="1501" t="s">
        <v>1014</v>
      </c>
      <c r="C9" s="1502">
        <v>43801</v>
      </c>
      <c r="D9" s="1503">
        <v>31950</v>
      </c>
      <c r="E9" s="1503">
        <v>26981</v>
      </c>
      <c r="F9" s="1503">
        <v>3946</v>
      </c>
      <c r="G9" s="1503">
        <v>276</v>
      </c>
      <c r="H9" s="1503">
        <v>216</v>
      </c>
      <c r="I9" s="1503">
        <v>258</v>
      </c>
      <c r="J9" s="1503">
        <v>236</v>
      </c>
      <c r="K9" s="1503">
        <v>37</v>
      </c>
      <c r="L9" s="1504">
        <v>11851</v>
      </c>
      <c r="M9" s="1503">
        <v>2362</v>
      </c>
      <c r="N9" s="1503">
        <v>9489</v>
      </c>
      <c r="O9" s="1498"/>
      <c r="P9" s="1505"/>
    </row>
    <row r="10" spans="2:16" s="1506" customFormat="1" ht="21" customHeight="1">
      <c r="B10" s="1501" t="s">
        <v>1015</v>
      </c>
      <c r="C10" s="1502">
        <v>1438</v>
      </c>
      <c r="D10" s="1503">
        <v>0</v>
      </c>
      <c r="E10" s="1504">
        <v>0</v>
      </c>
      <c r="F10" s="1504">
        <v>0</v>
      </c>
      <c r="G10" s="1504">
        <v>0</v>
      </c>
      <c r="H10" s="1504">
        <v>0</v>
      </c>
      <c r="I10" s="1504">
        <v>0</v>
      </c>
      <c r="J10" s="1504">
        <v>0</v>
      </c>
      <c r="K10" s="1504">
        <v>0</v>
      </c>
      <c r="L10" s="1504">
        <v>1438</v>
      </c>
      <c r="M10" s="1503">
        <v>0</v>
      </c>
      <c r="N10" s="1503">
        <v>1438</v>
      </c>
      <c r="O10" s="1498"/>
      <c r="P10" s="1505"/>
    </row>
    <row r="11" spans="2:16" s="1506" customFormat="1" ht="21" customHeight="1">
      <c r="B11" s="1501" t="s">
        <v>1174</v>
      </c>
      <c r="C11" s="1502">
        <v>101054</v>
      </c>
      <c r="D11" s="1503">
        <v>83738</v>
      </c>
      <c r="E11" s="1503">
        <v>63619</v>
      </c>
      <c r="F11" s="1503">
        <v>6214</v>
      </c>
      <c r="G11" s="1503">
        <v>3092</v>
      </c>
      <c r="H11" s="1503">
        <v>3833</v>
      </c>
      <c r="I11" s="1503">
        <v>3155</v>
      </c>
      <c r="J11" s="1503">
        <v>3176</v>
      </c>
      <c r="K11" s="1503">
        <v>649</v>
      </c>
      <c r="L11" s="1504">
        <v>17316</v>
      </c>
      <c r="M11" s="1503">
        <v>7896</v>
      </c>
      <c r="N11" s="1503">
        <v>9420</v>
      </c>
      <c r="O11" s="1498"/>
      <c r="P11" s="1505"/>
    </row>
    <row r="12" spans="2:16" s="1506" customFormat="1" ht="21" customHeight="1">
      <c r="B12" s="1501" t="s">
        <v>1017</v>
      </c>
      <c r="C12" s="1502">
        <v>26</v>
      </c>
      <c r="D12" s="1503">
        <v>24</v>
      </c>
      <c r="E12" s="1504">
        <v>11</v>
      </c>
      <c r="F12" s="1504">
        <v>10</v>
      </c>
      <c r="G12" s="1504">
        <v>3</v>
      </c>
      <c r="H12" s="1504">
        <v>0</v>
      </c>
      <c r="I12" s="1504">
        <v>0</v>
      </c>
      <c r="J12" s="1504">
        <v>0</v>
      </c>
      <c r="K12" s="1504">
        <v>0</v>
      </c>
      <c r="L12" s="1504">
        <v>2</v>
      </c>
      <c r="M12" s="1503">
        <v>0</v>
      </c>
      <c r="N12" s="1503">
        <v>2</v>
      </c>
      <c r="O12" s="1498"/>
      <c r="P12" s="1505"/>
    </row>
    <row r="13" spans="2:16" s="1506" customFormat="1" ht="21" customHeight="1">
      <c r="B13" s="1501" t="s">
        <v>1018</v>
      </c>
      <c r="C13" s="1502">
        <v>28626</v>
      </c>
      <c r="D13" s="1503">
        <v>26892</v>
      </c>
      <c r="E13" s="1503">
        <v>26201</v>
      </c>
      <c r="F13" s="1503">
        <v>605</v>
      </c>
      <c r="G13" s="1503">
        <v>27</v>
      </c>
      <c r="H13" s="1503">
        <v>11</v>
      </c>
      <c r="I13" s="1503">
        <v>18</v>
      </c>
      <c r="J13" s="1503">
        <v>22</v>
      </c>
      <c r="K13" s="1503">
        <v>8</v>
      </c>
      <c r="L13" s="1504">
        <v>1734</v>
      </c>
      <c r="M13" s="1503">
        <v>13</v>
      </c>
      <c r="N13" s="1503">
        <v>1721</v>
      </c>
      <c r="O13" s="1498"/>
      <c r="P13" s="1505"/>
    </row>
    <row r="14" spans="2:16" s="1496" customFormat="1" ht="21" customHeight="1">
      <c r="B14" s="1499" t="s">
        <v>1145</v>
      </c>
      <c r="C14" s="1497">
        <v>23055</v>
      </c>
      <c r="D14" s="1507">
        <v>1939</v>
      </c>
      <c r="E14" s="1500">
        <v>988</v>
      </c>
      <c r="F14" s="1500">
        <v>37</v>
      </c>
      <c r="G14" s="1500">
        <v>676</v>
      </c>
      <c r="H14" s="1500">
        <v>136</v>
      </c>
      <c r="I14" s="1500">
        <v>53</v>
      </c>
      <c r="J14" s="1500">
        <v>43</v>
      </c>
      <c r="K14" s="1500">
        <v>6</v>
      </c>
      <c r="L14" s="1500">
        <v>21116</v>
      </c>
      <c r="M14" s="1507">
        <v>5414</v>
      </c>
      <c r="N14" s="1507">
        <v>15702</v>
      </c>
      <c r="O14" s="1498"/>
      <c r="P14" s="1508"/>
    </row>
    <row r="15" spans="2:16" s="189" customFormat="1" ht="21" customHeight="1">
      <c r="B15" s="1499" t="s">
        <v>481</v>
      </c>
      <c r="C15" s="1497">
        <v>14827</v>
      </c>
      <c r="D15" s="1507">
        <v>6630</v>
      </c>
      <c r="E15" s="1500">
        <v>6398</v>
      </c>
      <c r="F15" s="1500">
        <v>219</v>
      </c>
      <c r="G15" s="1500">
        <v>5</v>
      </c>
      <c r="H15" s="1500">
        <v>1</v>
      </c>
      <c r="I15" s="1500">
        <v>1</v>
      </c>
      <c r="J15" s="1500">
        <v>5</v>
      </c>
      <c r="K15" s="1500">
        <v>1</v>
      </c>
      <c r="L15" s="1500">
        <v>8197</v>
      </c>
      <c r="M15" s="1507">
        <v>5242</v>
      </c>
      <c r="N15" s="1507">
        <v>2955</v>
      </c>
      <c r="O15" s="1498"/>
      <c r="P15" s="1508"/>
    </row>
    <row r="16" spans="2:16" ht="18" customHeight="1">
      <c r="B16" s="6312"/>
      <c r="C16" s="6313" t="s">
        <v>177</v>
      </c>
      <c r="D16" s="6316" t="s">
        <v>1791</v>
      </c>
      <c r="E16" s="6317"/>
      <c r="F16" s="6317"/>
      <c r="G16" s="6317"/>
      <c r="H16" s="6317"/>
      <c r="I16" s="6317"/>
      <c r="J16" s="6317"/>
      <c r="K16" s="6318"/>
      <c r="L16" s="5060" t="s">
        <v>1792</v>
      </c>
      <c r="M16" s="5065"/>
      <c r="N16" s="5065"/>
      <c r="O16" s="1493"/>
    </row>
    <row r="17" spans="2:15" ht="18" customHeight="1">
      <c r="B17" s="6312"/>
      <c r="C17" s="6314"/>
      <c r="D17" s="6313" t="s">
        <v>177</v>
      </c>
      <c r="E17" s="6316" t="s">
        <v>1793</v>
      </c>
      <c r="F17" s="6318"/>
      <c r="G17" s="6316" t="s">
        <v>1794</v>
      </c>
      <c r="H17" s="6318"/>
      <c r="I17" s="4870" t="s">
        <v>1795</v>
      </c>
      <c r="J17" s="4972"/>
      <c r="K17" s="5523" t="s">
        <v>1796</v>
      </c>
      <c r="L17" s="5523" t="s">
        <v>177</v>
      </c>
      <c r="M17" s="5523" t="s">
        <v>1797</v>
      </c>
      <c r="N17" s="6320" t="s">
        <v>1798</v>
      </c>
      <c r="O17" s="1493"/>
    </row>
    <row r="18" spans="2:15" ht="27" customHeight="1">
      <c r="B18" s="6312"/>
      <c r="C18" s="6315"/>
      <c r="D18" s="6319"/>
      <c r="E18" s="1198" t="s">
        <v>1799</v>
      </c>
      <c r="F18" s="1494" t="s">
        <v>1289</v>
      </c>
      <c r="G18" s="1494" t="s">
        <v>1800</v>
      </c>
      <c r="H18" s="1494" t="s">
        <v>1801</v>
      </c>
      <c r="I18" s="812" t="s">
        <v>1789</v>
      </c>
      <c r="J18" s="352" t="s">
        <v>1289</v>
      </c>
      <c r="K18" s="5524"/>
      <c r="L18" s="5524"/>
      <c r="M18" s="5524"/>
      <c r="N18" s="4895"/>
    </row>
    <row r="19" spans="2:15" ht="6" customHeight="1">
      <c r="B19" s="1509"/>
      <c r="C19" s="1510"/>
      <c r="D19" s="1511"/>
      <c r="E19" s="1388"/>
      <c r="F19" s="1512"/>
      <c r="G19" s="1512"/>
      <c r="H19" s="1512"/>
      <c r="I19" s="1513"/>
      <c r="J19" s="893"/>
      <c r="K19" s="130"/>
      <c r="L19" s="130"/>
      <c r="M19" s="130"/>
      <c r="N19" s="130"/>
    </row>
    <row r="20" spans="2:15" s="198" customFormat="1" ht="12" customHeight="1">
      <c r="B20" s="6296" t="s">
        <v>200</v>
      </c>
      <c r="C20" s="6296"/>
      <c r="D20" s="6296"/>
      <c r="E20" s="6296"/>
      <c r="F20" s="6296"/>
      <c r="G20" s="6296"/>
      <c r="H20" s="6296"/>
      <c r="I20" s="6296"/>
      <c r="J20" s="6296"/>
      <c r="K20" s="6296"/>
      <c r="L20" s="6296"/>
      <c r="M20" s="6296"/>
      <c r="N20" s="6296"/>
    </row>
    <row r="21" spans="2:15" s="198" customFormat="1" ht="12" customHeight="1">
      <c r="B21" s="6250" t="s">
        <v>1802</v>
      </c>
      <c r="C21" s="6250"/>
      <c r="D21" s="6250"/>
      <c r="E21" s="6250"/>
      <c r="F21" s="6250"/>
      <c r="G21" s="6250"/>
      <c r="H21" s="6250"/>
      <c r="I21" s="6250"/>
      <c r="J21" s="6250"/>
      <c r="K21" s="6250"/>
      <c r="L21" s="6250"/>
      <c r="M21" s="6250"/>
      <c r="N21" s="6250"/>
      <c r="O21" s="1514"/>
    </row>
    <row r="22" spans="2:15" s="198" customFormat="1" ht="12" customHeight="1">
      <c r="B22" s="6250" t="s">
        <v>1803</v>
      </c>
      <c r="C22" s="6250"/>
      <c r="D22" s="6250"/>
      <c r="E22" s="6250"/>
      <c r="F22" s="6250"/>
      <c r="G22" s="6250"/>
      <c r="H22" s="6250"/>
      <c r="I22" s="6250"/>
      <c r="J22" s="6250"/>
      <c r="K22" s="6250"/>
      <c r="L22" s="6250"/>
      <c r="M22" s="6250"/>
      <c r="N22" s="6250"/>
      <c r="O22" s="1515"/>
    </row>
    <row r="23" spans="2:15" s="198" customFormat="1" ht="12" customHeight="1">
      <c r="B23" s="6250" t="s">
        <v>1804</v>
      </c>
      <c r="C23" s="6250"/>
      <c r="D23" s="6250"/>
      <c r="E23" s="6250"/>
      <c r="F23" s="6250"/>
      <c r="G23" s="6250"/>
      <c r="H23" s="6250"/>
      <c r="I23" s="6250"/>
      <c r="J23" s="6250"/>
      <c r="K23" s="6250"/>
      <c r="L23" s="6250"/>
      <c r="M23" s="6250"/>
      <c r="N23" s="6250"/>
      <c r="O23" s="1516"/>
    </row>
    <row r="24" spans="2:15" s="198" customFormat="1" ht="12" customHeight="1">
      <c r="B24" s="6250" t="s">
        <v>1805</v>
      </c>
      <c r="C24" s="6250"/>
      <c r="D24" s="6250"/>
      <c r="E24" s="6250"/>
      <c r="F24" s="6250"/>
      <c r="G24" s="6250"/>
      <c r="H24" s="6250"/>
      <c r="I24" s="6250"/>
      <c r="J24" s="6250"/>
      <c r="K24" s="6250"/>
      <c r="L24" s="6250"/>
      <c r="M24" s="6250"/>
      <c r="N24" s="6250"/>
    </row>
    <row r="25" spans="2:15">
      <c r="B25" s="1423"/>
      <c r="C25" s="1423"/>
      <c r="D25" s="1423"/>
      <c r="E25" s="1423"/>
      <c r="F25" s="1423"/>
      <c r="G25" s="1423"/>
      <c r="H25" s="1423"/>
      <c r="I25" s="1423"/>
      <c r="J25" s="1423"/>
      <c r="K25" s="1423"/>
      <c r="L25" s="1423"/>
      <c r="M25" s="1423"/>
      <c r="N25" s="1423"/>
    </row>
    <row r="26" spans="2:15">
      <c r="B26" s="1423"/>
      <c r="C26" s="1423"/>
      <c r="D26" s="1423"/>
      <c r="E26" s="1423"/>
      <c r="F26" s="1423"/>
      <c r="G26" s="1423"/>
      <c r="H26" s="1423"/>
      <c r="I26" s="1423"/>
      <c r="J26" s="1423"/>
      <c r="K26" s="1423"/>
      <c r="L26" s="1423"/>
      <c r="M26" s="1423"/>
      <c r="N26" s="1423"/>
    </row>
  </sheetData>
  <mergeCells count="31">
    <mergeCell ref="B1:N1"/>
    <mergeCell ref="B2:N2"/>
    <mergeCell ref="B4:B6"/>
    <mergeCell ref="C4:C6"/>
    <mergeCell ref="D4:K4"/>
    <mergeCell ref="L4:N4"/>
    <mergeCell ref="D5:D6"/>
    <mergeCell ref="E5:F5"/>
    <mergeCell ref="G5:H5"/>
    <mergeCell ref="I5:J5"/>
    <mergeCell ref="K5:K6"/>
    <mergeCell ref="L5:L6"/>
    <mergeCell ref="M5:M6"/>
    <mergeCell ref="N5:N6"/>
    <mergeCell ref="B16:B18"/>
    <mergeCell ref="C16:C18"/>
    <mergeCell ref="D16:K16"/>
    <mergeCell ref="L16:N16"/>
    <mergeCell ref="D17:D18"/>
    <mergeCell ref="E17:F17"/>
    <mergeCell ref="N17:N18"/>
    <mergeCell ref="G17:H17"/>
    <mergeCell ref="I17:J17"/>
    <mergeCell ref="K17:K18"/>
    <mergeCell ref="L17:L18"/>
    <mergeCell ref="M17:M18"/>
    <mergeCell ref="B20:N20"/>
    <mergeCell ref="B21:N21"/>
    <mergeCell ref="B22:N22"/>
    <mergeCell ref="B23:N23"/>
    <mergeCell ref="B24:N24"/>
  </mergeCells>
  <conditionalFormatting sqref="C7:N15">
    <cfRule type="cellIs" dxfId="89" priority="1" operator="between">
      <formula>0.00000000000000001</formula>
      <formula>0.499999999999999</formula>
    </cfRule>
  </conditionalFormatting>
  <hyperlinks>
    <hyperlink ref="P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65"/>
  <sheetViews>
    <sheetView showGridLines="0" workbookViewId="0">
      <selection activeCell="B2" sqref="B2:H2"/>
    </sheetView>
  </sheetViews>
  <sheetFormatPr defaultColWidth="9.140625" defaultRowHeight="11.25"/>
  <cols>
    <col min="1" max="1" width="6.7109375" style="1403" customWidth="1"/>
    <col min="2" max="2" width="22.5703125" style="1403" customWidth="1"/>
    <col min="3" max="7" width="11.140625" style="1403" customWidth="1"/>
    <col min="8" max="8" width="21.7109375" style="1403" customWidth="1"/>
    <col min="9" max="9" width="6.7109375" style="1403" customWidth="1"/>
    <col min="10" max="10" width="15.5703125" style="1403" bestFit="1" customWidth="1"/>
    <col min="11" max="11" width="9.7109375" style="1403" customWidth="1"/>
    <col min="12" max="16384" width="9.140625" style="1403"/>
  </cols>
  <sheetData>
    <row r="1" spans="2:13" s="1401" customFormat="1" ht="30" customHeight="1">
      <c r="B1" s="6284" t="s">
        <v>1806</v>
      </c>
      <c r="C1" s="6284"/>
      <c r="D1" s="6284"/>
      <c r="E1" s="6284"/>
      <c r="F1" s="6284"/>
      <c r="G1" s="6284"/>
      <c r="H1" s="6284"/>
      <c r="I1" s="1517"/>
    </row>
    <row r="2" spans="2:13" s="1401" customFormat="1" ht="30" customHeight="1">
      <c r="B2" s="6309" t="s">
        <v>1807</v>
      </c>
      <c r="C2" s="6309"/>
      <c r="D2" s="6309"/>
      <c r="E2" s="6309"/>
      <c r="F2" s="6309"/>
      <c r="G2" s="6309"/>
      <c r="H2" s="6309"/>
      <c r="I2" s="1517"/>
      <c r="J2" s="2158" t="s">
        <v>2377</v>
      </c>
    </row>
    <row r="3" spans="2:13" s="1401" customFormat="1" ht="11.25" customHeight="1">
      <c r="E3" s="1471"/>
      <c r="F3" s="1471"/>
      <c r="G3" s="1471"/>
      <c r="I3" s="1517"/>
      <c r="J3" s="1518"/>
    </row>
    <row r="4" spans="2:13" ht="18" customHeight="1">
      <c r="B4" s="6330"/>
      <c r="C4" s="6332" t="s">
        <v>177</v>
      </c>
      <c r="D4" s="6332" t="s">
        <v>1808</v>
      </c>
      <c r="E4" s="6334" t="s">
        <v>1809</v>
      </c>
      <c r="F4" s="6286"/>
      <c r="G4" s="6287"/>
      <c r="H4" s="1519"/>
      <c r="I4" s="1520"/>
      <c r="J4" s="38"/>
    </row>
    <row r="5" spans="2:13" ht="18" customHeight="1">
      <c r="B5" s="6331"/>
      <c r="C5" s="6333"/>
      <c r="D5" s="6333"/>
      <c r="E5" s="1521" t="s">
        <v>177</v>
      </c>
      <c r="F5" s="1521" t="s">
        <v>1810</v>
      </c>
      <c r="G5" s="1521" t="s">
        <v>1811</v>
      </c>
      <c r="H5" s="1522"/>
      <c r="I5" s="1520"/>
      <c r="J5" s="38"/>
    </row>
    <row r="6" spans="2:13" s="1525" customFormat="1" ht="12.75" customHeight="1">
      <c r="B6" s="1523" t="s">
        <v>1812</v>
      </c>
      <c r="C6" s="1524"/>
      <c r="H6" s="1526" t="s">
        <v>1812</v>
      </c>
      <c r="I6" s="1527"/>
    </row>
    <row r="7" spans="2:13" s="1525" customFormat="1" ht="12.75" customHeight="1">
      <c r="B7" s="1523" t="s">
        <v>1813</v>
      </c>
      <c r="C7" s="1528">
        <v>212827</v>
      </c>
      <c r="D7" s="1528">
        <v>151173</v>
      </c>
      <c r="E7" s="1528">
        <v>61654</v>
      </c>
      <c r="F7" s="1528">
        <v>20927</v>
      </c>
      <c r="G7" s="1528">
        <v>40727</v>
      </c>
      <c r="H7" s="1529" t="s">
        <v>1814</v>
      </c>
      <c r="I7" s="1530"/>
      <c r="J7" s="38"/>
      <c r="L7" s="1531"/>
    </row>
    <row r="8" spans="2:13" s="1525" customFormat="1" ht="8.25" customHeight="1">
      <c r="B8" s="1532"/>
      <c r="C8" s="1533"/>
      <c r="D8" s="1533"/>
      <c r="E8" s="1533"/>
      <c r="F8" s="1533"/>
      <c r="G8" s="1533"/>
      <c r="H8" s="1527"/>
      <c r="I8" s="1530"/>
      <c r="L8" s="1531"/>
    </row>
    <row r="9" spans="2:13" s="1525" customFormat="1" ht="12.75" customHeight="1">
      <c r="B9" s="1523" t="s">
        <v>1815</v>
      </c>
      <c r="C9" s="1528">
        <v>52713187</v>
      </c>
      <c r="D9" s="1528">
        <v>42717918</v>
      </c>
      <c r="E9" s="1528">
        <v>9995269</v>
      </c>
      <c r="F9" s="1528">
        <v>5578809</v>
      </c>
      <c r="G9" s="1528">
        <v>4416460</v>
      </c>
      <c r="H9" s="1526" t="s">
        <v>1816</v>
      </c>
      <c r="I9" s="1527"/>
      <c r="J9" s="38"/>
      <c r="L9" s="1531"/>
    </row>
    <row r="10" spans="2:13" s="1525" customFormat="1" ht="12.75" customHeight="1">
      <c r="B10" s="1534" t="s">
        <v>1817</v>
      </c>
      <c r="C10" s="1533">
        <v>26134192</v>
      </c>
      <c r="D10" s="1533">
        <v>21215519</v>
      </c>
      <c r="E10" s="1533">
        <v>4918673</v>
      </c>
      <c r="F10" s="1533">
        <v>2757359</v>
      </c>
      <c r="G10" s="1533">
        <v>2161314</v>
      </c>
      <c r="H10" s="1535" t="s">
        <v>1763</v>
      </c>
      <c r="I10" s="1530"/>
      <c r="L10" s="1531"/>
    </row>
    <row r="11" spans="2:13" s="1525" customFormat="1" ht="12.75" customHeight="1">
      <c r="B11" s="1534" t="s">
        <v>1818</v>
      </c>
      <c r="C11" s="1533">
        <v>26266099</v>
      </c>
      <c r="D11" s="1533">
        <v>21351699</v>
      </c>
      <c r="E11" s="1533">
        <v>4914400</v>
      </c>
      <c r="F11" s="1533">
        <v>2758412</v>
      </c>
      <c r="G11" s="1533">
        <v>2155988</v>
      </c>
      <c r="H11" s="1535" t="s">
        <v>1764</v>
      </c>
      <c r="I11" s="1530"/>
      <c r="L11" s="1531"/>
    </row>
    <row r="12" spans="2:13" s="1525" customFormat="1" ht="12.75" customHeight="1">
      <c r="B12" s="1534" t="s">
        <v>1819</v>
      </c>
      <c r="C12" s="1533">
        <v>312896</v>
      </c>
      <c r="D12" s="1533">
        <v>150700</v>
      </c>
      <c r="E12" s="1533">
        <v>162196</v>
      </c>
      <c r="F12" s="1533">
        <v>63038</v>
      </c>
      <c r="G12" s="1533">
        <v>99158</v>
      </c>
      <c r="H12" s="1535" t="s">
        <v>1820</v>
      </c>
      <c r="I12" s="1536"/>
      <c r="L12" s="1531"/>
    </row>
    <row r="13" spans="2:13" s="1525" customFormat="1" ht="8.25" customHeight="1">
      <c r="B13" s="1537"/>
      <c r="C13" s="1533"/>
      <c r="D13" s="1533"/>
      <c r="E13" s="1533"/>
      <c r="F13" s="1533"/>
      <c r="G13" s="1533"/>
      <c r="H13" s="1536"/>
      <c r="I13" s="1538"/>
      <c r="L13" s="1531"/>
    </row>
    <row r="14" spans="2:13" s="1525" customFormat="1" ht="12.75" customHeight="1">
      <c r="B14" s="1523" t="s">
        <v>1821</v>
      </c>
      <c r="C14" s="1528">
        <v>163875</v>
      </c>
      <c r="D14" s="1528">
        <v>143024</v>
      </c>
      <c r="E14" s="1528">
        <v>20851</v>
      </c>
      <c r="F14" s="1528">
        <v>14771</v>
      </c>
      <c r="G14" s="1528">
        <v>6080</v>
      </c>
      <c r="H14" s="1526" t="s">
        <v>1822</v>
      </c>
      <c r="I14" s="1538"/>
      <c r="L14" s="1531"/>
      <c r="M14" s="1531"/>
    </row>
    <row r="15" spans="2:13" s="1525" customFormat="1" ht="12.75" customHeight="1">
      <c r="B15" s="1534" t="s">
        <v>1823</v>
      </c>
      <c r="C15" s="1533">
        <v>88140</v>
      </c>
      <c r="D15" s="1533">
        <v>77867</v>
      </c>
      <c r="E15" s="1533">
        <v>10274</v>
      </c>
      <c r="F15" s="1533">
        <v>7435</v>
      </c>
      <c r="G15" s="1533">
        <v>2839</v>
      </c>
      <c r="H15" s="1535" t="s">
        <v>1765</v>
      </c>
      <c r="I15" s="1538"/>
      <c r="L15" s="1531"/>
      <c r="M15" s="1531"/>
    </row>
    <row r="16" spans="2:13" s="1525" customFormat="1" ht="12.75" customHeight="1">
      <c r="B16" s="1534" t="s">
        <v>1824</v>
      </c>
      <c r="C16" s="1533">
        <v>75735</v>
      </c>
      <c r="D16" s="1533">
        <v>65157</v>
      </c>
      <c r="E16" s="1533">
        <v>10577</v>
      </c>
      <c r="F16" s="1533">
        <v>7336</v>
      </c>
      <c r="G16" s="1533">
        <v>3241</v>
      </c>
      <c r="H16" s="1535" t="s">
        <v>1766</v>
      </c>
      <c r="I16" s="1538"/>
      <c r="L16" s="1531"/>
      <c r="M16" s="1531"/>
    </row>
    <row r="17" spans="2:13" s="1525" customFormat="1" ht="8.25" customHeight="1">
      <c r="B17" s="1537"/>
      <c r="C17" s="1533"/>
      <c r="D17" s="1533"/>
      <c r="E17" s="1533"/>
      <c r="F17" s="1533">
        <v>0</v>
      </c>
      <c r="G17" s="1533">
        <v>0</v>
      </c>
      <c r="H17" s="1536"/>
      <c r="I17" s="1538"/>
      <c r="L17" s="1531"/>
      <c r="M17" s="1531"/>
    </row>
    <row r="18" spans="2:13" s="1525" customFormat="1" ht="12.75" customHeight="1">
      <c r="B18" s="1523" t="s">
        <v>1825</v>
      </c>
      <c r="C18" s="1528">
        <v>14868</v>
      </c>
      <c r="D18" s="1528">
        <v>7797</v>
      </c>
      <c r="E18" s="1528">
        <v>7071</v>
      </c>
      <c r="F18" s="1528">
        <v>5855</v>
      </c>
      <c r="G18" s="1528">
        <v>1215</v>
      </c>
      <c r="H18" s="1526" t="s">
        <v>1826</v>
      </c>
      <c r="I18" s="1538"/>
      <c r="L18" s="1531"/>
      <c r="M18" s="1531"/>
    </row>
    <row r="19" spans="2:13" s="1525" customFormat="1" ht="12.75" customHeight="1">
      <c r="B19" s="1534" t="s">
        <v>1827</v>
      </c>
      <c r="C19" s="1533">
        <v>7564</v>
      </c>
      <c r="D19" s="1533">
        <v>3905</v>
      </c>
      <c r="E19" s="1533">
        <v>3658</v>
      </c>
      <c r="F19" s="1533">
        <v>3037</v>
      </c>
      <c r="G19" s="1533">
        <v>621</v>
      </c>
      <c r="H19" s="1535" t="s">
        <v>1765</v>
      </c>
      <c r="I19" s="1536"/>
      <c r="L19" s="1531"/>
      <c r="M19" s="1531"/>
    </row>
    <row r="20" spans="2:13" s="1525" customFormat="1" ht="12.75" customHeight="1">
      <c r="B20" s="1534" t="s">
        <v>1828</v>
      </c>
      <c r="C20" s="1533">
        <v>7304</v>
      </c>
      <c r="D20" s="1533">
        <v>3892</v>
      </c>
      <c r="E20" s="1533">
        <v>3412</v>
      </c>
      <c r="F20" s="1533">
        <v>2818</v>
      </c>
      <c r="G20" s="1533">
        <v>594</v>
      </c>
      <c r="H20" s="1535" t="s">
        <v>1766</v>
      </c>
      <c r="I20" s="1539"/>
      <c r="J20" s="1531"/>
      <c r="L20" s="1531"/>
      <c r="M20" s="1531"/>
    </row>
    <row r="21" spans="2:13" s="1525" customFormat="1" ht="8.25" customHeight="1">
      <c r="B21" s="1537"/>
      <c r="C21" s="1533"/>
      <c r="D21" s="1533"/>
      <c r="E21" s="1533"/>
      <c r="F21" s="1533"/>
      <c r="G21" s="1533"/>
      <c r="H21" s="1536"/>
      <c r="I21" s="1527"/>
      <c r="J21" s="1531"/>
      <c r="L21" s="1531"/>
      <c r="M21" s="1531"/>
    </row>
    <row r="22" spans="2:13" ht="12.75" customHeight="1">
      <c r="B22" s="1523" t="s">
        <v>1829</v>
      </c>
      <c r="C22" s="1528"/>
      <c r="D22" s="1533"/>
      <c r="E22" s="1533"/>
      <c r="F22" s="1533"/>
      <c r="G22" s="1533"/>
      <c r="H22" s="1526" t="s">
        <v>1829</v>
      </c>
      <c r="L22" s="1531"/>
      <c r="M22" s="1531"/>
    </row>
    <row r="23" spans="2:13" ht="12.75" customHeight="1">
      <c r="B23" s="1540" t="s">
        <v>1813</v>
      </c>
      <c r="C23" s="1528">
        <v>12804</v>
      </c>
      <c r="D23" s="1528">
        <v>6327</v>
      </c>
      <c r="E23" s="1528">
        <v>6477</v>
      </c>
      <c r="F23" s="1528">
        <v>4964</v>
      </c>
      <c r="G23" s="1528">
        <v>1513</v>
      </c>
      <c r="H23" s="1541" t="s">
        <v>1814</v>
      </c>
      <c r="J23" s="38"/>
      <c r="L23" s="1531"/>
      <c r="M23" s="1531"/>
    </row>
    <row r="24" spans="2:13" ht="8.25" customHeight="1">
      <c r="B24" s="1537"/>
      <c r="C24" s="1528"/>
      <c r="D24" s="1533"/>
      <c r="E24" s="1533"/>
      <c r="F24" s="1533"/>
      <c r="G24" s="1533"/>
      <c r="H24" s="1527"/>
      <c r="L24" s="1531"/>
      <c r="M24" s="1531"/>
    </row>
    <row r="25" spans="2:13" ht="12.75" customHeight="1">
      <c r="B25" s="1523" t="s">
        <v>1815</v>
      </c>
      <c r="C25" s="1528">
        <v>3204474</v>
      </c>
      <c r="D25" s="1528">
        <v>1868853</v>
      </c>
      <c r="E25" s="1528">
        <v>1335621</v>
      </c>
      <c r="F25" s="1528">
        <v>1302724</v>
      </c>
      <c r="G25" s="1528">
        <v>32897</v>
      </c>
      <c r="H25" s="1526" t="s">
        <v>1816</v>
      </c>
      <c r="L25" s="1531"/>
      <c r="M25" s="1531"/>
    </row>
    <row r="26" spans="2:13" ht="12.75" customHeight="1">
      <c r="B26" s="1542" t="s">
        <v>1817</v>
      </c>
      <c r="C26" s="1533">
        <v>1600558</v>
      </c>
      <c r="D26" s="1533">
        <v>934442</v>
      </c>
      <c r="E26" s="1533">
        <v>666116</v>
      </c>
      <c r="F26" s="1533">
        <v>650734</v>
      </c>
      <c r="G26" s="1533">
        <v>15382</v>
      </c>
      <c r="H26" s="1543" t="s">
        <v>1763</v>
      </c>
      <c r="J26" s="1525"/>
      <c r="L26" s="1531"/>
      <c r="M26" s="1531"/>
    </row>
    <row r="27" spans="2:13" ht="12.75" customHeight="1">
      <c r="B27" s="1542" t="s">
        <v>1818</v>
      </c>
      <c r="C27" s="1533">
        <v>1597769</v>
      </c>
      <c r="D27" s="1533">
        <v>928714</v>
      </c>
      <c r="E27" s="1533">
        <v>669055</v>
      </c>
      <c r="F27" s="1533">
        <v>651540</v>
      </c>
      <c r="G27" s="1533">
        <v>17515</v>
      </c>
      <c r="H27" s="1543" t="s">
        <v>1764</v>
      </c>
      <c r="J27" s="1525"/>
      <c r="L27" s="1531"/>
      <c r="M27" s="1531"/>
    </row>
    <row r="28" spans="2:13" ht="12.75" customHeight="1">
      <c r="B28" s="1534" t="s">
        <v>1819</v>
      </c>
      <c r="C28" s="1533">
        <v>6147</v>
      </c>
      <c r="D28" s="1533">
        <v>5697</v>
      </c>
      <c r="E28" s="1533">
        <v>450</v>
      </c>
      <c r="F28" s="1533">
        <v>450</v>
      </c>
      <c r="G28" s="1533">
        <v>0</v>
      </c>
      <c r="H28" s="1535" t="s">
        <v>1820</v>
      </c>
      <c r="L28" s="1531"/>
      <c r="M28" s="1531"/>
    </row>
    <row r="29" spans="2:13" ht="8.25" customHeight="1">
      <c r="B29" s="1537"/>
      <c r="C29" s="1528"/>
      <c r="D29" s="1533"/>
      <c r="E29" s="1533"/>
      <c r="F29" s="1533"/>
      <c r="G29" s="1533"/>
      <c r="H29" s="1536"/>
      <c r="L29" s="1531"/>
      <c r="M29" s="1531"/>
    </row>
    <row r="30" spans="2:13" ht="12.75" customHeight="1">
      <c r="B30" s="1523" t="s">
        <v>1821</v>
      </c>
      <c r="C30" s="1528">
        <v>2891</v>
      </c>
      <c r="D30" s="1528">
        <v>38</v>
      </c>
      <c r="E30" s="1528">
        <v>2853</v>
      </c>
      <c r="F30" s="1528">
        <v>2817</v>
      </c>
      <c r="G30" s="1528">
        <v>35</v>
      </c>
      <c r="H30" s="1526" t="s">
        <v>1822</v>
      </c>
      <c r="J30" s="1544"/>
      <c r="L30" s="1531"/>
      <c r="M30" s="1531"/>
    </row>
    <row r="31" spans="2:13" ht="12.75" customHeight="1">
      <c r="B31" s="1534" t="s">
        <v>1823</v>
      </c>
      <c r="C31" s="1533">
        <v>538</v>
      </c>
      <c r="D31" s="1533">
        <v>2</v>
      </c>
      <c r="E31" s="1533">
        <v>537</v>
      </c>
      <c r="F31" s="1533">
        <v>507</v>
      </c>
      <c r="G31" s="1533">
        <v>30</v>
      </c>
      <c r="H31" s="1535" t="s">
        <v>1765</v>
      </c>
      <c r="J31" s="1544"/>
      <c r="L31" s="1531"/>
      <c r="M31" s="1531"/>
    </row>
    <row r="32" spans="2:13" ht="12.75" customHeight="1">
      <c r="B32" s="1534" t="s">
        <v>1824</v>
      </c>
      <c r="C32" s="1533">
        <v>2353</v>
      </c>
      <c r="D32" s="1533">
        <v>37</v>
      </c>
      <c r="E32" s="1533">
        <v>2316</v>
      </c>
      <c r="F32" s="1533">
        <v>2311</v>
      </c>
      <c r="G32" s="1533">
        <v>6</v>
      </c>
      <c r="H32" s="1535" t="s">
        <v>1766</v>
      </c>
      <c r="J32" s="1544"/>
      <c r="L32" s="1531"/>
      <c r="M32" s="1531"/>
    </row>
    <row r="33" spans="2:13" ht="8.25" customHeight="1">
      <c r="B33" s="1537"/>
      <c r="C33" s="1528"/>
      <c r="D33" s="1533"/>
      <c r="E33" s="1533"/>
      <c r="F33" s="1533"/>
      <c r="G33" s="1533"/>
      <c r="H33" s="1536"/>
      <c r="J33" s="1544"/>
      <c r="L33" s="1531"/>
      <c r="M33" s="1531"/>
    </row>
    <row r="34" spans="2:13" ht="12.75" customHeight="1">
      <c r="B34" s="1523" t="s">
        <v>1825</v>
      </c>
      <c r="C34" s="1528">
        <v>1600</v>
      </c>
      <c r="D34" s="1528">
        <v>0.501</v>
      </c>
      <c r="E34" s="1528">
        <v>1599</v>
      </c>
      <c r="F34" s="1528">
        <v>1567</v>
      </c>
      <c r="G34" s="1528">
        <v>32</v>
      </c>
      <c r="H34" s="1526" t="s">
        <v>1826</v>
      </c>
      <c r="L34" s="1531"/>
      <c r="M34" s="1531"/>
    </row>
    <row r="35" spans="2:13" ht="12.75" customHeight="1">
      <c r="B35" s="1534" t="s">
        <v>1827</v>
      </c>
      <c r="C35" s="1533">
        <v>413</v>
      </c>
      <c r="D35" s="1533">
        <v>0</v>
      </c>
      <c r="E35" s="1533">
        <v>413</v>
      </c>
      <c r="F35" s="1533">
        <v>396</v>
      </c>
      <c r="G35" s="1533">
        <v>17</v>
      </c>
      <c r="H35" s="1535" t="s">
        <v>1765</v>
      </c>
      <c r="L35" s="1531"/>
      <c r="M35" s="1531"/>
    </row>
    <row r="36" spans="2:13" ht="12.75" customHeight="1">
      <c r="B36" s="1534" t="s">
        <v>1828</v>
      </c>
      <c r="C36" s="1533">
        <v>1187</v>
      </c>
      <c r="D36" s="1533">
        <v>0.501</v>
      </c>
      <c r="E36" s="1533">
        <v>1186</v>
      </c>
      <c r="F36" s="1533">
        <v>1171</v>
      </c>
      <c r="G36" s="1533">
        <v>15</v>
      </c>
      <c r="H36" s="1535" t="s">
        <v>1766</v>
      </c>
      <c r="L36" s="1531"/>
      <c r="M36" s="1531"/>
    </row>
    <row r="37" spans="2:13" ht="8.25" customHeight="1">
      <c r="B37" s="1545"/>
      <c r="C37" s="1533"/>
      <c r="D37" s="1533"/>
      <c r="E37" s="1533"/>
      <c r="F37" s="1533"/>
      <c r="G37" s="1533"/>
      <c r="H37" s="1546"/>
      <c r="L37" s="1531"/>
      <c r="M37" s="1531"/>
    </row>
    <row r="38" spans="2:13" ht="12.75" customHeight="1">
      <c r="B38" s="1523" t="s">
        <v>253</v>
      </c>
      <c r="C38" s="1528"/>
      <c r="D38" s="1533"/>
      <c r="E38" s="1533"/>
      <c r="F38" s="1533"/>
      <c r="G38" s="1533"/>
      <c r="H38" s="1526" t="s">
        <v>253</v>
      </c>
      <c r="L38" s="1531"/>
      <c r="M38" s="1531"/>
    </row>
    <row r="39" spans="2:13" ht="12.75" customHeight="1">
      <c r="B39" s="1523" t="s">
        <v>1813</v>
      </c>
      <c r="C39" s="1528">
        <v>2023</v>
      </c>
      <c r="D39" s="1528">
        <v>303</v>
      </c>
      <c r="E39" s="1528">
        <v>1720</v>
      </c>
      <c r="F39" s="1528">
        <v>278</v>
      </c>
      <c r="G39" s="1528">
        <v>1442</v>
      </c>
      <c r="H39" s="1526" t="s">
        <v>1814</v>
      </c>
      <c r="L39" s="1531"/>
      <c r="M39" s="1531"/>
    </row>
    <row r="40" spans="2:13" ht="8.25" customHeight="1">
      <c r="B40" s="1537"/>
      <c r="C40" s="1528"/>
      <c r="D40" s="1533"/>
      <c r="E40" s="1533"/>
      <c r="F40" s="1533"/>
      <c r="G40" s="1533"/>
      <c r="H40" s="1527"/>
      <c r="L40" s="1531"/>
      <c r="M40" s="1531"/>
    </row>
    <row r="41" spans="2:13" ht="12.75" customHeight="1">
      <c r="B41" s="1523" t="s">
        <v>1815</v>
      </c>
      <c r="C41" s="1528">
        <v>178428</v>
      </c>
      <c r="D41" s="1528">
        <v>78313</v>
      </c>
      <c r="E41" s="1528">
        <v>100115</v>
      </c>
      <c r="F41" s="1528">
        <v>64428</v>
      </c>
      <c r="G41" s="1528">
        <v>35687</v>
      </c>
      <c r="H41" s="1526" t="s">
        <v>1816</v>
      </c>
      <c r="L41" s="1531"/>
      <c r="M41" s="1531"/>
    </row>
    <row r="42" spans="2:13" ht="12.75" customHeight="1">
      <c r="B42" s="1534" t="s">
        <v>1817</v>
      </c>
      <c r="C42" s="1533">
        <v>78176</v>
      </c>
      <c r="D42" s="1533">
        <v>32331</v>
      </c>
      <c r="E42" s="1533">
        <v>45845</v>
      </c>
      <c r="F42" s="1533">
        <v>28349</v>
      </c>
      <c r="G42" s="1533">
        <v>17496</v>
      </c>
      <c r="H42" s="1535" t="s">
        <v>1763</v>
      </c>
      <c r="L42" s="1531"/>
      <c r="M42" s="1531"/>
    </row>
    <row r="43" spans="2:13" ht="12.75" customHeight="1">
      <c r="B43" s="1534" t="s">
        <v>1818</v>
      </c>
      <c r="C43" s="1533">
        <v>81913</v>
      </c>
      <c r="D43" s="1533">
        <v>36269</v>
      </c>
      <c r="E43" s="1533">
        <v>45644</v>
      </c>
      <c r="F43" s="1533">
        <v>30747</v>
      </c>
      <c r="G43" s="1533">
        <v>14897</v>
      </c>
      <c r="H43" s="1535" t="s">
        <v>1764</v>
      </c>
      <c r="L43" s="1531"/>
      <c r="M43" s="1531"/>
    </row>
    <row r="44" spans="2:13" ht="12.75" customHeight="1">
      <c r="B44" s="1534" t="s">
        <v>1819</v>
      </c>
      <c r="C44" s="1533">
        <v>18339</v>
      </c>
      <c r="D44" s="1533">
        <v>9713</v>
      </c>
      <c r="E44" s="1533">
        <v>8626</v>
      </c>
      <c r="F44" s="1533">
        <v>5332</v>
      </c>
      <c r="G44" s="1533">
        <v>3294</v>
      </c>
      <c r="H44" s="1535" t="s">
        <v>1820</v>
      </c>
      <c r="L44" s="1531"/>
      <c r="M44" s="1531"/>
    </row>
    <row r="45" spans="2:13" ht="8.25" customHeight="1">
      <c r="B45" s="1537"/>
      <c r="C45" s="1528"/>
      <c r="D45" s="1533"/>
      <c r="E45" s="1533"/>
      <c r="F45" s="1533"/>
      <c r="G45" s="1533"/>
      <c r="H45" s="1536"/>
      <c r="L45" s="1531"/>
      <c r="M45" s="1531"/>
    </row>
    <row r="46" spans="2:13" ht="12.75" customHeight="1">
      <c r="B46" s="1523" t="s">
        <v>1821</v>
      </c>
      <c r="C46" s="1528">
        <v>48</v>
      </c>
      <c r="D46" s="1528">
        <v>1</v>
      </c>
      <c r="E46" s="1528">
        <v>47</v>
      </c>
      <c r="F46" s="1528">
        <v>15</v>
      </c>
      <c r="G46" s="1528">
        <v>32</v>
      </c>
      <c r="H46" s="1526" t="s">
        <v>1822</v>
      </c>
      <c r="J46" s="1544"/>
      <c r="L46" s="1531"/>
      <c r="M46" s="1531"/>
    </row>
    <row r="47" spans="2:13" ht="12.75" customHeight="1">
      <c r="B47" s="1534" t="s">
        <v>1823</v>
      </c>
      <c r="C47" s="1533">
        <v>5</v>
      </c>
      <c r="D47" s="1533">
        <v>0</v>
      </c>
      <c r="E47" s="1533">
        <v>5</v>
      </c>
      <c r="F47" s="1533">
        <v>3</v>
      </c>
      <c r="G47" s="1533">
        <v>3</v>
      </c>
      <c r="H47" s="1535" t="s">
        <v>1765</v>
      </c>
      <c r="J47" s="1544"/>
      <c r="L47" s="1531"/>
      <c r="M47" s="1531"/>
    </row>
    <row r="48" spans="2:13" ht="12.75" customHeight="1">
      <c r="B48" s="1534" t="s">
        <v>1824</v>
      </c>
      <c r="C48" s="1533">
        <v>43</v>
      </c>
      <c r="D48" s="1533">
        <v>1</v>
      </c>
      <c r="E48" s="1533">
        <v>42</v>
      </c>
      <c r="F48" s="1533">
        <v>12</v>
      </c>
      <c r="G48" s="1533">
        <v>30</v>
      </c>
      <c r="H48" s="1535" t="s">
        <v>1766</v>
      </c>
      <c r="J48" s="1544"/>
      <c r="L48" s="1531"/>
      <c r="M48" s="1531"/>
    </row>
    <row r="49" spans="2:13" ht="8.25" customHeight="1">
      <c r="B49" s="1537"/>
      <c r="C49" s="1528"/>
      <c r="D49" s="1533"/>
      <c r="E49" s="1533"/>
      <c r="F49" s="1533"/>
      <c r="G49" s="1533"/>
      <c r="H49" s="1536"/>
      <c r="J49" s="1544"/>
      <c r="L49" s="1531"/>
      <c r="M49" s="1531"/>
    </row>
    <row r="50" spans="2:13" ht="12.75" customHeight="1">
      <c r="B50" s="1523" t="s">
        <v>1825</v>
      </c>
      <c r="C50" s="1528">
        <v>48</v>
      </c>
      <c r="D50" s="1528">
        <v>0</v>
      </c>
      <c r="E50" s="1528">
        <v>48</v>
      </c>
      <c r="F50" s="1528">
        <v>19</v>
      </c>
      <c r="G50" s="1528">
        <v>30</v>
      </c>
      <c r="H50" s="1526" t="s">
        <v>1826</v>
      </c>
      <c r="J50" s="1544"/>
      <c r="L50" s="1531"/>
      <c r="M50" s="1531"/>
    </row>
    <row r="51" spans="2:13" ht="12.75" customHeight="1">
      <c r="B51" s="1534" t="s">
        <v>1827</v>
      </c>
      <c r="C51" s="1533">
        <v>13</v>
      </c>
      <c r="D51" s="1533">
        <v>0</v>
      </c>
      <c r="E51" s="1533">
        <v>13</v>
      </c>
      <c r="F51" s="1547" t="s">
        <v>482</v>
      </c>
      <c r="G51" s="1533">
        <v>12</v>
      </c>
      <c r="H51" s="1535" t="s">
        <v>1765</v>
      </c>
      <c r="J51" s="1544"/>
      <c r="L51" s="1531"/>
      <c r="M51" s="1531"/>
    </row>
    <row r="52" spans="2:13" ht="12.75" customHeight="1">
      <c r="B52" s="1534" t="s">
        <v>1828</v>
      </c>
      <c r="C52" s="1533">
        <v>36</v>
      </c>
      <c r="D52" s="1533">
        <v>0</v>
      </c>
      <c r="E52" s="1533">
        <v>36</v>
      </c>
      <c r="F52" s="1533">
        <v>18</v>
      </c>
      <c r="G52" s="1533">
        <v>17</v>
      </c>
      <c r="H52" s="1535" t="s">
        <v>1766</v>
      </c>
      <c r="J52" s="1544"/>
      <c r="L52" s="1531"/>
      <c r="M52" s="1531"/>
    </row>
    <row r="53" spans="2:13" ht="18" customHeight="1">
      <c r="B53" s="1548"/>
      <c r="C53" s="6332" t="s">
        <v>177</v>
      </c>
      <c r="D53" s="6332" t="s">
        <v>1830</v>
      </c>
      <c r="E53" s="6334" t="s">
        <v>1792</v>
      </c>
      <c r="F53" s="6286"/>
      <c r="G53" s="6287"/>
      <c r="H53" s="1519"/>
      <c r="J53" s="1549"/>
    </row>
    <row r="54" spans="2:13" ht="18" customHeight="1">
      <c r="B54" s="1550"/>
      <c r="C54" s="6333"/>
      <c r="D54" s="6333"/>
      <c r="E54" s="1521" t="s">
        <v>177</v>
      </c>
      <c r="F54" s="1521" t="s">
        <v>1810</v>
      </c>
      <c r="G54" s="1521" t="s">
        <v>1811</v>
      </c>
      <c r="H54" s="1522"/>
      <c r="J54" s="1549"/>
    </row>
    <row r="55" spans="2:13" ht="4.5" customHeight="1">
      <c r="B55" s="1520"/>
      <c r="C55" s="1485"/>
      <c r="D55" s="1485"/>
      <c r="E55" s="1551"/>
      <c r="F55" s="1551"/>
      <c r="G55" s="1551"/>
      <c r="H55" s="1520"/>
      <c r="J55" s="1549"/>
    </row>
    <row r="56" spans="2:13" s="1419" customFormat="1" ht="12" customHeight="1">
      <c r="B56" s="6250" t="s">
        <v>200</v>
      </c>
      <c r="C56" s="6250"/>
      <c r="D56" s="6250"/>
      <c r="E56" s="6250"/>
      <c r="F56" s="6250"/>
      <c r="G56" s="6250"/>
      <c r="H56" s="6250"/>
      <c r="J56" s="1552"/>
    </row>
    <row r="57" spans="2:13" s="1553" customFormat="1" ht="12" customHeight="1">
      <c r="B57" s="6329" t="s">
        <v>1802</v>
      </c>
      <c r="C57" s="6329"/>
      <c r="D57" s="6329"/>
      <c r="E57" s="6329"/>
      <c r="F57" s="6329"/>
      <c r="G57" s="6329"/>
      <c r="H57" s="6329"/>
      <c r="I57" s="1552"/>
      <c r="J57" s="1419"/>
    </row>
    <row r="58" spans="2:13" s="1553" customFormat="1" ht="12" customHeight="1">
      <c r="B58" s="6329" t="s">
        <v>1803</v>
      </c>
      <c r="C58" s="6329"/>
      <c r="D58" s="6329"/>
      <c r="E58" s="6329"/>
      <c r="F58" s="6329"/>
      <c r="G58" s="6329"/>
      <c r="H58" s="6329"/>
      <c r="I58" s="1552"/>
      <c r="J58" s="1419"/>
    </row>
    <row r="59" spans="2:13" s="1554" customFormat="1" ht="12" customHeight="1">
      <c r="B59" s="6250" t="s">
        <v>1831</v>
      </c>
      <c r="C59" s="6250"/>
      <c r="D59" s="6250"/>
      <c r="E59" s="6250"/>
      <c r="F59" s="6250"/>
      <c r="G59" s="6250"/>
      <c r="H59" s="6250"/>
    </row>
    <row r="60" spans="2:13" s="1554" customFormat="1" ht="12" customHeight="1">
      <c r="B60" s="6250" t="s">
        <v>1832</v>
      </c>
      <c r="C60" s="6250"/>
      <c r="D60" s="6250"/>
      <c r="E60" s="6250"/>
      <c r="F60" s="6250"/>
      <c r="G60" s="6250"/>
      <c r="H60" s="6250"/>
    </row>
    <row r="61" spans="2:13" s="1554" customFormat="1" ht="4.5" customHeight="1">
      <c r="B61" s="1420"/>
      <c r="C61" s="1420"/>
      <c r="D61" s="1420"/>
      <c r="E61" s="1420"/>
      <c r="F61" s="1420"/>
      <c r="G61" s="1420"/>
      <c r="H61" s="1420"/>
    </row>
    <row r="62" spans="2:13" ht="12" customHeight="1">
      <c r="B62" s="6327" t="s">
        <v>64</v>
      </c>
      <c r="C62" s="6327"/>
      <c r="D62" s="6327"/>
      <c r="E62" s="6327"/>
      <c r="F62" s="1555"/>
      <c r="G62" s="1556"/>
      <c r="H62" s="1413"/>
    </row>
    <row r="63" spans="2:13" ht="12" customHeight="1">
      <c r="B63" s="6328" t="s">
        <v>1833</v>
      </c>
      <c r="C63" s="6328"/>
      <c r="D63" s="6328" t="s">
        <v>1834</v>
      </c>
      <c r="E63" s="6328"/>
      <c r="F63" s="6328"/>
      <c r="G63" s="6328" t="s">
        <v>1835</v>
      </c>
      <c r="H63" s="6328"/>
    </row>
    <row r="64" spans="2:13" ht="12" customHeight="1">
      <c r="C64" s="1557"/>
      <c r="D64" s="1557"/>
      <c r="E64" s="1557"/>
      <c r="F64" s="1557"/>
      <c r="G64" s="1557"/>
      <c r="H64" s="1413"/>
    </row>
    <row r="65" spans="3:8" ht="12" customHeight="1">
      <c r="C65" s="1557"/>
      <c r="D65" s="1557"/>
      <c r="E65" s="1557"/>
      <c r="F65" s="1557"/>
      <c r="G65" s="1557"/>
      <c r="H65" s="1413"/>
    </row>
  </sheetData>
  <mergeCells count="18">
    <mergeCell ref="B58:H58"/>
    <mergeCell ref="B1:H1"/>
    <mergeCell ref="B2:H2"/>
    <mergeCell ref="B4:B5"/>
    <mergeCell ref="C4:C5"/>
    <mergeCell ref="D4:D5"/>
    <mergeCell ref="E4:G4"/>
    <mergeCell ref="C53:C54"/>
    <mergeCell ref="D53:D54"/>
    <mergeCell ref="E53:G53"/>
    <mergeCell ref="B56:H56"/>
    <mergeCell ref="B57:H57"/>
    <mergeCell ref="B59:H59"/>
    <mergeCell ref="B60:H60"/>
    <mergeCell ref="B62:E62"/>
    <mergeCell ref="B63:C63"/>
    <mergeCell ref="D63:F63"/>
    <mergeCell ref="G63:H63"/>
  </mergeCells>
  <conditionalFormatting sqref="D66:D1048576 F51 D53:D55 D4:D12 E7:G12 C7:C52 D13:G21 D1">
    <cfRule type="cellIs" dxfId="88" priority="1" operator="between">
      <formula>0.000000001</formula>
      <formula>0.4999999</formula>
    </cfRule>
  </conditionalFormatting>
  <hyperlinks>
    <hyperlink ref="G63" r:id="rId1"/>
    <hyperlink ref="B63" r:id="rId2"/>
    <hyperlink ref="D63" r:id="rId3"/>
    <hyperlink ref="B23" r:id="rId4"/>
    <hyperlink ref="B26" r:id="rId5"/>
    <hyperlink ref="B27" r:id="rId6"/>
    <hyperlink ref="H23" r:id="rId7" display="Aircraft (landed) (No.)"/>
    <hyperlink ref="H26" r:id="rId8"/>
    <hyperlink ref="H27" r:id="rId9"/>
    <hyperlink ref="J2" location="Indice!A1" display="(Voltar ao Índice)"/>
  </hyperlinks>
  <printOptions horizontalCentered="1"/>
  <pageMargins left="0.27559055118110237" right="0.27559055118110237" top="0.6692913385826772" bottom="0.27559055118110237" header="0" footer="0"/>
  <pageSetup paperSize="9" orientation="portrait" r:id="rId10"/>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9"/>
  <sheetViews>
    <sheetView showGridLines="0" workbookViewId="0">
      <selection activeCell="B2" sqref="B2:I2"/>
    </sheetView>
  </sheetViews>
  <sheetFormatPr defaultColWidth="9.140625" defaultRowHeight="11.25"/>
  <cols>
    <col min="1" max="1" width="6.7109375" style="1563" customWidth="1"/>
    <col min="2" max="2" width="16.7109375" style="1563" customWidth="1"/>
    <col min="3" max="7" width="10.42578125" style="1584" customWidth="1"/>
    <col min="8" max="8" width="12.7109375" style="1585" customWidth="1"/>
    <col min="9" max="9" width="12.7109375" style="1586" customWidth="1"/>
    <col min="10" max="10" width="6.7109375" style="1563" customWidth="1"/>
    <col min="11" max="11" width="15.5703125" style="1563" bestFit="1" customWidth="1"/>
    <col min="12" max="16384" width="9.140625" style="1563"/>
  </cols>
  <sheetData>
    <row r="1" spans="2:11" s="1558" customFormat="1" ht="30" customHeight="1">
      <c r="B1" s="6338" t="s">
        <v>1836</v>
      </c>
      <c r="C1" s="6338"/>
      <c r="D1" s="6338"/>
      <c r="E1" s="6338"/>
      <c r="F1" s="6338"/>
      <c r="G1" s="6338"/>
      <c r="H1" s="6338"/>
      <c r="I1" s="6338"/>
    </row>
    <row r="2" spans="2:11" s="1558" customFormat="1" ht="30" customHeight="1">
      <c r="B2" s="6338" t="s">
        <v>1837</v>
      </c>
      <c r="C2" s="6338"/>
      <c r="D2" s="6338"/>
      <c r="E2" s="6338"/>
      <c r="F2" s="6338"/>
      <c r="G2" s="6338"/>
      <c r="H2" s="6338"/>
      <c r="I2" s="6338"/>
      <c r="K2" s="2158" t="s">
        <v>2377</v>
      </c>
    </row>
    <row r="3" spans="2:11" s="1558" customFormat="1" ht="10.5" customHeight="1">
      <c r="B3" s="1559"/>
      <c r="C3" s="1559"/>
      <c r="D3" s="1559"/>
      <c r="E3" s="1559"/>
      <c r="F3" s="1559"/>
      <c r="G3" s="1559"/>
      <c r="H3" s="1559"/>
      <c r="I3" s="1559"/>
    </row>
    <row r="4" spans="2:11" ht="82.5" customHeight="1">
      <c r="B4" s="6336"/>
      <c r="C4" s="1560" t="s">
        <v>1838</v>
      </c>
      <c r="D4" s="1560" t="s">
        <v>1839</v>
      </c>
      <c r="E4" s="1560" t="s">
        <v>1840</v>
      </c>
      <c r="F4" s="1561" t="s">
        <v>1841</v>
      </c>
      <c r="G4" s="1561" t="s">
        <v>1842</v>
      </c>
      <c r="H4" s="1561" t="s">
        <v>1843</v>
      </c>
      <c r="I4" s="1562" t="s">
        <v>1844</v>
      </c>
    </row>
    <row r="5" spans="2:11" ht="18" customHeight="1">
      <c r="B5" s="6337"/>
      <c r="C5" s="5118" t="s">
        <v>242</v>
      </c>
      <c r="D5" s="5119"/>
      <c r="E5" s="5119"/>
      <c r="F5" s="5119"/>
      <c r="G5" s="5119"/>
      <c r="H5" s="6339" t="s">
        <v>13</v>
      </c>
      <c r="I5" s="6340"/>
    </row>
    <row r="6" spans="2:11" ht="21" customHeight="1">
      <c r="B6" s="272" t="s">
        <v>17</v>
      </c>
      <c r="C6" s="1564">
        <v>46.9</v>
      </c>
      <c r="D6" s="1565">
        <v>34.799999999999997</v>
      </c>
      <c r="E6" s="1564">
        <v>1.88</v>
      </c>
      <c r="F6" s="1564">
        <v>5.9</v>
      </c>
      <c r="G6" s="1564">
        <v>17.100000000000001</v>
      </c>
      <c r="H6" s="1564">
        <v>31.59</v>
      </c>
      <c r="I6" s="1566">
        <v>34.700000000000003</v>
      </c>
    </row>
    <row r="7" spans="2:11" s="1569" customFormat="1" ht="21" customHeight="1">
      <c r="B7" s="272" t="s">
        <v>18</v>
      </c>
      <c r="C7" s="1564">
        <v>47.03</v>
      </c>
      <c r="D7" s="1567">
        <v>34.89</v>
      </c>
      <c r="E7" s="1564">
        <v>1.91</v>
      </c>
      <c r="F7" s="1568">
        <v>5.73</v>
      </c>
      <c r="G7" s="1564">
        <v>17.29</v>
      </c>
      <c r="H7" s="1564">
        <v>30.63</v>
      </c>
      <c r="I7" s="1566">
        <v>34.799999999999997</v>
      </c>
    </row>
    <row r="8" spans="2:11" s="1569" customFormat="1" ht="21" customHeight="1">
      <c r="B8" s="285" t="s">
        <v>47</v>
      </c>
      <c r="C8" s="1564">
        <v>44.91</v>
      </c>
      <c r="D8" s="1565">
        <v>33.29</v>
      </c>
      <c r="E8" s="1564">
        <v>1.03</v>
      </c>
      <c r="F8" s="1564">
        <v>7.85</v>
      </c>
      <c r="G8" s="1564">
        <v>12.96</v>
      </c>
      <c r="H8" s="1564">
        <v>80.64</v>
      </c>
      <c r="I8" s="1566">
        <v>34.200000000000003</v>
      </c>
    </row>
    <row r="9" spans="2:11" ht="21" customHeight="1">
      <c r="B9" s="371" t="s">
        <v>243</v>
      </c>
      <c r="C9" s="1570">
        <v>43.95</v>
      </c>
      <c r="D9" s="1571">
        <v>35.04</v>
      </c>
      <c r="E9" s="1570">
        <v>1.92</v>
      </c>
      <c r="F9" s="1570">
        <v>18.309999999999999</v>
      </c>
      <c r="G9" s="1570">
        <v>27.46</v>
      </c>
      <c r="H9" s="1570" t="s">
        <v>21</v>
      </c>
      <c r="I9" s="1572">
        <v>35.700000000000003</v>
      </c>
    </row>
    <row r="10" spans="2:11" ht="21" customHeight="1">
      <c r="B10" s="371" t="s">
        <v>244</v>
      </c>
      <c r="C10" s="1570">
        <v>29.91</v>
      </c>
      <c r="D10" s="1571">
        <v>25.86</v>
      </c>
      <c r="E10" s="1570">
        <v>0.41</v>
      </c>
      <c r="F10" s="1570">
        <v>5.89</v>
      </c>
      <c r="G10" s="1570">
        <v>11.78</v>
      </c>
      <c r="H10" s="1570" t="s">
        <v>21</v>
      </c>
      <c r="I10" s="1572">
        <v>24.1</v>
      </c>
    </row>
    <row r="11" spans="2:11" ht="21" customHeight="1">
      <c r="B11" s="371" t="s">
        <v>245</v>
      </c>
      <c r="C11" s="1570">
        <v>54.44</v>
      </c>
      <c r="D11" s="1571">
        <v>36.549999999999997</v>
      </c>
      <c r="E11" s="1570">
        <v>0.96</v>
      </c>
      <c r="F11" s="1570">
        <v>6.69</v>
      </c>
      <c r="G11" s="1570">
        <v>6.69</v>
      </c>
      <c r="H11" s="1570" t="s">
        <v>21</v>
      </c>
      <c r="I11" s="1572">
        <v>40.200000000000003</v>
      </c>
    </row>
    <row r="12" spans="2:11" ht="21" customHeight="1">
      <c r="B12" s="371" t="s">
        <v>246</v>
      </c>
      <c r="C12" s="1570">
        <v>39.049999999999997</v>
      </c>
      <c r="D12" s="1571">
        <v>31.92</v>
      </c>
      <c r="E12" s="1570">
        <v>0.84</v>
      </c>
      <c r="F12" s="1570">
        <v>4.91</v>
      </c>
      <c r="G12" s="1570">
        <v>19.64</v>
      </c>
      <c r="H12" s="1570" t="s">
        <v>21</v>
      </c>
      <c r="I12" s="1572">
        <v>28.8</v>
      </c>
    </row>
    <row r="13" spans="2:11" ht="21" customHeight="1">
      <c r="B13" s="371" t="s">
        <v>247</v>
      </c>
      <c r="C13" s="1570">
        <v>38.97</v>
      </c>
      <c r="D13" s="1571">
        <v>32.19</v>
      </c>
      <c r="E13" s="1570">
        <v>0.94</v>
      </c>
      <c r="F13" s="1570">
        <v>11.68</v>
      </c>
      <c r="G13" s="1570">
        <v>23.37</v>
      </c>
      <c r="H13" s="1570" t="s">
        <v>21</v>
      </c>
      <c r="I13" s="1572">
        <v>27.9</v>
      </c>
    </row>
    <row r="14" spans="2:11" ht="21" customHeight="1">
      <c r="B14" s="371" t="s">
        <v>248</v>
      </c>
      <c r="C14" s="1570">
        <v>50.04</v>
      </c>
      <c r="D14" s="1571">
        <v>37.4</v>
      </c>
      <c r="E14" s="1570">
        <v>3.36</v>
      </c>
      <c r="F14" s="1570">
        <v>42.02</v>
      </c>
      <c r="G14" s="1570">
        <v>84.03</v>
      </c>
      <c r="H14" s="1570" t="s">
        <v>21</v>
      </c>
      <c r="I14" s="1572">
        <v>31</v>
      </c>
    </row>
    <row r="15" spans="2:11" ht="21" customHeight="1">
      <c r="B15" s="371" t="s">
        <v>249</v>
      </c>
      <c r="C15" s="1570">
        <v>38.200000000000003</v>
      </c>
      <c r="D15" s="1571">
        <v>32.36</v>
      </c>
      <c r="E15" s="1570">
        <v>1.1299999999999999</v>
      </c>
      <c r="F15" s="1570">
        <v>8.0399999999999991</v>
      </c>
      <c r="G15" s="1570">
        <v>8.0399999999999991</v>
      </c>
      <c r="H15" s="1570" t="s">
        <v>21</v>
      </c>
      <c r="I15" s="1572">
        <v>27.1</v>
      </c>
    </row>
    <row r="16" spans="2:11" ht="21" customHeight="1">
      <c r="B16" s="371" t="s">
        <v>250</v>
      </c>
      <c r="C16" s="1570">
        <v>39</v>
      </c>
      <c r="D16" s="1571">
        <v>31.46</v>
      </c>
      <c r="E16" s="1570">
        <v>1.02</v>
      </c>
      <c r="F16" s="1570">
        <v>4.5199999999999996</v>
      </c>
      <c r="G16" s="1570">
        <v>9.0500000000000007</v>
      </c>
      <c r="H16" s="1570" t="s">
        <v>21</v>
      </c>
      <c r="I16" s="1572">
        <v>32.1</v>
      </c>
    </row>
    <row r="17" spans="2:10" ht="21" customHeight="1">
      <c r="B17" s="371" t="s">
        <v>251</v>
      </c>
      <c r="C17" s="1570">
        <v>41.61</v>
      </c>
      <c r="D17" s="1571">
        <v>32.909999999999997</v>
      </c>
      <c r="E17" s="1570">
        <v>2.92</v>
      </c>
      <c r="F17" s="1570">
        <v>14.62</v>
      </c>
      <c r="G17" s="1570">
        <v>73.08</v>
      </c>
      <c r="H17" s="1570" t="s">
        <v>21</v>
      </c>
      <c r="I17" s="1572">
        <v>28.9</v>
      </c>
    </row>
    <row r="18" spans="2:10" ht="21" customHeight="1">
      <c r="B18" s="371" t="s">
        <v>252</v>
      </c>
      <c r="C18" s="1570">
        <v>43.43</v>
      </c>
      <c r="D18" s="1571">
        <v>34.06</v>
      </c>
      <c r="E18" s="1570">
        <v>1.1599999999999999</v>
      </c>
      <c r="F18" s="1570">
        <v>19.399999999999999</v>
      </c>
      <c r="G18" s="1570">
        <v>19.399999999999999</v>
      </c>
      <c r="H18" s="1570" t="s">
        <v>21</v>
      </c>
      <c r="I18" s="1572">
        <v>33.6</v>
      </c>
    </row>
    <row r="19" spans="2:10" ht="21" customHeight="1">
      <c r="B19" s="371" t="s">
        <v>253</v>
      </c>
      <c r="C19" s="1570">
        <v>55.68</v>
      </c>
      <c r="D19" s="1571">
        <v>35.57</v>
      </c>
      <c r="E19" s="1570">
        <v>1.55</v>
      </c>
      <c r="F19" s="1570">
        <v>19.350000000000001</v>
      </c>
      <c r="G19" s="1570">
        <v>0</v>
      </c>
      <c r="H19" s="1570" t="s">
        <v>21</v>
      </c>
      <c r="I19" s="1572">
        <v>49.6</v>
      </c>
    </row>
    <row r="20" spans="2:10" ht="82.5" customHeight="1">
      <c r="B20" s="6336"/>
      <c r="C20" s="249" t="s">
        <v>1845</v>
      </c>
      <c r="D20" s="249" t="s">
        <v>1846</v>
      </c>
      <c r="E20" s="249" t="s">
        <v>1847</v>
      </c>
      <c r="F20" s="1573" t="s">
        <v>1848</v>
      </c>
      <c r="G20" s="1574" t="s">
        <v>1849</v>
      </c>
      <c r="H20" s="1573" t="s">
        <v>1850</v>
      </c>
      <c r="I20" s="1562" t="s">
        <v>1851</v>
      </c>
    </row>
    <row r="21" spans="2:10" ht="18" customHeight="1">
      <c r="B21" s="6337"/>
      <c r="C21" s="5118" t="s">
        <v>263</v>
      </c>
      <c r="D21" s="5119"/>
      <c r="E21" s="5119"/>
      <c r="F21" s="5119"/>
      <c r="G21" s="5119"/>
      <c r="H21" s="5118" t="s">
        <v>13</v>
      </c>
      <c r="I21" s="5119"/>
    </row>
    <row r="22" spans="2:10" s="1577" customFormat="1" ht="5.25" customHeight="1">
      <c r="B22" s="1575"/>
      <c r="C22" s="1576"/>
      <c r="D22" s="1576"/>
      <c r="E22" s="1576"/>
      <c r="F22" s="1576"/>
      <c r="G22" s="1576"/>
      <c r="H22" s="1576"/>
      <c r="I22" s="1576"/>
    </row>
    <row r="23" spans="2:10" s="1578" customFormat="1" ht="12" customHeight="1">
      <c r="B23" s="6335" t="s">
        <v>200</v>
      </c>
      <c r="C23" s="6335"/>
      <c r="D23" s="6335"/>
      <c r="E23" s="6335"/>
      <c r="F23" s="6335"/>
      <c r="G23" s="6335"/>
      <c r="H23" s="6335"/>
      <c r="I23" s="6335"/>
      <c r="J23" s="229"/>
    </row>
    <row r="24" spans="2:10" s="1578" customFormat="1" ht="12" customHeight="1">
      <c r="B24" s="6335" t="s">
        <v>1852</v>
      </c>
      <c r="C24" s="6335"/>
      <c r="D24" s="6335"/>
      <c r="E24" s="6335"/>
      <c r="F24" s="6335"/>
      <c r="G24" s="6335"/>
      <c r="H24" s="6335"/>
      <c r="I24" s="6335"/>
    </row>
    <row r="25" spans="2:10" s="1578" customFormat="1" ht="12" customHeight="1">
      <c r="B25" s="6335" t="s">
        <v>1853</v>
      </c>
      <c r="C25" s="6335"/>
      <c r="D25" s="6335"/>
      <c r="E25" s="6335"/>
      <c r="F25" s="6335"/>
      <c r="G25" s="6335"/>
      <c r="H25" s="6335"/>
      <c r="I25" s="6335"/>
    </row>
    <row r="26" spans="2:10" ht="5.25" customHeight="1">
      <c r="B26" s="1579"/>
      <c r="C26" s="1579"/>
      <c r="D26" s="1579"/>
      <c r="E26" s="1579"/>
      <c r="F26" s="1579"/>
      <c r="G26" s="1579"/>
      <c r="H26" s="1579"/>
      <c r="I26" s="1580"/>
    </row>
    <row r="27" spans="2:10" ht="12" customHeight="1">
      <c r="B27" s="5807" t="s">
        <v>64</v>
      </c>
      <c r="C27" s="5807"/>
      <c r="D27" s="5807"/>
      <c r="E27" s="5807"/>
      <c r="F27" s="1581"/>
      <c r="G27" s="1581"/>
      <c r="H27" s="1582"/>
      <c r="I27" s="1583"/>
    </row>
    <row r="28" spans="2:10" ht="12" customHeight="1">
      <c r="B28" s="5889" t="s">
        <v>1854</v>
      </c>
      <c r="C28" s="5889"/>
      <c r="D28" s="5889" t="s">
        <v>1855</v>
      </c>
      <c r="E28" s="5889"/>
      <c r="F28" s="5889"/>
    </row>
    <row r="29" spans="2:10" ht="12" customHeight="1">
      <c r="B29" s="5889" t="s">
        <v>1856</v>
      </c>
      <c r="C29" s="5889"/>
      <c r="D29" s="606"/>
    </row>
  </sheetData>
  <mergeCells count="15">
    <mergeCell ref="B20:B21"/>
    <mergeCell ref="C21:G21"/>
    <mergeCell ref="H21:I21"/>
    <mergeCell ref="B1:I1"/>
    <mergeCell ref="B2:I2"/>
    <mergeCell ref="B4:B5"/>
    <mergeCell ref="C5:G5"/>
    <mergeCell ref="H5:I5"/>
    <mergeCell ref="B29:C29"/>
    <mergeCell ref="B23:I23"/>
    <mergeCell ref="B24:I24"/>
    <mergeCell ref="B25:I25"/>
    <mergeCell ref="B27:E27"/>
    <mergeCell ref="B28:C28"/>
    <mergeCell ref="D28:F28"/>
  </mergeCells>
  <conditionalFormatting sqref="G6:G19 E6:E19 C6:C19">
    <cfRule type="cellIs" dxfId="87" priority="1" operator="between">
      <formula>0.00000001</formula>
      <formula>0.05</formula>
    </cfRule>
  </conditionalFormatting>
  <hyperlinks>
    <hyperlink ref="B28" r:id="rId1"/>
    <hyperlink ref="B29" r:id="rId2"/>
    <hyperlink ref="C4" r:id="rId3"/>
    <hyperlink ref="D4" r:id="rId4" display="Postos telefónicos residenciais por 100 habitantes "/>
    <hyperlink ref="E4" r:id="rId5" display="Postos telefónicos públicos por 1 000 habitantes "/>
    <hyperlink ref="C20" r:id="rId6" display="Telephone accesses per 100 inhabitants "/>
    <hyperlink ref="D20" r:id="rId7"/>
    <hyperlink ref="E20" r:id="rId8" display="Public pay phones per 1 000 inhabitants "/>
    <hyperlink ref="D28" r:id="rId9"/>
    <hyperlink ref="K2" location="Indice!A1" display="(Voltar ao Índice)"/>
  </hyperlinks>
  <printOptions horizontalCentered="1"/>
  <pageMargins left="0.27559055118110237" right="0.27559055118110237" top="0.6692913385826772" bottom="0.27559055118110237" header="0" footer="0"/>
  <pageSetup paperSize="9" orientation="portrait" r:id="rId10"/>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8"/>
  <sheetViews>
    <sheetView showGridLines="0" workbookViewId="0">
      <selection activeCell="B2" sqref="B2:E2"/>
    </sheetView>
  </sheetViews>
  <sheetFormatPr defaultColWidth="9.140625" defaultRowHeight="11.25"/>
  <cols>
    <col min="1" max="1" width="6.7109375" style="1563" customWidth="1"/>
    <col min="2" max="5" width="22.7109375" style="1563" customWidth="1"/>
    <col min="6" max="6" width="6.7109375" style="1563" customWidth="1"/>
    <col min="7" max="7" width="15.5703125" style="1563" bestFit="1" customWidth="1"/>
    <col min="8" max="16384" width="9.140625" style="1563"/>
  </cols>
  <sheetData>
    <row r="1" spans="2:7" s="1558" customFormat="1" ht="30" customHeight="1">
      <c r="B1" s="6341" t="s">
        <v>1857</v>
      </c>
      <c r="C1" s="6341"/>
      <c r="D1" s="6341"/>
      <c r="E1" s="6341"/>
      <c r="F1" s="1587"/>
    </row>
    <row r="2" spans="2:7" s="1558" customFormat="1" ht="30" customHeight="1">
      <c r="B2" s="6341" t="s">
        <v>1858</v>
      </c>
      <c r="C2" s="6341"/>
      <c r="D2" s="6341"/>
      <c r="E2" s="6341"/>
      <c r="F2" s="1587"/>
      <c r="G2" s="2158" t="s">
        <v>2377</v>
      </c>
    </row>
    <row r="3" spans="2:7" s="1591" customFormat="1" ht="12" customHeight="1">
      <c r="B3" s="1588" t="s">
        <v>1859</v>
      </c>
      <c r="C3" s="1589"/>
      <c r="D3" s="1589"/>
      <c r="E3" s="1590" t="s">
        <v>1860</v>
      </c>
      <c r="F3" s="1454"/>
    </row>
    <row r="4" spans="2:7" s="1594" customFormat="1" ht="27" customHeight="1">
      <c r="B4" s="1592"/>
      <c r="C4" s="1593" t="s">
        <v>1861</v>
      </c>
      <c r="D4" s="266" t="s">
        <v>1862</v>
      </c>
      <c r="E4" s="266" t="s">
        <v>1863</v>
      </c>
      <c r="F4" s="267"/>
    </row>
    <row r="5" spans="2:7" s="1596" customFormat="1" ht="21" customHeight="1">
      <c r="B5" s="272" t="s">
        <v>17</v>
      </c>
      <c r="C5" s="1595">
        <v>19385</v>
      </c>
      <c r="D5" s="1595">
        <v>3584734</v>
      </c>
      <c r="E5" s="1595">
        <v>1246415</v>
      </c>
      <c r="F5" s="1595"/>
    </row>
    <row r="6" spans="2:7" s="1596" customFormat="1" ht="21" customHeight="1">
      <c r="B6" s="272" t="s">
        <v>18</v>
      </c>
      <c r="C6" s="1595">
        <v>18727</v>
      </c>
      <c r="D6" s="1595">
        <v>3419686</v>
      </c>
      <c r="E6" s="1595">
        <v>1189730</v>
      </c>
      <c r="F6" s="1595"/>
    </row>
    <row r="7" spans="2:7" ht="21" customHeight="1">
      <c r="B7" s="285" t="s">
        <v>47</v>
      </c>
      <c r="C7" s="1595">
        <v>261</v>
      </c>
      <c r="D7" s="1595">
        <v>84775</v>
      </c>
      <c r="E7" s="1595">
        <v>29576</v>
      </c>
      <c r="F7" s="1595"/>
    </row>
    <row r="8" spans="2:7" ht="21" customHeight="1">
      <c r="B8" s="371" t="s">
        <v>243</v>
      </c>
      <c r="C8" s="1597">
        <v>21</v>
      </c>
      <c r="D8" s="1597">
        <v>3828</v>
      </c>
      <c r="E8" s="1597">
        <v>973</v>
      </c>
      <c r="F8" s="1597"/>
    </row>
    <row r="9" spans="2:7" ht="21" customHeight="1">
      <c r="B9" s="371" t="s">
        <v>244</v>
      </c>
      <c r="C9" s="1597">
        <v>14</v>
      </c>
      <c r="D9" s="1597">
        <v>8780</v>
      </c>
      <c r="E9" s="1597">
        <v>1375</v>
      </c>
      <c r="F9" s="1597"/>
    </row>
    <row r="10" spans="2:7" ht="21" customHeight="1">
      <c r="B10" s="371" t="s">
        <v>245</v>
      </c>
      <c r="C10" s="1597">
        <v>100</v>
      </c>
      <c r="D10" s="1597">
        <v>38241</v>
      </c>
      <c r="E10" s="1597">
        <v>18715</v>
      </c>
      <c r="F10" s="1597"/>
    </row>
    <row r="11" spans="2:7" ht="21" customHeight="1">
      <c r="B11" s="371" t="s">
        <v>246</v>
      </c>
      <c r="C11" s="1597">
        <v>17</v>
      </c>
      <c r="D11" s="1597">
        <v>6499</v>
      </c>
      <c r="E11" s="1597">
        <v>1453</v>
      </c>
      <c r="F11" s="1597"/>
    </row>
    <row r="12" spans="2:7" ht="21" customHeight="1">
      <c r="B12" s="371" t="s">
        <v>247</v>
      </c>
      <c r="C12" s="1597">
        <v>8</v>
      </c>
      <c r="D12" s="1597">
        <v>2755</v>
      </c>
      <c r="E12" s="1597">
        <v>580</v>
      </c>
      <c r="F12" s="1597"/>
    </row>
    <row r="13" spans="2:7" ht="21" customHeight="1">
      <c r="B13" s="371" t="s">
        <v>248</v>
      </c>
      <c r="C13" s="1597">
        <v>8</v>
      </c>
      <c r="D13" s="1597">
        <v>890</v>
      </c>
      <c r="E13" s="1597">
        <v>301</v>
      </c>
      <c r="F13" s="1597"/>
    </row>
    <row r="14" spans="2:7" ht="21" customHeight="1">
      <c r="B14" s="371" t="s">
        <v>249</v>
      </c>
      <c r="C14" s="1597">
        <v>14</v>
      </c>
      <c r="D14" s="1597">
        <v>4025</v>
      </c>
      <c r="E14" s="1597">
        <v>726</v>
      </c>
      <c r="F14" s="1597"/>
    </row>
    <row r="15" spans="2:7" ht="21" customHeight="1">
      <c r="B15" s="371" t="s">
        <v>250</v>
      </c>
      <c r="C15" s="1597">
        <v>45</v>
      </c>
      <c r="D15" s="1597">
        <v>13911</v>
      </c>
      <c r="E15" s="1597">
        <v>3336</v>
      </c>
      <c r="F15" s="1597"/>
    </row>
    <row r="16" spans="2:7" ht="21" customHeight="1">
      <c r="B16" s="371" t="s">
        <v>251</v>
      </c>
      <c r="C16" s="1597">
        <v>20</v>
      </c>
      <c r="D16" s="1597">
        <v>2252</v>
      </c>
      <c r="E16" s="1597">
        <v>595</v>
      </c>
      <c r="F16" s="1597"/>
    </row>
    <row r="17" spans="2:6" ht="21" customHeight="1">
      <c r="B17" s="371" t="s">
        <v>252</v>
      </c>
      <c r="C17" s="1597">
        <v>6</v>
      </c>
      <c r="D17" s="1597">
        <v>1756</v>
      </c>
      <c r="E17" s="1597">
        <v>483</v>
      </c>
      <c r="F17" s="1597"/>
    </row>
    <row r="18" spans="2:6" ht="21" customHeight="1">
      <c r="B18" s="371" t="s">
        <v>253</v>
      </c>
      <c r="C18" s="1597">
        <v>8</v>
      </c>
      <c r="D18" s="1597">
        <v>1838</v>
      </c>
      <c r="E18" s="1597">
        <v>1039</v>
      </c>
      <c r="F18" s="1597"/>
    </row>
    <row r="19" spans="2:6" ht="27" customHeight="1">
      <c r="B19" s="1592"/>
      <c r="C19" s="1593" t="s">
        <v>1864</v>
      </c>
      <c r="D19" s="266" t="s">
        <v>1865</v>
      </c>
      <c r="E19" s="266" t="s">
        <v>1866</v>
      </c>
      <c r="F19" s="267"/>
    </row>
    <row r="20" spans="2:6" ht="5.25" customHeight="1">
      <c r="B20" s="1598"/>
      <c r="C20" s="1599"/>
      <c r="D20" s="267"/>
      <c r="E20" s="267"/>
      <c r="F20" s="267"/>
    </row>
    <row r="21" spans="2:6" s="1578" customFormat="1" ht="12" customHeight="1">
      <c r="B21" s="6342" t="s">
        <v>200</v>
      </c>
      <c r="C21" s="6342"/>
      <c r="D21" s="6342"/>
      <c r="E21" s="6342"/>
      <c r="F21" s="229"/>
    </row>
    <row r="22" spans="2:6" s="1578" customFormat="1" ht="12" customHeight="1">
      <c r="B22" s="6342" t="s">
        <v>1867</v>
      </c>
      <c r="C22" s="6342"/>
      <c r="D22" s="6342"/>
      <c r="E22" s="6342"/>
      <c r="F22" s="1436"/>
    </row>
    <row r="23" spans="2:6" s="1578" customFormat="1" ht="12" customHeight="1">
      <c r="B23" s="6342" t="s">
        <v>1868</v>
      </c>
      <c r="C23" s="6342"/>
      <c r="D23" s="6342"/>
      <c r="E23" s="6342"/>
      <c r="F23" s="1436"/>
    </row>
    <row r="24" spans="2:6" s="1578" customFormat="1" ht="31.5" customHeight="1">
      <c r="B24" s="6243" t="s">
        <v>1869</v>
      </c>
      <c r="C24" s="6243"/>
      <c r="D24" s="6243"/>
      <c r="E24" s="6243"/>
      <c r="F24" s="1600"/>
    </row>
    <row r="25" spans="2:6" s="1578" customFormat="1" ht="31.5" customHeight="1">
      <c r="B25" s="6243" t="s">
        <v>1870</v>
      </c>
      <c r="C25" s="6243"/>
      <c r="D25" s="6243"/>
      <c r="E25" s="6243"/>
      <c r="F25" s="1601"/>
    </row>
    <row r="26" spans="2:6" ht="5.25" customHeight="1">
      <c r="B26" s="1427"/>
      <c r="C26" s="1427"/>
      <c r="D26" s="1427"/>
      <c r="E26" s="1427"/>
      <c r="F26" s="1427"/>
    </row>
    <row r="27" spans="2:6" ht="12" customHeight="1">
      <c r="B27" s="5807" t="s">
        <v>64</v>
      </c>
      <c r="C27" s="5807"/>
      <c r="D27" s="5807"/>
    </row>
    <row r="28" spans="2:6" ht="12" customHeight="1">
      <c r="B28" s="5889" t="s">
        <v>1871</v>
      </c>
      <c r="C28" s="5889"/>
    </row>
  </sheetData>
  <mergeCells count="9">
    <mergeCell ref="B25:E25"/>
    <mergeCell ref="B27:D27"/>
    <mergeCell ref="B28:C28"/>
    <mergeCell ref="B1:E1"/>
    <mergeCell ref="B2:E2"/>
    <mergeCell ref="B21:E21"/>
    <mergeCell ref="B22:E22"/>
    <mergeCell ref="B23:E23"/>
    <mergeCell ref="B24:E24"/>
  </mergeCells>
  <hyperlinks>
    <hyperlink ref="D4" r:id="rId1" display="Residenciais"/>
    <hyperlink ref="E4" r:id="rId2" display="Não residenciais"/>
    <hyperlink ref="B28" r:id="rId3"/>
    <hyperlink ref="E19" r:id="rId4" display="Non residential"/>
    <hyperlink ref="D19" r:id="rId5" display="Residential"/>
    <hyperlink ref="G2" location="Indice!A1" display="(Voltar ao Índice)"/>
  </hyperlinks>
  <printOptions horizontalCentered="1"/>
  <pageMargins left="0.27559055118110237" right="0.27559055118110237" top="0.6692913385826772" bottom="0.27559055118110237" header="0" footer="0"/>
  <pageSetup paperSize="9" orientation="portrait" r:id="rId6"/>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1"/>
  <sheetViews>
    <sheetView showGridLines="0" workbookViewId="0">
      <selection activeCell="B2" sqref="B2:G2"/>
    </sheetView>
  </sheetViews>
  <sheetFormatPr defaultColWidth="9.140625" defaultRowHeight="11.25"/>
  <cols>
    <col min="1" max="1" width="6.7109375" style="1613" customWidth="1"/>
    <col min="2" max="2" width="18.7109375" style="1613" customWidth="1"/>
    <col min="3" max="7" width="14.5703125" style="1613" customWidth="1"/>
    <col min="8" max="8" width="6.7109375" style="1613" customWidth="1"/>
    <col min="9" max="9" width="15.5703125" style="1613" bestFit="1" customWidth="1"/>
    <col min="10" max="16384" width="9.140625" style="1613"/>
  </cols>
  <sheetData>
    <row r="1" spans="2:9" s="1603" customFormat="1" ht="30" customHeight="1">
      <c r="B1" s="6353" t="s">
        <v>1872</v>
      </c>
      <c r="C1" s="6353"/>
      <c r="D1" s="6353"/>
      <c r="E1" s="6353"/>
      <c r="F1" s="6353"/>
      <c r="G1" s="6353"/>
      <c r="H1" s="1602"/>
    </row>
    <row r="2" spans="2:9" s="1603" customFormat="1" ht="30" customHeight="1">
      <c r="B2" s="6353" t="s">
        <v>1873</v>
      </c>
      <c r="C2" s="6353"/>
      <c r="D2" s="6353"/>
      <c r="E2" s="6353"/>
      <c r="F2" s="6353"/>
      <c r="G2" s="6353"/>
      <c r="H2" s="1602"/>
      <c r="I2" s="2158" t="s">
        <v>2377</v>
      </c>
    </row>
    <row r="3" spans="2:9" s="1607" customFormat="1" ht="12" customHeight="1">
      <c r="B3" s="1604" t="s">
        <v>358</v>
      </c>
      <c r="C3" s="1605"/>
      <c r="D3" s="1605"/>
      <c r="E3" s="1605"/>
      <c r="F3" s="1605"/>
      <c r="G3" s="1606" t="s">
        <v>359</v>
      </c>
      <c r="H3" s="1606"/>
    </row>
    <row r="4" spans="2:9" s="1608" customFormat="1" ht="18" customHeight="1">
      <c r="B4" s="6354"/>
      <c r="C4" s="6345" t="s">
        <v>177</v>
      </c>
      <c r="D4" s="6347" t="s">
        <v>1874</v>
      </c>
      <c r="E4" s="6348"/>
      <c r="F4" s="6349"/>
      <c r="G4" s="6356" t="s">
        <v>1875</v>
      </c>
      <c r="H4" s="288"/>
    </row>
    <row r="5" spans="2:9" s="1608" customFormat="1" ht="18" customHeight="1">
      <c r="B5" s="6355"/>
      <c r="C5" s="6346"/>
      <c r="D5" s="1609" t="s">
        <v>177</v>
      </c>
      <c r="E5" s="1609" t="s">
        <v>1876</v>
      </c>
      <c r="F5" s="1609" t="s">
        <v>1877</v>
      </c>
      <c r="G5" s="6357"/>
      <c r="H5" s="288"/>
    </row>
    <row r="6" spans="2:9" s="275" customFormat="1" ht="21" customHeight="1">
      <c r="B6" s="183" t="s">
        <v>17</v>
      </c>
      <c r="C6" s="1610">
        <v>2369</v>
      </c>
      <c r="D6" s="179">
        <v>608</v>
      </c>
      <c r="E6" s="1610">
        <v>605</v>
      </c>
      <c r="F6" s="1610">
        <v>3</v>
      </c>
      <c r="G6" s="1610">
        <v>1761</v>
      </c>
      <c r="H6" s="1611"/>
    </row>
    <row r="7" spans="2:9" s="275" customFormat="1" ht="21" customHeight="1">
      <c r="B7" s="183" t="s">
        <v>18</v>
      </c>
      <c r="C7" s="1610">
        <v>2257</v>
      </c>
      <c r="D7" s="179">
        <v>562</v>
      </c>
      <c r="E7" s="1610">
        <v>559</v>
      </c>
      <c r="F7" s="1610">
        <v>3</v>
      </c>
      <c r="G7" s="1610">
        <v>1695</v>
      </c>
      <c r="H7" s="1611"/>
    </row>
    <row r="8" spans="2:9" s="275" customFormat="1" ht="21" customHeight="1">
      <c r="B8" s="186" t="s">
        <v>47</v>
      </c>
      <c r="C8" s="1610">
        <v>53</v>
      </c>
      <c r="D8" s="179">
        <v>20</v>
      </c>
      <c r="E8" s="1610">
        <v>20</v>
      </c>
      <c r="F8" s="1610">
        <v>0</v>
      </c>
      <c r="G8" s="1610">
        <v>33</v>
      </c>
      <c r="H8" s="1611"/>
    </row>
    <row r="9" spans="2:9" s="275" customFormat="1" ht="21" customHeight="1">
      <c r="B9" s="371" t="s">
        <v>243</v>
      </c>
      <c r="C9" s="1612">
        <v>5</v>
      </c>
      <c r="D9" s="275">
        <v>2</v>
      </c>
      <c r="E9" s="1612">
        <v>2</v>
      </c>
      <c r="F9" s="1612">
        <v>0</v>
      </c>
      <c r="G9" s="1612">
        <v>3</v>
      </c>
      <c r="H9" s="1611"/>
    </row>
    <row r="10" spans="2:9" s="281" customFormat="1" ht="21" customHeight="1">
      <c r="B10" s="371" t="s">
        <v>244</v>
      </c>
      <c r="C10" s="1612">
        <v>6</v>
      </c>
      <c r="D10" s="281">
        <v>2</v>
      </c>
      <c r="E10" s="1612">
        <v>2</v>
      </c>
      <c r="F10" s="1612">
        <v>0</v>
      </c>
      <c r="G10" s="1612">
        <v>4</v>
      </c>
      <c r="H10" s="1611"/>
    </row>
    <row r="11" spans="2:9" s="281" customFormat="1" ht="21" customHeight="1">
      <c r="B11" s="371" t="s">
        <v>245</v>
      </c>
      <c r="C11" s="1612">
        <v>14</v>
      </c>
      <c r="D11" s="281">
        <v>7</v>
      </c>
      <c r="E11" s="1612">
        <v>7</v>
      </c>
      <c r="F11" s="1612">
        <v>0</v>
      </c>
      <c r="G11" s="1612">
        <v>7</v>
      </c>
      <c r="H11" s="1611"/>
    </row>
    <row r="12" spans="2:9" s="275" customFormat="1" ht="21" customHeight="1">
      <c r="B12" s="371" t="s">
        <v>246</v>
      </c>
      <c r="C12" s="1612">
        <v>5</v>
      </c>
      <c r="D12" s="275">
        <v>1</v>
      </c>
      <c r="E12" s="1612">
        <v>1</v>
      </c>
      <c r="F12" s="1612">
        <v>0</v>
      </c>
      <c r="G12" s="1612">
        <v>4</v>
      </c>
      <c r="H12" s="1611"/>
    </row>
    <row r="13" spans="2:9" s="281" customFormat="1" ht="21" customHeight="1">
      <c r="B13" s="371" t="s">
        <v>247</v>
      </c>
      <c r="C13" s="1612">
        <v>3</v>
      </c>
      <c r="D13" s="281">
        <v>1</v>
      </c>
      <c r="E13" s="1612">
        <v>1</v>
      </c>
      <c r="F13" s="1612">
        <v>0</v>
      </c>
      <c r="G13" s="1612">
        <v>2</v>
      </c>
      <c r="H13" s="1611"/>
    </row>
    <row r="14" spans="2:9" s="275" customFormat="1" ht="21" customHeight="1">
      <c r="B14" s="371" t="s">
        <v>248</v>
      </c>
      <c r="C14" s="1612">
        <v>3</v>
      </c>
      <c r="D14" s="275">
        <v>1</v>
      </c>
      <c r="E14" s="1612">
        <v>1</v>
      </c>
      <c r="F14" s="1612">
        <v>0</v>
      </c>
      <c r="G14" s="1612">
        <v>2</v>
      </c>
      <c r="H14" s="1611"/>
    </row>
    <row r="15" spans="2:9" s="281" customFormat="1" ht="21" customHeight="1">
      <c r="B15" s="371" t="s">
        <v>249</v>
      </c>
      <c r="C15" s="1612">
        <v>2</v>
      </c>
      <c r="D15" s="281">
        <v>1</v>
      </c>
      <c r="E15" s="1612">
        <v>1</v>
      </c>
      <c r="F15" s="1612">
        <v>0</v>
      </c>
      <c r="G15" s="1612">
        <v>1</v>
      </c>
      <c r="H15" s="1611"/>
    </row>
    <row r="16" spans="2:9" s="281" customFormat="1" ht="21" customHeight="1">
      <c r="B16" s="371" t="s">
        <v>250</v>
      </c>
      <c r="C16" s="1612">
        <v>6</v>
      </c>
      <c r="D16" s="281">
        <v>2</v>
      </c>
      <c r="E16" s="1612">
        <v>2</v>
      </c>
      <c r="F16" s="1612">
        <v>0</v>
      </c>
      <c r="G16" s="1612">
        <v>4</v>
      </c>
      <c r="H16" s="1611"/>
    </row>
    <row r="17" spans="2:8" s="281" customFormat="1" ht="21" customHeight="1">
      <c r="B17" s="371" t="s">
        <v>251</v>
      </c>
      <c r="C17" s="1612">
        <v>6</v>
      </c>
      <c r="D17" s="281">
        <v>1</v>
      </c>
      <c r="E17" s="1612">
        <v>1</v>
      </c>
      <c r="F17" s="1612">
        <v>0</v>
      </c>
      <c r="G17" s="1612">
        <v>5</v>
      </c>
      <c r="H17" s="1611"/>
    </row>
    <row r="18" spans="2:8" s="281" customFormat="1" ht="21" customHeight="1">
      <c r="B18" s="371" t="s">
        <v>252</v>
      </c>
      <c r="C18" s="1612">
        <v>2</v>
      </c>
      <c r="D18" s="281">
        <v>1</v>
      </c>
      <c r="E18" s="1612">
        <v>1</v>
      </c>
      <c r="F18" s="1612">
        <v>0</v>
      </c>
      <c r="G18" s="1612">
        <v>1</v>
      </c>
      <c r="H18" s="1611"/>
    </row>
    <row r="19" spans="2:8" s="281" customFormat="1" ht="21" customHeight="1">
      <c r="B19" s="371" t="s">
        <v>253</v>
      </c>
      <c r="C19" s="1612">
        <v>1</v>
      </c>
      <c r="D19" s="281">
        <v>1</v>
      </c>
      <c r="E19" s="1612">
        <v>1</v>
      </c>
      <c r="F19" s="1612">
        <v>0</v>
      </c>
      <c r="G19" s="1612">
        <v>0</v>
      </c>
      <c r="H19" s="1611"/>
    </row>
    <row r="20" spans="2:8" ht="18" customHeight="1">
      <c r="B20" s="6343"/>
      <c r="C20" s="6345" t="s">
        <v>177</v>
      </c>
      <c r="D20" s="6347" t="s">
        <v>1878</v>
      </c>
      <c r="E20" s="6348"/>
      <c r="F20" s="6349"/>
      <c r="G20" s="6350" t="s">
        <v>1879</v>
      </c>
      <c r="H20" s="288"/>
    </row>
    <row r="21" spans="2:8" ht="27" customHeight="1">
      <c r="B21" s="6344"/>
      <c r="C21" s="6346"/>
      <c r="D21" s="1609" t="s">
        <v>177</v>
      </c>
      <c r="E21" s="1609" t="s">
        <v>1880</v>
      </c>
      <c r="F21" s="1609" t="s">
        <v>1881</v>
      </c>
      <c r="G21" s="6351"/>
      <c r="H21" s="288"/>
    </row>
    <row r="22" spans="2:8" ht="5.25" customHeight="1">
      <c r="B22" s="1614"/>
      <c r="C22" s="1615"/>
      <c r="D22" s="1615"/>
      <c r="E22" s="1615"/>
      <c r="F22" s="1615"/>
      <c r="G22" s="288"/>
      <c r="H22" s="288"/>
    </row>
    <row r="23" spans="2:8" s="1607" customFormat="1" ht="12" customHeight="1">
      <c r="B23" s="6352" t="s">
        <v>200</v>
      </c>
      <c r="C23" s="6352"/>
      <c r="D23" s="6352"/>
      <c r="E23" s="6352"/>
      <c r="F23" s="6352"/>
      <c r="G23" s="6352"/>
      <c r="H23" s="229"/>
    </row>
    <row r="24" spans="2:8" s="1607" customFormat="1" ht="12" customHeight="1">
      <c r="B24" s="6352" t="s">
        <v>1882</v>
      </c>
      <c r="C24" s="6352"/>
      <c r="D24" s="6352"/>
      <c r="E24" s="6352"/>
      <c r="F24" s="6352"/>
      <c r="G24" s="6352"/>
      <c r="H24" s="1616"/>
    </row>
    <row r="25" spans="2:8" s="1607" customFormat="1" ht="12" customHeight="1">
      <c r="B25" s="6352" t="s">
        <v>1883</v>
      </c>
      <c r="C25" s="6352"/>
      <c r="D25" s="6352"/>
      <c r="E25" s="6352"/>
      <c r="F25" s="6352"/>
      <c r="G25" s="6352"/>
      <c r="H25" s="1616"/>
    </row>
    <row r="26" spans="2:8" s="1578" customFormat="1" ht="12" customHeight="1">
      <c r="B26" s="6352" t="s">
        <v>1884</v>
      </c>
      <c r="C26" s="6352"/>
      <c r="D26" s="6352"/>
      <c r="E26" s="6352"/>
      <c r="F26" s="6352"/>
      <c r="G26" s="6352"/>
      <c r="H26" s="1617"/>
    </row>
    <row r="27" spans="2:8" s="1578" customFormat="1" ht="12" customHeight="1">
      <c r="B27" s="6352" t="s">
        <v>1885</v>
      </c>
      <c r="C27" s="6352"/>
      <c r="D27" s="6352"/>
      <c r="E27" s="6352"/>
      <c r="F27" s="6352"/>
      <c r="G27" s="6352"/>
      <c r="H27" s="1617"/>
    </row>
    <row r="28" spans="2:8" ht="5.25" customHeight="1">
      <c r="B28" s="1618"/>
    </row>
    <row r="29" spans="2:8" ht="12" customHeight="1">
      <c r="B29" s="5807" t="s">
        <v>64</v>
      </c>
      <c r="C29" s="5807"/>
      <c r="D29" s="5807"/>
    </row>
    <row r="30" spans="2:8" ht="12" customHeight="1">
      <c r="B30" s="5804" t="s">
        <v>1886</v>
      </c>
      <c r="C30" s="5804"/>
    </row>
    <row r="31" spans="2:8" ht="12" customHeight="1">
      <c r="B31" s="5804" t="s">
        <v>1887</v>
      </c>
      <c r="C31" s="5804"/>
    </row>
  </sheetData>
  <mergeCells count="18">
    <mergeCell ref="B1:G1"/>
    <mergeCell ref="B2:G2"/>
    <mergeCell ref="B4:B5"/>
    <mergeCell ref="C4:C5"/>
    <mergeCell ref="D4:F4"/>
    <mergeCell ref="G4:G5"/>
    <mergeCell ref="B31:C31"/>
    <mergeCell ref="B20:B21"/>
    <mergeCell ref="C20:C21"/>
    <mergeCell ref="D20:F20"/>
    <mergeCell ref="G20:G21"/>
    <mergeCell ref="B23:G23"/>
    <mergeCell ref="B24:G24"/>
    <mergeCell ref="B25:G25"/>
    <mergeCell ref="B26:G26"/>
    <mergeCell ref="B27:G27"/>
    <mergeCell ref="B29:D29"/>
    <mergeCell ref="B30:C30"/>
  </mergeCells>
  <hyperlinks>
    <hyperlink ref="G20:G21" r:id="rId1" display="Post agencies"/>
    <hyperlink ref="D20:F20" r:id="rId2" display="Post offices"/>
    <hyperlink ref="D4:F4" r:id="rId3" display="Estações de correio"/>
    <hyperlink ref="G4:G5" r:id="rId4" display="Postos de correio"/>
    <hyperlink ref="B31" r:id="rId5"/>
    <hyperlink ref="B30" r:id="rId6"/>
    <hyperlink ref="I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3"/>
  <sheetViews>
    <sheetView showGridLines="0" workbookViewId="0">
      <selection activeCell="B2" sqref="B2:G2"/>
    </sheetView>
  </sheetViews>
  <sheetFormatPr defaultColWidth="9.140625" defaultRowHeight="11.25"/>
  <cols>
    <col min="1" max="1" width="6.7109375" style="1563" customWidth="1"/>
    <col min="2" max="2" width="20.7109375" style="1563" customWidth="1"/>
    <col min="3" max="7" width="14.7109375" style="1563" customWidth="1"/>
    <col min="8" max="8" width="6.7109375" style="1563" customWidth="1"/>
    <col min="9" max="9" width="15.5703125" style="1563" bestFit="1" customWidth="1"/>
    <col min="10" max="14" width="9.140625" style="1563" customWidth="1"/>
    <col min="15" max="16384" width="9.140625" style="1563"/>
  </cols>
  <sheetData>
    <row r="1" spans="2:9" s="1558" customFormat="1" ht="30" customHeight="1">
      <c r="B1" s="6338" t="s">
        <v>1888</v>
      </c>
      <c r="C1" s="6338"/>
      <c r="D1" s="6338"/>
      <c r="E1" s="6338"/>
      <c r="F1" s="6338"/>
      <c r="G1" s="6338"/>
      <c r="H1" s="1559"/>
      <c r="I1" s="1619"/>
    </row>
    <row r="2" spans="2:9" s="1558" customFormat="1" ht="30" customHeight="1">
      <c r="B2" s="6338" t="s">
        <v>1889</v>
      </c>
      <c r="C2" s="6338"/>
      <c r="D2" s="6338"/>
      <c r="E2" s="6338"/>
      <c r="F2" s="6338"/>
      <c r="G2" s="6338"/>
      <c r="H2" s="1559"/>
      <c r="I2" s="2158" t="s">
        <v>2377</v>
      </c>
    </row>
    <row r="3" spans="2:9" s="1623" customFormat="1" ht="12" customHeight="1">
      <c r="B3" s="1620" t="s">
        <v>358</v>
      </c>
      <c r="C3" s="1621"/>
      <c r="D3" s="1621"/>
      <c r="E3" s="1621"/>
      <c r="F3" s="1621"/>
      <c r="G3" s="1606" t="s">
        <v>359</v>
      </c>
      <c r="H3" s="1622"/>
    </row>
    <row r="4" spans="2:9" s="1626" customFormat="1" ht="27" customHeight="1">
      <c r="B4" s="6362"/>
      <c r="C4" s="5118" t="s">
        <v>1890</v>
      </c>
      <c r="D4" s="5120"/>
      <c r="E4" s="1624" t="s">
        <v>1891</v>
      </c>
      <c r="F4" s="1624" t="s">
        <v>1892</v>
      </c>
      <c r="G4" s="1624" t="s">
        <v>1893</v>
      </c>
      <c r="H4" s="1625"/>
    </row>
    <row r="5" spans="2:9" s="1627" customFormat="1" ht="27" customHeight="1">
      <c r="B5" s="6362"/>
      <c r="C5" s="1609" t="s">
        <v>1894</v>
      </c>
      <c r="D5" s="5118" t="s">
        <v>1895</v>
      </c>
      <c r="E5" s="5119"/>
      <c r="F5" s="5119"/>
      <c r="G5" s="5119"/>
      <c r="H5" s="1615"/>
    </row>
    <row r="6" spans="2:9" s="1627" customFormat="1" ht="15" customHeight="1">
      <c r="B6" s="1628" t="s">
        <v>17</v>
      </c>
      <c r="C6" s="1629">
        <v>4289301</v>
      </c>
      <c r="D6" s="1630">
        <v>1354903</v>
      </c>
      <c r="E6" s="1629">
        <v>1324566</v>
      </c>
      <c r="F6" s="1629">
        <v>546102</v>
      </c>
      <c r="G6" s="1629">
        <v>566721</v>
      </c>
    </row>
    <row r="7" spans="2:9" s="1627" customFormat="1" ht="15" customHeight="1">
      <c r="B7" s="1628" t="s">
        <v>18</v>
      </c>
      <c r="C7" s="1629">
        <v>4131112</v>
      </c>
      <c r="D7" s="1630">
        <v>1265319</v>
      </c>
      <c r="E7" s="1629">
        <v>1291665</v>
      </c>
      <c r="F7" s="1629">
        <v>528623</v>
      </c>
      <c r="G7" s="1629">
        <v>522364</v>
      </c>
    </row>
    <row r="8" spans="2:9" s="1627" customFormat="1" ht="15" customHeight="1">
      <c r="B8" s="1631" t="s">
        <v>19</v>
      </c>
      <c r="C8" s="1632">
        <v>1163727</v>
      </c>
      <c r="D8" s="1633">
        <v>383149</v>
      </c>
      <c r="E8" s="1632">
        <v>460039</v>
      </c>
      <c r="F8" s="1632">
        <v>175229</v>
      </c>
      <c r="G8" s="1632">
        <v>147609</v>
      </c>
      <c r="I8" s="1634"/>
    </row>
    <row r="9" spans="2:9" s="1627" customFormat="1" ht="15" customHeight="1">
      <c r="B9" s="1631" t="s">
        <v>20</v>
      </c>
      <c r="C9" s="1632">
        <v>28787</v>
      </c>
      <c r="D9" s="1633">
        <v>8678</v>
      </c>
      <c r="E9" s="1632">
        <v>13181</v>
      </c>
      <c r="F9" s="1632">
        <v>20631</v>
      </c>
      <c r="G9" s="1632">
        <v>22097</v>
      </c>
      <c r="I9" s="1634"/>
    </row>
    <row r="10" spans="2:9" s="1627" customFormat="1" ht="15" customHeight="1">
      <c r="B10" s="1631" t="s">
        <v>22</v>
      </c>
      <c r="C10" s="1632">
        <v>109957</v>
      </c>
      <c r="D10" s="1633">
        <v>35825</v>
      </c>
      <c r="E10" s="1632">
        <v>47141</v>
      </c>
      <c r="F10" s="1632">
        <v>20898</v>
      </c>
      <c r="G10" s="1632">
        <v>19482</v>
      </c>
      <c r="I10" s="1634"/>
    </row>
    <row r="11" spans="2:9" s="1627" customFormat="1" ht="15" customHeight="1">
      <c r="B11" s="1631" t="s">
        <v>23</v>
      </c>
      <c r="C11" s="1632">
        <v>77260</v>
      </c>
      <c r="D11" s="1633">
        <v>26399</v>
      </c>
      <c r="E11" s="1632">
        <v>58249</v>
      </c>
      <c r="F11" s="1632">
        <v>19703</v>
      </c>
      <c r="G11" s="1632">
        <v>16219.999999999998</v>
      </c>
      <c r="I11" s="1634"/>
    </row>
    <row r="12" spans="2:9" s="1627" customFormat="1" ht="15" customHeight="1">
      <c r="B12" s="1631" t="s">
        <v>24</v>
      </c>
      <c r="C12" s="1632">
        <v>843958</v>
      </c>
      <c r="D12" s="1633">
        <v>286380</v>
      </c>
      <c r="E12" s="1632">
        <v>276235</v>
      </c>
      <c r="F12" s="1632">
        <v>41342</v>
      </c>
      <c r="G12" s="1632">
        <v>39771</v>
      </c>
      <c r="I12" s="1634"/>
    </row>
    <row r="13" spans="2:9" s="1627" customFormat="1" ht="15" customHeight="1">
      <c r="B13" s="1631" t="s">
        <v>25</v>
      </c>
      <c r="C13" s="1632">
        <v>16569</v>
      </c>
      <c r="D13" s="1633">
        <v>1762</v>
      </c>
      <c r="E13" s="1632">
        <v>4841</v>
      </c>
      <c r="F13" s="1632">
        <v>9987</v>
      </c>
      <c r="G13" s="1632">
        <v>5664</v>
      </c>
      <c r="I13" s="1634"/>
    </row>
    <row r="14" spans="2:9" s="1627" customFormat="1" ht="15" customHeight="1">
      <c r="B14" s="1631" t="s">
        <v>26</v>
      </c>
      <c r="C14" s="1632">
        <v>39412</v>
      </c>
      <c r="D14" s="1633">
        <v>10980</v>
      </c>
      <c r="E14" s="1632">
        <v>40675</v>
      </c>
      <c r="F14" s="1632">
        <v>29200</v>
      </c>
      <c r="G14" s="1632">
        <v>22103</v>
      </c>
      <c r="I14" s="1634"/>
    </row>
    <row r="15" spans="2:9" s="1627" customFormat="1" ht="15" customHeight="1">
      <c r="B15" s="1631" t="s">
        <v>27</v>
      </c>
      <c r="C15" s="1632">
        <v>25783</v>
      </c>
      <c r="D15" s="1633">
        <v>7254</v>
      </c>
      <c r="E15" s="1632">
        <v>13262</v>
      </c>
      <c r="F15" s="1632">
        <v>21751</v>
      </c>
      <c r="G15" s="1632">
        <v>15124</v>
      </c>
      <c r="I15" s="1634"/>
    </row>
    <row r="16" spans="2:9" s="1627" customFormat="1" ht="15" customHeight="1">
      <c r="B16" s="1631" t="s">
        <v>28</v>
      </c>
      <c r="C16" s="1632">
        <v>22001</v>
      </c>
      <c r="D16" s="1633">
        <v>5871</v>
      </c>
      <c r="E16" s="1632">
        <v>6455</v>
      </c>
      <c r="F16" s="1632">
        <v>11717</v>
      </c>
      <c r="G16" s="1632">
        <v>7148</v>
      </c>
      <c r="I16" s="1634"/>
    </row>
    <row r="17" spans="2:9" s="1627" customFormat="1" ht="15" customHeight="1">
      <c r="B17" s="1635" t="s">
        <v>29</v>
      </c>
      <c r="C17" s="1632">
        <v>619965</v>
      </c>
      <c r="D17" s="1633">
        <v>163791</v>
      </c>
      <c r="E17" s="1632">
        <v>244034</v>
      </c>
      <c r="F17" s="1632">
        <v>199146</v>
      </c>
      <c r="G17" s="1632">
        <v>138393</v>
      </c>
      <c r="I17" s="1634"/>
    </row>
    <row r="18" spans="2:9" s="1627" customFormat="1" ht="15" customHeight="1">
      <c r="B18" s="1631" t="s">
        <v>30</v>
      </c>
      <c r="C18" s="1632">
        <v>103414</v>
      </c>
      <c r="D18" s="1633">
        <v>29469</v>
      </c>
      <c r="E18" s="1632">
        <v>36814</v>
      </c>
      <c r="F18" s="1632">
        <v>32567.999999999996</v>
      </c>
      <c r="G18" s="1632">
        <v>28704</v>
      </c>
      <c r="I18" s="1634"/>
    </row>
    <row r="19" spans="2:9" s="1627" customFormat="1" ht="15" customHeight="1">
      <c r="B19" s="1631" t="s">
        <v>31</v>
      </c>
      <c r="C19" s="1632">
        <v>139918</v>
      </c>
      <c r="D19" s="1633">
        <v>40175</v>
      </c>
      <c r="E19" s="1632">
        <v>47836</v>
      </c>
      <c r="F19" s="1632">
        <v>19760</v>
      </c>
      <c r="G19" s="1632">
        <v>18151</v>
      </c>
      <c r="I19" s="1634"/>
    </row>
    <row r="20" spans="2:9" s="1627" customFormat="1" ht="15" customHeight="1">
      <c r="B20" s="1631" t="s">
        <v>32</v>
      </c>
      <c r="C20" s="1632">
        <v>140647</v>
      </c>
      <c r="D20" s="1633">
        <v>33948</v>
      </c>
      <c r="E20" s="1632">
        <v>48215</v>
      </c>
      <c r="F20" s="1632">
        <v>42312</v>
      </c>
      <c r="G20" s="1632">
        <v>27652</v>
      </c>
      <c r="I20" s="1634"/>
    </row>
    <row r="21" spans="2:9" s="1627" customFormat="1" ht="15" customHeight="1">
      <c r="B21" s="1631" t="s">
        <v>33</v>
      </c>
      <c r="C21" s="1632">
        <v>62455</v>
      </c>
      <c r="D21" s="1633">
        <v>14363</v>
      </c>
      <c r="E21" s="1632">
        <v>34618</v>
      </c>
      <c r="F21" s="1632">
        <v>22574</v>
      </c>
      <c r="G21" s="1632">
        <v>20933</v>
      </c>
      <c r="I21" s="1634"/>
    </row>
    <row r="22" spans="2:9" s="1627" customFormat="1" ht="15" customHeight="1">
      <c r="B22" s="1631" t="s">
        <v>34</v>
      </c>
      <c r="C22" s="1632">
        <v>69810</v>
      </c>
      <c r="D22" s="1633">
        <v>18233</v>
      </c>
      <c r="E22" s="1632">
        <v>22706</v>
      </c>
      <c r="F22" s="1632">
        <v>26708</v>
      </c>
      <c r="G22" s="1632">
        <v>9937</v>
      </c>
      <c r="I22" s="1634"/>
    </row>
    <row r="23" spans="2:9" s="1627" customFormat="1" ht="15" customHeight="1">
      <c r="B23" s="1631" t="s">
        <v>35</v>
      </c>
      <c r="C23" s="1632">
        <v>18960</v>
      </c>
      <c r="D23" s="1633">
        <v>4294</v>
      </c>
      <c r="E23" s="1632">
        <v>13002</v>
      </c>
      <c r="F23" s="1632">
        <v>8005.0000000000009</v>
      </c>
      <c r="G23" s="1632">
        <v>3703</v>
      </c>
      <c r="I23" s="1634"/>
    </row>
    <row r="24" spans="2:9" s="1627" customFormat="1" ht="15" customHeight="1">
      <c r="B24" s="1631" t="s">
        <v>36</v>
      </c>
      <c r="C24" s="1632">
        <v>42976</v>
      </c>
      <c r="D24" s="1633">
        <v>12352</v>
      </c>
      <c r="E24" s="1632">
        <v>18613</v>
      </c>
      <c r="F24" s="1632">
        <v>25772</v>
      </c>
      <c r="G24" s="1632">
        <v>17034</v>
      </c>
      <c r="I24" s="1634"/>
    </row>
    <row r="25" spans="2:9" s="1627" customFormat="1" ht="15" customHeight="1">
      <c r="B25" s="1631" t="s">
        <v>37</v>
      </c>
      <c r="C25" s="1632">
        <v>41785</v>
      </c>
      <c r="D25" s="1633">
        <v>10957</v>
      </c>
      <c r="E25" s="1632">
        <v>22230</v>
      </c>
      <c r="F25" s="1632">
        <v>21447</v>
      </c>
      <c r="G25" s="1632">
        <v>12279</v>
      </c>
      <c r="I25" s="1634"/>
    </row>
    <row r="26" spans="2:9" s="1627" customFormat="1" ht="15" customHeight="1">
      <c r="B26" s="1631" t="s">
        <v>38</v>
      </c>
      <c r="C26" s="1632">
        <v>1921359</v>
      </c>
      <c r="D26" s="1633">
        <v>604332</v>
      </c>
      <c r="E26" s="1632">
        <v>488463</v>
      </c>
      <c r="F26" s="1632">
        <v>54253</v>
      </c>
      <c r="G26" s="1632">
        <v>92674</v>
      </c>
      <c r="I26" s="1634"/>
    </row>
    <row r="27" spans="2:9" s="1627" customFormat="1" ht="15" customHeight="1">
      <c r="B27" s="1631" t="s">
        <v>39</v>
      </c>
      <c r="C27" s="1632">
        <v>170309</v>
      </c>
      <c r="D27" s="1633">
        <v>45363</v>
      </c>
      <c r="E27" s="1632">
        <v>67789</v>
      </c>
      <c r="F27" s="1632">
        <v>66174</v>
      </c>
      <c r="G27" s="1632">
        <v>77892</v>
      </c>
      <c r="I27" s="1634"/>
    </row>
    <row r="28" spans="2:9" s="1627" customFormat="1" ht="15" customHeight="1">
      <c r="B28" s="1631" t="s">
        <v>40</v>
      </c>
      <c r="C28" s="1632">
        <v>19729</v>
      </c>
      <c r="D28" s="1633">
        <v>6078</v>
      </c>
      <c r="E28" s="1632">
        <v>7409</v>
      </c>
      <c r="F28" s="1632">
        <v>12683</v>
      </c>
      <c r="G28" s="1632">
        <v>12528</v>
      </c>
      <c r="I28" s="1634"/>
    </row>
    <row r="29" spans="2:9" s="1627" customFormat="1" ht="15" customHeight="1">
      <c r="B29" s="1631" t="s">
        <v>41</v>
      </c>
      <c r="C29" s="1632">
        <v>18299</v>
      </c>
      <c r="D29" s="1633">
        <v>4339</v>
      </c>
      <c r="E29" s="1632">
        <v>9821</v>
      </c>
      <c r="F29" s="1632">
        <v>10126</v>
      </c>
      <c r="G29" s="1632">
        <v>16942</v>
      </c>
      <c r="I29" s="1634"/>
    </row>
    <row r="30" spans="2:9" s="1627" customFormat="1" ht="15" customHeight="1">
      <c r="B30" s="1631" t="s">
        <v>42</v>
      </c>
      <c r="C30" s="1632">
        <v>59368</v>
      </c>
      <c r="D30" s="1633">
        <v>18389</v>
      </c>
      <c r="E30" s="1632">
        <v>22943</v>
      </c>
      <c r="F30" s="1632">
        <v>20517</v>
      </c>
      <c r="G30" s="1632">
        <v>17916</v>
      </c>
      <c r="I30" s="1634"/>
    </row>
    <row r="31" spans="2:9" s="1627" customFormat="1" ht="15" customHeight="1">
      <c r="B31" s="1631" t="s">
        <v>43</v>
      </c>
      <c r="C31" s="1632">
        <v>22223</v>
      </c>
      <c r="D31" s="1633">
        <v>4094.9999999999995</v>
      </c>
      <c r="E31" s="1632">
        <v>12054</v>
      </c>
      <c r="F31" s="1632">
        <v>9867</v>
      </c>
      <c r="G31" s="1632">
        <v>12837</v>
      </c>
      <c r="I31" s="1634"/>
    </row>
    <row r="32" spans="2:9" s="1627" customFormat="1" ht="15" customHeight="1">
      <c r="B32" s="1631" t="s">
        <v>44</v>
      </c>
      <c r="C32" s="1632">
        <v>50690</v>
      </c>
      <c r="D32" s="1633">
        <v>12462</v>
      </c>
      <c r="E32" s="1632">
        <v>15562</v>
      </c>
      <c r="F32" s="1632">
        <v>12981</v>
      </c>
      <c r="G32" s="1632">
        <v>17669</v>
      </c>
      <c r="I32" s="1634"/>
    </row>
    <row r="33" spans="2:9" s="1627" customFormat="1" ht="15" customHeight="1">
      <c r="B33" s="1631" t="s">
        <v>45</v>
      </c>
      <c r="C33" s="1632">
        <v>255752</v>
      </c>
      <c r="D33" s="1633">
        <v>68684</v>
      </c>
      <c r="E33" s="1632">
        <v>31340</v>
      </c>
      <c r="F33" s="1632">
        <v>33821</v>
      </c>
      <c r="G33" s="1632">
        <v>65796</v>
      </c>
      <c r="I33" s="1634"/>
    </row>
    <row r="34" spans="2:9" s="1627" customFormat="1" ht="15" customHeight="1">
      <c r="B34" s="1628" t="s">
        <v>46</v>
      </c>
      <c r="C34" s="1629">
        <v>85039</v>
      </c>
      <c r="D34" s="1630">
        <v>30599</v>
      </c>
      <c r="E34" s="1629">
        <v>19758</v>
      </c>
      <c r="F34" s="1629">
        <v>8048</v>
      </c>
      <c r="G34" s="1629">
        <v>27795</v>
      </c>
      <c r="I34" s="1634"/>
    </row>
    <row r="35" spans="2:9" s="1627" customFormat="1" ht="15" customHeight="1">
      <c r="B35" s="1636" t="s">
        <v>47</v>
      </c>
      <c r="C35" s="1629">
        <v>73150</v>
      </c>
      <c r="D35" s="1630">
        <v>58985</v>
      </c>
      <c r="E35" s="1629">
        <v>13143</v>
      </c>
      <c r="F35" s="1629">
        <v>9431</v>
      </c>
      <c r="G35" s="1629">
        <v>16562</v>
      </c>
      <c r="I35" s="1634"/>
    </row>
    <row r="36" spans="2:9" s="1627" customFormat="1" ht="27" customHeight="1">
      <c r="B36" s="6360"/>
      <c r="C36" s="6361" t="s">
        <v>1896</v>
      </c>
      <c r="D36" s="6361"/>
      <c r="E36" s="1637" t="s">
        <v>1897</v>
      </c>
      <c r="F36" s="7" t="s">
        <v>1898</v>
      </c>
      <c r="G36" s="1638" t="s">
        <v>1899</v>
      </c>
      <c r="H36" s="1639"/>
    </row>
    <row r="37" spans="2:9" s="1627" customFormat="1" ht="18" customHeight="1">
      <c r="B37" s="6360"/>
      <c r="C37" s="7" t="s">
        <v>1900</v>
      </c>
      <c r="D37" s="5707" t="s">
        <v>1901</v>
      </c>
      <c r="E37" s="5736"/>
      <c r="F37" s="5736"/>
      <c r="G37" s="5736"/>
      <c r="H37" s="1615"/>
    </row>
    <row r="38" spans="2:9" s="1627" customFormat="1" ht="5.25" customHeight="1">
      <c r="B38" s="1640"/>
      <c r="C38" s="79"/>
      <c r="D38" s="79"/>
      <c r="E38" s="79"/>
      <c r="F38" s="79"/>
      <c r="G38" s="79"/>
      <c r="H38" s="1615"/>
    </row>
    <row r="39" spans="2:9" s="1578" customFormat="1" ht="12" customHeight="1">
      <c r="B39" s="6358" t="s">
        <v>200</v>
      </c>
      <c r="C39" s="6358"/>
      <c r="D39" s="6358"/>
      <c r="E39" s="6358"/>
      <c r="F39" s="6358"/>
      <c r="G39" s="6358"/>
      <c r="H39" s="1576"/>
    </row>
    <row r="40" spans="2:9" s="1578" customFormat="1" ht="12" customHeight="1">
      <c r="B40" s="6358" t="s">
        <v>1867</v>
      </c>
      <c r="C40" s="6358"/>
      <c r="D40" s="6358"/>
      <c r="E40" s="6358"/>
      <c r="F40" s="6358"/>
      <c r="G40" s="6358"/>
    </row>
    <row r="41" spans="2:9" s="1578" customFormat="1" ht="12" customHeight="1">
      <c r="B41" s="6358" t="s">
        <v>1868</v>
      </c>
      <c r="C41" s="6358"/>
      <c r="D41" s="6358"/>
      <c r="E41" s="6358"/>
      <c r="F41" s="6358"/>
      <c r="G41" s="6358"/>
    </row>
    <row r="42" spans="2:9" s="1578" customFormat="1" ht="40.5" customHeight="1">
      <c r="B42" s="6359" t="s">
        <v>1902</v>
      </c>
      <c r="C42" s="6359"/>
      <c r="D42" s="6359"/>
      <c r="E42" s="6359"/>
      <c r="F42" s="6359"/>
      <c r="G42" s="6359"/>
      <c r="H42" s="1617"/>
    </row>
    <row r="43" spans="2:9" s="1578" customFormat="1" ht="40.5" customHeight="1">
      <c r="B43" s="6359" t="s">
        <v>1903</v>
      </c>
      <c r="C43" s="6359"/>
      <c r="D43" s="6359"/>
      <c r="E43" s="6359"/>
      <c r="F43" s="6359"/>
      <c r="G43" s="6359"/>
      <c r="H43" s="1617"/>
    </row>
  </sheetData>
  <mergeCells count="13">
    <mergeCell ref="B36:B37"/>
    <mergeCell ref="C36:D36"/>
    <mergeCell ref="D37:G37"/>
    <mergeCell ref="B1:G1"/>
    <mergeCell ref="B2:G2"/>
    <mergeCell ref="B4:B5"/>
    <mergeCell ref="C4:D4"/>
    <mergeCell ref="D5:G5"/>
    <mergeCell ref="B39:G39"/>
    <mergeCell ref="B40:G40"/>
    <mergeCell ref="B41:G41"/>
    <mergeCell ref="B42:G42"/>
    <mergeCell ref="B43:G43"/>
  </mergeCells>
  <hyperlinks>
    <hyperlink ref="I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9"/>
  <sheetViews>
    <sheetView showGridLines="0" workbookViewId="0">
      <selection activeCell="B2" sqref="B2:E2"/>
    </sheetView>
  </sheetViews>
  <sheetFormatPr defaultColWidth="9.140625" defaultRowHeight="11.25"/>
  <cols>
    <col min="1" max="1" width="6.7109375" style="1563" customWidth="1"/>
    <col min="2" max="5" width="22.7109375" style="1563" customWidth="1"/>
    <col min="6" max="6" width="6.7109375" style="1563" customWidth="1"/>
    <col min="7" max="7" width="15.5703125" style="1563" bestFit="1" customWidth="1"/>
    <col min="8" max="8" width="9.140625" style="1563" customWidth="1"/>
    <col min="9" max="9" width="7.7109375" style="1563" customWidth="1"/>
    <col min="10" max="11" width="9.140625" style="1563"/>
    <col min="12" max="14" width="3.7109375" style="1563" customWidth="1"/>
    <col min="15" max="16384" width="9.140625" style="1563"/>
  </cols>
  <sheetData>
    <row r="1" spans="2:16" s="1558" customFormat="1" ht="30" customHeight="1">
      <c r="B1" s="6363" t="s">
        <v>1904</v>
      </c>
      <c r="C1" s="6363"/>
      <c r="D1" s="6363"/>
      <c r="E1" s="6363"/>
    </row>
    <row r="2" spans="2:16" s="1558" customFormat="1" ht="30" customHeight="1">
      <c r="B2" s="6363" t="s">
        <v>1905</v>
      </c>
      <c r="C2" s="6363"/>
      <c r="D2" s="6363"/>
      <c r="E2" s="6363"/>
      <c r="F2" s="1641"/>
      <c r="G2" s="2158" t="s">
        <v>2377</v>
      </c>
    </row>
    <row r="3" spans="2:16" s="1591" customFormat="1" ht="12" customHeight="1">
      <c r="B3" s="1642" t="s">
        <v>358</v>
      </c>
      <c r="C3" s="1642"/>
      <c r="D3" s="1643"/>
      <c r="E3" s="1643" t="s">
        <v>359</v>
      </c>
      <c r="F3" s="1643"/>
    </row>
    <row r="4" spans="2:16" s="1626" customFormat="1" ht="30" customHeight="1">
      <c r="B4" s="1644"/>
      <c r="C4" s="1645" t="s">
        <v>177</v>
      </c>
      <c r="D4" s="1645" t="s">
        <v>1906</v>
      </c>
      <c r="E4" s="1646" t="s">
        <v>1907</v>
      </c>
      <c r="F4" s="1599"/>
    </row>
    <row r="5" spans="2:16" s="1596" customFormat="1" ht="21" customHeight="1">
      <c r="B5" s="272" t="s">
        <v>17</v>
      </c>
      <c r="C5" s="1647">
        <v>3573713</v>
      </c>
      <c r="D5" s="1647">
        <v>3002478</v>
      </c>
      <c r="E5" s="1647">
        <v>571235</v>
      </c>
      <c r="F5" s="1648"/>
      <c r="G5" s="1627"/>
      <c r="H5" s="1627"/>
      <c r="I5" s="1627"/>
      <c r="J5" s="1627"/>
      <c r="K5" s="1627"/>
      <c r="L5" s="1627"/>
      <c r="M5" s="1563"/>
      <c r="N5" s="1563"/>
      <c r="O5" s="1563"/>
      <c r="P5" s="1649"/>
    </row>
    <row r="6" spans="2:16" s="1596" customFormat="1" ht="21" customHeight="1">
      <c r="B6" s="272" t="s">
        <v>18</v>
      </c>
      <c r="C6" s="1595">
        <v>3405927</v>
      </c>
      <c r="D6" s="1595">
        <v>2861790</v>
      </c>
      <c r="E6" s="1595">
        <v>544137</v>
      </c>
      <c r="F6" s="1650"/>
      <c r="G6" s="1563"/>
      <c r="H6" s="1563"/>
      <c r="I6" s="1563"/>
      <c r="J6" s="1563"/>
      <c r="K6" s="1563"/>
      <c r="L6" s="1563"/>
      <c r="M6" s="1563"/>
      <c r="N6" s="1563"/>
      <c r="O6" s="1563"/>
      <c r="P6" s="1649"/>
    </row>
    <row r="7" spans="2:16" ht="21" customHeight="1">
      <c r="B7" s="285" t="s">
        <v>47</v>
      </c>
      <c r="C7" s="1595">
        <v>86981</v>
      </c>
      <c r="D7" s="1595">
        <v>71882</v>
      </c>
      <c r="E7" s="1595">
        <v>15099</v>
      </c>
      <c r="F7" s="1650"/>
    </row>
    <row r="8" spans="2:16" ht="21" customHeight="1">
      <c r="B8" s="371" t="s">
        <v>243</v>
      </c>
      <c r="C8" s="1597">
        <v>3897</v>
      </c>
      <c r="D8" s="1597">
        <v>3171</v>
      </c>
      <c r="E8" s="1597">
        <v>726</v>
      </c>
      <c r="F8" s="1651"/>
    </row>
    <row r="9" spans="2:16" ht="21" customHeight="1">
      <c r="B9" s="371" t="s">
        <v>244</v>
      </c>
      <c r="C9" s="1597">
        <v>8195</v>
      </c>
      <c r="D9" s="1597">
        <v>7480</v>
      </c>
      <c r="E9" s="1597">
        <v>715</v>
      </c>
      <c r="F9" s="1651"/>
    </row>
    <row r="10" spans="2:16" ht="21" customHeight="1">
      <c r="B10" s="371" t="s">
        <v>245</v>
      </c>
      <c r="C10" s="1597">
        <v>42055</v>
      </c>
      <c r="D10" s="1597">
        <v>32963</v>
      </c>
      <c r="E10" s="1597">
        <v>9092</v>
      </c>
      <c r="F10" s="1651"/>
    </row>
    <row r="11" spans="2:16" ht="21" customHeight="1">
      <c r="B11" s="371" t="s">
        <v>246</v>
      </c>
      <c r="C11" s="1597">
        <v>5858</v>
      </c>
      <c r="D11" s="1597">
        <v>5113</v>
      </c>
      <c r="E11" s="1597">
        <v>745</v>
      </c>
      <c r="F11" s="1651"/>
    </row>
    <row r="12" spans="2:16" ht="21" customHeight="1">
      <c r="B12" s="371" t="s">
        <v>247</v>
      </c>
      <c r="C12" s="1597">
        <v>2384</v>
      </c>
      <c r="D12" s="1597">
        <v>2024</v>
      </c>
      <c r="E12" s="1597">
        <v>360</v>
      </c>
      <c r="F12" s="1651"/>
    </row>
    <row r="13" spans="2:16" ht="21" customHeight="1">
      <c r="B13" s="371" t="s">
        <v>248</v>
      </c>
      <c r="C13" s="1597">
        <v>738</v>
      </c>
      <c r="D13" s="1597">
        <v>578</v>
      </c>
      <c r="E13" s="1597">
        <v>160</v>
      </c>
      <c r="F13" s="1651"/>
    </row>
    <row r="14" spans="2:16" ht="21" customHeight="1">
      <c r="B14" s="371" t="s">
        <v>249</v>
      </c>
      <c r="C14" s="1597">
        <v>3373</v>
      </c>
      <c r="D14" s="1597">
        <v>2921</v>
      </c>
      <c r="E14" s="1597">
        <v>452</v>
      </c>
      <c r="F14" s="1651"/>
    </row>
    <row r="15" spans="2:16" ht="21" customHeight="1">
      <c r="B15" s="371" t="s">
        <v>250</v>
      </c>
      <c r="C15" s="1597">
        <v>14204</v>
      </c>
      <c r="D15" s="1597">
        <v>12584</v>
      </c>
      <c r="E15" s="1597">
        <v>1620</v>
      </c>
      <c r="F15" s="1651"/>
    </row>
    <row r="16" spans="2:16" ht="21" customHeight="1">
      <c r="B16" s="371" t="s">
        <v>251</v>
      </c>
      <c r="C16" s="1597">
        <v>1979</v>
      </c>
      <c r="D16" s="1597">
        <v>1606</v>
      </c>
      <c r="E16" s="1597">
        <v>373</v>
      </c>
      <c r="F16" s="1651"/>
    </row>
    <row r="17" spans="2:16" ht="21" customHeight="1">
      <c r="B17" s="371" t="s">
        <v>252</v>
      </c>
      <c r="C17" s="1597">
        <v>1734</v>
      </c>
      <c r="D17" s="1597">
        <v>1391</v>
      </c>
      <c r="E17" s="1597">
        <v>343</v>
      </c>
      <c r="F17" s="1651"/>
    </row>
    <row r="18" spans="2:16" ht="21" customHeight="1">
      <c r="B18" s="371" t="s">
        <v>253</v>
      </c>
      <c r="C18" s="1597">
        <v>2564</v>
      </c>
      <c r="D18" s="1597">
        <v>2051</v>
      </c>
      <c r="E18" s="1597">
        <v>513</v>
      </c>
      <c r="F18" s="1651"/>
    </row>
    <row r="19" spans="2:16" ht="9.75" customHeight="1">
      <c r="B19" s="6364"/>
      <c r="C19" s="6367" t="s">
        <v>177</v>
      </c>
      <c r="D19" s="6367" t="s">
        <v>1368</v>
      </c>
      <c r="E19" s="6370" t="s">
        <v>1908</v>
      </c>
      <c r="F19" s="1599"/>
    </row>
    <row r="20" spans="2:16" ht="9.75" customHeight="1">
      <c r="B20" s="6365"/>
      <c r="C20" s="6368"/>
      <c r="D20" s="6368"/>
      <c r="E20" s="6371"/>
      <c r="F20" s="1599"/>
    </row>
    <row r="21" spans="2:16" ht="9.75" customHeight="1">
      <c r="B21" s="6366"/>
      <c r="C21" s="6369"/>
      <c r="D21" s="6369"/>
      <c r="E21" s="6372"/>
      <c r="F21" s="1599"/>
    </row>
    <row r="22" spans="2:16" ht="6" customHeight="1">
      <c r="B22" s="1652"/>
      <c r="C22" s="1653"/>
      <c r="D22" s="1653"/>
      <c r="E22" s="1653"/>
      <c r="F22" s="1599"/>
    </row>
    <row r="23" spans="2:16" s="1578" customFormat="1" ht="12" customHeight="1">
      <c r="B23" s="6358" t="s">
        <v>200</v>
      </c>
      <c r="C23" s="6358"/>
      <c r="D23" s="6358"/>
      <c r="E23" s="6358"/>
      <c r="F23" s="229"/>
    </row>
    <row r="24" spans="2:16" s="1578" customFormat="1" ht="12" customHeight="1">
      <c r="B24" s="6358" t="s">
        <v>1867</v>
      </c>
      <c r="C24" s="6358"/>
      <c r="D24" s="6358"/>
      <c r="E24" s="6358"/>
    </row>
    <row r="25" spans="2:16" s="1578" customFormat="1" ht="12" customHeight="1">
      <c r="B25" s="6358" t="s">
        <v>1909</v>
      </c>
      <c r="C25" s="6358"/>
      <c r="D25" s="6358"/>
      <c r="E25" s="6358"/>
    </row>
    <row r="26" spans="2:16" s="1627" customFormat="1">
      <c r="B26" s="1427"/>
      <c r="C26" s="1427"/>
      <c r="D26" s="1427"/>
      <c r="E26" s="1427"/>
      <c r="F26" s="1425"/>
      <c r="G26" s="1563"/>
      <c r="H26" s="1563"/>
      <c r="I26" s="1563"/>
      <c r="J26" s="1563"/>
      <c r="K26" s="1563"/>
      <c r="L26" s="1563"/>
      <c r="M26" s="1563"/>
      <c r="N26" s="1563"/>
      <c r="O26" s="1563"/>
      <c r="P26" s="1563"/>
    </row>
    <row r="27" spans="2:16" s="1627" customFormat="1">
      <c r="B27" s="1427"/>
      <c r="C27" s="1427"/>
      <c r="D27" s="1427"/>
      <c r="E27" s="1427"/>
      <c r="F27" s="1425"/>
      <c r="G27" s="1563"/>
      <c r="H27" s="1563"/>
      <c r="I27" s="1563"/>
      <c r="J27" s="1563"/>
      <c r="K27" s="1563"/>
      <c r="L27" s="1563"/>
      <c r="M27" s="1563"/>
      <c r="N27" s="1563"/>
      <c r="O27" s="1563"/>
      <c r="P27" s="1563"/>
    </row>
    <row r="28" spans="2:16" s="1627" customFormat="1">
      <c r="B28" s="1654"/>
      <c r="D28" s="1655"/>
      <c r="E28" s="1655"/>
      <c r="F28" s="1655"/>
      <c r="G28" s="1563"/>
      <c r="H28" s="1563"/>
      <c r="I28" s="1563"/>
      <c r="J28" s="1563"/>
      <c r="K28" s="1563"/>
      <c r="L28" s="1563"/>
      <c r="M28" s="1563"/>
      <c r="N28" s="1563"/>
      <c r="O28" s="1563"/>
      <c r="P28" s="1563"/>
    </row>
    <row r="29" spans="2:16">
      <c r="B29" s="1047"/>
    </row>
  </sheetData>
  <mergeCells count="9">
    <mergeCell ref="B23:E23"/>
    <mergeCell ref="B24:E24"/>
    <mergeCell ref="B25:E25"/>
    <mergeCell ref="B1:E1"/>
    <mergeCell ref="B2:E2"/>
    <mergeCell ref="B19:B21"/>
    <mergeCell ref="C19:C21"/>
    <mergeCell ref="D19:D21"/>
    <mergeCell ref="E19:E21"/>
  </mergeCells>
  <hyperlinks>
    <hyperlink ref="G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B2" sqref="B2:I2"/>
    </sheetView>
  </sheetViews>
  <sheetFormatPr defaultColWidth="9.140625" defaultRowHeight="11.25"/>
  <cols>
    <col min="1" max="1" width="6.7109375" style="1403" customWidth="1"/>
    <col min="2" max="2" width="16.7109375" style="1403" customWidth="1"/>
    <col min="3" max="3" width="11.5703125" style="1403" customWidth="1"/>
    <col min="4" max="7" width="10.7109375" style="1403" customWidth="1"/>
    <col min="8" max="8" width="11.42578125" style="1403" customWidth="1"/>
    <col min="9" max="9" width="13" style="1666" customWidth="1"/>
    <col min="10" max="10" width="6.7109375" style="1403" customWidth="1"/>
    <col min="11" max="11" width="15.5703125" style="1403" bestFit="1" customWidth="1"/>
    <col min="12" max="16384" width="9.140625" style="1403"/>
  </cols>
  <sheetData>
    <row r="1" spans="2:11" s="1401" customFormat="1" ht="30" customHeight="1">
      <c r="B1" s="6309" t="s">
        <v>1910</v>
      </c>
      <c r="C1" s="6309"/>
      <c r="D1" s="6309"/>
      <c r="E1" s="6309"/>
      <c r="F1" s="6309"/>
      <c r="G1" s="6309"/>
      <c r="H1" s="6309"/>
      <c r="I1" s="6309"/>
      <c r="J1" s="1517"/>
    </row>
    <row r="2" spans="2:11" s="1401" customFormat="1" ht="30" customHeight="1">
      <c r="B2" s="6309" t="s">
        <v>1911</v>
      </c>
      <c r="C2" s="6309"/>
      <c r="D2" s="6309"/>
      <c r="E2" s="6309"/>
      <c r="F2" s="6309"/>
      <c r="G2" s="6309"/>
      <c r="H2" s="6309"/>
      <c r="I2" s="6309"/>
      <c r="J2" s="1656"/>
      <c r="K2" s="2158" t="s">
        <v>2377</v>
      </c>
    </row>
    <row r="3" spans="2:11" s="1401" customFormat="1" ht="9" customHeight="1">
      <c r="C3" s="1471"/>
      <c r="D3" s="1471"/>
      <c r="E3" s="1471"/>
      <c r="F3" s="1471"/>
      <c r="G3" s="1471"/>
      <c r="H3" s="1471"/>
      <c r="I3" s="1471"/>
      <c r="J3" s="1656"/>
    </row>
    <row r="4" spans="2:11" ht="72" customHeight="1">
      <c r="B4" s="6246"/>
      <c r="C4" s="7" t="s">
        <v>1912</v>
      </c>
      <c r="D4" s="75" t="s">
        <v>1913</v>
      </c>
      <c r="E4" s="1402" t="s">
        <v>1914</v>
      </c>
      <c r="F4" s="5" t="s">
        <v>1915</v>
      </c>
      <c r="G4" s="7" t="s">
        <v>1916</v>
      </c>
      <c r="H4" s="75" t="s">
        <v>1917</v>
      </c>
      <c r="I4" s="1657" t="s">
        <v>1918</v>
      </c>
      <c r="J4" s="40"/>
    </row>
    <row r="5" spans="2:11" ht="18" customHeight="1">
      <c r="B5" s="6247"/>
      <c r="C5" s="1658" t="s">
        <v>1919</v>
      </c>
      <c r="D5" s="5265" t="s">
        <v>242</v>
      </c>
      <c r="E5" s="6308"/>
      <c r="F5" s="5265" t="s">
        <v>13</v>
      </c>
      <c r="G5" s="6248"/>
      <c r="H5" s="1404" t="s">
        <v>242</v>
      </c>
      <c r="I5" s="1659" t="s">
        <v>14</v>
      </c>
      <c r="J5" s="1405"/>
    </row>
    <row r="6" spans="2:11" s="1406" customFormat="1" ht="21" customHeight="1">
      <c r="B6" s="814" t="s">
        <v>17</v>
      </c>
      <c r="C6" s="1660">
        <v>3.2</v>
      </c>
      <c r="D6" s="1660">
        <v>39.1</v>
      </c>
      <c r="E6" s="1660">
        <v>2.2999999999999998</v>
      </c>
      <c r="F6" s="1660">
        <v>60.9</v>
      </c>
      <c r="G6" s="1660">
        <v>37</v>
      </c>
      <c r="H6" s="1660">
        <v>634.79999999999995</v>
      </c>
      <c r="I6" s="1660">
        <v>6.8</v>
      </c>
      <c r="J6" s="1661"/>
    </row>
    <row r="7" spans="2:11" s="1406" customFormat="1" ht="21" customHeight="1">
      <c r="B7" s="814" t="s">
        <v>18</v>
      </c>
      <c r="C7" s="1660">
        <v>2.9</v>
      </c>
      <c r="D7" s="1660">
        <v>35.9</v>
      </c>
      <c r="E7" s="1660">
        <v>2.2000000000000002</v>
      </c>
      <c r="F7" s="1660">
        <v>59.7</v>
      </c>
      <c r="G7" s="1660">
        <v>37.799999999999997</v>
      </c>
      <c r="H7" s="1660">
        <v>562.79999999999995</v>
      </c>
      <c r="I7" s="1660">
        <v>6.8</v>
      </c>
      <c r="J7" s="1661"/>
    </row>
    <row r="8" spans="2:11" ht="21" customHeight="1">
      <c r="B8" s="817" t="s">
        <v>47</v>
      </c>
      <c r="C8" s="1660">
        <v>5.7</v>
      </c>
      <c r="D8" s="1660">
        <v>153.80000000000001</v>
      </c>
      <c r="E8" s="1660">
        <v>6.4</v>
      </c>
      <c r="F8" s="1660">
        <v>80.900000000000006</v>
      </c>
      <c r="G8" s="1660">
        <v>31.4</v>
      </c>
      <c r="H8" s="1660">
        <v>3283.3</v>
      </c>
      <c r="I8" s="1660">
        <v>7</v>
      </c>
      <c r="J8" s="1661"/>
    </row>
    <row r="9" spans="2:11" ht="21" customHeight="1">
      <c r="B9" s="819" t="s">
        <v>243</v>
      </c>
      <c r="C9" s="1662">
        <v>5.6</v>
      </c>
      <c r="D9" s="1662">
        <v>257.10000000000002</v>
      </c>
      <c r="E9" s="1662">
        <v>8.5</v>
      </c>
      <c r="F9" s="1662">
        <v>83.7</v>
      </c>
      <c r="G9" s="1662">
        <v>32.299999999999997</v>
      </c>
      <c r="H9" s="1662">
        <v>4314.2</v>
      </c>
      <c r="I9" s="1662">
        <v>4.5999999999999996</v>
      </c>
      <c r="J9" s="1547"/>
    </row>
    <row r="10" spans="2:11" ht="21" customHeight="1">
      <c r="B10" s="819" t="s">
        <v>244</v>
      </c>
      <c r="C10" s="1662">
        <v>5.7</v>
      </c>
      <c r="D10" s="1662">
        <v>22.2</v>
      </c>
      <c r="E10" s="1662">
        <v>0.7</v>
      </c>
      <c r="F10" s="1662">
        <v>89.6</v>
      </c>
      <c r="G10" s="1662">
        <v>31.4</v>
      </c>
      <c r="H10" s="1662">
        <v>396.4</v>
      </c>
      <c r="I10" s="1662">
        <v>5.0999999999999996</v>
      </c>
      <c r="J10" s="1547"/>
    </row>
    <row r="11" spans="2:11" ht="21" customHeight="1">
      <c r="B11" s="819" t="s">
        <v>245</v>
      </c>
      <c r="C11" s="1662">
        <v>5.9</v>
      </c>
      <c r="D11" s="1662">
        <v>212</v>
      </c>
      <c r="E11" s="1662">
        <v>9.6999999999999993</v>
      </c>
      <c r="F11" s="1662">
        <v>82.4</v>
      </c>
      <c r="G11" s="1662">
        <v>29.2</v>
      </c>
      <c r="H11" s="1663">
        <v>5215</v>
      </c>
      <c r="I11" s="1662">
        <v>8.5</v>
      </c>
      <c r="J11" s="1547"/>
    </row>
    <row r="12" spans="2:11" ht="21" customHeight="1">
      <c r="B12" s="819" t="s">
        <v>246</v>
      </c>
      <c r="C12" s="1662">
        <v>4.4000000000000004</v>
      </c>
      <c r="D12" s="1662">
        <v>69.8</v>
      </c>
      <c r="E12" s="1662">
        <v>3</v>
      </c>
      <c r="F12" s="1662">
        <v>82.9</v>
      </c>
      <c r="G12" s="1662">
        <v>34.799999999999997</v>
      </c>
      <c r="H12" s="1662">
        <v>1222.7</v>
      </c>
      <c r="I12" s="1662">
        <v>4.4000000000000004</v>
      </c>
      <c r="J12" s="1547"/>
    </row>
    <row r="13" spans="2:11" ht="21" customHeight="1">
      <c r="B13" s="819" t="s">
        <v>247</v>
      </c>
      <c r="C13" s="1662">
        <v>5.5</v>
      </c>
      <c r="D13" s="1662">
        <v>56.9</v>
      </c>
      <c r="E13" s="1662">
        <v>2.5</v>
      </c>
      <c r="F13" s="1662">
        <v>87.6</v>
      </c>
      <c r="G13" s="1662">
        <v>29.8</v>
      </c>
      <c r="H13" s="1662">
        <v>1236.7</v>
      </c>
      <c r="I13" s="1662">
        <v>6.3</v>
      </c>
      <c r="J13" s="1547"/>
    </row>
    <row r="14" spans="2:11" ht="21" customHeight="1">
      <c r="B14" s="819" t="s">
        <v>248</v>
      </c>
      <c r="C14" s="1662">
        <v>2.7</v>
      </c>
      <c r="D14" s="1662">
        <v>195.4</v>
      </c>
      <c r="E14" s="1662">
        <v>11.1</v>
      </c>
      <c r="F14" s="1662">
        <v>73.900000000000006</v>
      </c>
      <c r="G14" s="1662">
        <v>32.700000000000003</v>
      </c>
      <c r="H14" s="1663">
        <v>2744.5</v>
      </c>
      <c r="I14" s="1662">
        <v>3.7</v>
      </c>
      <c r="J14" s="1547"/>
    </row>
    <row r="15" spans="2:11" ht="21" customHeight="1">
      <c r="B15" s="819" t="s">
        <v>249</v>
      </c>
      <c r="C15" s="1662">
        <v>3.5</v>
      </c>
      <c r="D15" s="1662">
        <v>35.4</v>
      </c>
      <c r="E15" s="1662">
        <v>1.7</v>
      </c>
      <c r="F15" s="1662">
        <v>69.400000000000006</v>
      </c>
      <c r="G15" s="1662">
        <v>33.1</v>
      </c>
      <c r="H15" s="1662">
        <v>511.5</v>
      </c>
      <c r="I15" s="1662">
        <v>2.9</v>
      </c>
      <c r="J15" s="1547"/>
    </row>
    <row r="16" spans="2:11" ht="21" customHeight="1">
      <c r="B16" s="819" t="s">
        <v>250</v>
      </c>
      <c r="C16" s="1662">
        <v>6</v>
      </c>
      <c r="D16" s="1662">
        <v>109</v>
      </c>
      <c r="E16" s="1662">
        <v>4.3</v>
      </c>
      <c r="F16" s="1662">
        <v>87.3</v>
      </c>
      <c r="G16" s="1662">
        <v>31.3</v>
      </c>
      <c r="H16" s="1663">
        <v>2422</v>
      </c>
      <c r="I16" s="1662">
        <v>7</v>
      </c>
      <c r="J16" s="1547"/>
    </row>
    <row r="17" spans="2:10" ht="21" customHeight="1">
      <c r="B17" s="819" t="s">
        <v>251</v>
      </c>
      <c r="C17" s="1662">
        <v>3.5</v>
      </c>
      <c r="D17" s="1662">
        <v>108.9</v>
      </c>
      <c r="E17" s="1662">
        <v>3.4</v>
      </c>
      <c r="F17" s="1662">
        <v>92.4</v>
      </c>
      <c r="G17" s="1662">
        <v>33.1</v>
      </c>
      <c r="H17" s="1662">
        <v>1168.5999999999999</v>
      </c>
      <c r="I17" s="1662">
        <v>2.7</v>
      </c>
      <c r="J17" s="1547"/>
    </row>
    <row r="18" spans="2:10" ht="21" customHeight="1">
      <c r="B18" s="819" t="s">
        <v>252</v>
      </c>
      <c r="C18" s="1662">
        <v>5</v>
      </c>
      <c r="D18" s="1662">
        <v>169.3</v>
      </c>
      <c r="E18" s="1662">
        <v>6.4</v>
      </c>
      <c r="F18" s="1662">
        <v>81.900000000000006</v>
      </c>
      <c r="G18" s="1662">
        <v>35.1</v>
      </c>
      <c r="H18" s="1662">
        <v>2882.6</v>
      </c>
      <c r="I18" s="1662">
        <v>3.8</v>
      </c>
      <c r="J18" s="1547"/>
    </row>
    <row r="19" spans="2:10" ht="21" customHeight="1">
      <c r="B19" s="819" t="s">
        <v>253</v>
      </c>
      <c r="C19" s="1662">
        <v>5.5</v>
      </c>
      <c r="D19" s="1662">
        <v>804.3</v>
      </c>
      <c r="E19" s="1662">
        <v>21.1</v>
      </c>
      <c r="F19" s="1662">
        <v>50.4</v>
      </c>
      <c r="G19" s="1662">
        <v>51</v>
      </c>
      <c r="H19" s="1662">
        <v>9955.9</v>
      </c>
      <c r="I19" s="1662">
        <v>4.2</v>
      </c>
      <c r="J19" s="1547"/>
    </row>
    <row r="20" spans="2:10" ht="72" customHeight="1">
      <c r="B20" s="6246"/>
      <c r="C20" s="7" t="s">
        <v>1920</v>
      </c>
      <c r="D20" s="1664" t="s">
        <v>1921</v>
      </c>
      <c r="E20" s="1402" t="s">
        <v>1922</v>
      </c>
      <c r="F20" s="5" t="s">
        <v>1923</v>
      </c>
      <c r="G20" s="7" t="s">
        <v>1924</v>
      </c>
      <c r="H20" s="75" t="s">
        <v>1925</v>
      </c>
      <c r="I20" s="1657" t="s">
        <v>1926</v>
      </c>
      <c r="J20" s="40"/>
    </row>
    <row r="21" spans="2:10" ht="18" customHeight="1">
      <c r="B21" s="6247"/>
      <c r="C21" s="1658" t="s">
        <v>1927</v>
      </c>
      <c r="D21" s="5265" t="s">
        <v>263</v>
      </c>
      <c r="E21" s="6308"/>
      <c r="F21" s="5265" t="s">
        <v>13</v>
      </c>
      <c r="G21" s="6248"/>
      <c r="H21" s="1404" t="s">
        <v>263</v>
      </c>
      <c r="I21" s="1659" t="s">
        <v>60</v>
      </c>
      <c r="J21" s="1405"/>
    </row>
    <row r="22" spans="2:10" ht="6" customHeight="1">
      <c r="B22" s="1416"/>
      <c r="C22" s="1417"/>
      <c r="D22" s="1417"/>
      <c r="E22" s="1417"/>
      <c r="F22" s="1417"/>
      <c r="G22" s="1417"/>
      <c r="H22" s="1417"/>
      <c r="I22" s="1665"/>
      <c r="J22" s="1405"/>
    </row>
    <row r="23" spans="2:10" s="1419" customFormat="1" ht="12" customHeight="1">
      <c r="B23" s="6242" t="s">
        <v>200</v>
      </c>
      <c r="C23" s="5785"/>
      <c r="D23" s="5785"/>
      <c r="E23" s="5785"/>
      <c r="F23" s="5785"/>
      <c r="G23" s="5785"/>
      <c r="H23" s="5785"/>
      <c r="I23" s="5785"/>
      <c r="J23" s="1418"/>
    </row>
    <row r="24" spans="2:10" s="1419" customFormat="1" ht="12" customHeight="1">
      <c r="B24" s="6329" t="s">
        <v>1928</v>
      </c>
      <c r="C24" s="6329"/>
      <c r="D24" s="6329"/>
      <c r="E24" s="6329"/>
      <c r="F24" s="6329"/>
      <c r="G24" s="6329"/>
      <c r="H24" s="6329"/>
      <c r="I24" s="6329"/>
    </row>
    <row r="25" spans="2:10" s="1419" customFormat="1" ht="12" customHeight="1">
      <c r="B25" s="6329" t="s">
        <v>1929</v>
      </c>
      <c r="C25" s="6329"/>
      <c r="D25" s="6329"/>
      <c r="E25" s="6329"/>
      <c r="F25" s="6329"/>
      <c r="G25" s="6329"/>
      <c r="H25" s="6329"/>
      <c r="I25" s="6329"/>
    </row>
    <row r="26" spans="2:10" s="1422" customFormat="1" ht="49.5" customHeight="1">
      <c r="B26" s="6243" t="s">
        <v>1930</v>
      </c>
      <c r="C26" s="6243"/>
      <c r="D26" s="6243"/>
      <c r="E26" s="6243"/>
      <c r="F26" s="6243"/>
      <c r="G26" s="6243"/>
      <c r="H26" s="6243"/>
      <c r="I26" s="6243"/>
    </row>
    <row r="27" spans="2:10" s="1422" customFormat="1" ht="49.5" customHeight="1">
      <c r="B27" s="6243" t="s">
        <v>1931</v>
      </c>
      <c r="C27" s="6243"/>
      <c r="D27" s="6243"/>
      <c r="E27" s="6243"/>
      <c r="F27" s="6243"/>
      <c r="G27" s="6243"/>
      <c r="H27" s="6243"/>
      <c r="I27" s="6243"/>
    </row>
    <row r="28" spans="2:10" ht="6" customHeight="1"/>
    <row r="29" spans="2:10" ht="12" customHeight="1">
      <c r="B29" s="6262" t="s">
        <v>64</v>
      </c>
      <c r="C29" s="6262"/>
      <c r="D29" s="6262"/>
      <c r="E29" s="6262"/>
      <c r="F29" s="6262"/>
    </row>
    <row r="30" spans="2:10" ht="12" customHeight="1">
      <c r="B30" s="5721" t="s">
        <v>1932</v>
      </c>
      <c r="C30" s="5721"/>
      <c r="D30" s="5721" t="s">
        <v>1933</v>
      </c>
      <c r="E30" s="5721"/>
      <c r="F30" s="5721"/>
      <c r="G30" s="5721" t="s">
        <v>1934</v>
      </c>
      <c r="H30" s="5721"/>
      <c r="I30" s="5721"/>
    </row>
    <row r="31" spans="2:10">
      <c r="C31" s="39"/>
      <c r="D31" s="39"/>
      <c r="E31" s="39"/>
    </row>
    <row r="32" spans="2:10">
      <c r="C32" s="39"/>
      <c r="D32" s="39"/>
      <c r="E32" s="39"/>
    </row>
  </sheetData>
  <mergeCells count="17">
    <mergeCell ref="B20:B21"/>
    <mergeCell ref="D21:E21"/>
    <mergeCell ref="F21:G21"/>
    <mergeCell ref="B1:I1"/>
    <mergeCell ref="B2:I2"/>
    <mergeCell ref="B4:B5"/>
    <mergeCell ref="D5:E5"/>
    <mergeCell ref="F5:G5"/>
    <mergeCell ref="B30:C30"/>
    <mergeCell ref="D30:F30"/>
    <mergeCell ref="G30:I30"/>
    <mergeCell ref="B23:I23"/>
    <mergeCell ref="B24:I24"/>
    <mergeCell ref="B25:I25"/>
    <mergeCell ref="B26:I26"/>
    <mergeCell ref="B27:I27"/>
    <mergeCell ref="B29:F29"/>
  </mergeCells>
  <conditionalFormatting sqref="H17:H19 H12:H13 H15 H8:H10 I8:I19 C8:G19 C6:I7">
    <cfRule type="cellIs" dxfId="86" priority="1" operator="between">
      <formula>0.000001</formula>
      <formula>0.05</formula>
    </cfRule>
  </conditionalFormatting>
  <hyperlinks>
    <hyperlink ref="H4" r:id="rId1" display="Dormidas em estabelecimentos de alojamento turístico por 100 habitantes"/>
    <hyperlink ref="H20" r:id="rId2" display="Nights in Tourist Accommodation per 100 inhabitants "/>
    <hyperlink ref="D4" r:id="rId3"/>
    <hyperlink ref="D20" r:id="rId4" display="Lodging capacity per 1000 inhabitants "/>
    <hyperlink ref="D30" r:id="rId5"/>
    <hyperlink ref="B30" r:id="rId6"/>
    <hyperlink ref="K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3"/>
  <sheetViews>
    <sheetView showGridLines="0" workbookViewId="0">
      <selection activeCell="B2" sqref="B2:J2"/>
    </sheetView>
  </sheetViews>
  <sheetFormatPr defaultColWidth="9.140625" defaultRowHeight="11.25"/>
  <cols>
    <col min="1" max="1" width="6.7109375" style="1403" customWidth="1"/>
    <col min="2" max="2" width="16.7109375" style="1403" customWidth="1"/>
    <col min="3" max="3" width="8.7109375" style="1403" customWidth="1"/>
    <col min="4" max="4" width="11" style="1685" customWidth="1"/>
    <col min="5" max="5" width="11.42578125" style="1403" customWidth="1"/>
    <col min="6" max="6" width="9.7109375" style="1403" customWidth="1"/>
    <col min="7" max="7" width="8.7109375" style="1403" customWidth="1"/>
    <col min="8" max="8" width="11" style="1403" customWidth="1"/>
    <col min="9" max="9" width="11.42578125" style="1403" customWidth="1"/>
    <col min="10" max="10" width="9.7109375" style="1403" customWidth="1"/>
    <col min="11" max="11" width="6.7109375" style="1403" customWidth="1"/>
    <col min="12" max="12" width="15.5703125" style="1403" bestFit="1" customWidth="1"/>
    <col min="13" max="16384" width="9.140625" style="1403"/>
  </cols>
  <sheetData>
    <row r="1" spans="2:12" s="1401" customFormat="1" ht="30" customHeight="1">
      <c r="B1" s="6309" t="s">
        <v>1935</v>
      </c>
      <c r="C1" s="6309"/>
      <c r="D1" s="6309"/>
      <c r="E1" s="6309"/>
      <c r="F1" s="6309"/>
      <c r="G1" s="6309"/>
      <c r="H1" s="6309"/>
      <c r="I1" s="6309"/>
      <c r="J1" s="6309"/>
    </row>
    <row r="2" spans="2:12" s="1401" customFormat="1" ht="30" customHeight="1">
      <c r="B2" s="6309" t="s">
        <v>1936</v>
      </c>
      <c r="C2" s="6309"/>
      <c r="D2" s="6309"/>
      <c r="E2" s="6309"/>
      <c r="F2" s="6309"/>
      <c r="G2" s="6309"/>
      <c r="H2" s="6309"/>
      <c r="I2" s="6309"/>
      <c r="J2" s="6309"/>
      <c r="L2" s="2158" t="s">
        <v>2377</v>
      </c>
    </row>
    <row r="3" spans="2:12" s="1401" customFormat="1" ht="10.5" customHeight="1">
      <c r="C3" s="1471"/>
      <c r="D3" s="1471"/>
      <c r="E3" s="1471"/>
      <c r="F3" s="1471"/>
      <c r="G3" s="1471"/>
      <c r="H3" s="1471"/>
      <c r="I3" s="1471"/>
      <c r="J3" s="1471"/>
    </row>
    <row r="4" spans="2:12" ht="18" customHeight="1">
      <c r="B4" s="6246"/>
      <c r="C4" s="5265" t="s">
        <v>1937</v>
      </c>
      <c r="D4" s="6308"/>
      <c r="E4" s="6308"/>
      <c r="F4" s="6248"/>
      <c r="G4" s="5265" t="s">
        <v>1938</v>
      </c>
      <c r="H4" s="6308"/>
      <c r="I4" s="6308"/>
      <c r="J4" s="6308"/>
    </row>
    <row r="5" spans="2:12" ht="51" customHeight="1">
      <c r="B5" s="6285"/>
      <c r="C5" s="5" t="s">
        <v>177</v>
      </c>
      <c r="D5" s="7" t="s">
        <v>1939</v>
      </c>
      <c r="E5" s="7" t="s">
        <v>1940</v>
      </c>
      <c r="F5" s="7" t="s">
        <v>1941</v>
      </c>
      <c r="G5" s="5" t="s">
        <v>177</v>
      </c>
      <c r="H5" s="7" t="s">
        <v>1939</v>
      </c>
      <c r="I5" s="7" t="s">
        <v>1940</v>
      </c>
      <c r="J5" s="1402" t="s">
        <v>1941</v>
      </c>
    </row>
    <row r="6" spans="2:12" s="10" customFormat="1" ht="18" customHeight="1">
      <c r="B6" s="1667"/>
      <c r="C6" s="5561" t="s">
        <v>1919</v>
      </c>
      <c r="D6" s="5562"/>
      <c r="E6" s="5562"/>
      <c r="F6" s="5034"/>
      <c r="G6" s="6373" t="s">
        <v>13</v>
      </c>
      <c r="H6" s="6374"/>
      <c r="I6" s="6374"/>
      <c r="J6" s="6374"/>
      <c r="K6" s="1668"/>
    </row>
    <row r="7" spans="2:12" s="1671" customFormat="1" ht="21" customHeight="1">
      <c r="B7" s="814" t="s">
        <v>17</v>
      </c>
      <c r="C7" s="1669">
        <v>2.7</v>
      </c>
      <c r="D7" s="1669">
        <v>2.8</v>
      </c>
      <c r="E7" s="1669">
        <v>2.2999999999999998</v>
      </c>
      <c r="F7" s="1669">
        <v>2.1</v>
      </c>
      <c r="G7" s="1669">
        <v>48.9</v>
      </c>
      <c r="H7" s="1669">
        <v>52.9</v>
      </c>
      <c r="I7" s="1669">
        <v>37.200000000000003</v>
      </c>
      <c r="J7" s="1669">
        <v>23.8</v>
      </c>
      <c r="K7" s="1670"/>
    </row>
    <row r="8" spans="2:12" s="1671" customFormat="1" ht="21" customHeight="1">
      <c r="B8" s="814" t="s">
        <v>18</v>
      </c>
      <c r="C8" s="1669">
        <v>2.5</v>
      </c>
      <c r="D8" s="1669">
        <v>2.6</v>
      </c>
      <c r="E8" s="1669">
        <v>2.2000000000000002</v>
      </c>
      <c r="F8" s="1669">
        <v>2</v>
      </c>
      <c r="G8" s="1669">
        <v>47.3</v>
      </c>
      <c r="H8" s="1669">
        <v>51.1</v>
      </c>
      <c r="I8" s="1669">
        <v>37.200000000000003</v>
      </c>
      <c r="J8" s="1669">
        <v>22.8</v>
      </c>
      <c r="K8" s="1670"/>
    </row>
    <row r="9" spans="2:12" ht="21" customHeight="1">
      <c r="B9" s="817" t="s">
        <v>47</v>
      </c>
      <c r="C9" s="1669">
        <v>5.2</v>
      </c>
      <c r="D9" s="1669">
        <v>5.3</v>
      </c>
      <c r="E9" s="1669">
        <v>4.8</v>
      </c>
      <c r="F9" s="1669">
        <v>4</v>
      </c>
      <c r="G9" s="1669">
        <v>63</v>
      </c>
      <c r="H9" s="1669">
        <v>70.5</v>
      </c>
      <c r="I9" s="1669">
        <v>37.299999999999997</v>
      </c>
      <c r="J9" s="1669">
        <v>43.5</v>
      </c>
      <c r="K9" s="1670"/>
    </row>
    <row r="10" spans="2:12" ht="21" customHeight="1">
      <c r="B10" s="819" t="s">
        <v>243</v>
      </c>
      <c r="C10" s="1672">
        <v>5.0999999999999996</v>
      </c>
      <c r="D10" s="1672">
        <v>4.8</v>
      </c>
      <c r="E10" s="1672">
        <v>6.1</v>
      </c>
      <c r="F10" s="1672">
        <v>5.0999999999999996</v>
      </c>
      <c r="G10" s="1672">
        <v>51.1</v>
      </c>
      <c r="H10" s="1672">
        <v>68.900000000000006</v>
      </c>
      <c r="I10" s="1672">
        <v>29.8</v>
      </c>
      <c r="J10" s="1672">
        <v>51.4</v>
      </c>
      <c r="K10" s="1673"/>
    </row>
    <row r="11" spans="2:12" ht="21" customHeight="1">
      <c r="B11" s="819" t="s">
        <v>244</v>
      </c>
      <c r="C11" s="1672">
        <v>5.3</v>
      </c>
      <c r="D11" s="1672" t="s">
        <v>292</v>
      </c>
      <c r="E11" s="1672">
        <v>6.3</v>
      </c>
      <c r="F11" s="1672" t="s">
        <v>292</v>
      </c>
      <c r="G11" s="1672">
        <v>48.7</v>
      </c>
      <c r="H11" s="1672" t="s">
        <v>292</v>
      </c>
      <c r="I11" s="1672">
        <v>60.2</v>
      </c>
      <c r="J11" s="1672" t="s">
        <v>292</v>
      </c>
      <c r="K11" s="1673"/>
    </row>
    <row r="12" spans="2:12" ht="21" customHeight="1">
      <c r="B12" s="819" t="s">
        <v>245</v>
      </c>
      <c r="C12" s="1672">
        <v>5.4</v>
      </c>
      <c r="D12" s="1672">
        <v>5.5</v>
      </c>
      <c r="E12" s="1672">
        <v>4.7</v>
      </c>
      <c r="F12" s="1672">
        <v>4.3</v>
      </c>
      <c r="G12" s="1672">
        <v>69.3</v>
      </c>
      <c r="H12" s="1672">
        <v>74.900000000000006</v>
      </c>
      <c r="I12" s="1672">
        <v>43.9</v>
      </c>
      <c r="J12" s="1672">
        <v>51.2</v>
      </c>
      <c r="K12" s="1673"/>
    </row>
    <row r="13" spans="2:12" ht="21" customHeight="1">
      <c r="B13" s="819" t="s">
        <v>246</v>
      </c>
      <c r="C13" s="1672">
        <v>4</v>
      </c>
      <c r="D13" s="1672" t="s">
        <v>292</v>
      </c>
      <c r="E13" s="1672">
        <v>4.5</v>
      </c>
      <c r="F13" s="1672" t="s">
        <v>292</v>
      </c>
      <c r="G13" s="1672">
        <v>50.5</v>
      </c>
      <c r="H13" s="1672" t="s">
        <v>292</v>
      </c>
      <c r="I13" s="1672">
        <v>21.6</v>
      </c>
      <c r="J13" s="1672" t="s">
        <v>292</v>
      </c>
      <c r="K13" s="1673"/>
    </row>
    <row r="14" spans="2:12" ht="21" customHeight="1">
      <c r="B14" s="819" t="s">
        <v>247</v>
      </c>
      <c r="C14" s="1672">
        <v>5</v>
      </c>
      <c r="D14" s="1672">
        <v>4.7</v>
      </c>
      <c r="E14" s="1672">
        <v>7.1</v>
      </c>
      <c r="F14" s="1672">
        <v>5.2</v>
      </c>
      <c r="G14" s="1672">
        <v>61.1</v>
      </c>
      <c r="H14" s="1672">
        <v>78.099999999999994</v>
      </c>
      <c r="I14" s="1672">
        <v>33.1</v>
      </c>
      <c r="J14" s="1672">
        <v>43.8</v>
      </c>
      <c r="K14" s="1673"/>
    </row>
    <row r="15" spans="2:12" ht="21" customHeight="1">
      <c r="B15" s="819" t="s">
        <v>248</v>
      </c>
      <c r="C15" s="1672">
        <v>2.5</v>
      </c>
      <c r="D15" s="1672" t="s">
        <v>292</v>
      </c>
      <c r="E15" s="1672">
        <v>2.9</v>
      </c>
      <c r="F15" s="1672" t="s">
        <v>292</v>
      </c>
      <c r="G15" s="1672">
        <v>40.1</v>
      </c>
      <c r="H15" s="1672" t="s">
        <v>292</v>
      </c>
      <c r="I15" s="1672">
        <v>17.8</v>
      </c>
      <c r="J15" s="1672" t="s">
        <v>292</v>
      </c>
      <c r="K15" s="1673"/>
    </row>
    <row r="16" spans="2:12" ht="21" customHeight="1">
      <c r="B16" s="819" t="s">
        <v>249</v>
      </c>
      <c r="C16" s="1672">
        <v>3</v>
      </c>
      <c r="D16" s="1672">
        <v>2.8</v>
      </c>
      <c r="E16" s="1672">
        <v>3.2</v>
      </c>
      <c r="F16" s="1672">
        <v>6</v>
      </c>
      <c r="G16" s="1672">
        <v>41.9</v>
      </c>
      <c r="H16" s="1672">
        <v>42.6</v>
      </c>
      <c r="I16" s="1672">
        <v>42.5</v>
      </c>
      <c r="J16" s="1672">
        <v>30.9</v>
      </c>
      <c r="K16" s="1673"/>
    </row>
    <row r="17" spans="2:11" ht="21" customHeight="1">
      <c r="B17" s="819" t="s">
        <v>250</v>
      </c>
      <c r="C17" s="1672">
        <v>5.6</v>
      </c>
      <c r="D17" s="1672">
        <v>5.6</v>
      </c>
      <c r="E17" s="1672">
        <v>5.8</v>
      </c>
      <c r="F17" s="1672">
        <v>3.9</v>
      </c>
      <c r="G17" s="1672">
        <v>64</v>
      </c>
      <c r="H17" s="1672">
        <v>72</v>
      </c>
      <c r="I17" s="1672">
        <v>32</v>
      </c>
      <c r="J17" s="1672">
        <v>28.3</v>
      </c>
      <c r="K17" s="1673"/>
    </row>
    <row r="18" spans="2:11" ht="21" customHeight="1">
      <c r="B18" s="819" t="s">
        <v>251</v>
      </c>
      <c r="C18" s="1672">
        <v>3.4</v>
      </c>
      <c r="D18" s="1672" t="s">
        <v>292</v>
      </c>
      <c r="E18" s="1672">
        <v>3.4</v>
      </c>
      <c r="F18" s="1672" t="s">
        <v>292</v>
      </c>
      <c r="G18" s="1672">
        <v>32.6</v>
      </c>
      <c r="H18" s="1672" t="s">
        <v>292</v>
      </c>
      <c r="I18" s="1672">
        <v>17.100000000000001</v>
      </c>
      <c r="J18" s="1672" t="s">
        <v>292</v>
      </c>
      <c r="K18" s="1673"/>
    </row>
    <row r="19" spans="2:11" ht="21" customHeight="1">
      <c r="B19" s="819" t="s">
        <v>252</v>
      </c>
      <c r="C19" s="1672">
        <v>4.5</v>
      </c>
      <c r="D19" s="1672" t="s">
        <v>292</v>
      </c>
      <c r="E19" s="1672">
        <v>4.4000000000000004</v>
      </c>
      <c r="F19" s="1672" t="s">
        <v>292</v>
      </c>
      <c r="G19" s="1672">
        <v>50.1</v>
      </c>
      <c r="H19" s="1672" t="s">
        <v>292</v>
      </c>
      <c r="I19" s="1672">
        <v>40.799999999999997</v>
      </c>
      <c r="J19" s="1672" t="s">
        <v>292</v>
      </c>
      <c r="K19" s="1673"/>
    </row>
    <row r="20" spans="2:11" ht="21" customHeight="1">
      <c r="B20" s="819" t="s">
        <v>253</v>
      </c>
      <c r="C20" s="1672">
        <v>4.7</v>
      </c>
      <c r="D20" s="1672">
        <v>4.8</v>
      </c>
      <c r="E20" s="1672">
        <v>4</v>
      </c>
      <c r="F20" s="1672" t="s">
        <v>50</v>
      </c>
      <c r="G20" s="1672">
        <v>51.4</v>
      </c>
      <c r="H20" s="1672">
        <v>53.6</v>
      </c>
      <c r="I20" s="1672">
        <v>24.3</v>
      </c>
      <c r="J20" s="1672" t="s">
        <v>50</v>
      </c>
      <c r="K20" s="1673"/>
    </row>
    <row r="21" spans="2:11" ht="18" customHeight="1">
      <c r="B21" s="1674"/>
      <c r="C21" s="5265" t="s">
        <v>1942</v>
      </c>
      <c r="D21" s="6308"/>
      <c r="E21" s="6308"/>
      <c r="F21" s="6248"/>
      <c r="G21" s="5265" t="s">
        <v>1943</v>
      </c>
      <c r="H21" s="6308"/>
      <c r="I21" s="6308"/>
      <c r="J21" s="6308"/>
      <c r="K21" s="1413"/>
    </row>
    <row r="22" spans="2:11" ht="39" customHeight="1">
      <c r="B22" s="1675"/>
      <c r="C22" s="5" t="s">
        <v>177</v>
      </c>
      <c r="D22" s="1676" t="s">
        <v>1944</v>
      </c>
      <c r="E22" s="7" t="s">
        <v>1945</v>
      </c>
      <c r="F22" s="7" t="s">
        <v>1946</v>
      </c>
      <c r="G22" s="5" t="s">
        <v>177</v>
      </c>
      <c r="H22" s="1676" t="s">
        <v>1944</v>
      </c>
      <c r="I22" s="7" t="s">
        <v>1945</v>
      </c>
      <c r="J22" s="1402" t="s">
        <v>1946</v>
      </c>
      <c r="K22" s="1413"/>
    </row>
    <row r="23" spans="2:11" ht="18" customHeight="1">
      <c r="B23" s="1677"/>
      <c r="C23" s="5561" t="s">
        <v>1927</v>
      </c>
      <c r="D23" s="5562"/>
      <c r="E23" s="5562"/>
      <c r="F23" s="5034"/>
      <c r="G23" s="6373" t="s">
        <v>13</v>
      </c>
      <c r="H23" s="6374"/>
      <c r="I23" s="6374"/>
      <c r="J23" s="6374"/>
      <c r="K23" s="1413"/>
    </row>
    <row r="24" spans="2:11" ht="5.25" customHeight="1">
      <c r="B24" s="1678"/>
      <c r="C24" s="1679"/>
      <c r="D24" s="1679"/>
      <c r="E24" s="1679"/>
      <c r="F24" s="1679"/>
      <c r="G24" s="1680"/>
      <c r="H24" s="1680"/>
      <c r="I24" s="1680"/>
      <c r="J24" s="1680"/>
      <c r="K24" s="1413"/>
    </row>
    <row r="25" spans="2:11" s="1419" customFormat="1" ht="12" customHeight="1">
      <c r="B25" s="6242" t="s">
        <v>200</v>
      </c>
      <c r="C25" s="5785"/>
      <c r="D25" s="5785"/>
      <c r="E25" s="5785"/>
      <c r="F25" s="5785"/>
      <c r="G25" s="5785"/>
      <c r="H25" s="5785"/>
      <c r="I25" s="5785"/>
      <c r="J25" s="5785"/>
    </row>
    <row r="26" spans="2:11" s="1419" customFormat="1" ht="12" customHeight="1">
      <c r="B26" s="6329" t="s">
        <v>1928</v>
      </c>
      <c r="C26" s="6329"/>
      <c r="D26" s="6329"/>
      <c r="E26" s="6329"/>
      <c r="F26" s="6329"/>
      <c r="G26" s="6329"/>
      <c r="H26" s="6329"/>
      <c r="I26" s="6329"/>
      <c r="J26" s="1420"/>
    </row>
    <row r="27" spans="2:11" s="1419" customFormat="1" ht="12" customHeight="1">
      <c r="B27" s="6329" t="s">
        <v>1929</v>
      </c>
      <c r="C27" s="6329"/>
      <c r="D27" s="6329"/>
      <c r="E27" s="6329"/>
      <c r="F27" s="6329"/>
      <c r="G27" s="6329"/>
      <c r="H27" s="6329"/>
      <c r="I27" s="6329"/>
      <c r="J27" s="1681"/>
    </row>
    <row r="28" spans="2:11" s="1422" customFormat="1" ht="49.5" customHeight="1">
      <c r="B28" s="6243" t="s">
        <v>1930</v>
      </c>
      <c r="C28" s="6243"/>
      <c r="D28" s="6243"/>
      <c r="E28" s="6243"/>
      <c r="F28" s="6243"/>
      <c r="G28" s="6243"/>
      <c r="H28" s="6243"/>
      <c r="I28" s="6243"/>
      <c r="J28" s="6243"/>
    </row>
    <row r="29" spans="2:11" s="1422" customFormat="1" ht="49.5" customHeight="1">
      <c r="B29" s="6243" t="s">
        <v>1947</v>
      </c>
      <c r="C29" s="6243"/>
      <c r="D29" s="6243"/>
      <c r="E29" s="6243"/>
      <c r="F29" s="6243"/>
      <c r="G29" s="6243"/>
      <c r="H29" s="6243"/>
      <c r="I29" s="6243"/>
      <c r="J29" s="6243"/>
    </row>
    <row r="30" spans="2:11" ht="5.25" customHeight="1">
      <c r="B30" s="1682"/>
      <c r="C30" s="1682"/>
      <c r="D30" s="1682"/>
      <c r="E30" s="1682"/>
      <c r="F30" s="1682"/>
      <c r="G30" s="1682"/>
      <c r="H30" s="1682"/>
      <c r="I30" s="1683"/>
      <c r="J30" s="1682"/>
    </row>
    <row r="31" spans="2:11" ht="12" customHeight="1">
      <c r="B31" s="6262" t="s">
        <v>64</v>
      </c>
      <c r="C31" s="6262"/>
      <c r="D31" s="6262"/>
      <c r="E31" s="6262"/>
      <c r="F31" s="6262"/>
      <c r="I31" s="1666"/>
      <c r="J31" s="163"/>
      <c r="K31" s="163"/>
    </row>
    <row r="32" spans="2:11" ht="12" customHeight="1">
      <c r="B32" s="5721" t="s">
        <v>1948</v>
      </c>
      <c r="C32" s="5721"/>
      <c r="D32" s="5721"/>
      <c r="E32" s="163"/>
      <c r="F32" s="163"/>
      <c r="G32" s="163"/>
      <c r="H32" s="163"/>
      <c r="I32" s="163"/>
      <c r="J32" s="163"/>
      <c r="K32" s="163"/>
    </row>
    <row r="33" spans="2:11" ht="12" customHeight="1">
      <c r="B33" s="5721" t="s">
        <v>1949</v>
      </c>
      <c r="C33" s="5721"/>
      <c r="D33" s="5721"/>
      <c r="E33" s="39"/>
      <c r="F33" s="1684"/>
      <c r="G33" s="1433"/>
      <c r="H33" s="1684"/>
      <c r="I33" s="1433"/>
      <c r="J33" s="1684"/>
      <c r="K33" s="1684"/>
    </row>
  </sheetData>
  <mergeCells count="19">
    <mergeCell ref="C6:F6"/>
    <mergeCell ref="G6:J6"/>
    <mergeCell ref="B1:J1"/>
    <mergeCell ref="B2:J2"/>
    <mergeCell ref="B4:B5"/>
    <mergeCell ref="C4:F4"/>
    <mergeCell ref="G4:J4"/>
    <mergeCell ref="B33:D33"/>
    <mergeCell ref="C21:F21"/>
    <mergeCell ref="G21:J21"/>
    <mergeCell ref="C23:F23"/>
    <mergeCell ref="G23:J23"/>
    <mergeCell ref="B25:J25"/>
    <mergeCell ref="B26:I26"/>
    <mergeCell ref="B27:I27"/>
    <mergeCell ref="B28:J28"/>
    <mergeCell ref="B29:J29"/>
    <mergeCell ref="B31:F31"/>
    <mergeCell ref="B32:D32"/>
  </mergeCells>
  <hyperlinks>
    <hyperlink ref="C5" r:id="rId1"/>
    <hyperlink ref="C22" r:id="rId2"/>
    <hyperlink ref="B32" r:id="rId3"/>
    <hyperlink ref="G5" r:id="rId4"/>
    <hyperlink ref="G22" r:id="rId5"/>
    <hyperlink ref="B33" r:id="rId6"/>
    <hyperlink ref="L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1"/>
  <sheetViews>
    <sheetView showGridLines="0" workbookViewId="0">
      <selection activeCell="B2" sqref="B2:J2"/>
    </sheetView>
  </sheetViews>
  <sheetFormatPr defaultColWidth="9.140625" defaultRowHeight="11.25"/>
  <cols>
    <col min="1" max="1" width="6.7109375" style="1403" customWidth="1"/>
    <col min="2" max="2" width="16.7109375" style="1403" customWidth="1"/>
    <col min="3" max="3" width="9.85546875" style="1403" customWidth="1"/>
    <col min="4" max="4" width="11" style="1403" customWidth="1"/>
    <col min="5" max="5" width="11.42578125" style="1403" customWidth="1"/>
    <col min="6" max="7" width="9.85546875" style="1403" customWidth="1"/>
    <col min="8" max="8" width="11" style="1403" customWidth="1"/>
    <col min="9" max="9" width="11.42578125" style="1403" customWidth="1"/>
    <col min="10" max="10" width="9.85546875" style="1403" customWidth="1"/>
    <col min="11" max="11" width="6.7109375" style="1403" customWidth="1"/>
    <col min="12" max="12" width="15.5703125" style="1403" bestFit="1" customWidth="1"/>
    <col min="13" max="16384" width="9.140625" style="1403"/>
  </cols>
  <sheetData>
    <row r="1" spans="2:12" s="1401" customFormat="1" ht="30" customHeight="1">
      <c r="B1" s="6309" t="s">
        <v>1950</v>
      </c>
      <c r="C1" s="6309"/>
      <c r="D1" s="6309"/>
      <c r="E1" s="6309"/>
      <c r="F1" s="6309"/>
      <c r="G1" s="6309"/>
      <c r="H1" s="6309"/>
      <c r="I1" s="6309"/>
      <c r="J1" s="6309"/>
      <c r="K1" s="1517"/>
    </row>
    <row r="2" spans="2:12" s="1401" customFormat="1" ht="30" customHeight="1">
      <c r="B2" s="6309" t="s">
        <v>1951</v>
      </c>
      <c r="C2" s="6309"/>
      <c r="D2" s="6309"/>
      <c r="E2" s="6309"/>
      <c r="F2" s="6309"/>
      <c r="G2" s="6309"/>
      <c r="H2" s="6309"/>
      <c r="I2" s="6309"/>
      <c r="J2" s="6309"/>
      <c r="K2" s="1656"/>
      <c r="L2" s="2158" t="s">
        <v>2377</v>
      </c>
    </row>
    <row r="3" spans="2:12" s="1439" customFormat="1" ht="12" customHeight="1">
      <c r="B3" s="1451" t="s">
        <v>358</v>
      </c>
      <c r="C3" s="1686"/>
      <c r="D3" s="1686"/>
      <c r="E3" s="1686"/>
      <c r="F3" s="1686"/>
      <c r="G3" s="1686"/>
      <c r="H3" s="1686"/>
      <c r="I3" s="1686"/>
      <c r="J3" s="1454" t="s">
        <v>359</v>
      </c>
      <c r="K3" s="1687"/>
    </row>
    <row r="4" spans="2:12" ht="18" customHeight="1">
      <c r="B4" s="6246"/>
      <c r="C4" s="5265" t="s">
        <v>1952</v>
      </c>
      <c r="D4" s="6308"/>
      <c r="E4" s="6308"/>
      <c r="F4" s="6248"/>
      <c r="G4" s="5265" t="s">
        <v>1953</v>
      </c>
      <c r="H4" s="6308"/>
      <c r="I4" s="6308"/>
      <c r="J4" s="6308"/>
      <c r="K4" s="1405"/>
    </row>
    <row r="5" spans="2:12" ht="49.5" customHeight="1">
      <c r="B5" s="6247"/>
      <c r="C5" s="5" t="s">
        <v>177</v>
      </c>
      <c r="D5" s="7" t="s">
        <v>1939</v>
      </c>
      <c r="E5" s="7" t="s">
        <v>1940</v>
      </c>
      <c r="F5" s="7" t="s">
        <v>1941</v>
      </c>
      <c r="G5" s="5" t="s">
        <v>177</v>
      </c>
      <c r="H5" s="7" t="s">
        <v>1954</v>
      </c>
      <c r="I5" s="7" t="s">
        <v>1940</v>
      </c>
      <c r="J5" s="1402" t="s">
        <v>1941</v>
      </c>
      <c r="K5" s="1668"/>
    </row>
    <row r="6" spans="2:12" s="1671" customFormat="1" ht="21" customHeight="1">
      <c r="B6" s="1688" t="s">
        <v>17</v>
      </c>
      <c r="C6" s="1689">
        <v>5840</v>
      </c>
      <c r="D6" s="1689">
        <v>1758</v>
      </c>
      <c r="E6" s="1689">
        <v>2663</v>
      </c>
      <c r="F6" s="1689">
        <v>1419</v>
      </c>
      <c r="G6" s="1689">
        <v>402832</v>
      </c>
      <c r="H6" s="1689">
        <v>312982</v>
      </c>
      <c r="I6" s="1689">
        <v>66640</v>
      </c>
      <c r="J6" s="1689">
        <v>23210</v>
      </c>
      <c r="K6" s="1670"/>
    </row>
    <row r="7" spans="2:12" s="1671" customFormat="1" ht="21" customHeight="1">
      <c r="B7" s="1688" t="s">
        <v>18</v>
      </c>
      <c r="C7" s="1689">
        <v>4456</v>
      </c>
      <c r="D7" s="1689">
        <v>1526</v>
      </c>
      <c r="E7" s="1689">
        <v>1659</v>
      </c>
      <c r="F7" s="1689">
        <v>1271</v>
      </c>
      <c r="G7" s="1689">
        <v>352133</v>
      </c>
      <c r="H7" s="1689">
        <v>272474</v>
      </c>
      <c r="I7" s="1689">
        <v>58410</v>
      </c>
      <c r="J7" s="1689">
        <v>21249</v>
      </c>
      <c r="K7" s="1670"/>
    </row>
    <row r="8" spans="2:12" ht="21" customHeight="1">
      <c r="B8" s="1690" t="s">
        <v>47</v>
      </c>
      <c r="C8" s="1689">
        <v>1194</v>
      </c>
      <c r="D8" s="1689">
        <v>139</v>
      </c>
      <c r="E8" s="1689">
        <v>1004</v>
      </c>
      <c r="F8" s="1689">
        <v>51</v>
      </c>
      <c r="G8" s="1689">
        <v>39155</v>
      </c>
      <c r="H8" s="1689">
        <v>30076</v>
      </c>
      <c r="I8" s="1689">
        <v>8230</v>
      </c>
      <c r="J8" s="1689">
        <v>849</v>
      </c>
      <c r="K8" s="1670"/>
    </row>
    <row r="9" spans="2:12" ht="21" customHeight="1">
      <c r="B9" s="1691" t="s">
        <v>243</v>
      </c>
      <c r="C9" s="1692">
        <v>243</v>
      </c>
      <c r="D9" s="1692">
        <v>6</v>
      </c>
      <c r="E9" s="1692">
        <v>217</v>
      </c>
      <c r="F9" s="1692">
        <v>20</v>
      </c>
      <c r="G9" s="1692">
        <v>2808</v>
      </c>
      <c r="H9" s="1692">
        <v>1313</v>
      </c>
      <c r="I9" s="1692">
        <v>1194</v>
      </c>
      <c r="J9" s="1692">
        <v>301</v>
      </c>
      <c r="K9" s="1673"/>
    </row>
    <row r="10" spans="2:12" ht="21" customHeight="1">
      <c r="B10" s="1691" t="s">
        <v>244</v>
      </c>
      <c r="C10" s="1692">
        <v>14</v>
      </c>
      <c r="D10" s="1692">
        <v>2</v>
      </c>
      <c r="E10" s="1692">
        <v>9</v>
      </c>
      <c r="F10" s="1692">
        <v>3</v>
      </c>
      <c r="G10" s="1692">
        <v>753</v>
      </c>
      <c r="H10" s="1692" t="s">
        <v>292</v>
      </c>
      <c r="I10" s="1692">
        <v>128</v>
      </c>
      <c r="J10" s="1692" t="s">
        <v>292</v>
      </c>
      <c r="K10" s="1673"/>
    </row>
    <row r="11" spans="2:12" ht="21" customHeight="1">
      <c r="B11" s="1691" t="s">
        <v>245</v>
      </c>
      <c r="C11" s="1692">
        <v>542</v>
      </c>
      <c r="D11" s="1692">
        <v>76</v>
      </c>
      <c r="E11" s="1692">
        <v>463</v>
      </c>
      <c r="F11" s="1692">
        <v>3</v>
      </c>
      <c r="G11" s="1692">
        <v>22185</v>
      </c>
      <c r="H11" s="1692">
        <v>18185</v>
      </c>
      <c r="I11" s="1692">
        <v>3970</v>
      </c>
      <c r="J11" s="1692">
        <v>30</v>
      </c>
      <c r="K11" s="1673"/>
    </row>
    <row r="12" spans="2:12" ht="21" customHeight="1">
      <c r="B12" s="1691" t="s">
        <v>246</v>
      </c>
      <c r="C12" s="1692">
        <v>54</v>
      </c>
      <c r="D12" s="1692">
        <v>8</v>
      </c>
      <c r="E12" s="1692">
        <v>44</v>
      </c>
      <c r="F12" s="1692">
        <v>2</v>
      </c>
      <c r="G12" s="1692">
        <v>1422</v>
      </c>
      <c r="H12" s="1692" t="s">
        <v>292</v>
      </c>
      <c r="I12" s="1692">
        <v>333</v>
      </c>
      <c r="J12" s="1692" t="s">
        <v>292</v>
      </c>
      <c r="K12" s="1673"/>
    </row>
    <row r="13" spans="2:12" ht="21" customHeight="1">
      <c r="B13" s="1691" t="s">
        <v>247</v>
      </c>
      <c r="C13" s="1692">
        <v>41</v>
      </c>
      <c r="D13" s="1692">
        <v>3</v>
      </c>
      <c r="E13" s="1692">
        <v>35</v>
      </c>
      <c r="F13" s="1692">
        <v>3</v>
      </c>
      <c r="G13" s="1692">
        <v>487</v>
      </c>
      <c r="H13" s="1692">
        <v>284</v>
      </c>
      <c r="I13" s="1692">
        <v>158</v>
      </c>
      <c r="J13" s="1692">
        <v>45</v>
      </c>
      <c r="K13" s="1673"/>
    </row>
    <row r="14" spans="2:12" ht="21" customHeight="1">
      <c r="B14" s="1691" t="s">
        <v>248</v>
      </c>
      <c r="C14" s="1692">
        <v>21</v>
      </c>
      <c r="D14" s="1692">
        <v>5</v>
      </c>
      <c r="E14" s="1692">
        <v>14</v>
      </c>
      <c r="F14" s="1692">
        <v>2</v>
      </c>
      <c r="G14" s="1692">
        <v>465</v>
      </c>
      <c r="H14" s="1692" t="s">
        <v>292</v>
      </c>
      <c r="I14" s="1692">
        <v>161</v>
      </c>
      <c r="J14" s="1692" t="s">
        <v>292</v>
      </c>
      <c r="K14" s="1673"/>
    </row>
    <row r="15" spans="2:12" ht="21" customHeight="1">
      <c r="B15" s="1691" t="s">
        <v>249</v>
      </c>
      <c r="C15" s="1692">
        <v>19</v>
      </c>
      <c r="D15" s="1692">
        <v>4</v>
      </c>
      <c r="E15" s="1692">
        <v>12</v>
      </c>
      <c r="F15" s="1692">
        <v>3</v>
      </c>
      <c r="G15" s="1692">
        <v>440</v>
      </c>
      <c r="H15" s="1692">
        <v>339</v>
      </c>
      <c r="I15" s="1692">
        <v>70</v>
      </c>
      <c r="J15" s="1692">
        <v>31</v>
      </c>
      <c r="K15" s="1673"/>
    </row>
    <row r="16" spans="2:12" ht="21" customHeight="1">
      <c r="B16" s="1691" t="s">
        <v>250</v>
      </c>
      <c r="C16" s="1692">
        <v>128</v>
      </c>
      <c r="D16" s="1692">
        <v>17</v>
      </c>
      <c r="E16" s="1692">
        <v>106</v>
      </c>
      <c r="F16" s="1692">
        <v>5</v>
      </c>
      <c r="G16" s="1692">
        <v>4821</v>
      </c>
      <c r="H16" s="1692">
        <v>3798</v>
      </c>
      <c r="I16" s="1692">
        <v>946</v>
      </c>
      <c r="J16" s="1692">
        <v>77</v>
      </c>
      <c r="K16" s="1673"/>
    </row>
    <row r="17" spans="2:11" ht="21" customHeight="1">
      <c r="B17" s="1691" t="s">
        <v>251</v>
      </c>
      <c r="C17" s="1692">
        <v>33</v>
      </c>
      <c r="D17" s="1692">
        <v>2</v>
      </c>
      <c r="E17" s="1692">
        <v>26</v>
      </c>
      <c r="F17" s="1692">
        <v>5</v>
      </c>
      <c r="G17" s="1692">
        <v>745</v>
      </c>
      <c r="H17" s="1692" t="s">
        <v>292</v>
      </c>
      <c r="I17" s="1692">
        <v>425</v>
      </c>
      <c r="J17" s="1692" t="s">
        <v>292</v>
      </c>
      <c r="K17" s="1673"/>
    </row>
    <row r="18" spans="2:11" ht="21" customHeight="1">
      <c r="B18" s="1691" t="s">
        <v>252</v>
      </c>
      <c r="C18" s="1692">
        <v>37</v>
      </c>
      <c r="D18" s="1692">
        <v>2</v>
      </c>
      <c r="E18" s="1692">
        <v>30</v>
      </c>
      <c r="F18" s="1692">
        <v>5</v>
      </c>
      <c r="G18" s="1692">
        <v>873</v>
      </c>
      <c r="H18" s="1692" t="s">
        <v>292</v>
      </c>
      <c r="I18" s="1692">
        <v>463</v>
      </c>
      <c r="J18" s="1692" t="s">
        <v>292</v>
      </c>
      <c r="K18" s="1673"/>
    </row>
    <row r="19" spans="2:11" ht="21" customHeight="1">
      <c r="B19" s="1691" t="s">
        <v>253</v>
      </c>
      <c r="C19" s="1692">
        <v>62</v>
      </c>
      <c r="D19" s="1692">
        <v>14</v>
      </c>
      <c r="E19" s="1692">
        <v>48</v>
      </c>
      <c r="F19" s="1692">
        <v>0</v>
      </c>
      <c r="G19" s="1692">
        <v>4156</v>
      </c>
      <c r="H19" s="1692">
        <v>3774</v>
      </c>
      <c r="I19" s="1692">
        <v>382</v>
      </c>
      <c r="J19" s="1692">
        <v>0</v>
      </c>
      <c r="K19" s="1673"/>
    </row>
    <row r="20" spans="2:11" ht="18" customHeight="1">
      <c r="B20" s="6246"/>
      <c r="C20" s="5265" t="s">
        <v>1955</v>
      </c>
      <c r="D20" s="6308"/>
      <c r="E20" s="6308"/>
      <c r="F20" s="6248"/>
      <c r="G20" s="5265" t="s">
        <v>1956</v>
      </c>
      <c r="H20" s="6308"/>
      <c r="I20" s="6308"/>
      <c r="J20" s="6308"/>
    </row>
    <row r="21" spans="2:11" ht="40.5" customHeight="1">
      <c r="B21" s="6247"/>
      <c r="C21" s="5" t="s">
        <v>177</v>
      </c>
      <c r="D21" s="1676" t="s">
        <v>1944</v>
      </c>
      <c r="E21" s="7" t="s">
        <v>1945</v>
      </c>
      <c r="F21" s="7" t="s">
        <v>1946</v>
      </c>
      <c r="G21" s="5" t="s">
        <v>177</v>
      </c>
      <c r="H21" s="1676" t="s">
        <v>1957</v>
      </c>
      <c r="I21" s="7" t="s">
        <v>1945</v>
      </c>
      <c r="J21" s="1402" t="s">
        <v>1946</v>
      </c>
    </row>
    <row r="22" spans="2:11" ht="5.25" customHeight="1">
      <c r="B22" s="1416"/>
      <c r="C22" s="500"/>
      <c r="D22" s="1693"/>
      <c r="E22" s="79"/>
      <c r="F22" s="79"/>
      <c r="G22" s="500"/>
      <c r="H22" s="1693"/>
      <c r="I22" s="79"/>
      <c r="J22" s="79"/>
    </row>
    <row r="23" spans="2:11" s="1419" customFormat="1" ht="12" customHeight="1">
      <c r="B23" s="6242" t="s">
        <v>200</v>
      </c>
      <c r="C23" s="6375"/>
      <c r="D23" s="6375"/>
      <c r="E23" s="6375"/>
      <c r="F23" s="6375"/>
      <c r="G23" s="6375"/>
      <c r="H23" s="6375"/>
      <c r="I23" s="6375"/>
      <c r="J23" s="6375"/>
    </row>
    <row r="24" spans="2:11" s="1419" customFormat="1" ht="12" customHeight="1">
      <c r="B24" s="6329" t="s">
        <v>1928</v>
      </c>
      <c r="C24" s="6329"/>
      <c r="D24" s="6329"/>
      <c r="E24" s="6329"/>
      <c r="F24" s="6329"/>
      <c r="G24" s="6329"/>
      <c r="H24" s="6329"/>
      <c r="I24" s="6329"/>
      <c r="J24" s="1420"/>
    </row>
    <row r="25" spans="2:11" s="1419" customFormat="1" ht="12" customHeight="1">
      <c r="B25" s="6329" t="s">
        <v>1929</v>
      </c>
      <c r="C25" s="6329"/>
      <c r="D25" s="6329"/>
      <c r="E25" s="6329"/>
      <c r="F25" s="6329"/>
      <c r="G25" s="6329"/>
      <c r="H25" s="6329"/>
      <c r="I25" s="6329"/>
      <c r="J25" s="1694"/>
    </row>
    <row r="26" spans="2:11" s="1422" customFormat="1" ht="49.5" customHeight="1">
      <c r="B26" s="6243" t="s">
        <v>1958</v>
      </c>
      <c r="C26" s="6243"/>
      <c r="D26" s="6243"/>
      <c r="E26" s="6243"/>
      <c r="F26" s="6243"/>
      <c r="G26" s="6243"/>
      <c r="H26" s="6243"/>
      <c r="I26" s="6243"/>
      <c r="J26" s="6243"/>
    </row>
    <row r="27" spans="2:11" s="1422" customFormat="1" ht="49.5" customHeight="1">
      <c r="B27" s="6243" t="s">
        <v>1947</v>
      </c>
      <c r="C27" s="6243"/>
      <c r="D27" s="6243"/>
      <c r="E27" s="6243"/>
      <c r="F27" s="6243"/>
      <c r="G27" s="6243"/>
      <c r="H27" s="6243"/>
      <c r="I27" s="6243"/>
      <c r="J27" s="6243"/>
    </row>
    <row r="28" spans="2:11" ht="5.25" customHeight="1">
      <c r="B28" s="1682"/>
      <c r="C28" s="1682"/>
      <c r="D28" s="1682"/>
      <c r="E28" s="1682"/>
      <c r="F28" s="1682"/>
      <c r="G28" s="1682"/>
      <c r="H28" s="1682"/>
      <c r="I28" s="1683"/>
      <c r="J28" s="1682"/>
    </row>
    <row r="29" spans="2:11" s="1413" customFormat="1" ht="12" customHeight="1">
      <c r="B29" s="6262" t="s">
        <v>64</v>
      </c>
      <c r="C29" s="6262"/>
      <c r="D29" s="6262"/>
      <c r="E29" s="6262"/>
      <c r="F29" s="6262"/>
      <c r="I29" s="1695"/>
      <c r="J29" s="1048"/>
      <c r="K29" s="1048"/>
    </row>
    <row r="30" spans="2:11" ht="12" customHeight="1">
      <c r="B30" s="5721" t="s">
        <v>1959</v>
      </c>
      <c r="C30" s="5721"/>
      <c r="D30" s="5721"/>
      <c r="E30" s="5721" t="s">
        <v>1960</v>
      </c>
      <c r="F30" s="5721"/>
      <c r="G30" s="5721"/>
      <c r="H30" s="163"/>
      <c r="I30" s="163"/>
      <c r="J30" s="163"/>
      <c r="K30" s="163"/>
    </row>
    <row r="31" spans="2:11">
      <c r="C31" s="1433"/>
      <c r="D31" s="1433"/>
      <c r="E31" s="39"/>
      <c r="F31" s="1684"/>
      <c r="G31" s="1433"/>
      <c r="H31" s="1684"/>
      <c r="I31" s="1433"/>
      <c r="J31" s="1684"/>
      <c r="K31" s="1684"/>
    </row>
  </sheetData>
  <mergeCells count="16">
    <mergeCell ref="B20:B21"/>
    <mergeCell ref="C20:F20"/>
    <mergeCell ref="G20:J20"/>
    <mergeCell ref="B1:J1"/>
    <mergeCell ref="B2:J2"/>
    <mergeCell ref="B4:B5"/>
    <mergeCell ref="C4:F4"/>
    <mergeCell ref="G4:J4"/>
    <mergeCell ref="B30:D30"/>
    <mergeCell ref="E30:G30"/>
    <mergeCell ref="B23:J23"/>
    <mergeCell ref="B24:I24"/>
    <mergeCell ref="B25:I25"/>
    <mergeCell ref="B26:J26"/>
    <mergeCell ref="B27:J27"/>
    <mergeCell ref="B29:F29"/>
  </mergeCells>
  <conditionalFormatting sqref="C6:J7">
    <cfRule type="cellIs" dxfId="85" priority="2" stopIfTrue="1" operator="between">
      <formula>0.000001</formula>
      <formula>0.05</formula>
    </cfRule>
  </conditionalFormatting>
  <conditionalFormatting sqref="C6:J19">
    <cfRule type="cellIs" dxfId="84" priority="1" stopIfTrue="1" operator="equal">
      <formula>"§"</formula>
    </cfRule>
  </conditionalFormatting>
  <hyperlinks>
    <hyperlink ref="G5" r:id="rId1"/>
    <hyperlink ref="G21" r:id="rId2"/>
    <hyperlink ref="E30" r:id="rId3"/>
    <hyperlink ref="C5" r:id="rId4"/>
    <hyperlink ref="C21" r:id="rId5"/>
    <hyperlink ref="B30" r:id="rId6"/>
    <hyperlink ref="L2" location="Indice!A1" display="(Voltar ao Índice)"/>
  </hyperlinks>
  <printOptions horizontalCentered="1"/>
  <pageMargins left="0.27559055118110237" right="0.27559055118110237" top="0.6692913385826772" bottom="0.27559055118110237" header="0" footer="0"/>
  <pageSetup paperSize="9" scale="99" orientation="portrait"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6"/>
  <sheetViews>
    <sheetView showGridLines="0" workbookViewId="0">
      <pane ySplit="6" topLeftCell="A7" activePane="bottomLeft" state="frozen"/>
      <selection activeCell="B2" sqref="B2:J2"/>
      <selection pane="bottomLeft" activeCell="B2" sqref="B2:J2"/>
    </sheetView>
  </sheetViews>
  <sheetFormatPr defaultColWidth="7.85546875" defaultRowHeight="11.25"/>
  <cols>
    <col min="1" max="1" width="6.7109375" style="190" customWidth="1"/>
    <col min="2" max="2" width="16.7109375" style="190" customWidth="1"/>
    <col min="3" max="10" width="9.7109375" style="190" customWidth="1"/>
    <col min="11" max="11" width="6.7109375" style="190" customWidth="1"/>
    <col min="12" max="12" width="16.7109375" style="190" bestFit="1" customWidth="1"/>
    <col min="13" max="228" width="7.85546875" style="190"/>
    <col min="229" max="229" width="20" style="190" customWidth="1"/>
    <col min="230" max="230" width="13.28515625" style="190" customWidth="1"/>
    <col min="231" max="231" width="12.85546875" style="190" customWidth="1"/>
    <col min="232" max="232" width="12.7109375" style="190" customWidth="1"/>
    <col min="233" max="234" width="13" style="190" customWidth="1"/>
    <col min="235" max="235" width="12.28515625" style="190" customWidth="1"/>
    <col min="236" max="236" width="5.7109375" style="190" customWidth="1"/>
    <col min="237" max="484" width="7.85546875" style="190"/>
    <col min="485" max="485" width="20" style="190" customWidth="1"/>
    <col min="486" max="486" width="13.28515625" style="190" customWidth="1"/>
    <col min="487" max="487" width="12.85546875" style="190" customWidth="1"/>
    <col min="488" max="488" width="12.7109375" style="190" customWidth="1"/>
    <col min="489" max="490" width="13" style="190" customWidth="1"/>
    <col min="491" max="491" width="12.28515625" style="190" customWidth="1"/>
    <col min="492" max="492" width="5.7109375" style="190" customWidth="1"/>
    <col min="493" max="740" width="7.85546875" style="190"/>
    <col min="741" max="741" width="20" style="190" customWidth="1"/>
    <col min="742" max="742" width="13.28515625" style="190" customWidth="1"/>
    <col min="743" max="743" width="12.85546875" style="190" customWidth="1"/>
    <col min="744" max="744" width="12.7109375" style="190" customWidth="1"/>
    <col min="745" max="746" width="13" style="190" customWidth="1"/>
    <col min="747" max="747" width="12.28515625" style="190" customWidth="1"/>
    <col min="748" max="748" width="5.7109375" style="190" customWidth="1"/>
    <col min="749" max="996" width="7.85546875" style="190"/>
    <col min="997" max="997" width="20" style="190" customWidth="1"/>
    <col min="998" max="998" width="13.28515625" style="190" customWidth="1"/>
    <col min="999" max="999" width="12.85546875" style="190" customWidth="1"/>
    <col min="1000" max="1000" width="12.7109375" style="190" customWidth="1"/>
    <col min="1001" max="1002" width="13" style="190" customWidth="1"/>
    <col min="1003" max="1003" width="12.28515625" style="190" customWidth="1"/>
    <col min="1004" max="1004" width="5.7109375" style="190" customWidth="1"/>
    <col min="1005" max="1252" width="7.85546875" style="190"/>
    <col min="1253" max="1253" width="20" style="190" customWidth="1"/>
    <col min="1254" max="1254" width="13.28515625" style="190" customWidth="1"/>
    <col min="1255" max="1255" width="12.85546875" style="190" customWidth="1"/>
    <col min="1256" max="1256" width="12.7109375" style="190" customWidth="1"/>
    <col min="1257" max="1258" width="13" style="190" customWidth="1"/>
    <col min="1259" max="1259" width="12.28515625" style="190" customWidth="1"/>
    <col min="1260" max="1260" width="5.7109375" style="190" customWidth="1"/>
    <col min="1261" max="1508" width="7.85546875" style="190"/>
    <col min="1509" max="1509" width="20" style="190" customWidth="1"/>
    <col min="1510" max="1510" width="13.28515625" style="190" customWidth="1"/>
    <col min="1511" max="1511" width="12.85546875" style="190" customWidth="1"/>
    <col min="1512" max="1512" width="12.7109375" style="190" customWidth="1"/>
    <col min="1513" max="1514" width="13" style="190" customWidth="1"/>
    <col min="1515" max="1515" width="12.28515625" style="190" customWidth="1"/>
    <col min="1516" max="1516" width="5.7109375" style="190" customWidth="1"/>
    <col min="1517" max="1764" width="7.85546875" style="190"/>
    <col min="1765" max="1765" width="20" style="190" customWidth="1"/>
    <col min="1766" max="1766" width="13.28515625" style="190" customWidth="1"/>
    <col min="1767" max="1767" width="12.85546875" style="190" customWidth="1"/>
    <col min="1768" max="1768" width="12.7109375" style="190" customWidth="1"/>
    <col min="1769" max="1770" width="13" style="190" customWidth="1"/>
    <col min="1771" max="1771" width="12.28515625" style="190" customWidth="1"/>
    <col min="1772" max="1772" width="5.7109375" style="190" customWidth="1"/>
    <col min="1773" max="2020" width="7.85546875" style="190"/>
    <col min="2021" max="2021" width="20" style="190" customWidth="1"/>
    <col min="2022" max="2022" width="13.28515625" style="190" customWidth="1"/>
    <col min="2023" max="2023" width="12.85546875" style="190" customWidth="1"/>
    <col min="2024" max="2024" width="12.7109375" style="190" customWidth="1"/>
    <col min="2025" max="2026" width="13" style="190" customWidth="1"/>
    <col min="2027" max="2027" width="12.28515625" style="190" customWidth="1"/>
    <col min="2028" max="2028" width="5.7109375" style="190" customWidth="1"/>
    <col min="2029" max="2276" width="7.85546875" style="190"/>
    <col min="2277" max="2277" width="20" style="190" customWidth="1"/>
    <col min="2278" max="2278" width="13.28515625" style="190" customWidth="1"/>
    <col min="2279" max="2279" width="12.85546875" style="190" customWidth="1"/>
    <col min="2280" max="2280" width="12.7109375" style="190" customWidth="1"/>
    <col min="2281" max="2282" width="13" style="190" customWidth="1"/>
    <col min="2283" max="2283" width="12.28515625" style="190" customWidth="1"/>
    <col min="2284" max="2284" width="5.7109375" style="190" customWidth="1"/>
    <col min="2285" max="2532" width="7.85546875" style="190"/>
    <col min="2533" max="2533" width="20" style="190" customWidth="1"/>
    <col min="2534" max="2534" width="13.28515625" style="190" customWidth="1"/>
    <col min="2535" max="2535" width="12.85546875" style="190" customWidth="1"/>
    <col min="2536" max="2536" width="12.7109375" style="190" customWidth="1"/>
    <col min="2537" max="2538" width="13" style="190" customWidth="1"/>
    <col min="2539" max="2539" width="12.28515625" style="190" customWidth="1"/>
    <col min="2540" max="2540" width="5.7109375" style="190" customWidth="1"/>
    <col min="2541" max="2788" width="7.85546875" style="190"/>
    <col min="2789" max="2789" width="20" style="190" customWidth="1"/>
    <col min="2790" max="2790" width="13.28515625" style="190" customWidth="1"/>
    <col min="2791" max="2791" width="12.85546875" style="190" customWidth="1"/>
    <col min="2792" max="2792" width="12.7109375" style="190" customWidth="1"/>
    <col min="2793" max="2794" width="13" style="190" customWidth="1"/>
    <col min="2795" max="2795" width="12.28515625" style="190" customWidth="1"/>
    <col min="2796" max="2796" width="5.7109375" style="190" customWidth="1"/>
    <col min="2797" max="3044" width="7.85546875" style="190"/>
    <col min="3045" max="3045" width="20" style="190" customWidth="1"/>
    <col min="3046" max="3046" width="13.28515625" style="190" customWidth="1"/>
    <col min="3047" max="3047" width="12.85546875" style="190" customWidth="1"/>
    <col min="3048" max="3048" width="12.7109375" style="190" customWidth="1"/>
    <col min="3049" max="3050" width="13" style="190" customWidth="1"/>
    <col min="3051" max="3051" width="12.28515625" style="190" customWidth="1"/>
    <col min="3052" max="3052" width="5.7109375" style="190" customWidth="1"/>
    <col min="3053" max="3300" width="7.85546875" style="190"/>
    <col min="3301" max="3301" width="20" style="190" customWidth="1"/>
    <col min="3302" max="3302" width="13.28515625" style="190" customWidth="1"/>
    <col min="3303" max="3303" width="12.85546875" style="190" customWidth="1"/>
    <col min="3304" max="3304" width="12.7109375" style="190" customWidth="1"/>
    <col min="3305" max="3306" width="13" style="190" customWidth="1"/>
    <col min="3307" max="3307" width="12.28515625" style="190" customWidth="1"/>
    <col min="3308" max="3308" width="5.7109375" style="190" customWidth="1"/>
    <col min="3309" max="3556" width="7.85546875" style="190"/>
    <col min="3557" max="3557" width="20" style="190" customWidth="1"/>
    <col min="3558" max="3558" width="13.28515625" style="190" customWidth="1"/>
    <col min="3559" max="3559" width="12.85546875" style="190" customWidth="1"/>
    <col min="3560" max="3560" width="12.7109375" style="190" customWidth="1"/>
    <col min="3561" max="3562" width="13" style="190" customWidth="1"/>
    <col min="3563" max="3563" width="12.28515625" style="190" customWidth="1"/>
    <col min="3564" max="3564" width="5.7109375" style="190" customWidth="1"/>
    <col min="3565" max="3812" width="7.85546875" style="190"/>
    <col min="3813" max="3813" width="20" style="190" customWidth="1"/>
    <col min="3814" max="3814" width="13.28515625" style="190" customWidth="1"/>
    <col min="3815" max="3815" width="12.85546875" style="190" customWidth="1"/>
    <col min="3816" max="3816" width="12.7109375" style="190" customWidth="1"/>
    <col min="3817" max="3818" width="13" style="190" customWidth="1"/>
    <col min="3819" max="3819" width="12.28515625" style="190" customWidth="1"/>
    <col min="3820" max="3820" width="5.7109375" style="190" customWidth="1"/>
    <col min="3821" max="4068" width="7.85546875" style="190"/>
    <col min="4069" max="4069" width="20" style="190" customWidth="1"/>
    <col min="4070" max="4070" width="13.28515625" style="190" customWidth="1"/>
    <col min="4071" max="4071" width="12.85546875" style="190" customWidth="1"/>
    <col min="4072" max="4072" width="12.7109375" style="190" customWidth="1"/>
    <col min="4073" max="4074" width="13" style="190" customWidth="1"/>
    <col min="4075" max="4075" width="12.28515625" style="190" customWidth="1"/>
    <col min="4076" max="4076" width="5.7109375" style="190" customWidth="1"/>
    <col min="4077" max="4324" width="7.85546875" style="190"/>
    <col min="4325" max="4325" width="20" style="190" customWidth="1"/>
    <col min="4326" max="4326" width="13.28515625" style="190" customWidth="1"/>
    <col min="4327" max="4327" width="12.85546875" style="190" customWidth="1"/>
    <col min="4328" max="4328" width="12.7109375" style="190" customWidth="1"/>
    <col min="4329" max="4330" width="13" style="190" customWidth="1"/>
    <col min="4331" max="4331" width="12.28515625" style="190" customWidth="1"/>
    <col min="4332" max="4332" width="5.7109375" style="190" customWidth="1"/>
    <col min="4333" max="4580" width="7.85546875" style="190"/>
    <col min="4581" max="4581" width="20" style="190" customWidth="1"/>
    <col min="4582" max="4582" width="13.28515625" style="190" customWidth="1"/>
    <col min="4583" max="4583" width="12.85546875" style="190" customWidth="1"/>
    <col min="4584" max="4584" width="12.7109375" style="190" customWidth="1"/>
    <col min="4585" max="4586" width="13" style="190" customWidth="1"/>
    <col min="4587" max="4587" width="12.28515625" style="190" customWidth="1"/>
    <col min="4588" max="4588" width="5.7109375" style="190" customWidth="1"/>
    <col min="4589" max="4836" width="7.85546875" style="190"/>
    <col min="4837" max="4837" width="20" style="190" customWidth="1"/>
    <col min="4838" max="4838" width="13.28515625" style="190" customWidth="1"/>
    <col min="4839" max="4839" width="12.85546875" style="190" customWidth="1"/>
    <col min="4840" max="4840" width="12.7109375" style="190" customWidth="1"/>
    <col min="4841" max="4842" width="13" style="190" customWidth="1"/>
    <col min="4843" max="4843" width="12.28515625" style="190" customWidth="1"/>
    <col min="4844" max="4844" width="5.7109375" style="190" customWidth="1"/>
    <col min="4845" max="5092" width="7.85546875" style="190"/>
    <col min="5093" max="5093" width="20" style="190" customWidth="1"/>
    <col min="5094" max="5094" width="13.28515625" style="190" customWidth="1"/>
    <col min="5095" max="5095" width="12.85546875" style="190" customWidth="1"/>
    <col min="5096" max="5096" width="12.7109375" style="190" customWidth="1"/>
    <col min="5097" max="5098" width="13" style="190" customWidth="1"/>
    <col min="5099" max="5099" width="12.28515625" style="190" customWidth="1"/>
    <col min="5100" max="5100" width="5.7109375" style="190" customWidth="1"/>
    <col min="5101" max="5348" width="7.85546875" style="190"/>
    <col min="5349" max="5349" width="20" style="190" customWidth="1"/>
    <col min="5350" max="5350" width="13.28515625" style="190" customWidth="1"/>
    <col min="5351" max="5351" width="12.85546875" style="190" customWidth="1"/>
    <col min="5352" max="5352" width="12.7109375" style="190" customWidth="1"/>
    <col min="5353" max="5354" width="13" style="190" customWidth="1"/>
    <col min="5355" max="5355" width="12.28515625" style="190" customWidth="1"/>
    <col min="5356" max="5356" width="5.7109375" style="190" customWidth="1"/>
    <col min="5357" max="5604" width="7.85546875" style="190"/>
    <col min="5605" max="5605" width="20" style="190" customWidth="1"/>
    <col min="5606" max="5606" width="13.28515625" style="190" customWidth="1"/>
    <col min="5607" max="5607" width="12.85546875" style="190" customWidth="1"/>
    <col min="5608" max="5608" width="12.7109375" style="190" customWidth="1"/>
    <col min="5609" max="5610" width="13" style="190" customWidth="1"/>
    <col min="5611" max="5611" width="12.28515625" style="190" customWidth="1"/>
    <col min="5612" max="5612" width="5.7109375" style="190" customWidth="1"/>
    <col min="5613" max="5860" width="7.85546875" style="190"/>
    <col min="5861" max="5861" width="20" style="190" customWidth="1"/>
    <col min="5862" max="5862" width="13.28515625" style="190" customWidth="1"/>
    <col min="5863" max="5863" width="12.85546875" style="190" customWidth="1"/>
    <col min="5864" max="5864" width="12.7109375" style="190" customWidth="1"/>
    <col min="5865" max="5866" width="13" style="190" customWidth="1"/>
    <col min="5867" max="5867" width="12.28515625" style="190" customWidth="1"/>
    <col min="5868" max="5868" width="5.7109375" style="190" customWidth="1"/>
    <col min="5869" max="6116" width="7.85546875" style="190"/>
    <col min="6117" max="6117" width="20" style="190" customWidth="1"/>
    <col min="6118" max="6118" width="13.28515625" style="190" customWidth="1"/>
    <col min="6119" max="6119" width="12.85546875" style="190" customWidth="1"/>
    <col min="6120" max="6120" width="12.7109375" style="190" customWidth="1"/>
    <col min="6121" max="6122" width="13" style="190" customWidth="1"/>
    <col min="6123" max="6123" width="12.28515625" style="190" customWidth="1"/>
    <col min="6124" max="6124" width="5.7109375" style="190" customWidth="1"/>
    <col min="6125" max="6372" width="7.85546875" style="190"/>
    <col min="6373" max="6373" width="20" style="190" customWidth="1"/>
    <col min="6374" max="6374" width="13.28515625" style="190" customWidth="1"/>
    <col min="6375" max="6375" width="12.85546875" style="190" customWidth="1"/>
    <col min="6376" max="6376" width="12.7109375" style="190" customWidth="1"/>
    <col min="6377" max="6378" width="13" style="190" customWidth="1"/>
    <col min="6379" max="6379" width="12.28515625" style="190" customWidth="1"/>
    <col min="6380" max="6380" width="5.7109375" style="190" customWidth="1"/>
    <col min="6381" max="6628" width="7.85546875" style="190"/>
    <col min="6629" max="6629" width="20" style="190" customWidth="1"/>
    <col min="6630" max="6630" width="13.28515625" style="190" customWidth="1"/>
    <col min="6631" max="6631" width="12.85546875" style="190" customWidth="1"/>
    <col min="6632" max="6632" width="12.7109375" style="190" customWidth="1"/>
    <col min="6633" max="6634" width="13" style="190" customWidth="1"/>
    <col min="6635" max="6635" width="12.28515625" style="190" customWidth="1"/>
    <col min="6636" max="6636" width="5.7109375" style="190" customWidth="1"/>
    <col min="6637" max="6884" width="7.85546875" style="190"/>
    <col min="6885" max="6885" width="20" style="190" customWidth="1"/>
    <col min="6886" max="6886" width="13.28515625" style="190" customWidth="1"/>
    <col min="6887" max="6887" width="12.85546875" style="190" customWidth="1"/>
    <col min="6888" max="6888" width="12.7109375" style="190" customWidth="1"/>
    <col min="6889" max="6890" width="13" style="190" customWidth="1"/>
    <col min="6891" max="6891" width="12.28515625" style="190" customWidth="1"/>
    <col min="6892" max="6892" width="5.7109375" style="190" customWidth="1"/>
    <col min="6893" max="7140" width="7.85546875" style="190"/>
    <col min="7141" max="7141" width="20" style="190" customWidth="1"/>
    <col min="7142" max="7142" width="13.28515625" style="190" customWidth="1"/>
    <col min="7143" max="7143" width="12.85546875" style="190" customWidth="1"/>
    <col min="7144" max="7144" width="12.7109375" style="190" customWidth="1"/>
    <col min="7145" max="7146" width="13" style="190" customWidth="1"/>
    <col min="7147" max="7147" width="12.28515625" style="190" customWidth="1"/>
    <col min="7148" max="7148" width="5.7109375" style="190" customWidth="1"/>
    <col min="7149" max="7396" width="7.85546875" style="190"/>
    <col min="7397" max="7397" width="20" style="190" customWidth="1"/>
    <col min="7398" max="7398" width="13.28515625" style="190" customWidth="1"/>
    <col min="7399" max="7399" width="12.85546875" style="190" customWidth="1"/>
    <col min="7400" max="7400" width="12.7109375" style="190" customWidth="1"/>
    <col min="7401" max="7402" width="13" style="190" customWidth="1"/>
    <col min="7403" max="7403" width="12.28515625" style="190" customWidth="1"/>
    <col min="7404" max="7404" width="5.7109375" style="190" customWidth="1"/>
    <col min="7405" max="7652" width="7.85546875" style="190"/>
    <col min="7653" max="7653" width="20" style="190" customWidth="1"/>
    <col min="7654" max="7654" width="13.28515625" style="190" customWidth="1"/>
    <col min="7655" max="7655" width="12.85546875" style="190" customWidth="1"/>
    <col min="7656" max="7656" width="12.7109375" style="190" customWidth="1"/>
    <col min="7657" max="7658" width="13" style="190" customWidth="1"/>
    <col min="7659" max="7659" width="12.28515625" style="190" customWidth="1"/>
    <col min="7660" max="7660" width="5.7109375" style="190" customWidth="1"/>
    <col min="7661" max="7908" width="7.85546875" style="190"/>
    <col min="7909" max="7909" width="20" style="190" customWidth="1"/>
    <col min="7910" max="7910" width="13.28515625" style="190" customWidth="1"/>
    <col min="7911" max="7911" width="12.85546875" style="190" customWidth="1"/>
    <col min="7912" max="7912" width="12.7109375" style="190" customWidth="1"/>
    <col min="7913" max="7914" width="13" style="190" customWidth="1"/>
    <col min="7915" max="7915" width="12.28515625" style="190" customWidth="1"/>
    <col min="7916" max="7916" width="5.7109375" style="190" customWidth="1"/>
    <col min="7917" max="8164" width="7.85546875" style="190"/>
    <col min="8165" max="8165" width="20" style="190" customWidth="1"/>
    <col min="8166" max="8166" width="13.28515625" style="190" customWidth="1"/>
    <col min="8167" max="8167" width="12.85546875" style="190" customWidth="1"/>
    <col min="8168" max="8168" width="12.7109375" style="190" customWidth="1"/>
    <col min="8169" max="8170" width="13" style="190" customWidth="1"/>
    <col min="8171" max="8171" width="12.28515625" style="190" customWidth="1"/>
    <col min="8172" max="8172" width="5.7109375" style="190" customWidth="1"/>
    <col min="8173" max="8420" width="7.85546875" style="190"/>
    <col min="8421" max="8421" width="20" style="190" customWidth="1"/>
    <col min="8422" max="8422" width="13.28515625" style="190" customWidth="1"/>
    <col min="8423" max="8423" width="12.85546875" style="190" customWidth="1"/>
    <col min="8424" max="8424" width="12.7109375" style="190" customWidth="1"/>
    <col min="8425" max="8426" width="13" style="190" customWidth="1"/>
    <col min="8427" max="8427" width="12.28515625" style="190" customWidth="1"/>
    <col min="8428" max="8428" width="5.7109375" style="190" customWidth="1"/>
    <col min="8429" max="8676" width="7.85546875" style="190"/>
    <col min="8677" max="8677" width="20" style="190" customWidth="1"/>
    <col min="8678" max="8678" width="13.28515625" style="190" customWidth="1"/>
    <col min="8679" max="8679" width="12.85546875" style="190" customWidth="1"/>
    <col min="8680" max="8680" width="12.7109375" style="190" customWidth="1"/>
    <col min="8681" max="8682" width="13" style="190" customWidth="1"/>
    <col min="8683" max="8683" width="12.28515625" style="190" customWidth="1"/>
    <col min="8684" max="8684" width="5.7109375" style="190" customWidth="1"/>
    <col min="8685" max="8932" width="7.85546875" style="190"/>
    <col min="8933" max="8933" width="20" style="190" customWidth="1"/>
    <col min="8934" max="8934" width="13.28515625" style="190" customWidth="1"/>
    <col min="8935" max="8935" width="12.85546875" style="190" customWidth="1"/>
    <col min="8936" max="8936" width="12.7109375" style="190" customWidth="1"/>
    <col min="8937" max="8938" width="13" style="190" customWidth="1"/>
    <col min="8939" max="8939" width="12.28515625" style="190" customWidth="1"/>
    <col min="8940" max="8940" width="5.7109375" style="190" customWidth="1"/>
    <col min="8941" max="9188" width="7.85546875" style="190"/>
    <col min="9189" max="9189" width="20" style="190" customWidth="1"/>
    <col min="9190" max="9190" width="13.28515625" style="190" customWidth="1"/>
    <col min="9191" max="9191" width="12.85546875" style="190" customWidth="1"/>
    <col min="9192" max="9192" width="12.7109375" style="190" customWidth="1"/>
    <col min="9193" max="9194" width="13" style="190" customWidth="1"/>
    <col min="9195" max="9195" width="12.28515625" style="190" customWidth="1"/>
    <col min="9196" max="9196" width="5.7109375" style="190" customWidth="1"/>
    <col min="9197" max="9444" width="7.85546875" style="190"/>
    <col min="9445" max="9445" width="20" style="190" customWidth="1"/>
    <col min="9446" max="9446" width="13.28515625" style="190" customWidth="1"/>
    <col min="9447" max="9447" width="12.85546875" style="190" customWidth="1"/>
    <col min="9448" max="9448" width="12.7109375" style="190" customWidth="1"/>
    <col min="9449" max="9450" width="13" style="190" customWidth="1"/>
    <col min="9451" max="9451" width="12.28515625" style="190" customWidth="1"/>
    <col min="9452" max="9452" width="5.7109375" style="190" customWidth="1"/>
    <col min="9453" max="9700" width="7.85546875" style="190"/>
    <col min="9701" max="9701" width="20" style="190" customWidth="1"/>
    <col min="9702" max="9702" width="13.28515625" style="190" customWidth="1"/>
    <col min="9703" max="9703" width="12.85546875" style="190" customWidth="1"/>
    <col min="9704" max="9704" width="12.7109375" style="190" customWidth="1"/>
    <col min="9705" max="9706" width="13" style="190" customWidth="1"/>
    <col min="9707" max="9707" width="12.28515625" style="190" customWidth="1"/>
    <col min="9708" max="9708" width="5.7109375" style="190" customWidth="1"/>
    <col min="9709" max="9956" width="7.85546875" style="190"/>
    <col min="9957" max="9957" width="20" style="190" customWidth="1"/>
    <col min="9958" max="9958" width="13.28515625" style="190" customWidth="1"/>
    <col min="9959" max="9959" width="12.85546875" style="190" customWidth="1"/>
    <col min="9960" max="9960" width="12.7109375" style="190" customWidth="1"/>
    <col min="9961" max="9962" width="13" style="190" customWidth="1"/>
    <col min="9963" max="9963" width="12.28515625" style="190" customWidth="1"/>
    <col min="9964" max="9964" width="5.7109375" style="190" customWidth="1"/>
    <col min="9965" max="10212" width="7.85546875" style="190"/>
    <col min="10213" max="10213" width="20" style="190" customWidth="1"/>
    <col min="10214" max="10214" width="13.28515625" style="190" customWidth="1"/>
    <col min="10215" max="10215" width="12.85546875" style="190" customWidth="1"/>
    <col min="10216" max="10216" width="12.7109375" style="190" customWidth="1"/>
    <col min="10217" max="10218" width="13" style="190" customWidth="1"/>
    <col min="10219" max="10219" width="12.28515625" style="190" customWidth="1"/>
    <col min="10220" max="10220" width="5.7109375" style="190" customWidth="1"/>
    <col min="10221" max="10468" width="7.85546875" style="190"/>
    <col min="10469" max="10469" width="20" style="190" customWidth="1"/>
    <col min="10470" max="10470" width="13.28515625" style="190" customWidth="1"/>
    <col min="10471" max="10471" width="12.85546875" style="190" customWidth="1"/>
    <col min="10472" max="10472" width="12.7109375" style="190" customWidth="1"/>
    <col min="10473" max="10474" width="13" style="190" customWidth="1"/>
    <col min="10475" max="10475" width="12.28515625" style="190" customWidth="1"/>
    <col min="10476" max="10476" width="5.7109375" style="190" customWidth="1"/>
    <col min="10477" max="10724" width="7.85546875" style="190"/>
    <col min="10725" max="10725" width="20" style="190" customWidth="1"/>
    <col min="10726" max="10726" width="13.28515625" style="190" customWidth="1"/>
    <col min="10727" max="10727" width="12.85546875" style="190" customWidth="1"/>
    <col min="10728" max="10728" width="12.7109375" style="190" customWidth="1"/>
    <col min="10729" max="10730" width="13" style="190" customWidth="1"/>
    <col min="10731" max="10731" width="12.28515625" style="190" customWidth="1"/>
    <col min="10732" max="10732" width="5.7109375" style="190" customWidth="1"/>
    <col min="10733" max="10980" width="7.85546875" style="190"/>
    <col min="10981" max="10981" width="20" style="190" customWidth="1"/>
    <col min="10982" max="10982" width="13.28515625" style="190" customWidth="1"/>
    <col min="10983" max="10983" width="12.85546875" style="190" customWidth="1"/>
    <col min="10984" max="10984" width="12.7109375" style="190" customWidth="1"/>
    <col min="10985" max="10986" width="13" style="190" customWidth="1"/>
    <col min="10987" max="10987" width="12.28515625" style="190" customWidth="1"/>
    <col min="10988" max="10988" width="5.7109375" style="190" customWidth="1"/>
    <col min="10989" max="11236" width="7.85546875" style="190"/>
    <col min="11237" max="11237" width="20" style="190" customWidth="1"/>
    <col min="11238" max="11238" width="13.28515625" style="190" customWidth="1"/>
    <col min="11239" max="11239" width="12.85546875" style="190" customWidth="1"/>
    <col min="11240" max="11240" width="12.7109375" style="190" customWidth="1"/>
    <col min="11241" max="11242" width="13" style="190" customWidth="1"/>
    <col min="11243" max="11243" width="12.28515625" style="190" customWidth="1"/>
    <col min="11244" max="11244" width="5.7109375" style="190" customWidth="1"/>
    <col min="11245" max="11492" width="7.85546875" style="190"/>
    <col min="11493" max="11493" width="20" style="190" customWidth="1"/>
    <col min="11494" max="11494" width="13.28515625" style="190" customWidth="1"/>
    <col min="11495" max="11495" width="12.85546875" style="190" customWidth="1"/>
    <col min="11496" max="11496" width="12.7109375" style="190" customWidth="1"/>
    <col min="11497" max="11498" width="13" style="190" customWidth="1"/>
    <col min="11499" max="11499" width="12.28515625" style="190" customWidth="1"/>
    <col min="11500" max="11500" width="5.7109375" style="190" customWidth="1"/>
    <col min="11501" max="11748" width="7.85546875" style="190"/>
    <col min="11749" max="11749" width="20" style="190" customWidth="1"/>
    <col min="11750" max="11750" width="13.28515625" style="190" customWidth="1"/>
    <col min="11751" max="11751" width="12.85546875" style="190" customWidth="1"/>
    <col min="11752" max="11752" width="12.7109375" style="190" customWidth="1"/>
    <col min="11753" max="11754" width="13" style="190" customWidth="1"/>
    <col min="11755" max="11755" width="12.28515625" style="190" customWidth="1"/>
    <col min="11756" max="11756" width="5.7109375" style="190" customWidth="1"/>
    <col min="11757" max="12004" width="7.85546875" style="190"/>
    <col min="12005" max="12005" width="20" style="190" customWidth="1"/>
    <col min="12006" max="12006" width="13.28515625" style="190" customWidth="1"/>
    <col min="12007" max="12007" width="12.85546875" style="190" customWidth="1"/>
    <col min="12008" max="12008" width="12.7109375" style="190" customWidth="1"/>
    <col min="12009" max="12010" width="13" style="190" customWidth="1"/>
    <col min="12011" max="12011" width="12.28515625" style="190" customWidth="1"/>
    <col min="12012" max="12012" width="5.7109375" style="190" customWidth="1"/>
    <col min="12013" max="12260" width="7.85546875" style="190"/>
    <col min="12261" max="12261" width="20" style="190" customWidth="1"/>
    <col min="12262" max="12262" width="13.28515625" style="190" customWidth="1"/>
    <col min="12263" max="12263" width="12.85546875" style="190" customWidth="1"/>
    <col min="12264" max="12264" width="12.7109375" style="190" customWidth="1"/>
    <col min="12265" max="12266" width="13" style="190" customWidth="1"/>
    <col min="12267" max="12267" width="12.28515625" style="190" customWidth="1"/>
    <col min="12268" max="12268" width="5.7109375" style="190" customWidth="1"/>
    <col min="12269" max="12516" width="7.85546875" style="190"/>
    <col min="12517" max="12517" width="20" style="190" customWidth="1"/>
    <col min="12518" max="12518" width="13.28515625" style="190" customWidth="1"/>
    <col min="12519" max="12519" width="12.85546875" style="190" customWidth="1"/>
    <col min="12520" max="12520" width="12.7109375" style="190" customWidth="1"/>
    <col min="12521" max="12522" width="13" style="190" customWidth="1"/>
    <col min="12523" max="12523" width="12.28515625" style="190" customWidth="1"/>
    <col min="12524" max="12524" width="5.7109375" style="190" customWidth="1"/>
    <col min="12525" max="12772" width="7.85546875" style="190"/>
    <col min="12773" max="12773" width="20" style="190" customWidth="1"/>
    <col min="12774" max="12774" width="13.28515625" style="190" customWidth="1"/>
    <col min="12775" max="12775" width="12.85546875" style="190" customWidth="1"/>
    <col min="12776" max="12776" width="12.7109375" style="190" customWidth="1"/>
    <col min="12777" max="12778" width="13" style="190" customWidth="1"/>
    <col min="12779" max="12779" width="12.28515625" style="190" customWidth="1"/>
    <col min="12780" max="12780" width="5.7109375" style="190" customWidth="1"/>
    <col min="12781" max="13028" width="7.85546875" style="190"/>
    <col min="13029" max="13029" width="20" style="190" customWidth="1"/>
    <col min="13030" max="13030" width="13.28515625" style="190" customWidth="1"/>
    <col min="13031" max="13031" width="12.85546875" style="190" customWidth="1"/>
    <col min="13032" max="13032" width="12.7109375" style="190" customWidth="1"/>
    <col min="13033" max="13034" width="13" style="190" customWidth="1"/>
    <col min="13035" max="13035" width="12.28515625" style="190" customWidth="1"/>
    <col min="13036" max="13036" width="5.7109375" style="190" customWidth="1"/>
    <col min="13037" max="13284" width="7.85546875" style="190"/>
    <col min="13285" max="13285" width="20" style="190" customWidth="1"/>
    <col min="13286" max="13286" width="13.28515625" style="190" customWidth="1"/>
    <col min="13287" max="13287" width="12.85546875" style="190" customWidth="1"/>
    <col min="13288" max="13288" width="12.7109375" style="190" customWidth="1"/>
    <col min="13289" max="13290" width="13" style="190" customWidth="1"/>
    <col min="13291" max="13291" width="12.28515625" style="190" customWidth="1"/>
    <col min="13292" max="13292" width="5.7109375" style="190" customWidth="1"/>
    <col min="13293" max="13540" width="7.85546875" style="190"/>
    <col min="13541" max="13541" width="20" style="190" customWidth="1"/>
    <col min="13542" max="13542" width="13.28515625" style="190" customWidth="1"/>
    <col min="13543" max="13543" width="12.85546875" style="190" customWidth="1"/>
    <col min="13544" max="13544" width="12.7109375" style="190" customWidth="1"/>
    <col min="13545" max="13546" width="13" style="190" customWidth="1"/>
    <col min="13547" max="13547" width="12.28515625" style="190" customWidth="1"/>
    <col min="13548" max="13548" width="5.7109375" style="190" customWidth="1"/>
    <col min="13549" max="13796" width="7.85546875" style="190"/>
    <col min="13797" max="13797" width="20" style="190" customWidth="1"/>
    <col min="13798" max="13798" width="13.28515625" style="190" customWidth="1"/>
    <col min="13799" max="13799" width="12.85546875" style="190" customWidth="1"/>
    <col min="13800" max="13800" width="12.7109375" style="190" customWidth="1"/>
    <col min="13801" max="13802" width="13" style="190" customWidth="1"/>
    <col min="13803" max="13803" width="12.28515625" style="190" customWidth="1"/>
    <col min="13804" max="13804" width="5.7109375" style="190" customWidth="1"/>
    <col min="13805" max="14052" width="7.85546875" style="190"/>
    <col min="14053" max="14053" width="20" style="190" customWidth="1"/>
    <col min="14054" max="14054" width="13.28515625" style="190" customWidth="1"/>
    <col min="14055" max="14055" width="12.85546875" style="190" customWidth="1"/>
    <col min="14056" max="14056" width="12.7109375" style="190" customWidth="1"/>
    <col min="14057" max="14058" width="13" style="190" customWidth="1"/>
    <col min="14059" max="14059" width="12.28515625" style="190" customWidth="1"/>
    <col min="14060" max="14060" width="5.7109375" style="190" customWidth="1"/>
    <col min="14061" max="14308" width="7.85546875" style="190"/>
    <col min="14309" max="14309" width="20" style="190" customWidth="1"/>
    <col min="14310" max="14310" width="13.28515625" style="190" customWidth="1"/>
    <col min="14311" max="14311" width="12.85546875" style="190" customWidth="1"/>
    <col min="14312" max="14312" width="12.7109375" style="190" customWidth="1"/>
    <col min="14313" max="14314" width="13" style="190" customWidth="1"/>
    <col min="14315" max="14315" width="12.28515625" style="190" customWidth="1"/>
    <col min="14316" max="14316" width="5.7109375" style="190" customWidth="1"/>
    <col min="14317" max="14564" width="7.85546875" style="190"/>
    <col min="14565" max="14565" width="20" style="190" customWidth="1"/>
    <col min="14566" max="14566" width="13.28515625" style="190" customWidth="1"/>
    <col min="14567" max="14567" width="12.85546875" style="190" customWidth="1"/>
    <col min="14568" max="14568" width="12.7109375" style="190" customWidth="1"/>
    <col min="14569" max="14570" width="13" style="190" customWidth="1"/>
    <col min="14571" max="14571" width="12.28515625" style="190" customWidth="1"/>
    <col min="14572" max="14572" width="5.7109375" style="190" customWidth="1"/>
    <col min="14573" max="14820" width="7.85546875" style="190"/>
    <col min="14821" max="14821" width="20" style="190" customWidth="1"/>
    <col min="14822" max="14822" width="13.28515625" style="190" customWidth="1"/>
    <col min="14823" max="14823" width="12.85546875" style="190" customWidth="1"/>
    <col min="14824" max="14824" width="12.7109375" style="190" customWidth="1"/>
    <col min="14825" max="14826" width="13" style="190" customWidth="1"/>
    <col min="14827" max="14827" width="12.28515625" style="190" customWidth="1"/>
    <col min="14828" max="14828" width="5.7109375" style="190" customWidth="1"/>
    <col min="14829" max="15076" width="7.85546875" style="190"/>
    <col min="15077" max="15077" width="20" style="190" customWidth="1"/>
    <col min="15078" max="15078" width="13.28515625" style="190" customWidth="1"/>
    <col min="15079" max="15079" width="12.85546875" style="190" customWidth="1"/>
    <col min="15080" max="15080" width="12.7109375" style="190" customWidth="1"/>
    <col min="15081" max="15082" width="13" style="190" customWidth="1"/>
    <col min="15083" max="15083" width="12.28515625" style="190" customWidth="1"/>
    <col min="15084" max="15084" width="5.7109375" style="190" customWidth="1"/>
    <col min="15085" max="15332" width="7.85546875" style="190"/>
    <col min="15333" max="15333" width="20" style="190" customWidth="1"/>
    <col min="15334" max="15334" width="13.28515625" style="190" customWidth="1"/>
    <col min="15335" max="15335" width="12.85546875" style="190" customWidth="1"/>
    <col min="15336" max="15336" width="12.7109375" style="190" customWidth="1"/>
    <col min="15337" max="15338" width="13" style="190" customWidth="1"/>
    <col min="15339" max="15339" width="12.28515625" style="190" customWidth="1"/>
    <col min="15340" max="15340" width="5.7109375" style="190" customWidth="1"/>
    <col min="15341" max="15588" width="7.85546875" style="190"/>
    <col min="15589" max="15589" width="20" style="190" customWidth="1"/>
    <col min="15590" max="15590" width="13.28515625" style="190" customWidth="1"/>
    <col min="15591" max="15591" width="12.85546875" style="190" customWidth="1"/>
    <col min="15592" max="15592" width="12.7109375" style="190" customWidth="1"/>
    <col min="15593" max="15594" width="13" style="190" customWidth="1"/>
    <col min="15595" max="15595" width="12.28515625" style="190" customWidth="1"/>
    <col min="15596" max="15596" width="5.7109375" style="190" customWidth="1"/>
    <col min="15597" max="15844" width="7.85546875" style="190"/>
    <col min="15845" max="15845" width="20" style="190" customWidth="1"/>
    <col min="15846" max="15846" width="13.28515625" style="190" customWidth="1"/>
    <col min="15847" max="15847" width="12.85546875" style="190" customWidth="1"/>
    <col min="15848" max="15848" width="12.7109375" style="190" customWidth="1"/>
    <col min="15849" max="15850" width="13" style="190" customWidth="1"/>
    <col min="15851" max="15851" width="12.28515625" style="190" customWidth="1"/>
    <col min="15852" max="15852" width="5.7109375" style="190" customWidth="1"/>
    <col min="15853" max="16100" width="7.85546875" style="190"/>
    <col min="16101" max="16101" width="20" style="190" customWidth="1"/>
    <col min="16102" max="16102" width="13.28515625" style="190" customWidth="1"/>
    <col min="16103" max="16103" width="12.85546875" style="190" customWidth="1"/>
    <col min="16104" max="16104" width="12.7109375" style="190" customWidth="1"/>
    <col min="16105" max="16106" width="13" style="190" customWidth="1"/>
    <col min="16107" max="16107" width="12.28515625" style="190" customWidth="1"/>
    <col min="16108" max="16108" width="5.7109375" style="190" customWidth="1"/>
    <col min="16109" max="16384" width="7.85546875" style="190"/>
  </cols>
  <sheetData>
    <row r="1" spans="2:20" s="2677" customFormat="1" ht="30" customHeight="1">
      <c r="B1" s="4945" t="s">
        <v>3157</v>
      </c>
      <c r="C1" s="4945"/>
      <c r="D1" s="4945"/>
      <c r="E1" s="4945"/>
      <c r="F1" s="4945"/>
      <c r="G1" s="4945"/>
      <c r="H1" s="4945"/>
      <c r="I1" s="4945"/>
      <c r="J1" s="4945"/>
      <c r="M1" s="2678"/>
      <c r="N1" s="2678"/>
      <c r="O1" s="2678"/>
      <c r="P1" s="2678"/>
      <c r="Q1" s="2678"/>
    </row>
    <row r="2" spans="2:20" s="2677" customFormat="1" ht="30" customHeight="1">
      <c r="B2" s="4932" t="s">
        <v>2407</v>
      </c>
      <c r="C2" s="4932"/>
      <c r="D2" s="4932"/>
      <c r="E2" s="4932"/>
      <c r="F2" s="4932"/>
      <c r="G2" s="4932"/>
      <c r="H2" s="4932"/>
      <c r="I2" s="4932"/>
      <c r="J2" s="4932"/>
      <c r="L2" s="2204" t="s">
        <v>2377</v>
      </c>
      <c r="M2" s="4946"/>
      <c r="N2" s="4946"/>
      <c r="O2" s="4946"/>
      <c r="P2" s="4946"/>
      <c r="Q2" s="4946"/>
      <c r="R2" s="4946"/>
      <c r="S2" s="4946"/>
      <c r="T2" s="4946"/>
    </row>
    <row r="3" spans="2:20" s="2682" customFormat="1" ht="12" customHeight="1">
      <c r="B3" s="2679" t="s">
        <v>1405</v>
      </c>
      <c r="C3" s="2680"/>
      <c r="D3" s="2680"/>
      <c r="E3" s="2680"/>
      <c r="F3" s="2680"/>
      <c r="G3" s="2680"/>
      <c r="H3" s="2680"/>
      <c r="I3" s="2680"/>
      <c r="J3" s="2681" t="s">
        <v>1406</v>
      </c>
      <c r="M3" s="4947"/>
      <c r="N3" s="4947"/>
      <c r="O3" s="4947"/>
      <c r="P3" s="4947"/>
      <c r="Q3" s="4947"/>
      <c r="R3" s="4947"/>
      <c r="S3" s="4947"/>
      <c r="T3" s="4947"/>
    </row>
    <row r="4" spans="2:20" ht="18" customHeight="1">
      <c r="B4" s="4948"/>
      <c r="C4" s="4880" t="s">
        <v>3158</v>
      </c>
      <c r="D4" s="4880"/>
      <c r="E4" s="4880"/>
      <c r="F4" s="4880" t="s">
        <v>3159</v>
      </c>
      <c r="G4" s="4880"/>
      <c r="H4" s="4880"/>
      <c r="I4" s="4880"/>
      <c r="J4" s="4881"/>
      <c r="M4" s="4949"/>
      <c r="N4" s="4949"/>
      <c r="O4" s="4949"/>
      <c r="P4" s="4949"/>
      <c r="Q4" s="4949"/>
      <c r="R4" s="4949"/>
      <c r="S4" s="4949"/>
      <c r="T4" s="4949"/>
    </row>
    <row r="5" spans="2:20" ht="18" customHeight="1">
      <c r="B5" s="4948"/>
      <c r="C5" s="4950" t="s">
        <v>177</v>
      </c>
      <c r="D5" s="4950" t="s">
        <v>3160</v>
      </c>
      <c r="E5" s="4950"/>
      <c r="F5" s="4950" t="s">
        <v>177</v>
      </c>
      <c r="G5" s="4950" t="s">
        <v>3161</v>
      </c>
      <c r="H5" s="4950"/>
      <c r="I5" s="4950"/>
      <c r="J5" s="4951"/>
      <c r="M5" s="4949"/>
      <c r="N5" s="4949"/>
      <c r="O5" s="4949"/>
      <c r="P5" s="4949"/>
      <c r="Q5" s="4949"/>
      <c r="R5" s="4949"/>
      <c r="S5" s="4949"/>
      <c r="T5" s="4949"/>
    </row>
    <row r="6" spans="2:20" ht="27" customHeight="1">
      <c r="B6" s="4948"/>
      <c r="C6" s="4950"/>
      <c r="D6" s="2515" t="s">
        <v>3162</v>
      </c>
      <c r="E6" s="2515" t="s">
        <v>3163</v>
      </c>
      <c r="F6" s="4950"/>
      <c r="G6" s="2515" t="s">
        <v>3164</v>
      </c>
      <c r="H6" s="2515" t="s">
        <v>3165</v>
      </c>
      <c r="I6" s="2515" t="s">
        <v>3166</v>
      </c>
      <c r="J6" s="2683" t="s">
        <v>3167</v>
      </c>
      <c r="M6" s="2684"/>
      <c r="N6" s="2684"/>
      <c r="O6" s="2684"/>
      <c r="P6" s="2684"/>
      <c r="Q6" s="2684"/>
      <c r="R6" s="2684"/>
      <c r="S6" s="2684"/>
      <c r="T6" s="2684"/>
    </row>
    <row r="7" spans="2:20" ht="21" customHeight="1">
      <c r="B7" s="2568" t="s">
        <v>17</v>
      </c>
      <c r="C7" s="2574">
        <v>4897261</v>
      </c>
      <c r="D7" s="2574">
        <v>4084124</v>
      </c>
      <c r="E7" s="2574">
        <v>813137</v>
      </c>
      <c r="F7" s="2574">
        <v>4648312</v>
      </c>
      <c r="G7" s="2574">
        <v>2184908</v>
      </c>
      <c r="H7" s="2574">
        <v>949692</v>
      </c>
      <c r="I7" s="2574">
        <v>813608</v>
      </c>
      <c r="J7" s="2574">
        <v>700104</v>
      </c>
      <c r="K7" s="2685"/>
      <c r="L7" s="2568"/>
    </row>
    <row r="8" spans="2:20" ht="21" customHeight="1">
      <c r="B8" s="2568" t="s">
        <v>18</v>
      </c>
      <c r="C8" s="2574">
        <v>4640192</v>
      </c>
      <c r="D8" s="2574">
        <v>3891452</v>
      </c>
      <c r="E8" s="2574">
        <v>748740</v>
      </c>
      <c r="F8" s="2574">
        <v>4398248</v>
      </c>
      <c r="G8" s="2574">
        <v>2114074</v>
      </c>
      <c r="H8" s="2574">
        <v>824678</v>
      </c>
      <c r="I8" s="2574">
        <v>796762</v>
      </c>
      <c r="J8" s="2574">
        <v>662733</v>
      </c>
      <c r="K8" s="2685"/>
      <c r="L8" s="471"/>
    </row>
    <row r="9" spans="2:20" ht="21" customHeight="1">
      <c r="B9" s="2576" t="s">
        <v>47</v>
      </c>
      <c r="C9" s="2574">
        <v>118696</v>
      </c>
      <c r="D9" s="2574">
        <v>91741</v>
      </c>
      <c r="E9" s="2574">
        <v>26955</v>
      </c>
      <c r="F9" s="2574">
        <v>117300</v>
      </c>
      <c r="G9" s="2574">
        <v>1784</v>
      </c>
      <c r="H9" s="2574">
        <v>104684</v>
      </c>
      <c r="I9" s="2574">
        <v>0</v>
      </c>
      <c r="J9" s="2574">
        <v>10832</v>
      </c>
      <c r="K9" s="2686"/>
      <c r="L9" s="2512"/>
    </row>
    <row r="10" spans="2:20" ht="21" customHeight="1">
      <c r="B10" s="2578" t="s">
        <v>243</v>
      </c>
      <c r="C10" s="2579">
        <v>3836</v>
      </c>
      <c r="D10" s="2579">
        <v>3492</v>
      </c>
      <c r="E10" s="2579">
        <v>344</v>
      </c>
      <c r="F10" s="2579">
        <v>3843</v>
      </c>
      <c r="G10" s="2579">
        <v>41</v>
      </c>
      <c r="H10" s="2579">
        <v>3561</v>
      </c>
      <c r="I10" s="2579">
        <v>0</v>
      </c>
      <c r="J10" s="2579">
        <v>240</v>
      </c>
      <c r="K10" s="2687"/>
      <c r="L10" s="2512"/>
    </row>
    <row r="11" spans="2:20" ht="21" customHeight="1">
      <c r="B11" s="2578" t="s">
        <v>244</v>
      </c>
      <c r="C11" s="2579">
        <v>10860</v>
      </c>
      <c r="D11" s="2579">
        <v>9667</v>
      </c>
      <c r="E11" s="2579">
        <v>1193</v>
      </c>
      <c r="F11" s="2579">
        <v>10803</v>
      </c>
      <c r="G11" s="2579">
        <v>89</v>
      </c>
      <c r="H11" s="2579">
        <v>10057</v>
      </c>
      <c r="I11" s="2579">
        <v>0</v>
      </c>
      <c r="J11" s="2579">
        <v>658</v>
      </c>
      <c r="K11" s="2686"/>
      <c r="L11" s="2512"/>
    </row>
    <row r="12" spans="2:20" ht="21" customHeight="1">
      <c r="B12" s="2578" t="s">
        <v>245</v>
      </c>
      <c r="C12" s="2579">
        <v>61516</v>
      </c>
      <c r="D12" s="2579">
        <v>44030</v>
      </c>
      <c r="E12" s="2579">
        <v>17486</v>
      </c>
      <c r="F12" s="2579">
        <v>61526</v>
      </c>
      <c r="G12" s="2579">
        <v>742</v>
      </c>
      <c r="H12" s="2579">
        <v>53898</v>
      </c>
      <c r="I12" s="2579">
        <v>0</v>
      </c>
      <c r="J12" s="2579">
        <v>6886</v>
      </c>
      <c r="K12" s="2686"/>
      <c r="L12" s="2512"/>
    </row>
    <row r="13" spans="2:20" ht="21" customHeight="1">
      <c r="B13" s="2578" t="s">
        <v>246</v>
      </c>
      <c r="C13" s="2579">
        <v>9475</v>
      </c>
      <c r="D13" s="2579">
        <v>7764</v>
      </c>
      <c r="E13" s="2579">
        <v>1711</v>
      </c>
      <c r="F13" s="2579">
        <v>9368</v>
      </c>
      <c r="G13" s="2579">
        <v>45</v>
      </c>
      <c r="H13" s="2579">
        <v>8878</v>
      </c>
      <c r="I13" s="2579">
        <v>0</v>
      </c>
      <c r="J13" s="2579">
        <v>446</v>
      </c>
      <c r="K13" s="2687"/>
      <c r="L13" s="2512"/>
    </row>
    <row r="14" spans="2:20" ht="21" customHeight="1">
      <c r="B14" s="2578" t="s">
        <v>247</v>
      </c>
      <c r="C14" s="2579">
        <v>3109</v>
      </c>
      <c r="D14" s="2579">
        <v>2831</v>
      </c>
      <c r="E14" s="2579">
        <v>278</v>
      </c>
      <c r="F14" s="2579">
        <v>3103</v>
      </c>
      <c r="G14" s="2579">
        <v>5</v>
      </c>
      <c r="H14" s="2579">
        <v>2877</v>
      </c>
      <c r="I14" s="2579">
        <v>0</v>
      </c>
      <c r="J14" s="2579">
        <v>222</v>
      </c>
      <c r="K14" s="2686"/>
      <c r="L14" s="2512"/>
    </row>
    <row r="15" spans="2:20" ht="21" customHeight="1">
      <c r="B15" s="2578" t="s">
        <v>248</v>
      </c>
      <c r="C15" s="2579">
        <v>960</v>
      </c>
      <c r="D15" s="2579">
        <v>798</v>
      </c>
      <c r="E15" s="2579">
        <v>162</v>
      </c>
      <c r="F15" s="2579">
        <v>955</v>
      </c>
      <c r="G15" s="2579">
        <v>32</v>
      </c>
      <c r="H15" s="2579">
        <v>812</v>
      </c>
      <c r="I15" s="2579">
        <v>0</v>
      </c>
      <c r="J15" s="2579">
        <v>111</v>
      </c>
      <c r="K15" s="2687"/>
      <c r="L15" s="2512"/>
    </row>
    <row r="16" spans="2:20" ht="21" customHeight="1">
      <c r="B16" s="2578" t="s">
        <v>249</v>
      </c>
      <c r="C16" s="2579">
        <v>5205</v>
      </c>
      <c r="D16" s="2579">
        <v>3725</v>
      </c>
      <c r="E16" s="2579">
        <v>1480</v>
      </c>
      <c r="F16" s="2579">
        <v>4948</v>
      </c>
      <c r="G16" s="2579">
        <v>324</v>
      </c>
      <c r="H16" s="2579">
        <v>4344</v>
      </c>
      <c r="I16" s="2579">
        <v>0</v>
      </c>
      <c r="J16" s="2579">
        <v>280</v>
      </c>
      <c r="K16" s="2686"/>
      <c r="L16" s="2512"/>
    </row>
    <row r="17" spans="2:12" ht="21" customHeight="1">
      <c r="B17" s="2578" t="s">
        <v>250</v>
      </c>
      <c r="C17" s="2579">
        <v>15479</v>
      </c>
      <c r="D17" s="2579">
        <v>13127</v>
      </c>
      <c r="E17" s="2579">
        <v>2353</v>
      </c>
      <c r="F17" s="2579">
        <v>15405</v>
      </c>
      <c r="G17" s="2579">
        <v>119</v>
      </c>
      <c r="H17" s="2579">
        <v>14043</v>
      </c>
      <c r="I17" s="2579">
        <v>0</v>
      </c>
      <c r="J17" s="2579">
        <v>1243</v>
      </c>
      <c r="K17" s="2686"/>
      <c r="L17" s="2512"/>
    </row>
    <row r="18" spans="2:12" ht="21" customHeight="1">
      <c r="B18" s="2578" t="s">
        <v>251</v>
      </c>
      <c r="C18" s="2579">
        <v>2343</v>
      </c>
      <c r="D18" s="2579">
        <v>2054</v>
      </c>
      <c r="E18" s="2579">
        <v>289</v>
      </c>
      <c r="F18" s="2579">
        <v>2323</v>
      </c>
      <c r="G18" s="2579">
        <v>26</v>
      </c>
      <c r="H18" s="2579">
        <v>2096</v>
      </c>
      <c r="I18" s="2579">
        <v>0</v>
      </c>
      <c r="J18" s="2579">
        <v>201</v>
      </c>
      <c r="K18" s="2686"/>
      <c r="L18" s="2512"/>
    </row>
    <row r="19" spans="2:12" ht="21" customHeight="1">
      <c r="B19" s="2578" t="s">
        <v>252</v>
      </c>
      <c r="C19" s="2579">
        <v>1765</v>
      </c>
      <c r="D19" s="2579">
        <v>1485</v>
      </c>
      <c r="E19" s="2579">
        <v>281</v>
      </c>
      <c r="F19" s="2579">
        <v>1759</v>
      </c>
      <c r="G19" s="2579">
        <v>49</v>
      </c>
      <c r="H19" s="2579">
        <v>1544</v>
      </c>
      <c r="I19" s="2579">
        <v>0</v>
      </c>
      <c r="J19" s="2579">
        <v>166</v>
      </c>
      <c r="K19" s="2686"/>
      <c r="L19" s="2512"/>
    </row>
    <row r="20" spans="2:12" ht="21" customHeight="1">
      <c r="B20" s="2578" t="s">
        <v>253</v>
      </c>
      <c r="C20" s="2579">
        <v>4147</v>
      </c>
      <c r="D20" s="2579">
        <v>2768</v>
      </c>
      <c r="E20" s="2579">
        <v>1379</v>
      </c>
      <c r="F20" s="2579">
        <v>3267</v>
      </c>
      <c r="G20" s="2579">
        <v>313</v>
      </c>
      <c r="H20" s="2579">
        <v>2574</v>
      </c>
      <c r="I20" s="2579">
        <v>0</v>
      </c>
      <c r="J20" s="2579">
        <v>380</v>
      </c>
      <c r="K20" s="2686"/>
      <c r="L20" s="2512"/>
    </row>
    <row r="21" spans="2:12" ht="18" customHeight="1">
      <c r="B21" s="4948"/>
      <c r="C21" s="4880" t="s">
        <v>3168</v>
      </c>
      <c r="D21" s="4880"/>
      <c r="E21" s="4880"/>
      <c r="F21" s="4880" t="s">
        <v>3169</v>
      </c>
      <c r="G21" s="4880"/>
      <c r="H21" s="4880"/>
      <c r="I21" s="4880"/>
      <c r="J21" s="4881"/>
    </row>
    <row r="22" spans="2:12" ht="18" customHeight="1">
      <c r="B22" s="4948"/>
      <c r="C22" s="4950" t="s">
        <v>177</v>
      </c>
      <c r="D22" s="4950" t="s">
        <v>3170</v>
      </c>
      <c r="E22" s="4950"/>
      <c r="F22" s="4950" t="s">
        <v>177</v>
      </c>
      <c r="G22" s="4950" t="s">
        <v>3170</v>
      </c>
      <c r="H22" s="4950"/>
      <c r="I22" s="4950"/>
      <c r="J22" s="4951"/>
    </row>
    <row r="23" spans="2:12" ht="27" customHeight="1">
      <c r="B23" s="4948"/>
      <c r="C23" s="4950"/>
      <c r="D23" s="2515" t="s">
        <v>3171</v>
      </c>
      <c r="E23" s="2515" t="s">
        <v>3172</v>
      </c>
      <c r="F23" s="4950"/>
      <c r="G23" s="2515" t="s">
        <v>3171</v>
      </c>
      <c r="H23" s="2515" t="s">
        <v>3172</v>
      </c>
      <c r="I23" s="2515" t="s">
        <v>3173</v>
      </c>
      <c r="J23" s="2683" t="s">
        <v>3174</v>
      </c>
    </row>
    <row r="24" spans="2:12" ht="4.5" customHeight="1">
      <c r="B24" s="2688"/>
      <c r="C24" s="2689"/>
      <c r="D24" s="2689"/>
      <c r="E24" s="2689"/>
      <c r="F24" s="2689"/>
      <c r="G24" s="2689"/>
      <c r="H24" s="2689"/>
      <c r="I24" s="2689"/>
      <c r="J24" s="2689"/>
    </row>
    <row r="25" spans="2:12" s="198" customFormat="1" ht="12" customHeight="1">
      <c r="B25" s="4952" t="s">
        <v>200</v>
      </c>
      <c r="C25" s="4953"/>
      <c r="D25" s="4953"/>
      <c r="E25" s="4953"/>
      <c r="F25" s="4953"/>
      <c r="G25" s="4953"/>
      <c r="H25" s="4953"/>
      <c r="I25" s="4953"/>
      <c r="J25" s="4953"/>
      <c r="K25" s="2690"/>
    </row>
    <row r="26" spans="2:12" s="198" customFormat="1" ht="12" customHeight="1">
      <c r="B26" s="4952" t="s">
        <v>3175</v>
      </c>
      <c r="C26" s="4953"/>
      <c r="D26" s="4953"/>
      <c r="E26" s="4953"/>
      <c r="F26" s="4953"/>
      <c r="G26" s="4953"/>
      <c r="H26" s="4953"/>
      <c r="I26" s="4953"/>
      <c r="J26" s="4953"/>
      <c r="K26" s="2167"/>
    </row>
    <row r="27" spans="2:12" s="198" customFormat="1" ht="12" customHeight="1">
      <c r="B27" s="4952" t="s">
        <v>3176</v>
      </c>
      <c r="C27" s="4954"/>
      <c r="D27" s="4954"/>
      <c r="E27" s="4954"/>
      <c r="F27" s="4954"/>
      <c r="G27" s="4954"/>
      <c r="H27" s="4954"/>
      <c r="I27" s="4954"/>
      <c r="J27" s="4954"/>
      <c r="K27" s="2691"/>
    </row>
    <row r="28" spans="2:12" s="228" customFormat="1" ht="30" customHeight="1">
      <c r="B28" s="4955" t="s">
        <v>3177</v>
      </c>
      <c r="C28" s="4956"/>
      <c r="D28" s="4956"/>
      <c r="E28" s="4956"/>
      <c r="F28" s="4956"/>
      <c r="G28" s="4956"/>
      <c r="H28" s="4956"/>
      <c r="I28" s="4956"/>
      <c r="J28" s="4956"/>
      <c r="K28" s="2692"/>
    </row>
    <row r="29" spans="2:12" s="228" customFormat="1" ht="21" customHeight="1">
      <c r="B29" s="4955" t="s">
        <v>3178</v>
      </c>
      <c r="C29" s="4956"/>
      <c r="D29" s="4956"/>
      <c r="E29" s="4956"/>
      <c r="F29" s="4956"/>
      <c r="G29" s="4956"/>
      <c r="H29" s="4956"/>
      <c r="I29" s="4956"/>
      <c r="J29" s="4956"/>
      <c r="K29" s="2692"/>
    </row>
    <row r="30" spans="2:12" ht="4.5" customHeight="1">
      <c r="B30" s="2693"/>
      <c r="C30" s="2694"/>
      <c r="D30" s="2694"/>
      <c r="E30" s="2694"/>
      <c r="F30" s="2694"/>
      <c r="G30" s="2694"/>
      <c r="H30" s="2694"/>
      <c r="I30" s="2694"/>
      <c r="J30" s="2694"/>
    </row>
    <row r="31" spans="2:12" ht="12" customHeight="1">
      <c r="B31" s="4759" t="s">
        <v>64</v>
      </c>
      <c r="C31" s="4759"/>
      <c r="D31" s="4759"/>
      <c r="E31" s="4759"/>
      <c r="F31" s="4759"/>
    </row>
    <row r="32" spans="2:12" ht="12" customHeight="1">
      <c r="B32" s="4803" t="s">
        <v>3179</v>
      </c>
      <c r="C32" s="4803"/>
      <c r="D32" s="4803"/>
      <c r="E32" s="2628"/>
      <c r="H32" s="2506"/>
    </row>
    <row r="33" spans="2:11" ht="12" customHeight="1">
      <c r="B33" s="4803" t="s">
        <v>3180</v>
      </c>
      <c r="C33" s="4803"/>
      <c r="D33" s="4803"/>
      <c r="E33" s="2628"/>
      <c r="H33" s="2506"/>
    </row>
    <row r="34" spans="2:11">
      <c r="B34" s="2506"/>
      <c r="C34" s="2695"/>
      <c r="D34" s="2695"/>
      <c r="E34" s="2695"/>
      <c r="F34" s="2695"/>
      <c r="G34" s="2695"/>
      <c r="I34" s="2695"/>
      <c r="J34" s="2695"/>
      <c r="K34" s="2651"/>
    </row>
    <row r="35" spans="2:11">
      <c r="B35" s="2693"/>
      <c r="C35" s="2696"/>
      <c r="D35" s="2696"/>
      <c r="E35" s="2696"/>
      <c r="F35" s="2696"/>
      <c r="G35" s="2696"/>
      <c r="H35" s="2506"/>
      <c r="I35" s="2696"/>
      <c r="J35" s="2696"/>
      <c r="K35" s="2696"/>
    </row>
    <row r="36" spans="2:11">
      <c r="B36" s="2506"/>
    </row>
  </sheetData>
  <mergeCells count="29">
    <mergeCell ref="B31:F31"/>
    <mergeCell ref="B32:D32"/>
    <mergeCell ref="B33:D33"/>
    <mergeCell ref="G22:J22"/>
    <mergeCell ref="B25:J25"/>
    <mergeCell ref="B26:J26"/>
    <mergeCell ref="B27:J27"/>
    <mergeCell ref="B28:J28"/>
    <mergeCell ref="B29:J29"/>
    <mergeCell ref="B21:B23"/>
    <mergeCell ref="C21:E21"/>
    <mergeCell ref="F21:J21"/>
    <mergeCell ref="C22:C23"/>
    <mergeCell ref="D22:E22"/>
    <mergeCell ref="F22:F23"/>
    <mergeCell ref="B1:J1"/>
    <mergeCell ref="B2:J2"/>
    <mergeCell ref="M2:T2"/>
    <mergeCell ref="M3:T3"/>
    <mergeCell ref="B4:B6"/>
    <mergeCell ref="C4:E4"/>
    <mergeCell ref="F4:J4"/>
    <mergeCell ref="M4:O4"/>
    <mergeCell ref="P4:T4"/>
    <mergeCell ref="C5:C6"/>
    <mergeCell ref="D5:E5"/>
    <mergeCell ref="F5:F6"/>
    <mergeCell ref="G5:J5"/>
    <mergeCell ref="M5:T5"/>
  </mergeCells>
  <hyperlinks>
    <hyperlink ref="B32" r:id="rId1"/>
    <hyperlink ref="B33" r:id="rId2"/>
    <hyperlink ref="F4:J4" r:id="rId3" display="Resíduos urbanos geridos"/>
    <hyperlink ref="C4:E4" r:id="rId4" display="Resíduos urbanos recolhidos"/>
    <hyperlink ref="C21:E21" r:id="rId5" display="Indistinct collection"/>
    <hyperlink ref="F21:J21" r:id="rId6" display="Selective collection"/>
    <hyperlink ref="L2" location="Indice!A1" display="(Back to Contents)"/>
  </hyperlinks>
  <printOptions horizontalCentered="1"/>
  <pageMargins left="0.27559055118110237" right="0.27559055118110237" top="0.6692913385826772" bottom="0.27559055118110237" header="0" footer="0"/>
  <pageSetup paperSize="9" orientation="portrait" verticalDpi="0" r:id="rId7"/>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3"/>
  <sheetViews>
    <sheetView showGridLines="0" workbookViewId="0">
      <selection activeCell="B2" sqref="B2:N2"/>
    </sheetView>
  </sheetViews>
  <sheetFormatPr defaultColWidth="9.140625" defaultRowHeight="11.25"/>
  <cols>
    <col min="1" max="1" width="6.7109375" style="1403" customWidth="1"/>
    <col min="2" max="2" width="16.7109375" style="1403" customWidth="1"/>
    <col min="3" max="4" width="8.42578125" style="1707" customWidth="1"/>
    <col min="5" max="5" width="7.5703125" style="1707" customWidth="1"/>
    <col min="6" max="6" width="6.7109375" style="1707" customWidth="1"/>
    <col min="7" max="8" width="8.42578125" style="1707" customWidth="1"/>
    <col min="9" max="10" width="7.5703125" style="1707" customWidth="1"/>
    <col min="11" max="12" width="7.5703125" style="1708" customWidth="1"/>
    <col min="13" max="13" width="6.85546875" style="1708" customWidth="1"/>
    <col min="14" max="14" width="6.7109375" style="1708" customWidth="1"/>
    <col min="15" max="15" width="6.7109375" style="1403" customWidth="1"/>
    <col min="16" max="16" width="15.5703125" style="1403" bestFit="1" customWidth="1"/>
    <col min="17" max="16384" width="9.140625" style="1403"/>
  </cols>
  <sheetData>
    <row r="1" spans="2:16" s="1401" customFormat="1" ht="30" customHeight="1">
      <c r="B1" s="6309" t="s">
        <v>1961</v>
      </c>
      <c r="C1" s="6309"/>
      <c r="D1" s="6309"/>
      <c r="E1" s="6309"/>
      <c r="F1" s="6309"/>
      <c r="G1" s="6309"/>
      <c r="H1" s="6309"/>
      <c r="I1" s="6309"/>
      <c r="J1" s="6309"/>
      <c r="K1" s="6309"/>
      <c r="L1" s="6309"/>
      <c r="M1" s="6309"/>
      <c r="N1" s="6309"/>
    </row>
    <row r="2" spans="2:16" s="1401" customFormat="1" ht="30" customHeight="1">
      <c r="B2" s="6309" t="s">
        <v>1962</v>
      </c>
      <c r="C2" s="6309"/>
      <c r="D2" s="6309"/>
      <c r="E2" s="6309"/>
      <c r="F2" s="6309"/>
      <c r="G2" s="6309"/>
      <c r="H2" s="6309"/>
      <c r="I2" s="6309"/>
      <c r="J2" s="6309"/>
      <c r="K2" s="6309"/>
      <c r="L2" s="6309"/>
      <c r="M2" s="6309"/>
      <c r="N2" s="6309"/>
      <c r="O2" s="1696"/>
      <c r="P2" s="2158" t="s">
        <v>2377</v>
      </c>
    </row>
    <row r="3" spans="2:16" s="1401" customFormat="1" ht="10.5" customHeight="1">
      <c r="C3" s="1471"/>
      <c r="D3" s="1471"/>
      <c r="E3" s="1471"/>
      <c r="F3" s="1471"/>
      <c r="G3" s="1471"/>
      <c r="H3" s="1471"/>
      <c r="I3" s="1471"/>
      <c r="J3" s="1471"/>
      <c r="K3" s="1471"/>
      <c r="L3" s="1471"/>
      <c r="M3" s="1471"/>
      <c r="N3" s="1471"/>
      <c r="O3" s="1696"/>
    </row>
    <row r="4" spans="2:16" ht="18" customHeight="1">
      <c r="B4" s="6297"/>
      <c r="C4" s="5265" t="s">
        <v>1963</v>
      </c>
      <c r="D4" s="6308"/>
      <c r="E4" s="6308"/>
      <c r="F4" s="6248"/>
      <c r="G4" s="5265" t="s">
        <v>1964</v>
      </c>
      <c r="H4" s="6308"/>
      <c r="I4" s="6308"/>
      <c r="J4" s="6248"/>
      <c r="K4" s="5265" t="s">
        <v>1965</v>
      </c>
      <c r="L4" s="6308"/>
      <c r="M4" s="6308"/>
      <c r="N4" s="6308"/>
      <c r="O4" s="1697"/>
    </row>
    <row r="5" spans="2:16" ht="84" customHeight="1">
      <c r="B5" s="6376"/>
      <c r="C5" s="5" t="s">
        <v>177</v>
      </c>
      <c r="D5" s="7" t="s">
        <v>1954</v>
      </c>
      <c r="E5" s="7" t="s">
        <v>1966</v>
      </c>
      <c r="F5" s="7" t="s">
        <v>1967</v>
      </c>
      <c r="G5" s="5" t="s">
        <v>177</v>
      </c>
      <c r="H5" s="7" t="s">
        <v>1954</v>
      </c>
      <c r="I5" s="7" t="s">
        <v>1966</v>
      </c>
      <c r="J5" s="7" t="s">
        <v>1941</v>
      </c>
      <c r="K5" s="5" t="s">
        <v>177</v>
      </c>
      <c r="L5" s="7" t="s">
        <v>1939</v>
      </c>
      <c r="M5" s="7" t="s">
        <v>1966</v>
      </c>
      <c r="N5" s="1402" t="s">
        <v>1967</v>
      </c>
      <c r="O5" s="1698"/>
    </row>
    <row r="6" spans="2:16" ht="18" customHeight="1">
      <c r="B6" s="6377"/>
      <c r="C6" s="5561" t="s">
        <v>242</v>
      </c>
      <c r="D6" s="5562"/>
      <c r="E6" s="5562"/>
      <c r="F6" s="5562"/>
      <c r="G6" s="5562"/>
      <c r="H6" s="5562"/>
      <c r="I6" s="5562"/>
      <c r="J6" s="5562"/>
      <c r="K6" s="6384" t="s">
        <v>14</v>
      </c>
      <c r="L6" s="6385"/>
      <c r="M6" s="6385"/>
      <c r="N6" s="6385"/>
      <c r="O6" s="1668"/>
    </row>
    <row r="7" spans="2:16" s="1406" customFormat="1" ht="21" customHeight="1">
      <c r="B7" s="814" t="s">
        <v>17</v>
      </c>
      <c r="C7" s="1699">
        <v>23953765</v>
      </c>
      <c r="D7" s="1699">
        <v>19769347</v>
      </c>
      <c r="E7" s="1699">
        <v>3389670</v>
      </c>
      <c r="F7" s="1699">
        <v>794748</v>
      </c>
      <c r="G7" s="1699">
        <v>65385210</v>
      </c>
      <c r="H7" s="1699">
        <v>55734573</v>
      </c>
      <c r="I7" s="1699">
        <v>7950647</v>
      </c>
      <c r="J7" s="1699">
        <v>1699990</v>
      </c>
      <c r="K7" s="1699">
        <v>2737997.9739999999</v>
      </c>
      <c r="L7" s="1699">
        <v>2435186.2799999998</v>
      </c>
      <c r="M7" s="1699">
        <v>227461.38099999999</v>
      </c>
      <c r="N7" s="1699">
        <v>75350.312999999995</v>
      </c>
      <c r="O7" s="1670"/>
    </row>
    <row r="8" spans="2:16" s="1406" customFormat="1" ht="21" customHeight="1">
      <c r="B8" s="814" t="s">
        <v>18</v>
      </c>
      <c r="C8" s="1699">
        <v>21720735</v>
      </c>
      <c r="D8" s="1699">
        <v>17804361</v>
      </c>
      <c r="E8" s="1699">
        <v>3176503</v>
      </c>
      <c r="F8" s="1699">
        <v>739871</v>
      </c>
      <c r="G8" s="1699">
        <v>55162870</v>
      </c>
      <c r="H8" s="1699">
        <v>46741998</v>
      </c>
      <c r="I8" s="1699">
        <v>6927319</v>
      </c>
      <c r="J8" s="1699">
        <v>1493553</v>
      </c>
      <c r="K8" s="1699">
        <v>2397656.9270000001</v>
      </c>
      <c r="L8" s="1699">
        <v>2118671.361</v>
      </c>
      <c r="M8" s="1699">
        <v>211085.943</v>
      </c>
      <c r="N8" s="1699">
        <v>67899.623000000007</v>
      </c>
      <c r="O8" s="1670"/>
    </row>
    <row r="9" spans="2:16" s="1406" customFormat="1" ht="21" customHeight="1">
      <c r="B9" s="817" t="s">
        <v>47</v>
      </c>
      <c r="C9" s="1699">
        <v>1617208</v>
      </c>
      <c r="D9" s="1699">
        <v>1370817</v>
      </c>
      <c r="E9" s="1699">
        <v>213167</v>
      </c>
      <c r="F9" s="1699">
        <v>33224</v>
      </c>
      <c r="G9" s="1699">
        <v>8359989</v>
      </c>
      <c r="H9" s="1699">
        <v>7205116</v>
      </c>
      <c r="I9" s="1699">
        <v>1023328</v>
      </c>
      <c r="J9" s="1699">
        <v>131545</v>
      </c>
      <c r="K9" s="1699">
        <v>273811.86800000002</v>
      </c>
      <c r="L9" s="1699">
        <v>252922.554</v>
      </c>
      <c r="M9" s="1699">
        <v>16375.438</v>
      </c>
      <c r="N9" s="1699">
        <v>4513.8760000000002</v>
      </c>
      <c r="O9" s="1670"/>
    </row>
    <row r="10" spans="2:16" s="1406" customFormat="1" ht="21" customHeight="1">
      <c r="B10" s="819" t="s">
        <v>243</v>
      </c>
      <c r="C10" s="1692">
        <v>92841</v>
      </c>
      <c r="D10" s="1692">
        <v>64342</v>
      </c>
      <c r="E10" s="1692">
        <v>18538</v>
      </c>
      <c r="F10" s="1692">
        <v>9961</v>
      </c>
      <c r="G10" s="1692">
        <v>471267</v>
      </c>
      <c r="H10" s="1692">
        <v>308418</v>
      </c>
      <c r="I10" s="1692">
        <v>112358</v>
      </c>
      <c r="J10" s="1692">
        <v>50491</v>
      </c>
      <c r="K10" s="1692">
        <v>12952.829</v>
      </c>
      <c r="L10" s="1692">
        <v>10512.037</v>
      </c>
      <c r="M10" s="1692">
        <v>542.08500000000004</v>
      </c>
      <c r="N10" s="1692">
        <v>1898.7070000000001</v>
      </c>
      <c r="O10" s="1673"/>
    </row>
    <row r="11" spans="2:16" s="1406" customFormat="1" ht="21" customHeight="1">
      <c r="B11" s="819" t="s">
        <v>244</v>
      </c>
      <c r="C11" s="1692">
        <v>25163</v>
      </c>
      <c r="D11" s="1692" t="s">
        <v>292</v>
      </c>
      <c r="E11" s="1692">
        <v>4293</v>
      </c>
      <c r="F11" s="1692" t="s">
        <v>292</v>
      </c>
      <c r="G11" s="1692">
        <v>134559</v>
      </c>
      <c r="H11" s="1692" t="s">
        <v>292</v>
      </c>
      <c r="I11" s="1692">
        <v>26951</v>
      </c>
      <c r="J11" s="1692" t="s">
        <v>292</v>
      </c>
      <c r="K11" s="1692">
        <v>3817.44</v>
      </c>
      <c r="L11" s="1692" t="s">
        <v>292</v>
      </c>
      <c r="M11" s="1692">
        <v>831.61599999999999</v>
      </c>
      <c r="N11" s="1692" t="s">
        <v>292</v>
      </c>
      <c r="O11" s="1673"/>
    </row>
    <row r="12" spans="2:16" s="1406" customFormat="1" ht="21" customHeight="1">
      <c r="B12" s="819" t="s">
        <v>245</v>
      </c>
      <c r="C12" s="1692">
        <v>1011017</v>
      </c>
      <c r="D12" s="1692">
        <v>877799</v>
      </c>
      <c r="E12" s="1692">
        <v>131935</v>
      </c>
      <c r="F12" s="1692">
        <v>1283</v>
      </c>
      <c r="G12" s="1692">
        <v>5456332</v>
      </c>
      <c r="H12" s="1692">
        <v>4834558</v>
      </c>
      <c r="I12" s="1692">
        <v>616297</v>
      </c>
      <c r="J12" s="1692">
        <v>5477</v>
      </c>
      <c r="K12" s="1692">
        <v>188422.014</v>
      </c>
      <c r="L12" s="1692">
        <v>177586.20199999999</v>
      </c>
      <c r="M12" s="1692">
        <v>10706.723</v>
      </c>
      <c r="N12" s="1692">
        <v>129.089</v>
      </c>
      <c r="O12" s="1673"/>
    </row>
    <row r="13" spans="2:16" s="1406" customFormat="1" ht="21" customHeight="1">
      <c r="B13" s="819" t="s">
        <v>246</v>
      </c>
      <c r="C13" s="1692">
        <v>61749</v>
      </c>
      <c r="D13" s="1692" t="s">
        <v>292</v>
      </c>
      <c r="E13" s="1692">
        <v>4830</v>
      </c>
      <c r="F13" s="1692" t="s">
        <v>292</v>
      </c>
      <c r="G13" s="1692">
        <v>248980</v>
      </c>
      <c r="H13" s="1692" t="s">
        <v>292</v>
      </c>
      <c r="I13" s="1692">
        <v>21700</v>
      </c>
      <c r="J13" s="1692" t="s">
        <v>292</v>
      </c>
      <c r="K13" s="1692">
        <v>6258.9219999999996</v>
      </c>
      <c r="L13" s="1692" t="s">
        <v>292</v>
      </c>
      <c r="M13" s="1692">
        <v>117.732</v>
      </c>
      <c r="N13" s="1692" t="s">
        <v>292</v>
      </c>
      <c r="O13" s="1673"/>
    </row>
    <row r="14" spans="2:16" s="1406" customFormat="1" ht="21" customHeight="1">
      <c r="B14" s="819" t="s">
        <v>247</v>
      </c>
      <c r="C14" s="1692">
        <v>20973</v>
      </c>
      <c r="D14" s="1692">
        <v>17056</v>
      </c>
      <c r="E14" s="1692">
        <v>2426</v>
      </c>
      <c r="F14" s="1692">
        <v>1491</v>
      </c>
      <c r="G14" s="1692">
        <v>105835</v>
      </c>
      <c r="H14" s="1692">
        <v>80869</v>
      </c>
      <c r="I14" s="1692">
        <v>17193</v>
      </c>
      <c r="J14" s="1692">
        <v>7773</v>
      </c>
      <c r="K14" s="1692">
        <v>3055.7640000000001</v>
      </c>
      <c r="L14" s="1692">
        <v>2853.18</v>
      </c>
      <c r="M14" s="1692">
        <v>0</v>
      </c>
      <c r="N14" s="1692">
        <v>202.584</v>
      </c>
      <c r="O14" s="1673"/>
    </row>
    <row r="15" spans="2:16" s="1406" customFormat="1" ht="21" customHeight="1">
      <c r="B15" s="819" t="s">
        <v>248</v>
      </c>
      <c r="C15" s="1692">
        <v>26486</v>
      </c>
      <c r="D15" s="1692" t="s">
        <v>292</v>
      </c>
      <c r="E15" s="1692">
        <v>3537</v>
      </c>
      <c r="F15" s="1692" t="s">
        <v>292</v>
      </c>
      <c r="G15" s="1692">
        <v>65318</v>
      </c>
      <c r="H15" s="1692" t="s">
        <v>292</v>
      </c>
      <c r="I15" s="1692">
        <v>10202</v>
      </c>
      <c r="J15" s="1692" t="s">
        <v>292</v>
      </c>
      <c r="K15" s="1692">
        <v>1728.5060000000001</v>
      </c>
      <c r="L15" s="1692" t="s">
        <v>292</v>
      </c>
      <c r="M15" s="1692">
        <v>120.95</v>
      </c>
      <c r="N15" s="1692" t="s">
        <v>292</v>
      </c>
      <c r="O15" s="1673"/>
    </row>
    <row r="16" spans="2:16" s="1406" customFormat="1" ht="21" customHeight="1">
      <c r="B16" s="819" t="s">
        <v>249</v>
      </c>
      <c r="C16" s="1692">
        <v>21438</v>
      </c>
      <c r="D16" s="1692">
        <v>16081</v>
      </c>
      <c r="E16" s="1692">
        <v>4920</v>
      </c>
      <c r="F16" s="1692">
        <v>437</v>
      </c>
      <c r="G16" s="1692">
        <v>63618</v>
      </c>
      <c r="H16" s="1692">
        <v>45166</v>
      </c>
      <c r="I16" s="1692">
        <v>15847</v>
      </c>
      <c r="J16" s="1692">
        <v>2605</v>
      </c>
      <c r="K16" s="1692">
        <v>1271.7829999999999</v>
      </c>
      <c r="L16" s="1692">
        <v>980.00599999999997</v>
      </c>
      <c r="M16" s="1692">
        <v>196.86799999999999</v>
      </c>
      <c r="N16" s="1692">
        <v>94.909000000000006</v>
      </c>
      <c r="O16" s="1673"/>
    </row>
    <row r="17" spans="2:15" s="1406" customFormat="1" ht="21" customHeight="1">
      <c r="B17" s="819" t="s">
        <v>250</v>
      </c>
      <c r="C17" s="1692">
        <v>192157</v>
      </c>
      <c r="D17" s="1692">
        <v>173329</v>
      </c>
      <c r="E17" s="1692">
        <v>16642</v>
      </c>
      <c r="F17" s="1692">
        <v>2186</v>
      </c>
      <c r="G17" s="1692">
        <v>1071041</v>
      </c>
      <c r="H17" s="1692">
        <v>965747</v>
      </c>
      <c r="I17" s="1692">
        <v>96666</v>
      </c>
      <c r="J17" s="1692">
        <v>8628</v>
      </c>
      <c r="K17" s="1692">
        <v>33562.985000000001</v>
      </c>
      <c r="L17" s="1692">
        <v>31526.688999999998</v>
      </c>
      <c r="M17" s="1692">
        <v>1828.2619999999999</v>
      </c>
      <c r="N17" s="1692">
        <v>208.03399999999999</v>
      </c>
      <c r="O17" s="1673"/>
    </row>
    <row r="18" spans="2:15" s="1406" customFormat="1" ht="21" customHeight="1">
      <c r="B18" s="819" t="s">
        <v>251</v>
      </c>
      <c r="C18" s="1692">
        <v>23537</v>
      </c>
      <c r="D18" s="1692" t="s">
        <v>292</v>
      </c>
      <c r="E18" s="1692">
        <v>6812</v>
      </c>
      <c r="F18" s="1692" t="s">
        <v>292</v>
      </c>
      <c r="G18" s="1692">
        <v>79956</v>
      </c>
      <c r="H18" s="1692" t="s">
        <v>292</v>
      </c>
      <c r="I18" s="1692">
        <v>23261</v>
      </c>
      <c r="J18" s="1692" t="s">
        <v>292</v>
      </c>
      <c r="K18" s="1692">
        <v>2030.1389999999999</v>
      </c>
      <c r="L18" s="1692" t="s">
        <v>292</v>
      </c>
      <c r="M18" s="1692">
        <v>445.084</v>
      </c>
      <c r="N18" s="1692" t="s">
        <v>292</v>
      </c>
      <c r="O18" s="1673"/>
    </row>
    <row r="19" spans="2:15" s="1406" customFormat="1" ht="21" customHeight="1">
      <c r="B19" s="819" t="s">
        <v>252</v>
      </c>
      <c r="C19" s="1692">
        <v>32907</v>
      </c>
      <c r="D19" s="1692" t="s">
        <v>292</v>
      </c>
      <c r="E19" s="1692">
        <v>14768</v>
      </c>
      <c r="F19" s="1692" t="s">
        <v>292</v>
      </c>
      <c r="G19" s="1692">
        <v>148612</v>
      </c>
      <c r="H19" s="1692" t="s">
        <v>292</v>
      </c>
      <c r="I19" s="1692">
        <v>64820</v>
      </c>
      <c r="J19" s="1692" t="s">
        <v>292</v>
      </c>
      <c r="K19" s="1692">
        <v>3328.5430000000001</v>
      </c>
      <c r="L19" s="1692" t="s">
        <v>292</v>
      </c>
      <c r="M19" s="1692">
        <v>1413.829</v>
      </c>
      <c r="N19" s="1692" t="s">
        <v>292</v>
      </c>
      <c r="O19" s="1673"/>
    </row>
    <row r="20" spans="2:15" s="1406" customFormat="1" ht="21" customHeight="1">
      <c r="B20" s="819" t="s">
        <v>253</v>
      </c>
      <c r="C20" s="1692">
        <v>108940</v>
      </c>
      <c r="D20" s="1692">
        <v>104474</v>
      </c>
      <c r="E20" s="1692">
        <v>4466</v>
      </c>
      <c r="F20" s="1692">
        <v>0</v>
      </c>
      <c r="G20" s="1692">
        <v>514471</v>
      </c>
      <c r="H20" s="1692">
        <v>496438</v>
      </c>
      <c r="I20" s="1692">
        <v>18033</v>
      </c>
      <c r="J20" s="1692">
        <v>0</v>
      </c>
      <c r="K20" s="1692">
        <v>17382.942999999999</v>
      </c>
      <c r="L20" s="1692">
        <v>17210.653999999999</v>
      </c>
      <c r="M20" s="1692">
        <v>172.28899999999999</v>
      </c>
      <c r="N20" s="1692">
        <v>0</v>
      </c>
      <c r="O20" s="1673"/>
    </row>
    <row r="21" spans="2:15" ht="18" customHeight="1">
      <c r="B21" s="6297"/>
      <c r="C21" s="6378" t="s">
        <v>1968</v>
      </c>
      <c r="D21" s="6379"/>
      <c r="E21" s="6379"/>
      <c r="F21" s="6380"/>
      <c r="G21" s="5265" t="s">
        <v>1969</v>
      </c>
      <c r="H21" s="6308"/>
      <c r="I21" s="6308"/>
      <c r="J21" s="6248"/>
      <c r="K21" s="5265" t="s">
        <v>1970</v>
      </c>
      <c r="L21" s="6308"/>
      <c r="M21" s="6308"/>
      <c r="N21" s="6308"/>
    </row>
    <row r="22" spans="2:15" ht="60" customHeight="1">
      <c r="B22" s="6376"/>
      <c r="C22" s="5" t="s">
        <v>177</v>
      </c>
      <c r="D22" s="1676" t="s">
        <v>1971</v>
      </c>
      <c r="E22" s="7" t="s">
        <v>1972</v>
      </c>
      <c r="F22" s="7" t="s">
        <v>1946</v>
      </c>
      <c r="G22" s="5" t="s">
        <v>177</v>
      </c>
      <c r="H22" s="1676" t="s">
        <v>1971</v>
      </c>
      <c r="I22" s="7" t="s">
        <v>1972</v>
      </c>
      <c r="J22" s="7" t="s">
        <v>1946</v>
      </c>
      <c r="K22" s="5" t="s">
        <v>177</v>
      </c>
      <c r="L22" s="1676" t="s">
        <v>1971</v>
      </c>
      <c r="M22" s="7" t="s">
        <v>1972</v>
      </c>
      <c r="N22" s="1402" t="s">
        <v>1946</v>
      </c>
    </row>
    <row r="23" spans="2:15" ht="18" customHeight="1">
      <c r="B23" s="6377"/>
      <c r="C23" s="5561" t="s">
        <v>263</v>
      </c>
      <c r="D23" s="5562"/>
      <c r="E23" s="5562"/>
      <c r="F23" s="5562"/>
      <c r="G23" s="5562"/>
      <c r="H23" s="5562"/>
      <c r="I23" s="5562"/>
      <c r="J23" s="5034"/>
      <c r="K23" s="6381" t="s">
        <v>60</v>
      </c>
      <c r="L23" s="6382"/>
      <c r="M23" s="6382"/>
      <c r="N23" s="6383"/>
    </row>
    <row r="24" spans="2:15" ht="6" customHeight="1">
      <c r="B24" s="1700"/>
      <c r="C24" s="1679"/>
      <c r="D24" s="1679"/>
      <c r="E24" s="1679"/>
      <c r="F24" s="1679"/>
      <c r="G24" s="1679"/>
      <c r="H24" s="1679"/>
      <c r="I24" s="1679"/>
      <c r="J24" s="1679"/>
      <c r="K24" s="1701"/>
      <c r="L24" s="1701"/>
      <c r="M24" s="1701"/>
      <c r="N24" s="1701"/>
    </row>
    <row r="25" spans="2:15" s="1419" customFormat="1" ht="12" customHeight="1">
      <c r="B25" s="6242" t="s">
        <v>200</v>
      </c>
      <c r="C25" s="5785"/>
      <c r="D25" s="5785"/>
      <c r="E25" s="5785"/>
      <c r="F25" s="5785"/>
      <c r="G25" s="5785"/>
      <c r="H25" s="5785"/>
      <c r="I25" s="5785"/>
      <c r="J25" s="5785"/>
      <c r="K25" s="5785"/>
      <c r="L25" s="5785"/>
      <c r="M25" s="5785"/>
      <c r="N25" s="5785"/>
    </row>
    <row r="26" spans="2:15" s="1419" customFormat="1" ht="12" customHeight="1">
      <c r="B26" s="6329" t="s">
        <v>1928</v>
      </c>
      <c r="C26" s="6329"/>
      <c r="D26" s="6329"/>
      <c r="E26" s="6329"/>
      <c r="F26" s="6329"/>
      <c r="G26" s="6329"/>
      <c r="H26" s="6329"/>
      <c r="I26" s="6329"/>
      <c r="J26" s="1420"/>
      <c r="K26" s="1420"/>
      <c r="L26" s="1420"/>
      <c r="M26" s="1420"/>
      <c r="N26" s="1420"/>
    </row>
    <row r="27" spans="2:15" s="1419" customFormat="1" ht="12" customHeight="1">
      <c r="B27" s="6329" t="s">
        <v>1929</v>
      </c>
      <c r="C27" s="6329"/>
      <c r="D27" s="6329"/>
      <c r="E27" s="6329"/>
      <c r="F27" s="6329"/>
      <c r="G27" s="6329"/>
      <c r="H27" s="6329"/>
      <c r="I27" s="6329"/>
      <c r="J27" s="1681"/>
      <c r="K27" s="1681"/>
      <c r="L27" s="1681"/>
      <c r="M27" s="1681"/>
      <c r="N27" s="1681"/>
    </row>
    <row r="28" spans="2:15" s="1422" customFormat="1" ht="40.5" customHeight="1">
      <c r="B28" s="6243" t="s">
        <v>1958</v>
      </c>
      <c r="C28" s="6243"/>
      <c r="D28" s="6243"/>
      <c r="E28" s="6243"/>
      <c r="F28" s="6243"/>
      <c r="G28" s="6243"/>
      <c r="H28" s="6243"/>
      <c r="I28" s="6243"/>
      <c r="J28" s="6243"/>
      <c r="K28" s="6243"/>
      <c r="L28" s="6243"/>
      <c r="M28" s="6243"/>
      <c r="N28" s="6243"/>
    </row>
    <row r="29" spans="2:15" s="1422" customFormat="1" ht="40.5" customHeight="1">
      <c r="B29" s="6243" t="s">
        <v>1947</v>
      </c>
      <c r="C29" s="6243"/>
      <c r="D29" s="6243"/>
      <c r="E29" s="6243"/>
      <c r="F29" s="6243"/>
      <c r="G29" s="6243"/>
      <c r="H29" s="6243"/>
      <c r="I29" s="6243"/>
      <c r="J29" s="6243"/>
      <c r="K29" s="6243"/>
      <c r="L29" s="6243"/>
      <c r="M29" s="6243"/>
      <c r="N29" s="6243"/>
    </row>
    <row r="30" spans="2:15" ht="6" customHeight="1">
      <c r="B30" s="1682"/>
      <c r="C30" s="1682"/>
      <c r="D30" s="1682"/>
      <c r="E30" s="1682"/>
      <c r="F30" s="1682"/>
      <c r="G30" s="1682"/>
      <c r="H30" s="1682"/>
      <c r="I30" s="1683"/>
      <c r="J30" s="1682"/>
      <c r="K30" s="1702"/>
      <c r="L30" s="1702"/>
      <c r="M30" s="1702"/>
      <c r="N30" s="1702"/>
    </row>
    <row r="31" spans="2:15" s="1413" customFormat="1" ht="12" customHeight="1">
      <c r="B31" s="4759" t="s">
        <v>64</v>
      </c>
      <c r="C31" s="4759"/>
      <c r="D31" s="4759"/>
      <c r="E31" s="4759"/>
      <c r="F31" s="4759"/>
      <c r="G31" s="4759"/>
      <c r="H31" s="1703"/>
      <c r="I31" s="1703"/>
      <c r="J31" s="1703"/>
      <c r="K31" s="1703"/>
      <c r="L31" s="1703"/>
      <c r="M31" s="1704"/>
      <c r="N31" s="1704"/>
    </row>
    <row r="32" spans="2:15" ht="12" customHeight="1">
      <c r="B32" s="5721" t="s">
        <v>1973</v>
      </c>
      <c r="C32" s="5721"/>
      <c r="D32" s="5721"/>
      <c r="E32" s="5721" t="s">
        <v>1974</v>
      </c>
      <c r="F32" s="5721"/>
      <c r="G32" s="5721"/>
      <c r="H32" s="5721"/>
      <c r="I32" s="5721" t="s">
        <v>1975</v>
      </c>
      <c r="J32" s="5721"/>
      <c r="K32" s="5721"/>
      <c r="L32" s="5721"/>
      <c r="M32" s="1705"/>
      <c r="N32" s="1705"/>
    </row>
    <row r="33" spans="3:14">
      <c r="C33" s="1705"/>
      <c r="D33" s="1705"/>
      <c r="E33" s="1706"/>
      <c r="F33" s="1705"/>
      <c r="G33" s="1705"/>
      <c r="H33" s="1705"/>
      <c r="I33" s="1705"/>
      <c r="J33" s="1705"/>
      <c r="K33" s="1705"/>
      <c r="L33" s="1705"/>
      <c r="M33" s="1705"/>
      <c r="N33" s="1705"/>
    </row>
  </sheetData>
  <mergeCells count="23">
    <mergeCell ref="B1:N1"/>
    <mergeCell ref="B2:N2"/>
    <mergeCell ref="B4:B6"/>
    <mergeCell ref="C4:F4"/>
    <mergeCell ref="G4:J4"/>
    <mergeCell ref="K4:N4"/>
    <mergeCell ref="C6:J6"/>
    <mergeCell ref="K6:N6"/>
    <mergeCell ref="B21:B23"/>
    <mergeCell ref="C21:F21"/>
    <mergeCell ref="G21:J21"/>
    <mergeCell ref="K21:N21"/>
    <mergeCell ref="C23:J23"/>
    <mergeCell ref="K23:N23"/>
    <mergeCell ref="B32:D32"/>
    <mergeCell ref="E32:H32"/>
    <mergeCell ref="I32:L32"/>
    <mergeCell ref="B25:N25"/>
    <mergeCell ref="B26:I26"/>
    <mergeCell ref="B27:I27"/>
    <mergeCell ref="B28:N28"/>
    <mergeCell ref="B29:N29"/>
    <mergeCell ref="B31:G31"/>
  </mergeCells>
  <conditionalFormatting sqref="C7:N8">
    <cfRule type="cellIs" dxfId="83" priority="3" stopIfTrue="1" operator="between">
      <formula>0.000001</formula>
      <formula>0.05</formula>
    </cfRule>
  </conditionalFormatting>
  <conditionalFormatting sqref="C7:N20">
    <cfRule type="cellIs" dxfId="82" priority="2" stopIfTrue="1" operator="equal">
      <formula>"§"</formula>
    </cfRule>
  </conditionalFormatting>
  <conditionalFormatting sqref="M7:M20 I7:I20">
    <cfRule type="containsBlanks" dxfId="81" priority="1">
      <formula>LEN(TRIM(I7))=0</formula>
    </cfRule>
  </conditionalFormatting>
  <hyperlinks>
    <hyperlink ref="G5" r:id="rId1"/>
    <hyperlink ref="G22" r:id="rId2"/>
    <hyperlink ref="B32" r:id="rId3"/>
    <hyperlink ref="C5" r:id="rId4"/>
    <hyperlink ref="C22" r:id="rId5"/>
    <hyperlink ref="E32" r:id="rId6"/>
    <hyperlink ref="K5" r:id="rId7"/>
    <hyperlink ref="K22" r:id="rId8"/>
    <hyperlink ref="I32" r:id="rId9"/>
    <hyperlink ref="P2" location="Indice!A1" display="(Voltar ao Índice)"/>
  </hyperlinks>
  <printOptions horizontalCentered="1"/>
  <pageMargins left="0.27559055118110237" right="0.27559055118110237" top="0.6692913385826772" bottom="0.27559055118110237" header="0" footer="0"/>
  <pageSetup paperSize="9" scale="92" orientation="portrait" r:id="rId1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2" sqref="B2:N2"/>
    </sheetView>
  </sheetViews>
  <sheetFormatPr defaultColWidth="9.140625" defaultRowHeight="11.25"/>
  <cols>
    <col min="1" max="1" width="6.7109375" style="1403" customWidth="1"/>
    <col min="2" max="2" width="15.7109375" style="1403" customWidth="1"/>
    <col min="3" max="3" width="8.42578125" style="1403" customWidth="1"/>
    <col min="4" max="4" width="7.5703125" style="1403" customWidth="1"/>
    <col min="5" max="6" width="8.42578125" style="1403" customWidth="1"/>
    <col min="7" max="10" width="7.5703125" style="1403" customWidth="1"/>
    <col min="11" max="11" width="6.7109375" style="1403" customWidth="1"/>
    <col min="12" max="12" width="7.5703125" style="1403" customWidth="1"/>
    <col min="13" max="13" width="6.7109375" style="1403" customWidth="1"/>
    <col min="14" max="14" width="7.28515625" style="1403" customWidth="1"/>
    <col min="15" max="15" width="6.7109375" style="1403" customWidth="1"/>
    <col min="16" max="16" width="15.5703125" style="1403" bestFit="1" customWidth="1"/>
    <col min="17" max="16384" width="9.140625" style="1403"/>
  </cols>
  <sheetData>
    <row r="1" spans="2:16" s="1401" customFormat="1" ht="30" customHeight="1">
      <c r="B1" s="6309" t="s">
        <v>1976</v>
      </c>
      <c r="C1" s="6309"/>
      <c r="D1" s="6309"/>
      <c r="E1" s="6309"/>
      <c r="F1" s="6309"/>
      <c r="G1" s="6309"/>
      <c r="H1" s="6309"/>
      <c r="I1" s="6309"/>
      <c r="J1" s="6309"/>
      <c r="K1" s="6309"/>
      <c r="L1" s="6309"/>
      <c r="M1" s="6309"/>
      <c r="N1" s="6309"/>
      <c r="O1" s="1400"/>
    </row>
    <row r="2" spans="2:16" s="1401" customFormat="1" ht="30" customHeight="1">
      <c r="B2" s="6309" t="s">
        <v>1977</v>
      </c>
      <c r="C2" s="6309"/>
      <c r="D2" s="6309"/>
      <c r="E2" s="6309"/>
      <c r="F2" s="6309"/>
      <c r="G2" s="6309"/>
      <c r="H2" s="6309"/>
      <c r="I2" s="6309"/>
      <c r="J2" s="6309"/>
      <c r="K2" s="6309"/>
      <c r="L2" s="6309"/>
      <c r="M2" s="6309"/>
      <c r="N2" s="6309"/>
      <c r="O2" s="1400"/>
      <c r="P2" s="2158" t="s">
        <v>2377</v>
      </c>
    </row>
    <row r="3" spans="2:16" s="1439" customFormat="1" ht="12" customHeight="1">
      <c r="B3" s="1451" t="s">
        <v>358</v>
      </c>
      <c r="C3" s="1452"/>
      <c r="D3" s="1452"/>
      <c r="E3" s="1452"/>
      <c r="F3" s="1452"/>
      <c r="G3" s="1452"/>
      <c r="H3" s="1452"/>
      <c r="I3" s="1452"/>
      <c r="J3" s="1454"/>
      <c r="K3" s="1454"/>
      <c r="L3" s="1454"/>
      <c r="M3" s="1454"/>
      <c r="N3" s="1454" t="s">
        <v>359</v>
      </c>
      <c r="O3" s="1454"/>
    </row>
    <row r="4" spans="2:16" ht="18" customHeight="1">
      <c r="B4" s="6391"/>
      <c r="C4" s="5738" t="s">
        <v>177</v>
      </c>
      <c r="D4" s="6394" t="s">
        <v>17</v>
      </c>
      <c r="E4" s="6394" t="s">
        <v>1978</v>
      </c>
      <c r="F4" s="6397" t="s">
        <v>1979</v>
      </c>
      <c r="G4" s="6398"/>
      <c r="H4" s="6398"/>
      <c r="I4" s="6398"/>
      <c r="J4" s="6399"/>
      <c r="K4" s="6394" t="s">
        <v>1782</v>
      </c>
      <c r="L4" s="6394" t="s">
        <v>1781</v>
      </c>
      <c r="M4" s="6394" t="s">
        <v>1980</v>
      </c>
      <c r="N4" s="6386" t="s">
        <v>1981</v>
      </c>
      <c r="O4" s="130"/>
    </row>
    <row r="5" spans="2:16" ht="18" customHeight="1">
      <c r="B5" s="6392"/>
      <c r="C5" s="5739"/>
      <c r="D5" s="6395"/>
      <c r="E5" s="6395"/>
      <c r="F5" s="6389" t="s">
        <v>177</v>
      </c>
      <c r="G5" s="5561" t="s">
        <v>1982</v>
      </c>
      <c r="H5" s="5562"/>
      <c r="I5" s="5562"/>
      <c r="J5" s="5034"/>
      <c r="K5" s="6395"/>
      <c r="L5" s="6395"/>
      <c r="M5" s="6395"/>
      <c r="N5" s="6387"/>
      <c r="O5" s="130"/>
    </row>
    <row r="6" spans="2:16" ht="27" customHeight="1">
      <c r="B6" s="6393"/>
      <c r="C6" s="5740"/>
      <c r="D6" s="6396"/>
      <c r="E6" s="6396"/>
      <c r="F6" s="6390"/>
      <c r="G6" s="352" t="s">
        <v>625</v>
      </c>
      <c r="H6" s="352" t="s">
        <v>643</v>
      </c>
      <c r="I6" s="352" t="s">
        <v>649</v>
      </c>
      <c r="J6" s="352" t="s">
        <v>1983</v>
      </c>
      <c r="K6" s="6396"/>
      <c r="L6" s="6396"/>
      <c r="M6" s="6396"/>
      <c r="N6" s="6388"/>
      <c r="O6" s="1709"/>
    </row>
    <row r="7" spans="2:16" s="1406" customFormat="1" ht="21" customHeight="1">
      <c r="B7" s="814" t="s">
        <v>17</v>
      </c>
      <c r="C7" s="1699">
        <v>23953765</v>
      </c>
      <c r="D7" s="1699">
        <v>9364334</v>
      </c>
      <c r="E7" s="1699">
        <v>11086647</v>
      </c>
      <c r="F7" s="1699">
        <v>10442154</v>
      </c>
      <c r="G7" s="1710">
        <v>1565904</v>
      </c>
      <c r="H7" s="1699">
        <v>1970850</v>
      </c>
      <c r="I7" s="1699">
        <v>1600199</v>
      </c>
      <c r="J7" s="1710">
        <v>2099008</v>
      </c>
      <c r="K7" s="1710">
        <v>187275</v>
      </c>
      <c r="L7" s="1710">
        <v>2250514</v>
      </c>
      <c r="M7" s="1710">
        <v>900125</v>
      </c>
      <c r="N7" s="1710">
        <v>164870</v>
      </c>
      <c r="O7" s="1711"/>
    </row>
    <row r="8" spans="2:16" s="1406" customFormat="1" ht="21" customHeight="1">
      <c r="B8" s="814" t="s">
        <v>18</v>
      </c>
      <c r="C8" s="1699">
        <v>21720735</v>
      </c>
      <c r="D8" s="1699">
        <v>8745710</v>
      </c>
      <c r="E8" s="1699">
        <v>9589641</v>
      </c>
      <c r="F8" s="1699">
        <v>9030360</v>
      </c>
      <c r="G8" s="1710">
        <v>1163025</v>
      </c>
      <c r="H8" s="1699">
        <v>1905070</v>
      </c>
      <c r="I8" s="1699">
        <v>1416404</v>
      </c>
      <c r="J8" s="1710">
        <v>1751416</v>
      </c>
      <c r="K8" s="1710">
        <v>183157</v>
      </c>
      <c r="L8" s="1710">
        <v>2154048</v>
      </c>
      <c r="M8" s="1710">
        <v>886503</v>
      </c>
      <c r="N8" s="1710">
        <v>161676</v>
      </c>
      <c r="O8" s="1711"/>
    </row>
    <row r="9" spans="2:16" s="1406" customFormat="1" ht="21" customHeight="1">
      <c r="B9" s="817" t="s">
        <v>47</v>
      </c>
      <c r="C9" s="1699">
        <v>1617208</v>
      </c>
      <c r="D9" s="1699">
        <v>308371</v>
      </c>
      <c r="E9" s="1699">
        <v>1262882</v>
      </c>
      <c r="F9" s="1699">
        <v>1195913</v>
      </c>
      <c r="G9" s="1712">
        <v>331745</v>
      </c>
      <c r="H9" s="1699">
        <v>37734</v>
      </c>
      <c r="I9" s="1699">
        <v>162189</v>
      </c>
      <c r="J9" s="1712">
        <v>331911</v>
      </c>
      <c r="K9" s="1712">
        <v>2676</v>
      </c>
      <c r="L9" s="1712">
        <v>32349</v>
      </c>
      <c r="M9" s="1712">
        <v>8675</v>
      </c>
      <c r="N9" s="1712">
        <v>2255</v>
      </c>
      <c r="O9" s="1711"/>
    </row>
    <row r="10" spans="2:16" s="1406" customFormat="1" ht="21" customHeight="1">
      <c r="B10" s="819" t="s">
        <v>243</v>
      </c>
      <c r="C10" s="1692">
        <v>92841</v>
      </c>
      <c r="D10" s="1692">
        <v>15093</v>
      </c>
      <c r="E10" s="1692">
        <v>75883</v>
      </c>
      <c r="F10" s="1692">
        <v>71976</v>
      </c>
      <c r="G10" s="1692">
        <v>29069</v>
      </c>
      <c r="H10" s="1692">
        <v>1324</v>
      </c>
      <c r="I10" s="1692">
        <v>13205</v>
      </c>
      <c r="J10" s="1692">
        <v>12418</v>
      </c>
      <c r="K10" s="1692">
        <v>171</v>
      </c>
      <c r="L10" s="1692">
        <v>1141</v>
      </c>
      <c r="M10" s="1692">
        <v>422</v>
      </c>
      <c r="N10" s="1692">
        <v>131</v>
      </c>
      <c r="O10" s="1711"/>
    </row>
    <row r="11" spans="2:16" s="1406" customFormat="1" ht="21" customHeight="1">
      <c r="B11" s="819" t="s">
        <v>244</v>
      </c>
      <c r="C11" s="1692">
        <v>25163</v>
      </c>
      <c r="D11" s="1692">
        <v>2623</v>
      </c>
      <c r="E11" s="1692">
        <v>22227</v>
      </c>
      <c r="F11" s="1692">
        <v>21688</v>
      </c>
      <c r="G11" s="1692">
        <v>4504</v>
      </c>
      <c r="H11" s="1692">
        <v>417</v>
      </c>
      <c r="I11" s="1692">
        <v>4382</v>
      </c>
      <c r="J11" s="1692">
        <v>8784</v>
      </c>
      <c r="K11" s="1692">
        <v>13</v>
      </c>
      <c r="L11" s="1692">
        <v>177</v>
      </c>
      <c r="M11" s="1692">
        <v>90</v>
      </c>
      <c r="N11" s="1692">
        <v>33</v>
      </c>
      <c r="O11" s="1711"/>
    </row>
    <row r="12" spans="2:16" s="1406" customFormat="1" ht="21" customHeight="1">
      <c r="B12" s="819" t="s">
        <v>245</v>
      </c>
      <c r="C12" s="1692">
        <v>1011017</v>
      </c>
      <c r="D12" s="1692">
        <v>177796</v>
      </c>
      <c r="E12" s="1692">
        <v>796676</v>
      </c>
      <c r="F12" s="1692">
        <v>750571</v>
      </c>
      <c r="G12" s="1692">
        <v>173967</v>
      </c>
      <c r="H12" s="1692">
        <v>28721</v>
      </c>
      <c r="I12" s="1692">
        <v>85828</v>
      </c>
      <c r="J12" s="1692">
        <v>256472</v>
      </c>
      <c r="K12" s="1692">
        <v>2055</v>
      </c>
      <c r="L12" s="1692">
        <v>26194</v>
      </c>
      <c r="M12" s="1692">
        <v>6691</v>
      </c>
      <c r="N12" s="1692">
        <v>1605</v>
      </c>
      <c r="O12" s="1711"/>
    </row>
    <row r="13" spans="2:16" s="1406" customFormat="1" ht="21" customHeight="1">
      <c r="B13" s="819" t="s">
        <v>246</v>
      </c>
      <c r="C13" s="1692">
        <v>61749</v>
      </c>
      <c r="D13" s="1692">
        <v>10569</v>
      </c>
      <c r="E13" s="1692">
        <v>49979</v>
      </c>
      <c r="F13" s="1692">
        <v>47517</v>
      </c>
      <c r="G13" s="1692">
        <v>11202</v>
      </c>
      <c r="H13" s="1692">
        <v>1328</v>
      </c>
      <c r="I13" s="1692">
        <v>14023</v>
      </c>
      <c r="J13" s="1692">
        <v>5763</v>
      </c>
      <c r="K13" s="1692">
        <v>46</v>
      </c>
      <c r="L13" s="1692">
        <v>864</v>
      </c>
      <c r="M13" s="1692">
        <v>218</v>
      </c>
      <c r="N13" s="1692">
        <v>73</v>
      </c>
      <c r="O13" s="1711"/>
    </row>
    <row r="14" spans="2:16" s="1406" customFormat="1" ht="21" customHeight="1">
      <c r="B14" s="819" t="s">
        <v>247</v>
      </c>
      <c r="C14" s="1692">
        <v>20973</v>
      </c>
      <c r="D14" s="1692">
        <v>2593</v>
      </c>
      <c r="E14" s="1692">
        <v>17894</v>
      </c>
      <c r="F14" s="1692">
        <v>16803</v>
      </c>
      <c r="G14" s="1692">
        <v>8924</v>
      </c>
      <c r="H14" s="1692">
        <v>255</v>
      </c>
      <c r="I14" s="1692">
        <v>2087</v>
      </c>
      <c r="J14" s="1692">
        <v>1577</v>
      </c>
      <c r="K14" s="1692">
        <v>31</v>
      </c>
      <c r="L14" s="1692">
        <v>387</v>
      </c>
      <c r="M14" s="1692">
        <v>47</v>
      </c>
      <c r="N14" s="1692">
        <v>21</v>
      </c>
      <c r="O14" s="1711"/>
    </row>
    <row r="15" spans="2:16" s="1406" customFormat="1" ht="21" customHeight="1">
      <c r="B15" s="819" t="s">
        <v>248</v>
      </c>
      <c r="C15" s="1692">
        <v>26486</v>
      </c>
      <c r="D15" s="1692">
        <v>6915</v>
      </c>
      <c r="E15" s="1692">
        <v>18901</v>
      </c>
      <c r="F15" s="1692">
        <v>17020</v>
      </c>
      <c r="G15" s="1692">
        <v>3998</v>
      </c>
      <c r="H15" s="1692">
        <v>660</v>
      </c>
      <c r="I15" s="1692">
        <v>5652</v>
      </c>
      <c r="J15" s="1692">
        <v>1091</v>
      </c>
      <c r="K15" s="1692">
        <v>22</v>
      </c>
      <c r="L15" s="1692">
        <v>463</v>
      </c>
      <c r="M15" s="1692">
        <v>139</v>
      </c>
      <c r="N15" s="1692">
        <v>46</v>
      </c>
      <c r="O15" s="1711"/>
    </row>
    <row r="16" spans="2:16" s="1406" customFormat="1" ht="21" customHeight="1">
      <c r="B16" s="819" t="s">
        <v>249</v>
      </c>
      <c r="C16" s="1692">
        <v>21438</v>
      </c>
      <c r="D16" s="1692">
        <v>6563</v>
      </c>
      <c r="E16" s="1692">
        <v>14454</v>
      </c>
      <c r="F16" s="1692">
        <v>13725</v>
      </c>
      <c r="G16" s="1692">
        <v>3617</v>
      </c>
      <c r="H16" s="1692">
        <v>449</v>
      </c>
      <c r="I16" s="1692">
        <v>3903</v>
      </c>
      <c r="J16" s="1692">
        <v>1337</v>
      </c>
      <c r="K16" s="1692">
        <v>15</v>
      </c>
      <c r="L16" s="1692">
        <v>277</v>
      </c>
      <c r="M16" s="1692">
        <v>72</v>
      </c>
      <c r="N16" s="1692">
        <v>57</v>
      </c>
      <c r="O16" s="1711"/>
    </row>
    <row r="17" spans="2:15" s="1406" customFormat="1" ht="21" customHeight="1">
      <c r="B17" s="819" t="s">
        <v>250</v>
      </c>
      <c r="C17" s="1692">
        <v>192157</v>
      </c>
      <c r="D17" s="1692">
        <v>24430</v>
      </c>
      <c r="E17" s="1692">
        <v>164857</v>
      </c>
      <c r="F17" s="1692">
        <v>158083</v>
      </c>
      <c r="G17" s="1692">
        <v>70296</v>
      </c>
      <c r="H17" s="1692">
        <v>2777</v>
      </c>
      <c r="I17" s="1692">
        <v>16804</v>
      </c>
      <c r="J17" s="1692">
        <v>23647</v>
      </c>
      <c r="K17" s="1692">
        <v>157</v>
      </c>
      <c r="L17" s="1692">
        <v>1739</v>
      </c>
      <c r="M17" s="1692">
        <v>752</v>
      </c>
      <c r="N17" s="1692">
        <v>222</v>
      </c>
      <c r="O17" s="1711"/>
    </row>
    <row r="18" spans="2:15" s="1406" customFormat="1" ht="21" customHeight="1">
      <c r="B18" s="819" t="s">
        <v>251</v>
      </c>
      <c r="C18" s="1692">
        <v>23537</v>
      </c>
      <c r="D18" s="1692">
        <v>1778</v>
      </c>
      <c r="E18" s="1692">
        <v>21485</v>
      </c>
      <c r="F18" s="1692">
        <v>20632</v>
      </c>
      <c r="G18" s="1692">
        <v>6671</v>
      </c>
      <c r="H18" s="1692">
        <v>514</v>
      </c>
      <c r="I18" s="1692">
        <v>6487</v>
      </c>
      <c r="J18" s="1692">
        <v>1147</v>
      </c>
      <c r="K18" s="1692">
        <v>10</v>
      </c>
      <c r="L18" s="1692">
        <v>209</v>
      </c>
      <c r="M18" s="1692">
        <v>39</v>
      </c>
      <c r="N18" s="1692">
        <v>16</v>
      </c>
      <c r="O18" s="1711"/>
    </row>
    <row r="19" spans="2:15" s="1406" customFormat="1" ht="21" customHeight="1">
      <c r="B19" s="819" t="s">
        <v>252</v>
      </c>
      <c r="C19" s="1692">
        <v>32907</v>
      </c>
      <c r="D19" s="1692">
        <v>5941</v>
      </c>
      <c r="E19" s="1692">
        <v>26561</v>
      </c>
      <c r="F19" s="1692">
        <v>25350</v>
      </c>
      <c r="G19" s="1692">
        <v>6428</v>
      </c>
      <c r="H19" s="1692">
        <v>509</v>
      </c>
      <c r="I19" s="1692">
        <v>7748</v>
      </c>
      <c r="J19" s="1692">
        <v>2109</v>
      </c>
      <c r="K19" s="1692">
        <v>12</v>
      </c>
      <c r="L19" s="1692">
        <v>278</v>
      </c>
      <c r="M19" s="1692">
        <v>83</v>
      </c>
      <c r="N19" s="1692">
        <v>32</v>
      </c>
      <c r="O19" s="1711"/>
    </row>
    <row r="20" spans="2:15" s="1406" customFormat="1" ht="21" customHeight="1">
      <c r="B20" s="819" t="s">
        <v>253</v>
      </c>
      <c r="C20" s="1692">
        <v>108940</v>
      </c>
      <c r="D20" s="1692">
        <v>54070</v>
      </c>
      <c r="E20" s="1692">
        <v>53965</v>
      </c>
      <c r="F20" s="1692">
        <v>52548</v>
      </c>
      <c r="G20" s="1692">
        <v>13069</v>
      </c>
      <c r="H20" s="1692">
        <v>780</v>
      </c>
      <c r="I20" s="1692">
        <v>2070</v>
      </c>
      <c r="J20" s="1692">
        <v>17566</v>
      </c>
      <c r="K20" s="1692">
        <v>144</v>
      </c>
      <c r="L20" s="1692">
        <v>620</v>
      </c>
      <c r="M20" s="1692">
        <v>122</v>
      </c>
      <c r="N20" s="1692">
        <v>19</v>
      </c>
      <c r="O20" s="1711"/>
    </row>
    <row r="21" spans="2:15" ht="18" customHeight="1">
      <c r="B21" s="6391"/>
      <c r="C21" s="5738" t="s">
        <v>177</v>
      </c>
      <c r="D21" s="6394" t="s">
        <v>17</v>
      </c>
      <c r="E21" s="6394" t="s">
        <v>1984</v>
      </c>
      <c r="F21" s="6397" t="s">
        <v>1985</v>
      </c>
      <c r="G21" s="6398"/>
      <c r="H21" s="6398"/>
      <c r="I21" s="6398"/>
      <c r="J21" s="6399"/>
      <c r="K21" s="6394" t="s">
        <v>1795</v>
      </c>
      <c r="L21" s="6394" t="s">
        <v>1794</v>
      </c>
      <c r="M21" s="6394" t="s">
        <v>1986</v>
      </c>
      <c r="N21" s="6386" t="s">
        <v>1987</v>
      </c>
      <c r="O21" s="1711"/>
    </row>
    <row r="22" spans="2:15" ht="18" customHeight="1">
      <c r="B22" s="6392"/>
      <c r="C22" s="5739"/>
      <c r="D22" s="6395"/>
      <c r="E22" s="6395"/>
      <c r="F22" s="6389" t="s">
        <v>177</v>
      </c>
      <c r="G22" s="5561" t="s">
        <v>879</v>
      </c>
      <c r="H22" s="5562"/>
      <c r="I22" s="5562"/>
      <c r="J22" s="5034"/>
      <c r="K22" s="6395"/>
      <c r="L22" s="6395"/>
      <c r="M22" s="6395"/>
      <c r="N22" s="6387"/>
      <c r="O22" s="1711"/>
    </row>
    <row r="23" spans="2:15" ht="27" customHeight="1">
      <c r="B23" s="6393"/>
      <c r="C23" s="5740"/>
      <c r="D23" s="6396"/>
      <c r="E23" s="6396"/>
      <c r="F23" s="6390"/>
      <c r="G23" s="352" t="s">
        <v>626</v>
      </c>
      <c r="H23" s="352" t="s">
        <v>644</v>
      </c>
      <c r="I23" s="352" t="s">
        <v>650</v>
      </c>
      <c r="J23" s="352" t="s">
        <v>1988</v>
      </c>
      <c r="K23" s="6396"/>
      <c r="L23" s="6396"/>
      <c r="M23" s="6396"/>
      <c r="N23" s="6388"/>
      <c r="O23" s="1711"/>
    </row>
    <row r="24" spans="2:15" s="1422" customFormat="1" ht="5.25" customHeight="1">
      <c r="B24" s="1713"/>
      <c r="C24" s="1714"/>
      <c r="D24" s="449"/>
      <c r="E24" s="449"/>
      <c r="F24" s="1418"/>
      <c r="G24" s="824"/>
      <c r="H24" s="824"/>
      <c r="I24" s="824"/>
      <c r="J24" s="824"/>
      <c r="K24" s="449"/>
      <c r="L24" s="449"/>
      <c r="M24" s="449"/>
      <c r="N24" s="449"/>
      <c r="O24" s="1715"/>
    </row>
    <row r="25" spans="2:15" s="1419" customFormat="1" ht="12" customHeight="1">
      <c r="B25" s="6242" t="s">
        <v>200</v>
      </c>
      <c r="C25" s="5785"/>
      <c r="D25" s="5785"/>
      <c r="E25" s="5785"/>
      <c r="F25" s="5785"/>
      <c r="G25" s="5785"/>
      <c r="H25" s="5785"/>
      <c r="I25" s="5785"/>
      <c r="J25" s="5785"/>
      <c r="K25" s="5785"/>
      <c r="L25" s="5785"/>
      <c r="M25" s="5785"/>
      <c r="N25" s="5785"/>
      <c r="O25" s="1715"/>
    </row>
    <row r="26" spans="2:15" s="1419" customFormat="1" ht="12" customHeight="1">
      <c r="B26" s="6329" t="s">
        <v>1928</v>
      </c>
      <c r="C26" s="6329"/>
      <c r="D26" s="6329"/>
      <c r="E26" s="6329"/>
      <c r="F26" s="6329"/>
      <c r="G26" s="6329"/>
      <c r="H26" s="6329"/>
      <c r="I26" s="6329"/>
      <c r="J26" s="1420"/>
      <c r="K26" s="1420"/>
      <c r="L26" s="1420"/>
      <c r="M26" s="1420"/>
      <c r="N26" s="1420"/>
    </row>
    <row r="27" spans="2:15" s="1419" customFormat="1" ht="12" customHeight="1">
      <c r="B27" s="6329" t="s">
        <v>1929</v>
      </c>
      <c r="C27" s="6329"/>
      <c r="D27" s="6329"/>
      <c r="E27" s="6329"/>
      <c r="F27" s="6329"/>
      <c r="G27" s="6329"/>
      <c r="H27" s="6329"/>
      <c r="I27" s="6329"/>
      <c r="J27" s="1681"/>
      <c r="K27" s="1681"/>
      <c r="L27" s="1681"/>
      <c r="M27" s="1681"/>
      <c r="N27" s="1681"/>
    </row>
    <row r="28" spans="2:15" s="1422" customFormat="1" ht="40.5" customHeight="1">
      <c r="B28" s="6243" t="s">
        <v>1958</v>
      </c>
      <c r="C28" s="6243"/>
      <c r="D28" s="6243"/>
      <c r="E28" s="6243"/>
      <c r="F28" s="6243"/>
      <c r="G28" s="6243"/>
      <c r="H28" s="6243"/>
      <c r="I28" s="6243"/>
      <c r="J28" s="6243"/>
      <c r="K28" s="6243"/>
      <c r="L28" s="6243"/>
      <c r="M28" s="6243"/>
      <c r="N28" s="6243"/>
      <c r="O28" s="1716"/>
    </row>
    <row r="29" spans="2:15" s="1422" customFormat="1" ht="40.5" customHeight="1">
      <c r="B29" s="6243" t="s">
        <v>1947</v>
      </c>
      <c r="C29" s="6243"/>
      <c r="D29" s="6243"/>
      <c r="E29" s="6243"/>
      <c r="F29" s="6243"/>
      <c r="G29" s="6243"/>
      <c r="H29" s="6243"/>
      <c r="I29" s="6243"/>
      <c r="J29" s="6243"/>
      <c r="K29" s="6243"/>
      <c r="L29" s="6243"/>
      <c r="M29" s="6243"/>
      <c r="N29" s="6243"/>
    </row>
    <row r="30" spans="2:15" ht="5.25" customHeight="1">
      <c r="B30" s="1682"/>
      <c r="C30" s="1682"/>
      <c r="D30" s="1682"/>
      <c r="E30" s="1682"/>
      <c r="F30" s="1682"/>
      <c r="G30" s="1682"/>
      <c r="H30" s="1682"/>
      <c r="I30" s="1683"/>
      <c r="J30" s="1682"/>
      <c r="K30" s="1702"/>
      <c r="L30" s="1702"/>
      <c r="M30" s="1702"/>
      <c r="N30" s="1702"/>
    </row>
    <row r="31" spans="2:15" ht="12" customHeight="1">
      <c r="B31" s="4759" t="s">
        <v>64</v>
      </c>
      <c r="C31" s="4759"/>
      <c r="D31" s="4759"/>
      <c r="E31" s="4759"/>
      <c r="F31" s="4759"/>
      <c r="G31" s="4759"/>
      <c r="H31" s="163"/>
      <c r="I31" s="163"/>
      <c r="J31" s="163"/>
      <c r="K31" s="163"/>
      <c r="L31" s="163"/>
      <c r="M31" s="1717"/>
      <c r="N31" s="1717"/>
      <c r="O31" s="1718"/>
    </row>
    <row r="32" spans="2:15" ht="12" customHeight="1">
      <c r="B32" s="5721" t="s">
        <v>1974</v>
      </c>
      <c r="C32" s="5721"/>
      <c r="D32" s="5721"/>
      <c r="E32" s="39"/>
      <c r="F32" s="1684"/>
      <c r="G32" s="1433"/>
      <c r="H32" s="1684"/>
      <c r="I32" s="1433"/>
      <c r="J32" s="1684"/>
      <c r="K32" s="1433"/>
      <c r="L32" s="1684"/>
      <c r="M32" s="1705"/>
      <c r="N32" s="1705"/>
      <c r="O32" s="1685"/>
    </row>
  </sheetData>
  <mergeCells count="31">
    <mergeCell ref="B1:N1"/>
    <mergeCell ref="B2:N2"/>
    <mergeCell ref="B4:B6"/>
    <mergeCell ref="C4:C6"/>
    <mergeCell ref="D4:D6"/>
    <mergeCell ref="E4:E6"/>
    <mergeCell ref="F4:J4"/>
    <mergeCell ref="K4:K6"/>
    <mergeCell ref="L4:L6"/>
    <mergeCell ref="M4:M6"/>
    <mergeCell ref="B26:I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27:I27"/>
    <mergeCell ref="B28:N28"/>
    <mergeCell ref="B29:N29"/>
    <mergeCell ref="B31:G31"/>
    <mergeCell ref="B32:D32"/>
  </mergeCells>
  <conditionalFormatting sqref="C7:N8">
    <cfRule type="cellIs" dxfId="80" priority="3" stopIfTrue="1" operator="between">
      <formula>0.000001</formula>
      <formula>0.05</formula>
    </cfRule>
  </conditionalFormatting>
  <conditionalFormatting sqref="C7:N20">
    <cfRule type="cellIs" dxfId="79" priority="2" stopIfTrue="1" operator="equal">
      <formula>"§"</formula>
    </cfRule>
  </conditionalFormatting>
  <conditionalFormatting sqref="C7:N20">
    <cfRule type="containsBlanks" dxfId="78" priority="1" stopIfTrue="1">
      <formula>LEN(TRIM(C7))=0</formula>
    </cfRule>
  </conditionalFormatting>
  <hyperlinks>
    <hyperlink ref="C4:C6" r:id="rId1" display="Total"/>
    <hyperlink ref="C21:C23" r:id="rId2" display="Total"/>
    <hyperlink ref="B32" r:id="rId3"/>
    <hyperlink ref="P2" location="Indice!A1" display="(Voltar ao Índice)"/>
  </hyperlinks>
  <printOptions horizontalCentered="1"/>
  <pageMargins left="0.27559055118110237" right="0.27559055118110237" top="0.6692913385826772" bottom="0.27559055118110237" header="0" footer="0"/>
  <pageSetup paperSize="9" scale="93" orientation="portrait" r:id="rId4"/>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2" sqref="B2:N2"/>
    </sheetView>
  </sheetViews>
  <sheetFormatPr defaultColWidth="9.140625" defaultRowHeight="11.25"/>
  <cols>
    <col min="1" max="1" width="6.7109375" style="1403" customWidth="1"/>
    <col min="2" max="2" width="15.7109375" style="1403" customWidth="1"/>
    <col min="3" max="6" width="8.42578125" style="1403" customWidth="1"/>
    <col min="7" max="10" width="7.5703125" style="1403" customWidth="1"/>
    <col min="11" max="11" width="6.7109375" style="1403" customWidth="1"/>
    <col min="12" max="13" width="7.5703125" style="1403" customWidth="1"/>
    <col min="14" max="14" width="7.28515625" style="1403" customWidth="1"/>
    <col min="15" max="15" width="6.7109375" style="1403" customWidth="1"/>
    <col min="16" max="16" width="15.5703125" style="1403" bestFit="1" customWidth="1"/>
    <col min="17" max="16384" width="9.140625" style="1403"/>
  </cols>
  <sheetData>
    <row r="1" spans="2:16" s="1401" customFormat="1" ht="30" customHeight="1">
      <c r="B1" s="6309" t="s">
        <v>1989</v>
      </c>
      <c r="C1" s="6309"/>
      <c r="D1" s="6309"/>
      <c r="E1" s="6309"/>
      <c r="F1" s="6309"/>
      <c r="G1" s="6309"/>
      <c r="H1" s="6309"/>
      <c r="I1" s="6309"/>
      <c r="J1" s="6309"/>
      <c r="K1" s="6309"/>
      <c r="L1" s="6309"/>
      <c r="M1" s="6309"/>
      <c r="N1" s="6309"/>
      <c r="O1" s="1400"/>
      <c r="P1" s="1719"/>
    </row>
    <row r="2" spans="2:16" s="1401" customFormat="1" ht="30" customHeight="1">
      <c r="B2" s="6309" t="s">
        <v>1990</v>
      </c>
      <c r="C2" s="6309"/>
      <c r="D2" s="6309"/>
      <c r="E2" s="6309"/>
      <c r="F2" s="6309"/>
      <c r="G2" s="6309"/>
      <c r="H2" s="6309"/>
      <c r="I2" s="6309"/>
      <c r="J2" s="6309"/>
      <c r="K2" s="6309"/>
      <c r="L2" s="6309"/>
      <c r="M2" s="6309"/>
      <c r="N2" s="6309"/>
      <c r="O2" s="1400"/>
      <c r="P2" s="2158" t="s">
        <v>2377</v>
      </c>
    </row>
    <row r="3" spans="2:16" s="1439" customFormat="1" ht="12" customHeight="1">
      <c r="B3" s="1451" t="s">
        <v>358</v>
      </c>
      <c r="C3" s="1452"/>
      <c r="D3" s="1452"/>
      <c r="E3" s="1452"/>
      <c r="F3" s="1452"/>
      <c r="G3" s="1452"/>
      <c r="H3" s="1452"/>
      <c r="I3" s="1452"/>
      <c r="J3" s="1454"/>
      <c r="K3" s="1454"/>
      <c r="L3" s="1454"/>
      <c r="M3" s="1454"/>
      <c r="N3" s="1454" t="s">
        <v>359</v>
      </c>
      <c r="O3" s="1454"/>
      <c r="P3" s="1720"/>
    </row>
    <row r="4" spans="2:16" ht="18" customHeight="1">
      <c r="B4" s="6391"/>
      <c r="C4" s="5738" t="s">
        <v>177</v>
      </c>
      <c r="D4" s="6394" t="s">
        <v>17</v>
      </c>
      <c r="E4" s="6394" t="s">
        <v>1978</v>
      </c>
      <c r="F4" s="6397" t="s">
        <v>1979</v>
      </c>
      <c r="G4" s="6398"/>
      <c r="H4" s="6398"/>
      <c r="I4" s="6398"/>
      <c r="J4" s="6399"/>
      <c r="K4" s="6394" t="s">
        <v>1782</v>
      </c>
      <c r="L4" s="6394" t="s">
        <v>1781</v>
      </c>
      <c r="M4" s="6394" t="s">
        <v>1980</v>
      </c>
      <c r="N4" s="6386" t="s">
        <v>1981</v>
      </c>
      <c r="O4" s="130"/>
      <c r="P4" s="1721"/>
    </row>
    <row r="5" spans="2:16" ht="18" customHeight="1">
      <c r="B5" s="6392"/>
      <c r="C5" s="5739"/>
      <c r="D5" s="6395"/>
      <c r="E5" s="6395"/>
      <c r="F5" s="6389" t="s">
        <v>177</v>
      </c>
      <c r="G5" s="5561" t="s">
        <v>1982</v>
      </c>
      <c r="H5" s="5562"/>
      <c r="I5" s="5562"/>
      <c r="J5" s="5034"/>
      <c r="K5" s="6395"/>
      <c r="L5" s="6395"/>
      <c r="M5" s="6395"/>
      <c r="N5" s="6387"/>
      <c r="O5" s="130"/>
      <c r="P5" s="1721"/>
    </row>
    <row r="6" spans="2:16" ht="27" customHeight="1">
      <c r="B6" s="6393"/>
      <c r="C6" s="5740"/>
      <c r="D6" s="6396"/>
      <c r="E6" s="6396"/>
      <c r="F6" s="6390"/>
      <c r="G6" s="352" t="s">
        <v>625</v>
      </c>
      <c r="H6" s="352" t="s">
        <v>643</v>
      </c>
      <c r="I6" s="352" t="s">
        <v>649</v>
      </c>
      <c r="J6" s="352" t="s">
        <v>1983</v>
      </c>
      <c r="K6" s="6396"/>
      <c r="L6" s="6396"/>
      <c r="M6" s="6396"/>
      <c r="N6" s="6388"/>
      <c r="O6" s="1709"/>
      <c r="P6" s="1668"/>
    </row>
    <row r="7" spans="2:16" s="1406" customFormat="1" ht="21" customHeight="1">
      <c r="B7" s="814" t="s">
        <v>17</v>
      </c>
      <c r="C7" s="1699">
        <v>65385210</v>
      </c>
      <c r="D7" s="1699">
        <v>18595681</v>
      </c>
      <c r="E7" s="1699">
        <v>38946826</v>
      </c>
      <c r="F7" s="1699">
        <v>36940355</v>
      </c>
      <c r="G7" s="1710">
        <v>6452415</v>
      </c>
      <c r="H7" s="1699">
        <v>4614151</v>
      </c>
      <c r="I7" s="1699">
        <v>4624756</v>
      </c>
      <c r="J7" s="1710">
        <v>9846089</v>
      </c>
      <c r="K7" s="1710">
        <v>548325</v>
      </c>
      <c r="L7" s="1710">
        <v>5244211</v>
      </c>
      <c r="M7" s="1710">
        <v>1684689</v>
      </c>
      <c r="N7" s="1710">
        <v>365478</v>
      </c>
      <c r="O7" s="1711"/>
      <c r="P7" s="1670"/>
    </row>
    <row r="8" spans="2:16" s="1406" customFormat="1" ht="21" customHeight="1">
      <c r="B8" s="814" t="s">
        <v>18</v>
      </c>
      <c r="C8" s="1699">
        <v>55162870</v>
      </c>
      <c r="D8" s="1699">
        <v>16896338</v>
      </c>
      <c r="E8" s="1699">
        <v>30833676</v>
      </c>
      <c r="F8" s="1699">
        <v>29254320</v>
      </c>
      <c r="G8" s="1710">
        <v>4101812</v>
      </c>
      <c r="H8" s="1699">
        <v>4328693</v>
      </c>
      <c r="I8" s="1699">
        <v>3822561</v>
      </c>
      <c r="J8" s="1710">
        <v>7761050</v>
      </c>
      <c r="K8" s="1710">
        <v>533058</v>
      </c>
      <c r="L8" s="1710">
        <v>4906590</v>
      </c>
      <c r="M8" s="1710">
        <v>1641780</v>
      </c>
      <c r="N8" s="1710">
        <v>351428</v>
      </c>
      <c r="O8" s="1711"/>
      <c r="P8" s="1670"/>
    </row>
    <row r="9" spans="2:16" s="1406" customFormat="1" ht="21" customHeight="1">
      <c r="B9" s="817" t="s">
        <v>47</v>
      </c>
      <c r="C9" s="1699">
        <v>8359989</v>
      </c>
      <c r="D9" s="1699">
        <v>925472</v>
      </c>
      <c r="E9" s="1699">
        <v>7253237</v>
      </c>
      <c r="F9" s="1699">
        <v>6886164</v>
      </c>
      <c r="G9" s="1712">
        <v>2076610</v>
      </c>
      <c r="H9" s="1699">
        <v>170924</v>
      </c>
      <c r="I9" s="1699">
        <v>743330</v>
      </c>
      <c r="J9" s="1712">
        <v>2034459</v>
      </c>
      <c r="K9" s="1712">
        <v>12353</v>
      </c>
      <c r="L9" s="1712">
        <v>127413</v>
      </c>
      <c r="M9" s="1712">
        <v>30239</v>
      </c>
      <c r="N9" s="1712">
        <v>11275</v>
      </c>
      <c r="O9" s="1711"/>
      <c r="P9" s="1670"/>
    </row>
    <row r="10" spans="2:16" s="1406" customFormat="1" ht="21" customHeight="1">
      <c r="B10" s="819" t="s">
        <v>243</v>
      </c>
      <c r="C10" s="1692">
        <v>471267</v>
      </c>
      <c r="D10" s="1692">
        <v>34948</v>
      </c>
      <c r="E10" s="1692">
        <v>428042</v>
      </c>
      <c r="F10" s="1692">
        <v>408386</v>
      </c>
      <c r="G10" s="1692">
        <v>192990</v>
      </c>
      <c r="H10" s="1692">
        <v>5523</v>
      </c>
      <c r="I10" s="1692">
        <v>54049</v>
      </c>
      <c r="J10" s="1692">
        <v>69350</v>
      </c>
      <c r="K10" s="1692">
        <v>955</v>
      </c>
      <c r="L10" s="1692">
        <v>5040</v>
      </c>
      <c r="M10" s="1692">
        <v>1617</v>
      </c>
      <c r="N10" s="1692">
        <v>665</v>
      </c>
      <c r="O10" s="1711"/>
      <c r="P10" s="1673"/>
    </row>
    <row r="11" spans="2:16" s="1406" customFormat="1" ht="21" customHeight="1">
      <c r="B11" s="819" t="s">
        <v>244</v>
      </c>
      <c r="C11" s="1692">
        <v>134559</v>
      </c>
      <c r="D11" s="1692">
        <v>5320</v>
      </c>
      <c r="E11" s="1692">
        <v>127725</v>
      </c>
      <c r="F11" s="1692">
        <v>125061</v>
      </c>
      <c r="G11" s="1692">
        <v>25738</v>
      </c>
      <c r="H11" s="1692">
        <v>2154</v>
      </c>
      <c r="I11" s="1692">
        <v>22647</v>
      </c>
      <c r="J11" s="1692">
        <v>57402</v>
      </c>
      <c r="K11" s="1692">
        <v>87</v>
      </c>
      <c r="L11" s="1692">
        <v>861</v>
      </c>
      <c r="M11" s="1692">
        <v>340</v>
      </c>
      <c r="N11" s="1692">
        <v>226</v>
      </c>
      <c r="O11" s="1711"/>
      <c r="P11" s="1673"/>
    </row>
    <row r="12" spans="2:16" s="1406" customFormat="1" ht="21" customHeight="1">
      <c r="B12" s="819" t="s">
        <v>245</v>
      </c>
      <c r="C12" s="1692">
        <v>5456332</v>
      </c>
      <c r="D12" s="1692">
        <v>536292</v>
      </c>
      <c r="E12" s="1692">
        <v>4773996</v>
      </c>
      <c r="F12" s="1692">
        <v>4498688</v>
      </c>
      <c r="G12" s="1692">
        <v>1112595</v>
      </c>
      <c r="H12" s="1692">
        <v>136451</v>
      </c>
      <c r="I12" s="1692">
        <v>442983</v>
      </c>
      <c r="J12" s="1692">
        <v>1599520</v>
      </c>
      <c r="K12" s="1692">
        <v>9729</v>
      </c>
      <c r="L12" s="1692">
        <v>104652</v>
      </c>
      <c r="M12" s="1692">
        <v>23471</v>
      </c>
      <c r="N12" s="1692">
        <v>8192</v>
      </c>
      <c r="O12" s="1711"/>
      <c r="P12" s="1673"/>
    </row>
    <row r="13" spans="2:16" s="1406" customFormat="1" ht="21" customHeight="1">
      <c r="B13" s="819" t="s">
        <v>246</v>
      </c>
      <c r="C13" s="1692">
        <v>248980</v>
      </c>
      <c r="D13" s="1692">
        <v>23996</v>
      </c>
      <c r="E13" s="1692">
        <v>221072</v>
      </c>
      <c r="F13" s="1692">
        <v>211594</v>
      </c>
      <c r="G13" s="1692">
        <v>54703</v>
      </c>
      <c r="H13" s="1692">
        <v>4933</v>
      </c>
      <c r="I13" s="1692">
        <v>59859</v>
      </c>
      <c r="J13" s="1692">
        <v>24380</v>
      </c>
      <c r="K13" s="1692">
        <v>184</v>
      </c>
      <c r="L13" s="1692">
        <v>2837</v>
      </c>
      <c r="M13" s="1692">
        <v>609</v>
      </c>
      <c r="N13" s="1692">
        <v>282</v>
      </c>
      <c r="O13" s="1711"/>
      <c r="P13" s="1673"/>
    </row>
    <row r="14" spans="2:16" s="1406" customFormat="1" ht="21" customHeight="1">
      <c r="B14" s="819" t="s">
        <v>247</v>
      </c>
      <c r="C14" s="1692">
        <v>105835</v>
      </c>
      <c r="D14" s="1692">
        <v>5432</v>
      </c>
      <c r="E14" s="1692">
        <v>98536</v>
      </c>
      <c r="F14" s="1692">
        <v>93616</v>
      </c>
      <c r="G14" s="1692">
        <v>56544</v>
      </c>
      <c r="H14" s="1692">
        <v>863</v>
      </c>
      <c r="I14" s="1692">
        <v>8173</v>
      </c>
      <c r="J14" s="1692">
        <v>7734</v>
      </c>
      <c r="K14" s="1692">
        <v>121</v>
      </c>
      <c r="L14" s="1692">
        <v>1482</v>
      </c>
      <c r="M14" s="1692">
        <v>160</v>
      </c>
      <c r="N14" s="1692">
        <v>104</v>
      </c>
      <c r="O14" s="1711"/>
      <c r="P14" s="1673"/>
    </row>
    <row r="15" spans="2:16" s="1406" customFormat="1" ht="21" customHeight="1">
      <c r="B15" s="819" t="s">
        <v>248</v>
      </c>
      <c r="C15" s="1692">
        <v>65318</v>
      </c>
      <c r="D15" s="1692">
        <v>11689</v>
      </c>
      <c r="E15" s="1692">
        <v>52201</v>
      </c>
      <c r="F15" s="1692">
        <v>47406</v>
      </c>
      <c r="G15" s="1692">
        <v>15001</v>
      </c>
      <c r="H15" s="1692">
        <v>1591</v>
      </c>
      <c r="I15" s="1692">
        <v>11085</v>
      </c>
      <c r="J15" s="1692">
        <v>3148</v>
      </c>
      <c r="K15" s="1692">
        <v>81</v>
      </c>
      <c r="L15" s="1692">
        <v>968</v>
      </c>
      <c r="M15" s="1692">
        <v>258</v>
      </c>
      <c r="N15" s="1692">
        <v>121</v>
      </c>
      <c r="O15" s="1711"/>
      <c r="P15" s="1673"/>
    </row>
    <row r="16" spans="2:16" s="1406" customFormat="1" ht="21" customHeight="1">
      <c r="B16" s="819" t="s">
        <v>249</v>
      </c>
      <c r="C16" s="1692">
        <v>63618</v>
      </c>
      <c r="D16" s="1692">
        <v>11560</v>
      </c>
      <c r="E16" s="1692">
        <v>50859</v>
      </c>
      <c r="F16" s="1692">
        <v>48453</v>
      </c>
      <c r="G16" s="1692">
        <v>16407</v>
      </c>
      <c r="H16" s="1692">
        <v>1651</v>
      </c>
      <c r="I16" s="1692">
        <v>8997</v>
      </c>
      <c r="J16" s="1692">
        <v>4801</v>
      </c>
      <c r="K16" s="1692">
        <v>29</v>
      </c>
      <c r="L16" s="1692">
        <v>824</v>
      </c>
      <c r="M16" s="1692">
        <v>177</v>
      </c>
      <c r="N16" s="1692">
        <v>169</v>
      </c>
      <c r="O16" s="1711"/>
      <c r="P16" s="1673"/>
    </row>
    <row r="17" spans="2:16" s="1406" customFormat="1" ht="21" customHeight="1">
      <c r="B17" s="819" t="s">
        <v>250</v>
      </c>
      <c r="C17" s="1692">
        <v>1071041</v>
      </c>
      <c r="D17" s="1692">
        <v>63800</v>
      </c>
      <c r="E17" s="1692">
        <v>994909</v>
      </c>
      <c r="F17" s="1692">
        <v>959105</v>
      </c>
      <c r="G17" s="1692">
        <v>469076</v>
      </c>
      <c r="H17" s="1692">
        <v>12113</v>
      </c>
      <c r="I17" s="1692">
        <v>80864</v>
      </c>
      <c r="J17" s="1692">
        <v>137364</v>
      </c>
      <c r="K17" s="1692">
        <v>703</v>
      </c>
      <c r="L17" s="1692">
        <v>7400</v>
      </c>
      <c r="M17" s="1692">
        <v>2906</v>
      </c>
      <c r="N17" s="1692">
        <v>1323</v>
      </c>
      <c r="O17" s="1711"/>
      <c r="P17" s="1673"/>
    </row>
    <row r="18" spans="2:16" s="1406" customFormat="1" ht="21" customHeight="1">
      <c r="B18" s="819" t="s">
        <v>251</v>
      </c>
      <c r="C18" s="1692">
        <v>79956</v>
      </c>
      <c r="D18" s="1692">
        <v>3320</v>
      </c>
      <c r="E18" s="1692">
        <v>75917</v>
      </c>
      <c r="F18" s="1692">
        <v>73354</v>
      </c>
      <c r="G18" s="1692">
        <v>33709</v>
      </c>
      <c r="H18" s="1692">
        <v>1504</v>
      </c>
      <c r="I18" s="1692">
        <v>16295</v>
      </c>
      <c r="J18" s="1692">
        <v>2964</v>
      </c>
      <c r="K18" s="1692">
        <v>31</v>
      </c>
      <c r="L18" s="1692">
        <v>548</v>
      </c>
      <c r="M18" s="1692">
        <v>97</v>
      </c>
      <c r="N18" s="1692">
        <v>43</v>
      </c>
      <c r="O18" s="1711"/>
      <c r="P18" s="1673"/>
    </row>
    <row r="19" spans="2:16" s="1406" customFormat="1" ht="21" customHeight="1">
      <c r="B19" s="819" t="s">
        <v>252</v>
      </c>
      <c r="C19" s="1692">
        <v>148612</v>
      </c>
      <c r="D19" s="1692">
        <v>14544</v>
      </c>
      <c r="E19" s="1692">
        <v>132703</v>
      </c>
      <c r="F19" s="1692">
        <v>128844</v>
      </c>
      <c r="G19" s="1692">
        <v>35747</v>
      </c>
      <c r="H19" s="1692">
        <v>2008</v>
      </c>
      <c r="I19" s="1692">
        <v>33329</v>
      </c>
      <c r="J19" s="1692">
        <v>12319</v>
      </c>
      <c r="K19" s="1692">
        <v>42</v>
      </c>
      <c r="L19" s="1692">
        <v>1022</v>
      </c>
      <c r="M19" s="1692">
        <v>205</v>
      </c>
      <c r="N19" s="1692">
        <v>96</v>
      </c>
      <c r="O19" s="1711"/>
      <c r="P19" s="1673"/>
    </row>
    <row r="20" spans="2:16" s="1406" customFormat="1" ht="21" customHeight="1">
      <c r="B20" s="819" t="s">
        <v>253</v>
      </c>
      <c r="C20" s="1692">
        <v>514471</v>
      </c>
      <c r="D20" s="1692">
        <v>214571</v>
      </c>
      <c r="E20" s="1692">
        <v>297277</v>
      </c>
      <c r="F20" s="1692">
        <v>291657</v>
      </c>
      <c r="G20" s="1692">
        <v>64100</v>
      </c>
      <c r="H20" s="1692">
        <v>2133</v>
      </c>
      <c r="I20" s="1692">
        <v>5049</v>
      </c>
      <c r="J20" s="1692">
        <v>115477</v>
      </c>
      <c r="K20" s="1692">
        <v>391</v>
      </c>
      <c r="L20" s="1692">
        <v>1779</v>
      </c>
      <c r="M20" s="1692">
        <v>399</v>
      </c>
      <c r="N20" s="1692">
        <v>54</v>
      </c>
      <c r="O20" s="1711"/>
      <c r="P20" s="1673"/>
    </row>
    <row r="21" spans="2:16" ht="18" customHeight="1">
      <c r="B21" s="6391"/>
      <c r="C21" s="5738" t="s">
        <v>177</v>
      </c>
      <c r="D21" s="6394" t="s">
        <v>17</v>
      </c>
      <c r="E21" s="6394" t="s">
        <v>1984</v>
      </c>
      <c r="F21" s="6397" t="s">
        <v>1985</v>
      </c>
      <c r="G21" s="6398"/>
      <c r="H21" s="6398"/>
      <c r="I21" s="6398"/>
      <c r="J21" s="6399"/>
      <c r="K21" s="6394" t="s">
        <v>1795</v>
      </c>
      <c r="L21" s="6394" t="s">
        <v>1794</v>
      </c>
      <c r="M21" s="6394" t="s">
        <v>1986</v>
      </c>
      <c r="N21" s="6386" t="s">
        <v>1987</v>
      </c>
      <c r="O21" s="1711"/>
    </row>
    <row r="22" spans="2:16" ht="18" customHeight="1">
      <c r="B22" s="6392"/>
      <c r="C22" s="5739"/>
      <c r="D22" s="6395"/>
      <c r="E22" s="6395"/>
      <c r="F22" s="6389" t="s">
        <v>177</v>
      </c>
      <c r="G22" s="5561" t="s">
        <v>879</v>
      </c>
      <c r="H22" s="5562"/>
      <c r="I22" s="5562"/>
      <c r="J22" s="5034"/>
      <c r="K22" s="6395"/>
      <c r="L22" s="6395"/>
      <c r="M22" s="6395"/>
      <c r="N22" s="6387"/>
      <c r="O22" s="1711"/>
    </row>
    <row r="23" spans="2:16" ht="27" customHeight="1">
      <c r="B23" s="6393"/>
      <c r="C23" s="5740"/>
      <c r="D23" s="6396"/>
      <c r="E23" s="6396"/>
      <c r="F23" s="6390"/>
      <c r="G23" s="352" t="s">
        <v>626</v>
      </c>
      <c r="H23" s="352" t="s">
        <v>644</v>
      </c>
      <c r="I23" s="352" t="s">
        <v>650</v>
      </c>
      <c r="J23" s="352" t="s">
        <v>1988</v>
      </c>
      <c r="K23" s="6396"/>
      <c r="L23" s="6396"/>
      <c r="M23" s="6396"/>
      <c r="N23" s="6388"/>
      <c r="O23" s="1711"/>
    </row>
    <row r="24" spans="2:16" ht="6" customHeight="1">
      <c r="B24" s="1416"/>
      <c r="C24" s="1722"/>
      <c r="D24" s="40"/>
      <c r="E24" s="40"/>
      <c r="F24" s="1405"/>
      <c r="G24" s="893"/>
      <c r="H24" s="893"/>
      <c r="I24" s="893"/>
      <c r="J24" s="893"/>
      <c r="K24" s="40"/>
      <c r="L24" s="40"/>
      <c r="M24" s="40"/>
      <c r="N24" s="40"/>
      <c r="O24" s="1711"/>
    </row>
    <row r="25" spans="2:16" s="1419" customFormat="1" ht="12" customHeight="1">
      <c r="B25" s="6242" t="s">
        <v>200</v>
      </c>
      <c r="C25" s="5785"/>
      <c r="D25" s="5785"/>
      <c r="E25" s="5785"/>
      <c r="F25" s="5785"/>
      <c r="G25" s="5785"/>
      <c r="H25" s="5785"/>
      <c r="I25" s="5785"/>
      <c r="J25" s="5785"/>
      <c r="K25" s="5785"/>
      <c r="L25" s="5785"/>
      <c r="M25" s="5785"/>
      <c r="N25" s="5785"/>
      <c r="O25" s="1715"/>
    </row>
    <row r="26" spans="2:16" s="1419" customFormat="1" ht="12" customHeight="1">
      <c r="B26" s="6329" t="s">
        <v>1928</v>
      </c>
      <c r="C26" s="6329"/>
      <c r="D26" s="6329"/>
      <c r="E26" s="6329"/>
      <c r="F26" s="6329"/>
      <c r="G26" s="6329"/>
      <c r="H26" s="6329"/>
      <c r="I26" s="6329"/>
      <c r="J26" s="1420"/>
      <c r="K26" s="1420"/>
      <c r="L26" s="1420"/>
      <c r="M26" s="1420"/>
      <c r="N26" s="1420"/>
    </row>
    <row r="27" spans="2:16" s="1419" customFormat="1" ht="12" customHeight="1">
      <c r="B27" s="6329" t="s">
        <v>1929</v>
      </c>
      <c r="C27" s="6329"/>
      <c r="D27" s="6329"/>
      <c r="E27" s="6329"/>
      <c r="F27" s="6329"/>
      <c r="G27" s="6329"/>
      <c r="H27" s="6329"/>
      <c r="I27" s="6329"/>
      <c r="J27" s="1681"/>
      <c r="K27" s="1681"/>
      <c r="L27" s="1681"/>
      <c r="M27" s="1681"/>
      <c r="N27" s="1681"/>
    </row>
    <row r="28" spans="2:16" s="1422" customFormat="1" ht="40.5" customHeight="1">
      <c r="B28" s="6243" t="s">
        <v>1958</v>
      </c>
      <c r="C28" s="6243"/>
      <c r="D28" s="6243"/>
      <c r="E28" s="6243"/>
      <c r="F28" s="6243"/>
      <c r="G28" s="6243"/>
      <c r="H28" s="6243"/>
      <c r="I28" s="6243"/>
      <c r="J28" s="6243"/>
      <c r="K28" s="6243"/>
      <c r="L28" s="6243"/>
      <c r="M28" s="6243"/>
      <c r="N28" s="6243"/>
      <c r="O28" s="1716"/>
    </row>
    <row r="29" spans="2:16" s="1422" customFormat="1" ht="40.5" customHeight="1">
      <c r="B29" s="6243" t="s">
        <v>1947</v>
      </c>
      <c r="C29" s="6243"/>
      <c r="D29" s="6243"/>
      <c r="E29" s="6243"/>
      <c r="F29" s="6243"/>
      <c r="G29" s="6243"/>
      <c r="H29" s="6243"/>
      <c r="I29" s="6243"/>
      <c r="J29" s="6243"/>
      <c r="K29" s="6243"/>
      <c r="L29" s="6243"/>
      <c r="M29" s="6243"/>
      <c r="N29" s="6243"/>
    </row>
    <row r="30" spans="2:16" ht="6" customHeight="1">
      <c r="B30" s="1682"/>
      <c r="C30" s="1682"/>
      <c r="D30" s="1682"/>
      <c r="E30" s="1682"/>
      <c r="F30" s="1682"/>
      <c r="G30" s="1682"/>
      <c r="H30" s="1682"/>
      <c r="I30" s="1683"/>
      <c r="J30" s="1682"/>
      <c r="K30" s="1702"/>
      <c r="L30" s="1702"/>
      <c r="M30" s="1702"/>
      <c r="N30" s="1702"/>
    </row>
    <row r="31" spans="2:16" s="1413" customFormat="1" ht="12" customHeight="1">
      <c r="B31" s="4759" t="s">
        <v>64</v>
      </c>
      <c r="C31" s="4759"/>
      <c r="D31" s="4759"/>
      <c r="E31" s="4759"/>
      <c r="F31" s="4759"/>
      <c r="G31" s="4759"/>
      <c r="H31" s="1048"/>
      <c r="I31" s="1048"/>
      <c r="J31" s="1048"/>
      <c r="K31" s="1048"/>
      <c r="L31" s="1048"/>
      <c r="M31" s="1723"/>
      <c r="N31" s="1723"/>
      <c r="O31" s="1724"/>
    </row>
    <row r="32" spans="2:16" ht="12" customHeight="1">
      <c r="B32" s="5721" t="s">
        <v>1973</v>
      </c>
      <c r="C32" s="5721"/>
      <c r="D32" s="5721"/>
      <c r="E32" s="39"/>
      <c r="F32" s="1684"/>
      <c r="G32" s="1433"/>
      <c r="H32" s="1684"/>
      <c r="I32" s="1433"/>
      <c r="J32" s="1684"/>
      <c r="K32" s="1433"/>
      <c r="L32" s="1684"/>
      <c r="M32" s="1705"/>
      <c r="N32" s="1705"/>
      <c r="O32" s="1685"/>
    </row>
  </sheetData>
  <mergeCells count="31">
    <mergeCell ref="B1:N1"/>
    <mergeCell ref="B2:N2"/>
    <mergeCell ref="B4:B6"/>
    <mergeCell ref="C4:C6"/>
    <mergeCell ref="D4:D6"/>
    <mergeCell ref="E4:E6"/>
    <mergeCell ref="F4:J4"/>
    <mergeCell ref="K4:K6"/>
    <mergeCell ref="L4:L6"/>
    <mergeCell ref="M4:M6"/>
    <mergeCell ref="B26:I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27:I27"/>
    <mergeCell ref="B28:N28"/>
    <mergeCell ref="B29:N29"/>
    <mergeCell ref="B31:G31"/>
    <mergeCell ref="B32:D32"/>
  </mergeCells>
  <conditionalFormatting sqref="C7:N8">
    <cfRule type="cellIs" dxfId="77" priority="2" stopIfTrue="1" operator="between">
      <formula>0.000001</formula>
      <formula>0.05</formula>
    </cfRule>
  </conditionalFormatting>
  <conditionalFormatting sqref="C7:N20">
    <cfRule type="cellIs" dxfId="76" priority="1" stopIfTrue="1" operator="equal">
      <formula>"§"</formula>
    </cfRule>
  </conditionalFormatting>
  <hyperlinks>
    <hyperlink ref="B32" r:id="rId1"/>
    <hyperlink ref="C21:C23" r:id="rId2" display="Total"/>
    <hyperlink ref="C4:C6" r:id="rId3" display="Total"/>
    <hyperlink ref="P2" location="Indice!A1" display="(Voltar ao Índice)"/>
  </hyperlinks>
  <printOptions horizontalCentered="1"/>
  <pageMargins left="0.27559055118110237" right="0.27559055118110237" top="0.6692913385826772" bottom="0.27559055118110237" header="0" footer="0"/>
  <pageSetup paperSize="9" scale="92" orientation="portrait" r:id="rId4"/>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1"/>
  <sheetViews>
    <sheetView showGridLines="0" workbookViewId="0">
      <selection activeCell="B2" sqref="B2:L2"/>
    </sheetView>
  </sheetViews>
  <sheetFormatPr defaultColWidth="9.140625" defaultRowHeight="11.25"/>
  <cols>
    <col min="1" max="1" width="6.7109375" style="1403" customWidth="1"/>
    <col min="2" max="2" width="16.7109375" style="1403" customWidth="1"/>
    <col min="3" max="3" width="8.140625" style="1403" customWidth="1"/>
    <col min="4" max="4" width="9.140625" style="1403" customWidth="1"/>
    <col min="5" max="9" width="8.140625" style="1403" customWidth="1"/>
    <col min="10" max="10" width="9" style="1403" customWidth="1"/>
    <col min="11" max="12" width="8.140625" style="1403" customWidth="1"/>
    <col min="13" max="13" width="6.7109375" style="1403" customWidth="1"/>
    <col min="14" max="14" width="15.5703125" style="1403" bestFit="1" customWidth="1"/>
    <col min="15" max="16384" width="9.140625" style="1403"/>
  </cols>
  <sheetData>
    <row r="1" spans="2:14" s="1401" customFormat="1" ht="30" customHeight="1">
      <c r="B1" s="6309" t="s">
        <v>1991</v>
      </c>
      <c r="C1" s="6309"/>
      <c r="D1" s="6309"/>
      <c r="E1" s="6309"/>
      <c r="F1" s="6309"/>
      <c r="G1" s="6309"/>
      <c r="H1" s="6309"/>
      <c r="I1" s="6309"/>
      <c r="J1" s="6309"/>
      <c r="K1" s="6309"/>
      <c r="L1" s="6309"/>
      <c r="M1" s="1725"/>
    </row>
    <row r="2" spans="2:14" s="1401" customFormat="1" ht="30" customHeight="1">
      <c r="B2" s="6309" t="s">
        <v>1992</v>
      </c>
      <c r="C2" s="6309"/>
      <c r="D2" s="6309"/>
      <c r="E2" s="6309"/>
      <c r="F2" s="6309"/>
      <c r="G2" s="6309"/>
      <c r="H2" s="6309"/>
      <c r="I2" s="6309"/>
      <c r="J2" s="6309"/>
      <c r="K2" s="6309"/>
      <c r="L2" s="6309"/>
      <c r="M2" s="1725"/>
      <c r="N2" s="2158" t="s">
        <v>2377</v>
      </c>
    </row>
    <row r="3" spans="2:14" s="1401" customFormat="1" ht="10.5" customHeight="1">
      <c r="C3" s="1471"/>
      <c r="D3" s="1471"/>
      <c r="E3" s="1471"/>
      <c r="F3" s="1471"/>
      <c r="G3" s="1471"/>
      <c r="H3" s="1471"/>
      <c r="M3" s="1725"/>
    </row>
    <row r="4" spans="2:14" ht="18" customHeight="1">
      <c r="B4" s="6246"/>
      <c r="C4" s="5561" t="s">
        <v>1952</v>
      </c>
      <c r="D4" s="5562"/>
      <c r="E4" s="5562"/>
      <c r="F4" s="5562"/>
      <c r="G4" s="5562"/>
      <c r="H4" s="5034"/>
      <c r="I4" s="5523" t="s">
        <v>1993</v>
      </c>
      <c r="J4" s="5523" t="s">
        <v>1994</v>
      </c>
      <c r="K4" s="5828" t="s">
        <v>1963</v>
      </c>
      <c r="L4" s="5836" t="s">
        <v>1964</v>
      </c>
      <c r="M4" s="325"/>
    </row>
    <row r="5" spans="2:14" ht="18" customHeight="1">
      <c r="B5" s="6285"/>
      <c r="C5" s="5523" t="s">
        <v>1995</v>
      </c>
      <c r="D5" s="5561" t="s">
        <v>1996</v>
      </c>
      <c r="E5" s="5562"/>
      <c r="F5" s="5562"/>
      <c r="G5" s="5034"/>
      <c r="H5" s="5523" t="s">
        <v>1997</v>
      </c>
      <c r="I5" s="6411"/>
      <c r="J5" s="6411"/>
      <c r="K5" s="6288"/>
      <c r="L5" s="6401"/>
      <c r="M5" s="325"/>
    </row>
    <row r="6" spans="2:14" ht="27" customHeight="1">
      <c r="B6" s="6285"/>
      <c r="C6" s="6411"/>
      <c r="D6" s="1726" t="s">
        <v>1998</v>
      </c>
      <c r="E6" s="1726" t="s">
        <v>1999</v>
      </c>
      <c r="F6" s="1726" t="s">
        <v>2000</v>
      </c>
      <c r="G6" s="1727" t="s">
        <v>1790</v>
      </c>
      <c r="H6" s="6411"/>
      <c r="I6" s="6411"/>
      <c r="J6" s="6411"/>
      <c r="K6" s="6288"/>
      <c r="L6" s="6401"/>
      <c r="M6" s="325"/>
    </row>
    <row r="7" spans="2:14" ht="18" customHeight="1">
      <c r="B7" s="6247"/>
      <c r="C7" s="4870" t="s">
        <v>242</v>
      </c>
      <c r="D7" s="4871"/>
      <c r="E7" s="4871"/>
      <c r="F7" s="4871"/>
      <c r="G7" s="4871"/>
      <c r="H7" s="4871"/>
      <c r="I7" s="4871"/>
      <c r="J7" s="4972"/>
      <c r="K7" s="5561" t="s">
        <v>2001</v>
      </c>
      <c r="L7" s="5562"/>
      <c r="M7" s="1728"/>
    </row>
    <row r="8" spans="2:14" s="1406" customFormat="1" ht="21" customHeight="1">
      <c r="B8" s="1406" t="s">
        <v>17</v>
      </c>
      <c r="C8" s="1729">
        <v>1419</v>
      </c>
      <c r="D8" s="1729">
        <v>230</v>
      </c>
      <c r="E8" s="1729">
        <v>766</v>
      </c>
      <c r="F8" s="1729">
        <v>85</v>
      </c>
      <c r="G8" s="14">
        <v>112</v>
      </c>
      <c r="H8" s="1730">
        <v>226</v>
      </c>
      <c r="I8" s="1730">
        <v>10288</v>
      </c>
      <c r="J8" s="1730">
        <v>23210</v>
      </c>
      <c r="K8" s="1730">
        <v>795</v>
      </c>
      <c r="L8" s="1730">
        <v>1700</v>
      </c>
      <c r="M8" s="1731"/>
      <c r="N8" s="38"/>
    </row>
    <row r="9" spans="2:14" s="1406" customFormat="1" ht="21" customHeight="1">
      <c r="B9" s="1477" t="s">
        <v>186</v>
      </c>
      <c r="C9" s="1729">
        <v>1271</v>
      </c>
      <c r="D9" s="1729">
        <v>221</v>
      </c>
      <c r="E9" s="1729">
        <v>662</v>
      </c>
      <c r="F9" s="1729">
        <v>78</v>
      </c>
      <c r="G9" s="14">
        <v>99</v>
      </c>
      <c r="H9" s="1730">
        <v>211</v>
      </c>
      <c r="I9" s="1730">
        <v>9396</v>
      </c>
      <c r="J9" s="1730">
        <v>21249</v>
      </c>
      <c r="K9" s="1730">
        <v>740</v>
      </c>
      <c r="L9" s="1730">
        <v>1494</v>
      </c>
      <c r="M9" s="1731"/>
      <c r="N9" s="38"/>
    </row>
    <row r="10" spans="2:14" s="1413" customFormat="1" ht="21" customHeight="1">
      <c r="B10" s="1478" t="s">
        <v>1014</v>
      </c>
      <c r="C10" s="1732">
        <v>542</v>
      </c>
      <c r="D10" s="1732">
        <v>99</v>
      </c>
      <c r="E10" s="1732">
        <v>261</v>
      </c>
      <c r="F10" s="1732">
        <v>34</v>
      </c>
      <c r="G10" s="20">
        <v>51</v>
      </c>
      <c r="H10" s="1733">
        <v>97</v>
      </c>
      <c r="I10" s="1733">
        <v>3837</v>
      </c>
      <c r="J10" s="1733">
        <v>8505</v>
      </c>
      <c r="K10" s="1733">
        <v>260</v>
      </c>
      <c r="L10" s="1733">
        <v>513</v>
      </c>
      <c r="M10" s="1731"/>
      <c r="N10" s="38"/>
    </row>
    <row r="11" spans="2:14" s="1413" customFormat="1" ht="21" customHeight="1">
      <c r="B11" s="1478" t="s">
        <v>1015</v>
      </c>
      <c r="C11" s="1732">
        <v>331</v>
      </c>
      <c r="D11" s="1732">
        <v>35</v>
      </c>
      <c r="E11" s="1732">
        <v>191</v>
      </c>
      <c r="F11" s="1732">
        <v>19</v>
      </c>
      <c r="G11" s="20">
        <v>17</v>
      </c>
      <c r="H11" s="1733">
        <v>69</v>
      </c>
      <c r="I11" s="1733">
        <v>2385</v>
      </c>
      <c r="J11" s="1733">
        <v>5321</v>
      </c>
      <c r="K11" s="1733">
        <v>198</v>
      </c>
      <c r="L11" s="1733">
        <v>374</v>
      </c>
      <c r="M11" s="1731"/>
      <c r="N11" s="38"/>
    </row>
    <row r="12" spans="2:14" s="1413" customFormat="1" ht="21" customHeight="1">
      <c r="B12" s="1478" t="s">
        <v>1174</v>
      </c>
      <c r="C12" s="1732">
        <v>19</v>
      </c>
      <c r="D12" s="1732">
        <v>4</v>
      </c>
      <c r="E12" s="1732">
        <v>9</v>
      </c>
      <c r="F12" s="1732">
        <v>1</v>
      </c>
      <c r="G12" s="20">
        <v>1</v>
      </c>
      <c r="H12" s="1733">
        <v>4</v>
      </c>
      <c r="I12" s="1733">
        <v>133</v>
      </c>
      <c r="J12" s="1733">
        <v>316</v>
      </c>
      <c r="K12" s="1733">
        <v>15</v>
      </c>
      <c r="L12" s="1733">
        <v>28</v>
      </c>
      <c r="M12" s="1731"/>
      <c r="N12" s="38"/>
    </row>
    <row r="13" spans="2:14" s="1413" customFormat="1" ht="21" customHeight="1">
      <c r="B13" s="1478" t="s">
        <v>1017</v>
      </c>
      <c r="C13" s="1732">
        <v>295</v>
      </c>
      <c r="D13" s="1732">
        <v>65</v>
      </c>
      <c r="E13" s="1732">
        <v>157</v>
      </c>
      <c r="F13" s="1732">
        <v>17</v>
      </c>
      <c r="G13" s="20">
        <v>22</v>
      </c>
      <c r="H13" s="1733">
        <v>34</v>
      </c>
      <c r="I13" s="1733">
        <v>2385</v>
      </c>
      <c r="J13" s="1733">
        <v>5485</v>
      </c>
      <c r="K13" s="1733">
        <v>211</v>
      </c>
      <c r="L13" s="1733">
        <v>422</v>
      </c>
      <c r="M13" s="1731"/>
      <c r="N13" s="38"/>
    </row>
    <row r="14" spans="2:14" s="1413" customFormat="1" ht="21" customHeight="1">
      <c r="B14" s="1478" t="s">
        <v>1018</v>
      </c>
      <c r="C14" s="1732">
        <v>84</v>
      </c>
      <c r="D14" s="1732">
        <v>18</v>
      </c>
      <c r="E14" s="1732">
        <v>44</v>
      </c>
      <c r="F14" s="1732">
        <v>7</v>
      </c>
      <c r="G14" s="20">
        <v>8</v>
      </c>
      <c r="H14" s="1733">
        <v>7</v>
      </c>
      <c r="I14" s="1733">
        <v>656</v>
      </c>
      <c r="J14" s="1733">
        <v>1622</v>
      </c>
      <c r="K14" s="1733">
        <v>56</v>
      </c>
      <c r="L14" s="1733">
        <v>156</v>
      </c>
      <c r="M14" s="1731"/>
      <c r="N14" s="38"/>
    </row>
    <row r="15" spans="2:14" s="1406" customFormat="1" ht="21" customHeight="1">
      <c r="B15" s="1477" t="s">
        <v>1145</v>
      </c>
      <c r="C15" s="1729">
        <v>97</v>
      </c>
      <c r="D15" s="1729">
        <v>2</v>
      </c>
      <c r="E15" s="1729">
        <v>73</v>
      </c>
      <c r="F15" s="1729">
        <v>0</v>
      </c>
      <c r="G15" s="14">
        <v>13</v>
      </c>
      <c r="H15" s="1730">
        <v>9</v>
      </c>
      <c r="I15" s="1730">
        <v>516</v>
      </c>
      <c r="J15" s="1730">
        <v>1112</v>
      </c>
      <c r="K15" s="1730">
        <v>22</v>
      </c>
      <c r="L15" s="1730">
        <v>75</v>
      </c>
      <c r="M15" s="1731"/>
      <c r="N15" s="38"/>
    </row>
    <row r="16" spans="2:14" s="1406" customFormat="1" ht="21" customHeight="1">
      <c r="B16" s="1477" t="s">
        <v>481</v>
      </c>
      <c r="C16" s="1729">
        <v>51</v>
      </c>
      <c r="D16" s="1729">
        <v>7</v>
      </c>
      <c r="E16" s="1729">
        <v>31</v>
      </c>
      <c r="F16" s="1729">
        <v>7</v>
      </c>
      <c r="G16" s="14">
        <v>0</v>
      </c>
      <c r="H16" s="1730">
        <v>6</v>
      </c>
      <c r="I16" s="1730">
        <v>376</v>
      </c>
      <c r="J16" s="1730">
        <v>849</v>
      </c>
      <c r="K16" s="1730">
        <v>33</v>
      </c>
      <c r="L16" s="1730">
        <v>132</v>
      </c>
      <c r="M16" s="1731"/>
      <c r="N16" s="38"/>
    </row>
    <row r="17" spans="2:15" ht="18" customHeight="1">
      <c r="B17" s="6407"/>
      <c r="C17" s="6398" t="s">
        <v>1955</v>
      </c>
      <c r="D17" s="6398"/>
      <c r="E17" s="6398"/>
      <c r="F17" s="6398"/>
      <c r="G17" s="6398"/>
      <c r="H17" s="6399"/>
      <c r="I17" s="6410" t="s">
        <v>2002</v>
      </c>
      <c r="J17" s="6410" t="s">
        <v>1956</v>
      </c>
      <c r="K17" s="6413" t="s">
        <v>1968</v>
      </c>
      <c r="L17" s="6400" t="s">
        <v>2003</v>
      </c>
      <c r="M17" s="38"/>
    </row>
    <row r="18" spans="2:15" ht="18" customHeight="1">
      <c r="B18" s="6408"/>
      <c r="C18" s="6403" t="s">
        <v>177</v>
      </c>
      <c r="D18" s="5561" t="s">
        <v>2004</v>
      </c>
      <c r="E18" s="5562"/>
      <c r="F18" s="5562"/>
      <c r="G18" s="5034"/>
      <c r="H18" s="5523" t="s">
        <v>2005</v>
      </c>
      <c r="I18" s="6411"/>
      <c r="J18" s="6411"/>
      <c r="K18" s="6288"/>
      <c r="L18" s="6401"/>
      <c r="M18" s="325"/>
    </row>
    <row r="19" spans="2:15" ht="27" customHeight="1">
      <c r="B19" s="6408"/>
      <c r="C19" s="4897"/>
      <c r="D19" s="1734" t="s">
        <v>2006</v>
      </c>
      <c r="E19" s="352" t="s">
        <v>2007</v>
      </c>
      <c r="F19" s="352" t="s">
        <v>2008</v>
      </c>
      <c r="G19" s="352" t="s">
        <v>2009</v>
      </c>
      <c r="H19" s="5524"/>
      <c r="I19" s="6412"/>
      <c r="J19" s="6412"/>
      <c r="K19" s="6414"/>
      <c r="L19" s="6402"/>
      <c r="M19" s="325"/>
    </row>
    <row r="20" spans="2:15" ht="18" customHeight="1">
      <c r="B20" s="6409"/>
      <c r="C20" s="6404" t="s">
        <v>263</v>
      </c>
      <c r="D20" s="6405"/>
      <c r="E20" s="6405"/>
      <c r="F20" s="6405"/>
      <c r="G20" s="6405"/>
      <c r="H20" s="6405"/>
      <c r="I20" s="6405"/>
      <c r="J20" s="6406"/>
      <c r="K20" s="5561" t="s">
        <v>2010</v>
      </c>
      <c r="L20" s="5562"/>
      <c r="M20" s="1728"/>
    </row>
    <row r="21" spans="2:15" ht="6" customHeight="1">
      <c r="B21" s="1735"/>
      <c r="C21" s="1736"/>
      <c r="D21" s="1736"/>
      <c r="E21" s="1736"/>
      <c r="F21" s="1736"/>
      <c r="G21" s="1736"/>
      <c r="H21" s="1736"/>
      <c r="I21" s="1736"/>
      <c r="J21" s="1736"/>
      <c r="K21" s="1679"/>
      <c r="L21" s="1679"/>
      <c r="M21" s="1728"/>
    </row>
    <row r="22" spans="2:15" s="1419" customFormat="1" ht="12" customHeight="1">
      <c r="B22" s="6242" t="s">
        <v>200</v>
      </c>
      <c r="C22" s="6242"/>
      <c r="D22" s="6242"/>
      <c r="E22" s="6242"/>
      <c r="F22" s="6242"/>
      <c r="G22" s="6242"/>
      <c r="H22" s="6242"/>
      <c r="I22" s="6242"/>
      <c r="J22" s="6242"/>
      <c r="K22" s="6242"/>
      <c r="L22" s="6242"/>
      <c r="M22" s="1737"/>
      <c r="N22" s="1737"/>
      <c r="O22" s="1737"/>
    </row>
    <row r="23" spans="2:15" s="1419" customFormat="1" ht="12" customHeight="1">
      <c r="B23" s="6250" t="s">
        <v>1928</v>
      </c>
      <c r="C23" s="6250"/>
      <c r="D23" s="6250"/>
      <c r="E23" s="6250"/>
      <c r="F23" s="6250"/>
      <c r="G23" s="6250"/>
      <c r="H23" s="6250"/>
      <c r="I23" s="6250"/>
      <c r="J23" s="6250"/>
      <c r="K23" s="6250"/>
      <c r="L23" s="6250"/>
      <c r="M23" s="1420"/>
    </row>
    <row r="24" spans="2:15" s="1419" customFormat="1" ht="12" customHeight="1">
      <c r="B24" s="6250" t="s">
        <v>1929</v>
      </c>
      <c r="C24" s="6250"/>
      <c r="D24" s="6250"/>
      <c r="E24" s="6250"/>
      <c r="F24" s="6250"/>
      <c r="G24" s="6250"/>
      <c r="H24" s="6250"/>
      <c r="I24" s="6250"/>
      <c r="J24" s="6250"/>
      <c r="K24" s="6250"/>
      <c r="L24" s="6250"/>
      <c r="M24" s="1420"/>
    </row>
    <row r="25" spans="2:15" s="1419" customFormat="1" ht="21" customHeight="1">
      <c r="B25" s="6261" t="s">
        <v>2011</v>
      </c>
      <c r="C25" s="6261"/>
      <c r="D25" s="6261"/>
      <c r="E25" s="6261"/>
      <c r="F25" s="6261"/>
      <c r="G25" s="6261"/>
      <c r="H25" s="6261"/>
      <c r="I25" s="6261"/>
      <c r="J25" s="6261"/>
      <c r="K25" s="6261"/>
      <c r="L25" s="6261"/>
      <c r="M25" s="1421"/>
    </row>
    <row r="26" spans="2:15" s="1419" customFormat="1" ht="12" customHeight="1">
      <c r="B26" s="6249" t="s">
        <v>2012</v>
      </c>
      <c r="C26" s="6249"/>
      <c r="D26" s="6249"/>
      <c r="E26" s="6249"/>
      <c r="F26" s="6249"/>
      <c r="G26" s="6249"/>
      <c r="H26" s="6249"/>
      <c r="I26" s="6249"/>
      <c r="J26" s="6249"/>
      <c r="K26" s="6249"/>
      <c r="L26" s="6249"/>
      <c r="M26" s="1421"/>
    </row>
    <row r="27" spans="2:15" s="1419" customFormat="1" ht="6" customHeight="1">
      <c r="B27" s="1421"/>
      <c r="C27" s="1421"/>
      <c r="D27" s="1421"/>
      <c r="E27" s="1421"/>
      <c r="F27" s="1421"/>
      <c r="G27" s="1421"/>
      <c r="H27" s="1421"/>
      <c r="I27" s="1421"/>
      <c r="J27" s="1421"/>
      <c r="K27" s="1421"/>
      <c r="L27" s="1421"/>
      <c r="M27" s="1421"/>
    </row>
    <row r="28" spans="2:15" s="1413" customFormat="1" ht="12" customHeight="1">
      <c r="B28" s="6262" t="s">
        <v>64</v>
      </c>
      <c r="C28" s="6262"/>
      <c r="D28" s="6262"/>
      <c r="E28" s="6262"/>
      <c r="F28" s="6262"/>
      <c r="G28" s="1738"/>
      <c r="H28" s="1738"/>
      <c r="I28" s="1738"/>
      <c r="J28" s="1738"/>
      <c r="K28" s="1738"/>
      <c r="L28" s="1738"/>
      <c r="M28" s="1738"/>
    </row>
    <row r="29" spans="2:15" ht="12" customHeight="1">
      <c r="B29" s="5721" t="s">
        <v>2013</v>
      </c>
      <c r="C29" s="5721"/>
      <c r="D29" s="5721"/>
      <c r="E29" s="1739"/>
      <c r="F29" s="1739"/>
      <c r="G29" s="1739"/>
      <c r="H29" s="1739"/>
      <c r="I29" s="1739"/>
      <c r="J29" s="1739"/>
      <c r="K29" s="1739"/>
      <c r="L29" s="1739"/>
      <c r="M29" s="1739"/>
    </row>
    <row r="30" spans="2:15" ht="12" customHeight="1">
      <c r="B30" s="5721" t="s">
        <v>2014</v>
      </c>
      <c r="C30" s="5721"/>
      <c r="D30" s="5721"/>
      <c r="E30" s="1740"/>
      <c r="F30" s="1740"/>
      <c r="G30" s="1740"/>
      <c r="H30" s="1740"/>
      <c r="I30" s="1740"/>
      <c r="J30" s="1740"/>
      <c r="K30" s="1740"/>
      <c r="L30" s="1740"/>
    </row>
    <row r="31" spans="2:15">
      <c r="B31" s="1423"/>
      <c r="C31" s="1741"/>
      <c r="D31" s="1741"/>
      <c r="E31" s="1741"/>
      <c r="F31" s="1741"/>
      <c r="G31" s="1741"/>
      <c r="H31" s="1741"/>
      <c r="I31" s="1741"/>
      <c r="J31" s="1741"/>
      <c r="K31" s="1741"/>
      <c r="L31" s="1741"/>
      <c r="M31" s="1741"/>
      <c r="N31" s="1741"/>
    </row>
  </sheetData>
  <mergeCells count="32">
    <mergeCell ref="I17:I19"/>
    <mergeCell ref="J17:J19"/>
    <mergeCell ref="K17:K19"/>
    <mergeCell ref="B1:L1"/>
    <mergeCell ref="B2:L2"/>
    <mergeCell ref="B4:B7"/>
    <mergeCell ref="C4:H4"/>
    <mergeCell ref="I4:I6"/>
    <mergeCell ref="J4:J6"/>
    <mergeCell ref="K4:K6"/>
    <mergeCell ref="L4:L6"/>
    <mergeCell ref="C5:C6"/>
    <mergeCell ref="D5:G5"/>
    <mergeCell ref="H5:H6"/>
    <mergeCell ref="C7:J7"/>
    <mergeCell ref="K7:L7"/>
    <mergeCell ref="L17:L19"/>
    <mergeCell ref="C18:C19"/>
    <mergeCell ref="B30:D30"/>
    <mergeCell ref="D18:G18"/>
    <mergeCell ref="H18:H19"/>
    <mergeCell ref="C20:J20"/>
    <mergeCell ref="K20:L20"/>
    <mergeCell ref="B22:L22"/>
    <mergeCell ref="B23:L23"/>
    <mergeCell ref="B24:L24"/>
    <mergeCell ref="B25:L25"/>
    <mergeCell ref="B26:L26"/>
    <mergeCell ref="B28:F28"/>
    <mergeCell ref="B29:D29"/>
    <mergeCell ref="B17:B20"/>
    <mergeCell ref="C17:H17"/>
  </mergeCells>
  <conditionalFormatting sqref="C8:L16">
    <cfRule type="cellIs" dxfId="75" priority="1" stopIfTrue="1" operator="between">
      <formula>0.00001</formula>
      <formula>0.05</formula>
    </cfRule>
    <cfRule type="cellIs" dxfId="74" priority="2" stopIfTrue="1" operator="between">
      <formula>0.00001</formula>
      <formula>0.049999</formula>
    </cfRule>
  </conditionalFormatting>
  <hyperlinks>
    <hyperlink ref="B29" r:id="rId1"/>
    <hyperlink ref="B30" r:id="rId2"/>
    <hyperlink ref="K17:K19" r:id="rId3" display="Guests"/>
    <hyperlink ref="K4:K6" r:id="rId4" display="Hóspedes"/>
    <hyperlink ref="L4:L6" r:id="rId5" display="Dormidas"/>
    <hyperlink ref="L17:L19" r:id="rId6" display="Nights"/>
    <hyperlink ref="N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5"/>
  <sheetViews>
    <sheetView showGridLines="0" workbookViewId="0">
      <selection activeCell="B2" sqref="B2:K2"/>
    </sheetView>
  </sheetViews>
  <sheetFormatPr defaultColWidth="7.85546875" defaultRowHeight="11.25"/>
  <cols>
    <col min="1" max="1" width="6.7109375" style="190" customWidth="1"/>
    <col min="2" max="2" width="15.7109375" style="190" customWidth="1"/>
    <col min="3" max="3" width="11.28515625" style="190" customWidth="1"/>
    <col min="4" max="5" width="8.7109375" style="190" customWidth="1"/>
    <col min="6" max="6" width="8.7109375" style="340" customWidth="1"/>
    <col min="7" max="7" width="8.7109375" style="1786" customWidth="1"/>
    <col min="8" max="8" width="9" style="1786" customWidth="1"/>
    <col min="9" max="9" width="8.7109375" style="190" customWidth="1"/>
    <col min="10" max="10" width="9.42578125" style="190" customWidth="1"/>
    <col min="11" max="11" width="9.5703125" style="190" customWidth="1"/>
    <col min="12" max="12" width="6.7109375" style="190" customWidth="1"/>
    <col min="13" max="13" width="15.5703125" style="1746" bestFit="1" customWidth="1"/>
    <col min="14" max="14" width="7.85546875" style="1746" customWidth="1"/>
    <col min="15" max="16384" width="7.85546875" style="190"/>
  </cols>
  <sheetData>
    <row r="1" spans="2:14" s="166" customFormat="1" ht="30" customHeight="1">
      <c r="B1" s="5817" t="s">
        <v>2015</v>
      </c>
      <c r="C1" s="5817"/>
      <c r="D1" s="5817"/>
      <c r="E1" s="5817"/>
      <c r="F1" s="5817"/>
      <c r="G1" s="5817"/>
      <c r="H1" s="5817"/>
      <c r="I1" s="5817"/>
      <c r="J1" s="5817"/>
      <c r="K1" s="5817"/>
      <c r="L1" s="1742"/>
      <c r="M1" s="1743"/>
      <c r="N1" s="1744"/>
    </row>
    <row r="2" spans="2:14" s="166" customFormat="1" ht="30" customHeight="1">
      <c r="B2" s="5817" t="s">
        <v>2016</v>
      </c>
      <c r="C2" s="5817"/>
      <c r="D2" s="5817"/>
      <c r="E2" s="5817"/>
      <c r="F2" s="5817"/>
      <c r="G2" s="5817"/>
      <c r="H2" s="5817"/>
      <c r="I2" s="5817"/>
      <c r="J2" s="5817"/>
      <c r="K2" s="5817"/>
      <c r="L2" s="1742"/>
      <c r="M2" s="2158" t="s">
        <v>2377</v>
      </c>
      <c r="N2" s="1744"/>
    </row>
    <row r="3" spans="2:14" s="166" customFormat="1" ht="10.5" customHeight="1">
      <c r="B3" s="262"/>
      <c r="C3" s="1745"/>
      <c r="D3" s="1745"/>
      <c r="E3" s="1745"/>
      <c r="F3" s="1745"/>
      <c r="G3" s="262"/>
      <c r="H3" s="1745"/>
      <c r="I3" s="1745"/>
      <c r="J3" s="1745"/>
      <c r="K3" s="1745"/>
      <c r="L3" s="1742"/>
      <c r="M3" s="1743"/>
      <c r="N3" s="1744"/>
    </row>
    <row r="4" spans="2:14" s="1735" customFormat="1" ht="18" customHeight="1">
      <c r="B4" s="5789"/>
      <c r="C4" s="5850" t="s">
        <v>2017</v>
      </c>
      <c r="D4" s="5850" t="s">
        <v>2018</v>
      </c>
      <c r="E4" s="5850" t="s">
        <v>2019</v>
      </c>
      <c r="F4" s="5850" t="s">
        <v>2020</v>
      </c>
      <c r="G4" s="5828" t="s">
        <v>2021</v>
      </c>
      <c r="H4" s="6429" t="s">
        <v>2022</v>
      </c>
      <c r="I4" s="6429"/>
      <c r="J4" s="6429"/>
      <c r="K4" s="6430"/>
      <c r="L4" s="190"/>
      <c r="M4" s="1746"/>
      <c r="N4" s="1412"/>
    </row>
    <row r="5" spans="2:14" s="174" customFormat="1" ht="84" customHeight="1">
      <c r="B5" s="6428"/>
      <c r="C5" s="5850"/>
      <c r="D5" s="5850"/>
      <c r="E5" s="5850"/>
      <c r="F5" s="5850"/>
      <c r="G5" s="5829"/>
      <c r="H5" s="108" t="s">
        <v>2023</v>
      </c>
      <c r="I5" s="108" t="s">
        <v>2024</v>
      </c>
      <c r="J5" s="108" t="s">
        <v>2025</v>
      </c>
      <c r="K5" s="154" t="s">
        <v>2026</v>
      </c>
      <c r="L5" s="190"/>
      <c r="M5" s="1746"/>
      <c r="N5" s="1747"/>
    </row>
    <row r="6" spans="2:14" s="174" customFormat="1" ht="18" customHeight="1">
      <c r="B6" s="6428"/>
      <c r="C6" s="238" t="s">
        <v>242</v>
      </c>
      <c r="D6" s="5252" t="s">
        <v>13</v>
      </c>
      <c r="E6" s="5252"/>
      <c r="F6" s="5707" t="s">
        <v>749</v>
      </c>
      <c r="G6" s="5736"/>
      <c r="H6" s="5252" t="s">
        <v>242</v>
      </c>
      <c r="I6" s="5252"/>
      <c r="J6" s="6431" t="s">
        <v>749</v>
      </c>
      <c r="K6" s="6432"/>
      <c r="L6" s="190"/>
      <c r="M6" s="1746"/>
      <c r="N6" s="1747"/>
    </row>
    <row r="7" spans="2:14" s="291" customFormat="1" ht="18" customHeight="1">
      <c r="B7" s="5790"/>
      <c r="C7" s="6433">
        <v>2017</v>
      </c>
      <c r="D7" s="6434"/>
      <c r="E7" s="6434"/>
      <c r="F7" s="6435"/>
      <c r="G7" s="1748">
        <v>2016</v>
      </c>
      <c r="H7" s="6436">
        <v>2017</v>
      </c>
      <c r="I7" s="6436"/>
      <c r="J7" s="6436"/>
      <c r="K7" s="6433"/>
      <c r="N7" s="1749"/>
    </row>
    <row r="8" spans="2:14" s="275" customFormat="1" ht="21" customHeight="1">
      <c r="B8" s="1750" t="s">
        <v>17</v>
      </c>
      <c r="C8" s="1751">
        <v>4.7</v>
      </c>
      <c r="D8" s="182">
        <v>2.91</v>
      </c>
      <c r="E8" s="182">
        <v>36.08</v>
      </c>
      <c r="F8" s="1752">
        <v>7990</v>
      </c>
      <c r="G8" s="1753">
        <v>719</v>
      </c>
      <c r="H8" s="1754">
        <v>11.5</v>
      </c>
      <c r="I8" s="1755">
        <v>88</v>
      </c>
      <c r="J8" s="1755">
        <v>2599</v>
      </c>
      <c r="K8" s="1755">
        <v>3868</v>
      </c>
      <c r="L8" s="586"/>
      <c r="N8" s="1756"/>
    </row>
    <row r="9" spans="2:14" s="275" customFormat="1" ht="21" customHeight="1">
      <c r="B9" s="272" t="s">
        <v>18</v>
      </c>
      <c r="C9" s="1757">
        <v>4.7</v>
      </c>
      <c r="D9" s="1758">
        <v>2.81</v>
      </c>
      <c r="E9" s="1758">
        <v>35.44</v>
      </c>
      <c r="F9" s="1752">
        <v>8028</v>
      </c>
      <c r="G9" s="1759">
        <v>745</v>
      </c>
      <c r="H9" s="1760">
        <v>11.4</v>
      </c>
      <c r="I9" s="1761">
        <v>89</v>
      </c>
      <c r="J9" s="1761">
        <v>2614</v>
      </c>
      <c r="K9" s="1761">
        <v>3879</v>
      </c>
      <c r="L9" s="1308"/>
      <c r="N9" s="1762"/>
    </row>
    <row r="10" spans="2:14" s="281" customFormat="1" ht="21" customHeight="1">
      <c r="B10" s="285" t="s">
        <v>47</v>
      </c>
      <c r="C10" s="1763">
        <v>4.7</v>
      </c>
      <c r="D10" s="1764">
        <v>5.68</v>
      </c>
      <c r="E10" s="1764">
        <v>66.98</v>
      </c>
      <c r="F10" s="1765">
        <v>6601</v>
      </c>
      <c r="G10" s="1759">
        <v>199</v>
      </c>
      <c r="H10" s="1760">
        <v>11.7</v>
      </c>
      <c r="I10" s="1761">
        <v>81</v>
      </c>
      <c r="J10" s="1761">
        <v>2388</v>
      </c>
      <c r="K10" s="1761">
        <v>3492</v>
      </c>
      <c r="L10" s="1309"/>
      <c r="M10" s="1766"/>
      <c r="N10" s="1762"/>
    </row>
    <row r="11" spans="2:14" s="281" customFormat="1" ht="21" customHeight="1">
      <c r="B11" s="371" t="s">
        <v>243</v>
      </c>
      <c r="C11" s="1767">
        <v>8.1999999999999993</v>
      </c>
      <c r="D11" s="1768">
        <v>14.03</v>
      </c>
      <c r="E11" s="1768">
        <v>75.25</v>
      </c>
      <c r="F11" s="1765">
        <v>4862</v>
      </c>
      <c r="G11" s="1769">
        <v>0</v>
      </c>
      <c r="H11" s="1770">
        <v>10.1</v>
      </c>
      <c r="I11" s="1771">
        <v>46</v>
      </c>
      <c r="J11" s="1771">
        <v>1633</v>
      </c>
      <c r="K11" s="1771">
        <v>1750</v>
      </c>
      <c r="L11" s="1309"/>
      <c r="M11" s="1766"/>
      <c r="N11" s="1762"/>
    </row>
    <row r="12" spans="2:14" s="281" customFormat="1" ht="21" customHeight="1">
      <c r="B12" s="371" t="s">
        <v>244</v>
      </c>
      <c r="C12" s="1767">
        <v>2.4</v>
      </c>
      <c r="D12" s="1768">
        <v>13.26</v>
      </c>
      <c r="E12" s="1768">
        <v>74.52</v>
      </c>
      <c r="F12" s="1765">
        <v>2672</v>
      </c>
      <c r="G12" s="1769">
        <v>0</v>
      </c>
      <c r="H12" s="1770">
        <v>4.7</v>
      </c>
      <c r="I12" s="1771">
        <v>34</v>
      </c>
      <c r="J12" s="1771">
        <v>1074</v>
      </c>
      <c r="K12" s="1771">
        <v>852</v>
      </c>
      <c r="L12" s="1309"/>
      <c r="M12" s="1766"/>
      <c r="N12" s="1762"/>
    </row>
    <row r="13" spans="2:14" s="281" customFormat="1" ht="21" customHeight="1">
      <c r="B13" s="371" t="s">
        <v>245</v>
      </c>
      <c r="C13" s="1767">
        <v>5.7</v>
      </c>
      <c r="D13" s="1768">
        <v>3.16</v>
      </c>
      <c r="E13" s="1768">
        <v>63.57</v>
      </c>
      <c r="F13" s="1765">
        <v>10361</v>
      </c>
      <c r="G13" s="1769">
        <v>484</v>
      </c>
      <c r="H13" s="1770">
        <v>15.8</v>
      </c>
      <c r="I13" s="1771">
        <v>120</v>
      </c>
      <c r="J13" s="1771">
        <v>3389</v>
      </c>
      <c r="K13" s="1771">
        <v>6065</v>
      </c>
      <c r="L13" s="1309"/>
      <c r="M13" s="1766"/>
      <c r="N13" s="1762"/>
    </row>
    <row r="14" spans="2:14" s="281" customFormat="1" ht="21" customHeight="1">
      <c r="B14" s="371" t="s">
        <v>246</v>
      </c>
      <c r="C14" s="1767">
        <v>3.4</v>
      </c>
      <c r="D14" s="1768">
        <v>10.8</v>
      </c>
      <c r="E14" s="1768">
        <v>76.92</v>
      </c>
      <c r="F14" s="1765">
        <v>4528</v>
      </c>
      <c r="G14" s="1769">
        <v>0</v>
      </c>
      <c r="H14" s="1770">
        <v>11.8</v>
      </c>
      <c r="I14" s="1771">
        <v>76</v>
      </c>
      <c r="J14" s="1771">
        <v>2369</v>
      </c>
      <c r="K14" s="1771">
        <v>2238</v>
      </c>
      <c r="L14" s="1309"/>
      <c r="M14" s="1766"/>
      <c r="N14" s="1762"/>
    </row>
    <row r="15" spans="2:14" s="281" customFormat="1" ht="21" customHeight="1">
      <c r="B15" s="371" t="s">
        <v>247</v>
      </c>
      <c r="C15" s="1767">
        <v>4.7</v>
      </c>
      <c r="D15" s="1768">
        <v>17.37</v>
      </c>
      <c r="E15" s="1768">
        <v>70.48</v>
      </c>
      <c r="F15" s="1765">
        <v>1819</v>
      </c>
      <c r="G15" s="1769">
        <v>0</v>
      </c>
      <c r="H15" s="1770">
        <v>8.1999999999999993</v>
      </c>
      <c r="I15" s="1771">
        <v>47</v>
      </c>
      <c r="J15" s="1771">
        <v>1667</v>
      </c>
      <c r="K15" s="1771">
        <v>948</v>
      </c>
      <c r="L15" s="1309"/>
      <c r="M15" s="1766"/>
      <c r="N15" s="1762"/>
    </row>
    <row r="16" spans="2:14" s="275" customFormat="1" ht="21" customHeight="1">
      <c r="B16" s="371" t="s">
        <v>248</v>
      </c>
      <c r="C16" s="1767">
        <v>8.4</v>
      </c>
      <c r="D16" s="1768" t="s">
        <v>401</v>
      </c>
      <c r="E16" s="1768" t="s">
        <v>401</v>
      </c>
      <c r="F16" s="1764" t="s">
        <v>401</v>
      </c>
      <c r="G16" s="1769">
        <v>0</v>
      </c>
      <c r="H16" s="1770">
        <v>21.1</v>
      </c>
      <c r="I16" s="1771">
        <v>53</v>
      </c>
      <c r="J16" s="1771">
        <v>1640</v>
      </c>
      <c r="K16" s="1771">
        <v>1728</v>
      </c>
      <c r="L16" s="1309"/>
      <c r="M16" s="1766"/>
      <c r="N16" s="1762"/>
    </row>
    <row r="17" spans="2:14" s="281" customFormat="1" ht="21" customHeight="1">
      <c r="B17" s="371" t="s">
        <v>249</v>
      </c>
      <c r="C17" s="1767">
        <v>5.6</v>
      </c>
      <c r="D17" s="1768">
        <v>13.97</v>
      </c>
      <c r="E17" s="1768">
        <v>75.819999999999993</v>
      </c>
      <c r="F17" s="1765">
        <v>8066</v>
      </c>
      <c r="G17" s="1769">
        <v>0</v>
      </c>
      <c r="H17" s="1770">
        <v>9.6999999999999993</v>
      </c>
      <c r="I17" s="1771">
        <v>59</v>
      </c>
      <c r="J17" s="1771">
        <v>1951</v>
      </c>
      <c r="K17" s="1771">
        <v>1614</v>
      </c>
      <c r="L17" s="1309"/>
      <c r="M17" s="1766"/>
      <c r="N17" s="1762"/>
    </row>
    <row r="18" spans="2:14" s="281" customFormat="1" ht="21" customHeight="1">
      <c r="B18" s="371" t="s">
        <v>250</v>
      </c>
      <c r="C18" s="1767">
        <v>2.5</v>
      </c>
      <c r="D18" s="1768">
        <v>7.39</v>
      </c>
      <c r="E18" s="1768">
        <v>73.430000000000007</v>
      </c>
      <c r="F18" s="1765">
        <v>3260</v>
      </c>
      <c r="G18" s="1769">
        <v>0</v>
      </c>
      <c r="H18" s="1770">
        <v>7.4</v>
      </c>
      <c r="I18" s="1771">
        <v>59</v>
      </c>
      <c r="J18" s="1771">
        <v>1666</v>
      </c>
      <c r="K18" s="1771">
        <v>2095</v>
      </c>
      <c r="L18" s="1309"/>
      <c r="M18" s="1766"/>
      <c r="N18" s="1762"/>
    </row>
    <row r="19" spans="2:14" s="281" customFormat="1" ht="21" customHeight="1">
      <c r="B19" s="371" t="s">
        <v>251</v>
      </c>
      <c r="C19" s="1767">
        <v>4.4000000000000004</v>
      </c>
      <c r="D19" s="1768" t="s">
        <v>401</v>
      </c>
      <c r="E19" s="1768" t="s">
        <v>401</v>
      </c>
      <c r="F19" s="1764" t="s">
        <v>401</v>
      </c>
      <c r="G19" s="1769">
        <v>0</v>
      </c>
      <c r="H19" s="1770">
        <v>14.7</v>
      </c>
      <c r="I19" s="1771">
        <v>42</v>
      </c>
      <c r="J19" s="1771">
        <v>1339</v>
      </c>
      <c r="K19" s="1771">
        <v>1696</v>
      </c>
      <c r="L19" s="1309"/>
      <c r="M19" s="1766"/>
      <c r="N19" s="1762"/>
    </row>
    <row r="20" spans="2:14" s="281" customFormat="1" ht="21" customHeight="1">
      <c r="B20" s="371" t="s">
        <v>252</v>
      </c>
      <c r="C20" s="1767">
        <v>7.8</v>
      </c>
      <c r="D20" s="1768">
        <v>28.59</v>
      </c>
      <c r="E20" s="1768">
        <v>74.77</v>
      </c>
      <c r="F20" s="1765">
        <v>5521</v>
      </c>
      <c r="G20" s="1769">
        <v>0</v>
      </c>
      <c r="H20" s="1770">
        <v>15.5</v>
      </c>
      <c r="I20" s="1771">
        <v>55</v>
      </c>
      <c r="J20" s="1771">
        <v>1821</v>
      </c>
      <c r="K20" s="1771">
        <v>1502</v>
      </c>
      <c r="L20" s="1309"/>
      <c r="M20" s="1766"/>
      <c r="N20" s="1762"/>
    </row>
    <row r="21" spans="2:14" s="281" customFormat="1" ht="21" customHeight="1">
      <c r="B21" s="371" t="s">
        <v>253</v>
      </c>
      <c r="C21" s="1767">
        <v>7.7</v>
      </c>
      <c r="D21" s="1768">
        <v>2.35</v>
      </c>
      <c r="E21" s="1768">
        <v>64.099999999999994</v>
      </c>
      <c r="F21" s="1765">
        <v>7346</v>
      </c>
      <c r="G21" s="1769">
        <v>0</v>
      </c>
      <c r="H21" s="1770">
        <v>13.5</v>
      </c>
      <c r="I21" s="1771">
        <v>114</v>
      </c>
      <c r="J21" s="1771">
        <v>3132</v>
      </c>
      <c r="K21" s="1771">
        <v>3263</v>
      </c>
      <c r="L21" s="1309"/>
      <c r="M21" s="1766"/>
      <c r="N21" s="1762"/>
    </row>
    <row r="22" spans="2:14" s="1735" customFormat="1" ht="18" customHeight="1">
      <c r="B22" s="6418"/>
      <c r="C22" s="6421" t="s">
        <v>2027</v>
      </c>
      <c r="D22" s="6421" t="s">
        <v>2028</v>
      </c>
      <c r="E22" s="6421" t="s">
        <v>2029</v>
      </c>
      <c r="F22" s="6421" t="s">
        <v>2030</v>
      </c>
      <c r="G22" s="6421" t="s">
        <v>2031</v>
      </c>
      <c r="H22" s="6423" t="s">
        <v>2032</v>
      </c>
      <c r="I22" s="6423"/>
      <c r="J22" s="6423"/>
      <c r="K22" s="6424"/>
      <c r="M22" s="1746"/>
      <c r="N22" s="1762"/>
    </row>
    <row r="23" spans="2:14" s="174" customFormat="1" ht="72" customHeight="1">
      <c r="B23" s="6419"/>
      <c r="C23" s="6421"/>
      <c r="D23" s="6421"/>
      <c r="E23" s="6421"/>
      <c r="F23" s="6421"/>
      <c r="G23" s="6421"/>
      <c r="H23" s="1772" t="s">
        <v>2033</v>
      </c>
      <c r="I23" s="1772" t="s">
        <v>2034</v>
      </c>
      <c r="J23" s="1772" t="s">
        <v>2035</v>
      </c>
      <c r="K23" s="1773" t="s">
        <v>2036</v>
      </c>
      <c r="M23" s="1746"/>
      <c r="N23" s="1762"/>
    </row>
    <row r="24" spans="2:14" s="174" customFormat="1" ht="18" customHeight="1">
      <c r="B24" s="6419"/>
      <c r="C24" s="1774" t="s">
        <v>263</v>
      </c>
      <c r="D24" s="6425" t="s">
        <v>13</v>
      </c>
      <c r="E24" s="6425"/>
      <c r="F24" s="6425" t="s">
        <v>749</v>
      </c>
      <c r="G24" s="6425"/>
      <c r="H24" s="6425" t="s">
        <v>263</v>
      </c>
      <c r="I24" s="6425"/>
      <c r="J24" s="6426" t="s">
        <v>749</v>
      </c>
      <c r="K24" s="6427"/>
      <c r="M24" s="1746"/>
      <c r="N24" s="1762"/>
    </row>
    <row r="25" spans="2:14" s="291" customFormat="1" ht="18" customHeight="1">
      <c r="B25" s="6420"/>
      <c r="C25" s="6416">
        <v>2017</v>
      </c>
      <c r="D25" s="6422"/>
      <c r="E25" s="6422"/>
      <c r="F25" s="6422"/>
      <c r="G25" s="265">
        <v>2016</v>
      </c>
      <c r="H25" s="6415">
        <v>2017</v>
      </c>
      <c r="I25" s="6415"/>
      <c r="J25" s="6415"/>
      <c r="K25" s="6416"/>
      <c r="L25" s="281"/>
      <c r="M25" s="281"/>
      <c r="N25" s="1762"/>
    </row>
    <row r="26" spans="2:14" s="291" customFormat="1" ht="5.25" customHeight="1">
      <c r="B26" s="194"/>
      <c r="C26" s="1775"/>
      <c r="D26" s="1775"/>
      <c r="E26" s="1775"/>
      <c r="F26" s="1775"/>
      <c r="G26" s="1775"/>
      <c r="H26" s="1775"/>
      <c r="I26" s="1775"/>
      <c r="J26" s="1775"/>
      <c r="K26" s="1775"/>
      <c r="L26" s="281"/>
      <c r="M26" s="281"/>
      <c r="N26" s="1762"/>
    </row>
    <row r="27" spans="2:14" s="364" customFormat="1" ht="12" customHeight="1">
      <c r="B27" s="5805" t="s">
        <v>2037</v>
      </c>
      <c r="C27" s="5785"/>
      <c r="D27" s="5785"/>
      <c r="E27" s="5785"/>
      <c r="F27" s="5785"/>
      <c r="G27" s="5785"/>
      <c r="H27" s="5785"/>
      <c r="I27" s="5785"/>
      <c r="J27" s="5785"/>
      <c r="K27" s="5785"/>
      <c r="L27" s="298"/>
      <c r="M27" s="298"/>
      <c r="N27" s="1776"/>
    </row>
    <row r="28" spans="2:14" s="228" customFormat="1" ht="12" customHeight="1">
      <c r="B28" s="6417" t="s">
        <v>2038</v>
      </c>
      <c r="C28" s="6417"/>
      <c r="D28" s="6417"/>
      <c r="E28" s="6417"/>
      <c r="F28" s="6417"/>
      <c r="G28" s="6417"/>
      <c r="H28" s="6417"/>
      <c r="I28" s="6417"/>
      <c r="J28" s="6417"/>
      <c r="K28" s="6417"/>
      <c r="M28" s="1777"/>
      <c r="N28" s="1776"/>
    </row>
    <row r="29" spans="2:14" s="228" customFormat="1" ht="12" customHeight="1">
      <c r="B29" s="6417" t="s">
        <v>2039</v>
      </c>
      <c r="C29" s="6417"/>
      <c r="D29" s="6417"/>
      <c r="E29" s="6417"/>
      <c r="F29" s="6417"/>
      <c r="G29" s="6417"/>
      <c r="H29" s="6417"/>
      <c r="I29" s="6417"/>
      <c r="J29" s="6417"/>
      <c r="K29" s="6417"/>
      <c r="M29" s="1777"/>
      <c r="N29" s="1776"/>
    </row>
    <row r="30" spans="2:14" ht="5.25" customHeight="1">
      <c r="B30" s="1778"/>
      <c r="C30" s="1778"/>
      <c r="D30" s="1778"/>
      <c r="E30" s="1778"/>
      <c r="F30" s="1778"/>
      <c r="G30" s="1778"/>
      <c r="H30" s="1778"/>
      <c r="I30" s="1778"/>
      <c r="J30" s="1778"/>
      <c r="K30" s="1778"/>
      <c r="N30" s="1762"/>
    </row>
    <row r="31" spans="2:14" s="1780" customFormat="1" ht="12" customHeight="1">
      <c r="B31" s="5807" t="s">
        <v>64</v>
      </c>
      <c r="C31" s="5807"/>
      <c r="D31" s="5807"/>
      <c r="E31" s="5807"/>
      <c r="F31" s="5807"/>
      <c r="G31" s="1779"/>
      <c r="H31" s="1779"/>
      <c r="M31" s="1781"/>
      <c r="N31" s="1762"/>
    </row>
    <row r="32" spans="2:14" s="370" customFormat="1" ht="12" customHeight="1">
      <c r="B32" s="5804" t="s">
        <v>2040</v>
      </c>
      <c r="C32" s="5804"/>
      <c r="D32" s="5804" t="s">
        <v>2041</v>
      </c>
      <c r="E32" s="5804"/>
      <c r="F32" s="5804"/>
      <c r="G32" s="5804" t="s">
        <v>2042</v>
      </c>
      <c r="H32" s="5804"/>
      <c r="I32" s="5804"/>
      <c r="M32" s="1782"/>
      <c r="N32" s="1782"/>
    </row>
    <row r="33" spans="2:14" s="370" customFormat="1" ht="12" customHeight="1">
      <c r="B33" s="5804" t="s">
        <v>2043</v>
      </c>
      <c r="C33" s="5804"/>
      <c r="D33" s="5804" t="s">
        <v>2044</v>
      </c>
      <c r="E33" s="5804"/>
      <c r="F33" s="5804"/>
      <c r="G33" s="5804" t="s">
        <v>2045</v>
      </c>
      <c r="H33" s="5804"/>
      <c r="I33" s="5804"/>
      <c r="M33" s="1782"/>
      <c r="N33" s="1782"/>
    </row>
    <row r="34" spans="2:14" s="370" customFormat="1" ht="12" customHeight="1">
      <c r="B34" s="5804" t="s">
        <v>2046</v>
      </c>
      <c r="C34" s="5804"/>
      <c r="D34" s="5804" t="s">
        <v>2047</v>
      </c>
      <c r="E34" s="5804"/>
      <c r="F34" s="5804"/>
      <c r="G34" s="5804" t="s">
        <v>2048</v>
      </c>
      <c r="H34" s="5804"/>
      <c r="I34" s="5804"/>
      <c r="M34" s="1782"/>
      <c r="N34" s="1782"/>
    </row>
    <row r="35" spans="2:14" s="370" customFormat="1">
      <c r="B35" s="1783"/>
      <c r="D35" s="1783"/>
      <c r="F35" s="383"/>
      <c r="G35" s="1784"/>
      <c r="H35" s="1785"/>
      <c r="K35" s="1780"/>
      <c r="M35" s="1782"/>
      <c r="N35" s="1782"/>
    </row>
  </sheetData>
  <mergeCells count="41">
    <mergeCell ref="B31:F31"/>
    <mergeCell ref="B1:K1"/>
    <mergeCell ref="B2:K2"/>
    <mergeCell ref="B4:B7"/>
    <mergeCell ref="C4:C5"/>
    <mergeCell ref="D4:D5"/>
    <mergeCell ref="E4:E5"/>
    <mergeCell ref="F4:F5"/>
    <mergeCell ref="G4:G5"/>
    <mergeCell ref="H4:K4"/>
    <mergeCell ref="D6:E6"/>
    <mergeCell ref="F6:G6"/>
    <mergeCell ref="H6:I6"/>
    <mergeCell ref="J6:K6"/>
    <mergeCell ref="C7:F7"/>
    <mergeCell ref="H7:K7"/>
    <mergeCell ref="B34:C34"/>
    <mergeCell ref="D34:F34"/>
    <mergeCell ref="G34:I34"/>
    <mergeCell ref="B32:C32"/>
    <mergeCell ref="D32:F32"/>
    <mergeCell ref="G32:I32"/>
    <mergeCell ref="B33:C33"/>
    <mergeCell ref="D33:F33"/>
    <mergeCell ref="G33:I33"/>
    <mergeCell ref="H25:K25"/>
    <mergeCell ref="B27:K27"/>
    <mergeCell ref="B28:K28"/>
    <mergeCell ref="B22:B25"/>
    <mergeCell ref="B29:K29"/>
    <mergeCell ref="C22:C23"/>
    <mergeCell ref="D22:D23"/>
    <mergeCell ref="E22:E23"/>
    <mergeCell ref="F22:F23"/>
    <mergeCell ref="C25:F25"/>
    <mergeCell ref="G22:G23"/>
    <mergeCell ref="H22:K22"/>
    <mergeCell ref="D24:E24"/>
    <mergeCell ref="F24:G24"/>
    <mergeCell ref="H24:I24"/>
    <mergeCell ref="J24:K24"/>
  </mergeCells>
  <hyperlinks>
    <hyperlink ref="C4:C5" r:id="rId1" display="Estabelecimentos de bancos, caixas económicas e caixas de crédito agrícola mútuo por 10 000 habitantes"/>
    <hyperlink ref="D4:D5" r:id="rId2" display="Taxa de depósitos de emigrantes"/>
    <hyperlink ref="E4:E5" r:id="rId3" display="Taxa de crédito à habitação "/>
    <hyperlink ref="F4:F5" r:id="rId4" display="Crédito à habitação por habitante"/>
    <hyperlink ref="H5" r:id="rId5" display="http://www.ine.pt/xurl/ind/0008413"/>
    <hyperlink ref="I5" r:id="rId6"/>
    <hyperlink ref="J5" r:id="rId7" display="Levantamentos nacionais por habitante"/>
    <hyperlink ref="K5" r:id="rId8"/>
    <hyperlink ref="G4:G5" r:id="rId9" display="Prémios brutos emitidos pelas empresas de seguros, por habitante"/>
    <hyperlink ref="C22:C23" r:id="rId10" display="Banks and saving banks per 10 000 inhabitants"/>
    <hyperlink ref="D22:D23" r:id="rId11" display="Rate on emigrant deposits"/>
    <hyperlink ref="E22:E23" r:id="rId12" display="Rate on housing credit "/>
    <hyperlink ref="F22:F23" r:id="rId13" display="Housing credit per inhabitant"/>
    <hyperlink ref="H23" r:id="rId14" display="http://www.ine.pt/xurl/ind/0008413"/>
    <hyperlink ref="I23" r:id="rId15"/>
    <hyperlink ref="J23" r:id="rId16"/>
    <hyperlink ref="K23" r:id="rId17"/>
    <hyperlink ref="G22:G23" r:id="rId18" display="Gross premiums issued by insurance enterprises per inhabitant"/>
    <hyperlink ref="B32" r:id="rId19"/>
    <hyperlink ref="B33" r:id="rId20"/>
    <hyperlink ref="B34" r:id="rId21"/>
    <hyperlink ref="D33" r:id="rId22"/>
    <hyperlink ref="D34" r:id="rId23"/>
    <hyperlink ref="G32" r:id="rId24"/>
    <hyperlink ref="D32" r:id="rId25"/>
    <hyperlink ref="G34" r:id="rId26"/>
    <hyperlink ref="G33" r:id="rId27"/>
    <hyperlink ref="M2" location="Indice!A1" display="(Voltar ao Índice)"/>
  </hyperlinks>
  <printOptions horizontalCentered="1"/>
  <pageMargins left="0.27559055118110237" right="0.27559055118110237" top="0.6692913385826772" bottom="0.27559055118110237" header="0" footer="0"/>
  <pageSetup paperSize="9" orientation="portrait" r:id="rId28"/>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9"/>
  <sheetViews>
    <sheetView showGridLines="0" workbookViewId="0">
      <selection activeCell="B2" sqref="B2:K2"/>
    </sheetView>
  </sheetViews>
  <sheetFormatPr defaultColWidth="7.85546875" defaultRowHeight="11.25"/>
  <cols>
    <col min="1" max="1" width="6.7109375" style="370" customWidth="1"/>
    <col min="2" max="2" width="15.7109375" style="370" customWidth="1"/>
    <col min="3" max="3" width="11" style="370" customWidth="1"/>
    <col min="4" max="5" width="8" style="370" customWidth="1"/>
    <col min="6" max="6" width="11" style="370" customWidth="1"/>
    <col min="7" max="8" width="8" style="370" customWidth="1"/>
    <col min="9" max="9" width="11" style="370" customWidth="1"/>
    <col min="10" max="11" width="8" style="370" customWidth="1"/>
    <col min="12" max="12" width="6.7109375" style="370" customWidth="1"/>
    <col min="13" max="13" width="15.5703125" style="370" bestFit="1" customWidth="1"/>
    <col min="14" max="25" width="9.140625" style="370" customWidth="1"/>
    <col min="26" max="16384" width="7.85546875" style="370"/>
  </cols>
  <sheetData>
    <row r="1" spans="2:13" s="360" customFormat="1" ht="30" customHeight="1">
      <c r="B1" s="5817" t="s">
        <v>2049</v>
      </c>
      <c r="C1" s="5817"/>
      <c r="D1" s="5817"/>
      <c r="E1" s="5817"/>
      <c r="F1" s="5817"/>
      <c r="G1" s="5817"/>
      <c r="H1" s="5817"/>
      <c r="I1" s="5817"/>
      <c r="J1" s="5817"/>
      <c r="K1" s="5817"/>
    </row>
    <row r="2" spans="2:13" s="360" customFormat="1" ht="30" customHeight="1">
      <c r="B2" s="5817" t="s">
        <v>2050</v>
      </c>
      <c r="C2" s="5817"/>
      <c r="D2" s="5817"/>
      <c r="E2" s="5817"/>
      <c r="F2" s="5817"/>
      <c r="G2" s="5817"/>
      <c r="H2" s="5817"/>
      <c r="I2" s="5817"/>
      <c r="J2" s="5817"/>
      <c r="K2" s="5817"/>
      <c r="M2" s="2158" t="s">
        <v>2377</v>
      </c>
    </row>
    <row r="3" spans="2:13" s="360" customFormat="1" ht="10.5" customHeight="1">
      <c r="B3" s="262"/>
      <c r="C3" s="262"/>
      <c r="D3" s="262"/>
      <c r="E3" s="262"/>
      <c r="F3" s="262"/>
      <c r="G3" s="262"/>
      <c r="H3" s="262"/>
      <c r="I3" s="262"/>
      <c r="J3" s="262"/>
      <c r="K3" s="262"/>
    </row>
    <row r="4" spans="2:13" s="291" customFormat="1" ht="25.5" customHeight="1">
      <c r="B4" s="6441"/>
      <c r="C4" s="6440" t="s">
        <v>2051</v>
      </c>
      <c r="D4" s="6440"/>
      <c r="E4" s="6440"/>
      <c r="F4" s="6440"/>
      <c r="G4" s="6440"/>
      <c r="H4" s="6440"/>
      <c r="I4" s="6440" t="s">
        <v>2052</v>
      </c>
      <c r="J4" s="6440"/>
      <c r="K4" s="6437"/>
    </row>
    <row r="5" spans="2:13" s="291" customFormat="1" ht="18" customHeight="1">
      <c r="B5" s="6442"/>
      <c r="C5" s="6440" t="s">
        <v>2053</v>
      </c>
      <c r="D5" s="6440"/>
      <c r="E5" s="6440"/>
      <c r="F5" s="6440" t="s">
        <v>2054</v>
      </c>
      <c r="G5" s="6440"/>
      <c r="H5" s="6440"/>
      <c r="I5" s="6440"/>
      <c r="J5" s="6440"/>
      <c r="K5" s="6437"/>
    </row>
    <row r="6" spans="2:13" s="291" customFormat="1" ht="36" customHeight="1">
      <c r="B6" s="6442"/>
      <c r="C6" s="248" t="s">
        <v>2055</v>
      </c>
      <c r="D6" s="248" t="s">
        <v>432</v>
      </c>
      <c r="E6" s="248" t="s">
        <v>2056</v>
      </c>
      <c r="F6" s="248" t="s">
        <v>2055</v>
      </c>
      <c r="G6" s="248" t="s">
        <v>432</v>
      </c>
      <c r="H6" s="248" t="s">
        <v>2056</v>
      </c>
      <c r="I6" s="248" t="s">
        <v>2055</v>
      </c>
      <c r="J6" s="248" t="s">
        <v>432</v>
      </c>
      <c r="K6" s="266" t="s">
        <v>2056</v>
      </c>
    </row>
    <row r="7" spans="2:13" s="291" customFormat="1" ht="25.5" customHeight="1">
      <c r="B7" s="6442"/>
      <c r="C7" s="6440" t="s">
        <v>242</v>
      </c>
      <c r="D7" s="6440"/>
      <c r="E7" s="286" t="s">
        <v>14</v>
      </c>
      <c r="F7" s="6440" t="s">
        <v>242</v>
      </c>
      <c r="G7" s="6440"/>
      <c r="H7" s="286" t="s">
        <v>14</v>
      </c>
      <c r="I7" s="6440" t="s">
        <v>242</v>
      </c>
      <c r="J7" s="6440"/>
      <c r="K7" s="289" t="s">
        <v>14</v>
      </c>
    </row>
    <row r="8" spans="2:13" s="291" customFormat="1" ht="18" customHeight="1">
      <c r="B8" s="6443"/>
      <c r="C8" s="6437">
        <v>2017</v>
      </c>
      <c r="D8" s="6438"/>
      <c r="E8" s="6438"/>
      <c r="F8" s="6438"/>
      <c r="G8" s="6438"/>
      <c r="H8" s="6439"/>
      <c r="I8" s="6440">
        <v>2016</v>
      </c>
      <c r="J8" s="6440"/>
      <c r="K8" s="6437"/>
      <c r="L8" s="1787"/>
    </row>
    <row r="9" spans="2:13" s="275" customFormat="1" ht="21" customHeight="1">
      <c r="B9" s="272" t="s">
        <v>17</v>
      </c>
      <c r="C9" s="1788">
        <v>4144</v>
      </c>
      <c r="D9" s="1788">
        <v>44188</v>
      </c>
      <c r="E9" s="1789">
        <v>2321323</v>
      </c>
      <c r="F9" s="1789">
        <v>726</v>
      </c>
      <c r="G9" s="1790">
        <v>4097</v>
      </c>
      <c r="H9" s="1789">
        <v>187371</v>
      </c>
      <c r="I9" s="1790">
        <v>602</v>
      </c>
      <c r="J9" s="1790">
        <v>9922</v>
      </c>
      <c r="K9" s="1790">
        <v>516678</v>
      </c>
      <c r="L9" s="586"/>
    </row>
    <row r="10" spans="2:13" s="275" customFormat="1" ht="21" customHeight="1">
      <c r="B10" s="272" t="s">
        <v>18</v>
      </c>
      <c r="C10" s="1788">
        <v>3897</v>
      </c>
      <c r="D10" s="1788">
        <v>42843</v>
      </c>
      <c r="E10" s="1789">
        <v>2270233</v>
      </c>
      <c r="F10" s="1789">
        <v>706</v>
      </c>
      <c r="G10" s="1790">
        <v>3981</v>
      </c>
      <c r="H10" s="1789">
        <v>181962</v>
      </c>
      <c r="I10" s="1790">
        <v>564</v>
      </c>
      <c r="J10" s="1790">
        <v>9757</v>
      </c>
      <c r="K10" s="1790">
        <v>509669</v>
      </c>
      <c r="L10" s="586"/>
    </row>
    <row r="11" spans="2:13" ht="21" customHeight="1">
      <c r="B11" s="285" t="s">
        <v>47</v>
      </c>
      <c r="C11" s="1788">
        <v>118</v>
      </c>
      <c r="D11" s="1788">
        <v>653</v>
      </c>
      <c r="E11" s="1789">
        <v>25580</v>
      </c>
      <c r="F11" s="1789">
        <v>1</v>
      </c>
      <c r="G11" s="1790" t="s">
        <v>401</v>
      </c>
      <c r="H11" s="1789" t="s">
        <v>401</v>
      </c>
      <c r="I11" s="1790">
        <v>13</v>
      </c>
      <c r="J11" s="1790">
        <v>58</v>
      </c>
      <c r="K11" s="1790">
        <v>2490</v>
      </c>
      <c r="L11" s="1309"/>
    </row>
    <row r="12" spans="2:13" ht="21" customHeight="1">
      <c r="B12" s="371" t="s">
        <v>243</v>
      </c>
      <c r="C12" s="1791">
        <v>9</v>
      </c>
      <c r="D12" s="1791">
        <v>36</v>
      </c>
      <c r="E12" s="1792">
        <v>1152</v>
      </c>
      <c r="F12" s="1792">
        <v>0</v>
      </c>
      <c r="G12" s="1793">
        <v>0</v>
      </c>
      <c r="H12" s="1792">
        <v>0</v>
      </c>
      <c r="I12" s="1793">
        <v>0</v>
      </c>
      <c r="J12" s="1793">
        <v>0</v>
      </c>
      <c r="K12" s="1793">
        <v>0</v>
      </c>
      <c r="L12" s="1309"/>
    </row>
    <row r="13" spans="2:13" ht="21" customHeight="1">
      <c r="B13" s="371" t="s">
        <v>244</v>
      </c>
      <c r="C13" s="1791">
        <v>8</v>
      </c>
      <c r="D13" s="1791">
        <v>38</v>
      </c>
      <c r="E13" s="1792">
        <v>1365</v>
      </c>
      <c r="F13" s="1792">
        <v>0</v>
      </c>
      <c r="G13" s="1793">
        <v>0</v>
      </c>
      <c r="H13" s="1792">
        <v>0</v>
      </c>
      <c r="I13" s="1793">
        <v>0</v>
      </c>
      <c r="J13" s="1793">
        <v>0</v>
      </c>
      <c r="K13" s="1793">
        <v>0</v>
      </c>
      <c r="L13" s="1309"/>
    </row>
    <row r="14" spans="2:13" ht="21" customHeight="1">
      <c r="B14" s="371" t="s">
        <v>245</v>
      </c>
      <c r="C14" s="1791">
        <v>59</v>
      </c>
      <c r="D14" s="1791">
        <v>393</v>
      </c>
      <c r="E14" s="1794">
        <v>15520</v>
      </c>
      <c r="F14" s="1792">
        <v>1</v>
      </c>
      <c r="G14" s="1793" t="s">
        <v>401</v>
      </c>
      <c r="H14" s="1795" t="s">
        <v>401</v>
      </c>
      <c r="I14" s="1793">
        <v>13</v>
      </c>
      <c r="J14" s="1793">
        <v>58</v>
      </c>
      <c r="K14" s="1793">
        <v>2490</v>
      </c>
      <c r="L14" s="1309"/>
    </row>
    <row r="15" spans="2:13" ht="21" customHeight="1">
      <c r="B15" s="371" t="s">
        <v>246</v>
      </c>
      <c r="C15" s="1791">
        <v>7</v>
      </c>
      <c r="D15" s="1791">
        <v>36</v>
      </c>
      <c r="E15" s="1792">
        <v>1518</v>
      </c>
      <c r="F15" s="1792">
        <v>0</v>
      </c>
      <c r="G15" s="1793">
        <v>0</v>
      </c>
      <c r="H15" s="1792">
        <v>0</v>
      </c>
      <c r="I15" s="1793">
        <v>0</v>
      </c>
      <c r="J15" s="1793">
        <v>0</v>
      </c>
      <c r="K15" s="1793">
        <v>0</v>
      </c>
      <c r="L15" s="1309"/>
    </row>
    <row r="16" spans="2:13" ht="21" customHeight="1">
      <c r="B16" s="371" t="s">
        <v>247</v>
      </c>
      <c r="C16" s="1791">
        <v>4</v>
      </c>
      <c r="D16" s="1791">
        <v>15</v>
      </c>
      <c r="E16" s="1792">
        <v>497</v>
      </c>
      <c r="F16" s="1792">
        <v>0</v>
      </c>
      <c r="G16" s="1793">
        <v>0</v>
      </c>
      <c r="H16" s="1792">
        <v>0</v>
      </c>
      <c r="I16" s="1793">
        <v>0</v>
      </c>
      <c r="J16" s="1793">
        <v>0</v>
      </c>
      <c r="K16" s="1793">
        <v>0</v>
      </c>
      <c r="L16" s="1309"/>
    </row>
    <row r="17" spans="2:12" ht="21" customHeight="1">
      <c r="B17" s="371" t="s">
        <v>248</v>
      </c>
      <c r="C17" s="1791">
        <v>2</v>
      </c>
      <c r="D17" s="1791" t="s">
        <v>401</v>
      </c>
      <c r="E17" s="1795" t="s">
        <v>401</v>
      </c>
      <c r="F17" s="1792">
        <v>0</v>
      </c>
      <c r="G17" s="1793">
        <v>0</v>
      </c>
      <c r="H17" s="1795">
        <v>0</v>
      </c>
      <c r="I17" s="1793">
        <v>0</v>
      </c>
      <c r="J17" s="1793">
        <v>0</v>
      </c>
      <c r="K17" s="1793">
        <v>0</v>
      </c>
      <c r="L17" s="1309"/>
    </row>
    <row r="18" spans="2:12" ht="21" customHeight="1">
      <c r="B18" s="371" t="s">
        <v>249</v>
      </c>
      <c r="C18" s="1791">
        <v>7</v>
      </c>
      <c r="D18" s="1791">
        <v>46</v>
      </c>
      <c r="E18" s="1792">
        <v>1550</v>
      </c>
      <c r="F18" s="1792">
        <v>0</v>
      </c>
      <c r="G18" s="1793">
        <v>0</v>
      </c>
      <c r="H18" s="1792">
        <v>0</v>
      </c>
      <c r="I18" s="1793">
        <v>0</v>
      </c>
      <c r="J18" s="1793">
        <v>0</v>
      </c>
      <c r="K18" s="1793">
        <v>0</v>
      </c>
      <c r="L18" s="1309"/>
    </row>
    <row r="19" spans="2:12" ht="21" customHeight="1">
      <c r="B19" s="371" t="s">
        <v>250</v>
      </c>
      <c r="C19" s="1791">
        <v>11</v>
      </c>
      <c r="D19" s="1791">
        <v>43</v>
      </c>
      <c r="E19" s="1792">
        <v>1999</v>
      </c>
      <c r="F19" s="1792">
        <v>0</v>
      </c>
      <c r="G19" s="1793">
        <v>0</v>
      </c>
      <c r="H19" s="1792">
        <v>0</v>
      </c>
      <c r="I19" s="1793">
        <v>0</v>
      </c>
      <c r="J19" s="1793">
        <v>0</v>
      </c>
      <c r="K19" s="1793">
        <v>0</v>
      </c>
      <c r="L19" s="1309"/>
    </row>
    <row r="20" spans="2:12" ht="21" customHeight="1">
      <c r="B20" s="371" t="s">
        <v>251</v>
      </c>
      <c r="C20" s="1791">
        <v>3</v>
      </c>
      <c r="D20" s="1791" t="s">
        <v>401</v>
      </c>
      <c r="E20" s="1795" t="s">
        <v>401</v>
      </c>
      <c r="F20" s="1792">
        <v>0</v>
      </c>
      <c r="G20" s="1793">
        <v>0</v>
      </c>
      <c r="H20" s="1795">
        <v>0</v>
      </c>
      <c r="I20" s="1793">
        <v>0</v>
      </c>
      <c r="J20" s="1793">
        <v>0</v>
      </c>
      <c r="K20" s="1793">
        <v>0</v>
      </c>
      <c r="L20" s="1309"/>
    </row>
    <row r="21" spans="2:12" ht="21" customHeight="1">
      <c r="B21" s="371" t="s">
        <v>252</v>
      </c>
      <c r="C21" s="1791">
        <v>4</v>
      </c>
      <c r="D21" s="1791">
        <v>16</v>
      </c>
      <c r="E21" s="1792">
        <v>812</v>
      </c>
      <c r="F21" s="1792">
        <v>0</v>
      </c>
      <c r="G21" s="1793">
        <v>0</v>
      </c>
      <c r="H21" s="1792">
        <v>0</v>
      </c>
      <c r="I21" s="1793">
        <v>0</v>
      </c>
      <c r="J21" s="1793">
        <v>0</v>
      </c>
      <c r="K21" s="1793">
        <v>0</v>
      </c>
      <c r="L21" s="1309"/>
    </row>
    <row r="22" spans="2:12" ht="21" customHeight="1">
      <c r="B22" s="371" t="s">
        <v>253</v>
      </c>
      <c r="C22" s="1791">
        <v>4</v>
      </c>
      <c r="D22" s="1791">
        <v>13</v>
      </c>
      <c r="E22" s="1792">
        <v>534</v>
      </c>
      <c r="F22" s="1792">
        <v>0</v>
      </c>
      <c r="G22" s="1793">
        <v>0</v>
      </c>
      <c r="H22" s="1792">
        <v>0</v>
      </c>
      <c r="I22" s="1793">
        <v>0</v>
      </c>
      <c r="J22" s="1793">
        <v>0</v>
      </c>
      <c r="K22" s="1793">
        <v>0</v>
      </c>
      <c r="L22" s="1309"/>
    </row>
    <row r="23" spans="2:12" ht="25.5" customHeight="1">
      <c r="B23" s="6441"/>
      <c r="C23" s="6444" t="s">
        <v>2057</v>
      </c>
      <c r="D23" s="6444"/>
      <c r="E23" s="6444"/>
      <c r="F23" s="6444"/>
      <c r="G23" s="6444"/>
      <c r="H23" s="6444"/>
      <c r="I23" s="6444" t="s">
        <v>2058</v>
      </c>
      <c r="J23" s="6444"/>
      <c r="K23" s="6445"/>
    </row>
    <row r="24" spans="2:12" ht="18" customHeight="1">
      <c r="B24" s="6442"/>
      <c r="C24" s="6440" t="s">
        <v>2059</v>
      </c>
      <c r="D24" s="6440"/>
      <c r="E24" s="6440"/>
      <c r="F24" s="6440" t="s">
        <v>2060</v>
      </c>
      <c r="G24" s="6440"/>
      <c r="H24" s="6440"/>
      <c r="I24" s="6444"/>
      <c r="J24" s="6444"/>
      <c r="K24" s="6445"/>
    </row>
    <row r="25" spans="2:12" ht="27" customHeight="1">
      <c r="B25" s="6442"/>
      <c r="C25" s="248" t="s">
        <v>1955</v>
      </c>
      <c r="D25" s="248" t="s">
        <v>461</v>
      </c>
      <c r="E25" s="248" t="s">
        <v>2061</v>
      </c>
      <c r="F25" s="248" t="s">
        <v>1955</v>
      </c>
      <c r="G25" s="248" t="s">
        <v>461</v>
      </c>
      <c r="H25" s="248" t="s">
        <v>2061</v>
      </c>
      <c r="I25" s="248" t="s">
        <v>1955</v>
      </c>
      <c r="J25" s="248" t="s">
        <v>461</v>
      </c>
      <c r="K25" s="266" t="s">
        <v>2061</v>
      </c>
    </row>
    <row r="26" spans="2:12" ht="25.5" customHeight="1">
      <c r="B26" s="6442"/>
      <c r="C26" s="6440" t="s">
        <v>263</v>
      </c>
      <c r="D26" s="6440"/>
      <c r="E26" s="286" t="s">
        <v>60</v>
      </c>
      <c r="F26" s="6440" t="s">
        <v>263</v>
      </c>
      <c r="G26" s="6440"/>
      <c r="H26" s="286" t="s">
        <v>60</v>
      </c>
      <c r="I26" s="6440" t="s">
        <v>263</v>
      </c>
      <c r="J26" s="6440"/>
      <c r="K26" s="289" t="s">
        <v>60</v>
      </c>
    </row>
    <row r="27" spans="2:12" s="291" customFormat="1" ht="18" customHeight="1">
      <c r="B27" s="6443"/>
      <c r="C27" s="6437">
        <v>2017</v>
      </c>
      <c r="D27" s="6438"/>
      <c r="E27" s="6438"/>
      <c r="F27" s="6438"/>
      <c r="G27" s="6438"/>
      <c r="H27" s="6439"/>
      <c r="I27" s="6440">
        <v>2016</v>
      </c>
      <c r="J27" s="6440"/>
      <c r="K27" s="6437"/>
    </row>
    <row r="28" spans="2:12" s="291" customFormat="1" ht="4.5" customHeight="1">
      <c r="B28" s="290"/>
      <c r="C28" s="293"/>
      <c r="D28" s="293"/>
      <c r="E28" s="293"/>
      <c r="F28" s="293"/>
      <c r="G28" s="293"/>
      <c r="H28" s="293"/>
      <c r="I28" s="293"/>
      <c r="J28" s="293"/>
      <c r="K28" s="293"/>
    </row>
    <row r="29" spans="2:12" s="364" customFormat="1" ht="12" customHeight="1">
      <c r="B29" s="6446" t="s">
        <v>2037</v>
      </c>
      <c r="C29" s="5785"/>
      <c r="D29" s="5785"/>
      <c r="E29" s="5785"/>
      <c r="F29" s="5785"/>
      <c r="G29" s="5785"/>
      <c r="H29" s="5785"/>
      <c r="I29" s="5785"/>
      <c r="J29" s="5785"/>
      <c r="K29" s="5785"/>
    </row>
    <row r="30" spans="2:12" s="1796" customFormat="1" ht="12" customHeight="1">
      <c r="B30" s="5868" t="s">
        <v>2038</v>
      </c>
      <c r="C30" s="5868"/>
      <c r="D30" s="5868"/>
      <c r="E30" s="5868"/>
      <c r="F30" s="5868"/>
      <c r="G30" s="5868"/>
      <c r="H30" s="5868"/>
      <c r="I30" s="5868"/>
      <c r="J30" s="5868"/>
      <c r="K30" s="5868"/>
    </row>
    <row r="31" spans="2:12" s="1796" customFormat="1" ht="12" customHeight="1">
      <c r="B31" s="5868" t="s">
        <v>2039</v>
      </c>
      <c r="C31" s="5868"/>
      <c r="D31" s="5868"/>
      <c r="E31" s="5868"/>
      <c r="F31" s="5868"/>
      <c r="G31" s="5868"/>
      <c r="H31" s="5868"/>
      <c r="I31" s="5868"/>
      <c r="J31" s="5868"/>
      <c r="K31" s="5868"/>
    </row>
    <row r="32" spans="2:12" s="1796" customFormat="1" ht="12" customHeight="1">
      <c r="B32" s="5868" t="s">
        <v>2062</v>
      </c>
      <c r="C32" s="5868"/>
      <c r="D32" s="5868"/>
      <c r="E32" s="5868"/>
      <c r="F32" s="5868"/>
      <c r="G32" s="5868"/>
      <c r="H32" s="5868"/>
      <c r="I32" s="5868"/>
      <c r="J32" s="5868"/>
      <c r="K32" s="5868"/>
    </row>
    <row r="33" spans="2:11" s="1796" customFormat="1" ht="12" customHeight="1">
      <c r="B33" s="5868" t="s">
        <v>2063</v>
      </c>
      <c r="C33" s="5868"/>
      <c r="D33" s="5868"/>
      <c r="E33" s="5868"/>
      <c r="F33" s="5868"/>
      <c r="G33" s="5868"/>
      <c r="H33" s="5868"/>
      <c r="I33" s="5868"/>
      <c r="J33" s="5868"/>
      <c r="K33" s="5868"/>
    </row>
    <row r="34" spans="2:11" ht="4.5" customHeight="1">
      <c r="B34" s="1797"/>
      <c r="C34" s="1798"/>
      <c r="D34" s="1798"/>
      <c r="E34" s="1798"/>
      <c r="F34" s="1798"/>
      <c r="G34" s="1798"/>
      <c r="H34" s="1798"/>
      <c r="I34" s="1798"/>
      <c r="J34" s="1798"/>
      <c r="K34" s="1798"/>
    </row>
    <row r="35" spans="2:11" ht="12" customHeight="1">
      <c r="B35" s="5807" t="s">
        <v>64</v>
      </c>
      <c r="C35" s="5807"/>
      <c r="D35" s="5807"/>
      <c r="E35" s="5807"/>
      <c r="F35" s="5807"/>
      <c r="G35" s="5807"/>
    </row>
    <row r="36" spans="2:11" ht="12" customHeight="1">
      <c r="B36" s="5804" t="s">
        <v>2064</v>
      </c>
      <c r="C36" s="5804"/>
      <c r="D36" s="5804" t="s">
        <v>2065</v>
      </c>
      <c r="E36" s="5804"/>
      <c r="F36" s="5804"/>
      <c r="G36" s="5804" t="s">
        <v>2066</v>
      </c>
      <c r="H36" s="5804"/>
      <c r="I36" s="5804"/>
    </row>
    <row r="37" spans="2:11" ht="12" customHeight="1">
      <c r="B37" s="5804" t="s">
        <v>2067</v>
      </c>
      <c r="C37" s="5804"/>
      <c r="D37" s="5804" t="s">
        <v>2068</v>
      </c>
      <c r="E37" s="5804"/>
      <c r="F37" s="5804"/>
      <c r="G37" s="5804" t="s">
        <v>2069</v>
      </c>
      <c r="H37" s="5804"/>
      <c r="I37" s="5804"/>
    </row>
    <row r="38" spans="2:11" ht="12" customHeight="1">
      <c r="B38" s="5804" t="s">
        <v>2070</v>
      </c>
      <c r="C38" s="5804"/>
      <c r="D38" s="5804" t="s">
        <v>2071</v>
      </c>
      <c r="E38" s="5804"/>
      <c r="F38" s="5804"/>
      <c r="G38" s="5804" t="s">
        <v>2072</v>
      </c>
      <c r="H38" s="5804"/>
      <c r="I38" s="5804"/>
    </row>
    <row r="39" spans="2:11">
      <c r="B39" s="1783"/>
      <c r="D39" s="1783"/>
      <c r="G39" s="1783"/>
    </row>
  </sheetData>
  <mergeCells count="37">
    <mergeCell ref="B1:K1"/>
    <mergeCell ref="B2:K2"/>
    <mergeCell ref="B4:B8"/>
    <mergeCell ref="C4:H4"/>
    <mergeCell ref="I4:K5"/>
    <mergeCell ref="C5:E5"/>
    <mergeCell ref="F5:H5"/>
    <mergeCell ref="C7:D7"/>
    <mergeCell ref="F7:G7"/>
    <mergeCell ref="I7:J7"/>
    <mergeCell ref="B32:K32"/>
    <mergeCell ref="C8:H8"/>
    <mergeCell ref="I8:K8"/>
    <mergeCell ref="B23:B27"/>
    <mergeCell ref="C23:H23"/>
    <mergeCell ref="I23:K24"/>
    <mergeCell ref="C24:E24"/>
    <mergeCell ref="F24:H24"/>
    <mergeCell ref="C26:D26"/>
    <mergeCell ref="F26:G26"/>
    <mergeCell ref="I26:J26"/>
    <mergeCell ref="C27:H27"/>
    <mergeCell ref="I27:K27"/>
    <mergeCell ref="B29:K29"/>
    <mergeCell ref="B30:K30"/>
    <mergeCell ref="B31:K31"/>
    <mergeCell ref="B38:C38"/>
    <mergeCell ref="D38:F38"/>
    <mergeCell ref="G38:I38"/>
    <mergeCell ref="B33:K33"/>
    <mergeCell ref="B35:G35"/>
    <mergeCell ref="B36:C36"/>
    <mergeCell ref="D36:F36"/>
    <mergeCell ref="G36:I36"/>
    <mergeCell ref="B37:C37"/>
    <mergeCell ref="D37:F37"/>
    <mergeCell ref="G37:I37"/>
  </mergeCells>
  <conditionalFormatting sqref="F12:F13 E21:E22 E15:F16 E18:E19 J10:K22 D10:E10 E11:E13 D11:D22 H10:H13">
    <cfRule type="cellIs" dxfId="73" priority="12" stopIfTrue="1" operator="between">
      <formula>0.0001</formula>
      <formula>0.05</formula>
    </cfRule>
  </conditionalFormatting>
  <conditionalFormatting sqref="E21:E22 E15:E16 E18:E19 E10:F10 E11:E13 F11:F22 I10:K22 H10:H13">
    <cfRule type="cellIs" dxfId="72" priority="11" operator="between">
      <formula>0.00000001</formula>
      <formula>0.5</formula>
    </cfRule>
  </conditionalFormatting>
  <conditionalFormatting sqref="D15:F16 D13:F13">
    <cfRule type="cellIs" dxfId="71" priority="10" operator="between">
      <formula>0.000000001</formula>
      <formula>0.005</formula>
    </cfRule>
  </conditionalFormatting>
  <conditionalFormatting sqref="H21:H22 H15:H16 H18:H19">
    <cfRule type="cellIs" dxfId="70" priority="9" stopIfTrue="1" operator="between">
      <formula>0.0001</formula>
      <formula>0.05</formula>
    </cfRule>
  </conditionalFormatting>
  <conditionalFormatting sqref="H21:H22 H15:H16 H18:H19">
    <cfRule type="cellIs" dxfId="69" priority="8" operator="between">
      <formula>0.00000001</formula>
      <formula>0.5</formula>
    </cfRule>
  </conditionalFormatting>
  <conditionalFormatting sqref="H15:H16 H13">
    <cfRule type="cellIs" dxfId="68" priority="7" operator="between">
      <formula>0.000000001</formula>
      <formula>0.005</formula>
    </cfRule>
  </conditionalFormatting>
  <conditionalFormatting sqref="H9 D9:E9 J9:K9">
    <cfRule type="cellIs" dxfId="67" priority="6" stopIfTrue="1" operator="between">
      <formula>0.0001</formula>
      <formula>0.05</formula>
    </cfRule>
  </conditionalFormatting>
  <conditionalFormatting sqref="E9:F9 H9:K9">
    <cfRule type="cellIs" dxfId="66" priority="5" operator="between">
      <formula>0.00000001</formula>
      <formula>0.5</formula>
    </cfRule>
  </conditionalFormatting>
  <conditionalFormatting sqref="G10:G22">
    <cfRule type="cellIs" dxfId="65" priority="4" stopIfTrue="1" operator="between">
      <formula>0.0001</formula>
      <formula>0.05</formula>
    </cfRule>
  </conditionalFormatting>
  <conditionalFormatting sqref="G10:G22">
    <cfRule type="cellIs" dxfId="64" priority="3" operator="between">
      <formula>0.00000001</formula>
      <formula>0.5</formula>
    </cfRule>
  </conditionalFormatting>
  <conditionalFormatting sqref="G9">
    <cfRule type="cellIs" dxfId="63" priority="2" stopIfTrue="1" operator="between">
      <formula>0.0001</formula>
      <formula>0.05</formula>
    </cfRule>
  </conditionalFormatting>
  <conditionalFormatting sqref="G9">
    <cfRule type="cellIs" dxfId="62" priority="1" operator="between">
      <formula>0.00000001</formula>
      <formula>0.5</formula>
    </cfRule>
  </conditionalFormatting>
  <hyperlinks>
    <hyperlink ref="B37" r:id="rId1"/>
    <hyperlink ref="B38" r:id="rId2"/>
    <hyperlink ref="D36" r:id="rId3"/>
    <hyperlink ref="D37" r:id="rId4"/>
    <hyperlink ref="B36" r:id="rId5"/>
    <hyperlink ref="D38" r:id="rId6"/>
    <hyperlink ref="C6" r:id="rId7" display="Estabelecimentos"/>
    <hyperlink ref="D6" r:id="rId8"/>
    <hyperlink ref="E6" r:id="rId9"/>
    <hyperlink ref="F6" r:id="rId10" display="Estabelecimentos"/>
    <hyperlink ref="G6" r:id="rId11"/>
    <hyperlink ref="H6" r:id="rId12"/>
    <hyperlink ref="C25" r:id="rId13"/>
    <hyperlink ref="D25" r:id="rId14"/>
    <hyperlink ref="E25" r:id="rId15"/>
    <hyperlink ref="F25" r:id="rId16"/>
    <hyperlink ref="G25" r:id="rId17"/>
    <hyperlink ref="H25" r:id="rId18"/>
    <hyperlink ref="I6" r:id="rId19" display="Estabelecimentos"/>
    <hyperlink ref="J6" r:id="rId20"/>
    <hyperlink ref="K6" r:id="rId21"/>
    <hyperlink ref="I25" r:id="rId22"/>
    <hyperlink ref="J25" r:id="rId23"/>
    <hyperlink ref="K25" r:id="rId24"/>
    <hyperlink ref="G36" r:id="rId25"/>
    <hyperlink ref="G37" r:id="rId26"/>
    <hyperlink ref="G38" r:id="rId27"/>
    <hyperlink ref="M2" location="Indice!A1" display="(Voltar ao Índice)"/>
  </hyperlinks>
  <printOptions horizontalCentered="1"/>
  <pageMargins left="0.27559055118110237" right="0.27559055118110237" top="0.6692913385826772" bottom="0.27559055118110237" header="0" footer="0"/>
  <pageSetup paperSize="9" orientation="portrait" r:id="rId28"/>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showGridLines="0" workbookViewId="0">
      <selection activeCell="B2" sqref="B2:L2"/>
    </sheetView>
  </sheetViews>
  <sheetFormatPr defaultColWidth="7.85546875" defaultRowHeight="11.25"/>
  <cols>
    <col min="1" max="1" width="6.7109375" style="370" customWidth="1"/>
    <col min="2" max="2" width="15.7109375" style="370" customWidth="1"/>
    <col min="3" max="4" width="7.7109375" style="370" customWidth="1"/>
    <col min="5" max="5" width="9.7109375" style="1818" customWidth="1"/>
    <col min="6" max="6" width="9.28515625" style="370" customWidth="1"/>
    <col min="7" max="7" width="8.28515625" style="370" customWidth="1"/>
    <col min="8" max="8" width="7.42578125" style="370" customWidth="1"/>
    <col min="9" max="10" width="9.28515625" style="370" customWidth="1"/>
    <col min="11" max="11" width="8.42578125" style="370" customWidth="1"/>
    <col min="12" max="12" width="8.5703125" style="370" customWidth="1"/>
    <col min="13" max="13" width="6.7109375" style="370" customWidth="1"/>
    <col min="14" max="14" width="15.5703125" style="370" bestFit="1" customWidth="1"/>
    <col min="15" max="24" width="7.85546875" style="370" customWidth="1"/>
    <col min="25" max="16384" width="7.85546875" style="370"/>
  </cols>
  <sheetData>
    <row r="1" spans="2:14" s="360" customFormat="1" ht="30" customHeight="1">
      <c r="B1" s="6467" t="s">
        <v>2073</v>
      </c>
      <c r="C1" s="6467"/>
      <c r="D1" s="6467"/>
      <c r="E1" s="6467"/>
      <c r="F1" s="6467"/>
      <c r="G1" s="6467"/>
      <c r="H1" s="6467"/>
      <c r="I1" s="6467"/>
      <c r="J1" s="6467"/>
      <c r="K1" s="6467"/>
      <c r="L1" s="6467"/>
      <c r="M1" s="1799"/>
    </row>
    <row r="2" spans="2:14" s="360" customFormat="1" ht="30" customHeight="1">
      <c r="B2" s="6467" t="s">
        <v>2074</v>
      </c>
      <c r="C2" s="6467"/>
      <c r="D2" s="6467"/>
      <c r="E2" s="6467"/>
      <c r="F2" s="6467"/>
      <c r="G2" s="6467"/>
      <c r="H2" s="6467"/>
      <c r="I2" s="6467"/>
      <c r="J2" s="6467"/>
      <c r="K2" s="6467"/>
      <c r="L2" s="6467"/>
      <c r="M2" s="1799"/>
      <c r="N2" s="2158" t="s">
        <v>2377</v>
      </c>
    </row>
    <row r="3" spans="2:14" s="364" customFormat="1" ht="12" customHeight="1">
      <c r="B3" s="1800" t="s">
        <v>413</v>
      </c>
      <c r="C3" s="1801"/>
      <c r="D3" s="1801"/>
      <c r="E3" s="1802"/>
      <c r="F3" s="1801"/>
      <c r="G3" s="1801"/>
      <c r="H3" s="1801"/>
      <c r="I3" s="1801"/>
      <c r="J3" s="479"/>
      <c r="K3" s="479"/>
      <c r="L3" s="1803" t="s">
        <v>414</v>
      </c>
      <c r="M3" s="1803"/>
    </row>
    <row r="4" spans="2:14" ht="27" customHeight="1">
      <c r="B4" s="6468"/>
      <c r="C4" s="6452" t="s">
        <v>2051</v>
      </c>
      <c r="D4" s="5169"/>
      <c r="E4" s="5169"/>
      <c r="F4" s="5169"/>
      <c r="G4" s="5169"/>
      <c r="H4" s="5169"/>
      <c r="I4" s="5169"/>
      <c r="J4" s="5169"/>
      <c r="K4" s="5169"/>
      <c r="L4" s="1804" t="s">
        <v>2052</v>
      </c>
      <c r="M4" s="1805"/>
    </row>
    <row r="5" spans="2:14" ht="18" customHeight="1">
      <c r="B5" s="6469"/>
      <c r="C5" s="5900" t="s">
        <v>2075</v>
      </c>
      <c r="D5" s="5895" t="s">
        <v>2076</v>
      </c>
      <c r="E5" s="6471" t="s">
        <v>2077</v>
      </c>
      <c r="F5" s="6472" t="s">
        <v>2078</v>
      </c>
      <c r="G5" s="6472"/>
      <c r="H5" s="6472"/>
      <c r="I5" s="5076" t="s">
        <v>2079</v>
      </c>
      <c r="J5" s="5076"/>
      <c r="K5" s="5076"/>
      <c r="L5" s="5896" t="s">
        <v>2080</v>
      </c>
      <c r="M5" s="267"/>
    </row>
    <row r="6" spans="2:14" ht="18" customHeight="1">
      <c r="B6" s="6469"/>
      <c r="C6" s="5900"/>
      <c r="D6" s="5895"/>
      <c r="E6" s="6471"/>
      <c r="F6" s="6472" t="s">
        <v>2081</v>
      </c>
      <c r="G6" s="6472"/>
      <c r="H6" s="6473" t="s">
        <v>2082</v>
      </c>
      <c r="I6" s="6473" t="s">
        <v>177</v>
      </c>
      <c r="J6" s="5076" t="s">
        <v>2083</v>
      </c>
      <c r="K6" s="5076"/>
      <c r="L6" s="5896"/>
      <c r="M6" s="267"/>
    </row>
    <row r="7" spans="2:14" ht="27" customHeight="1">
      <c r="B7" s="6469"/>
      <c r="C7" s="5900"/>
      <c r="D7" s="5895"/>
      <c r="E7" s="6471"/>
      <c r="F7" s="248" t="s">
        <v>177</v>
      </c>
      <c r="G7" s="1806" t="s">
        <v>2084</v>
      </c>
      <c r="H7" s="6473"/>
      <c r="I7" s="6473"/>
      <c r="J7" s="248" t="s">
        <v>177</v>
      </c>
      <c r="K7" s="248" t="s">
        <v>2085</v>
      </c>
      <c r="L7" s="5896"/>
      <c r="M7" s="267"/>
    </row>
    <row r="8" spans="2:14" ht="18" customHeight="1">
      <c r="B8" s="6470"/>
      <c r="C8" s="5060">
        <v>2017</v>
      </c>
      <c r="D8" s="5065"/>
      <c r="E8" s="5065"/>
      <c r="F8" s="5065"/>
      <c r="G8" s="5065"/>
      <c r="H8" s="5065"/>
      <c r="I8" s="5065"/>
      <c r="J8" s="5065"/>
      <c r="K8" s="5077"/>
      <c r="L8" s="1807">
        <v>2016</v>
      </c>
      <c r="M8" s="1253"/>
    </row>
    <row r="9" spans="2:14" s="275" customFormat="1" ht="21" customHeight="1">
      <c r="B9" s="272" t="s">
        <v>17</v>
      </c>
      <c r="C9" s="1808">
        <v>2459450</v>
      </c>
      <c r="D9" s="1808" t="s">
        <v>2086</v>
      </c>
      <c r="E9" s="1809">
        <v>2772648</v>
      </c>
      <c r="F9" s="1789">
        <v>212107424</v>
      </c>
      <c r="G9" s="1789">
        <v>6175060</v>
      </c>
      <c r="H9" s="1789">
        <v>652498</v>
      </c>
      <c r="I9" s="1790">
        <v>247311523</v>
      </c>
      <c r="J9" s="1790">
        <v>228106229</v>
      </c>
      <c r="K9" s="1790">
        <v>82294529</v>
      </c>
      <c r="L9" s="1790">
        <v>7423439</v>
      </c>
      <c r="M9" s="1810"/>
    </row>
    <row r="10" spans="2:14" s="275" customFormat="1" ht="21" customHeight="1">
      <c r="B10" s="272" t="s">
        <v>18</v>
      </c>
      <c r="C10" s="1788">
        <v>2413616</v>
      </c>
      <c r="D10" s="1788" t="s">
        <v>2087</v>
      </c>
      <c r="E10" s="1788">
        <v>2718757</v>
      </c>
      <c r="F10" s="1788">
        <v>201891874</v>
      </c>
      <c r="G10" s="1788">
        <v>5671532</v>
      </c>
      <c r="H10" s="1788">
        <v>623247</v>
      </c>
      <c r="I10" s="1788">
        <v>240845500</v>
      </c>
      <c r="J10" s="1788">
        <v>222021152</v>
      </c>
      <c r="K10" s="1788">
        <v>78682824</v>
      </c>
      <c r="L10" s="1788">
        <v>7315980</v>
      </c>
      <c r="M10" s="1811"/>
    </row>
    <row r="11" spans="2:14" s="281" customFormat="1" ht="21" customHeight="1">
      <c r="B11" s="285" t="s">
        <v>47</v>
      </c>
      <c r="C11" s="1788">
        <v>27316</v>
      </c>
      <c r="D11" s="1788">
        <v>39419</v>
      </c>
      <c r="E11" s="1809">
        <v>26790</v>
      </c>
      <c r="F11" s="1789">
        <v>7519962</v>
      </c>
      <c r="G11" s="1789">
        <v>426963</v>
      </c>
      <c r="H11" s="1789">
        <v>17432</v>
      </c>
      <c r="I11" s="1790">
        <v>2590879</v>
      </c>
      <c r="J11" s="1790">
        <v>2509508</v>
      </c>
      <c r="K11" s="1790">
        <v>1680801</v>
      </c>
      <c r="L11" s="1790">
        <v>50866</v>
      </c>
      <c r="M11" s="1810"/>
    </row>
    <row r="12" spans="2:14" s="275" customFormat="1" ht="21" customHeight="1">
      <c r="B12" s="371" t="s">
        <v>243</v>
      </c>
      <c r="C12" s="1791">
        <v>1384</v>
      </c>
      <c r="D12" s="1791">
        <v>1116</v>
      </c>
      <c r="E12" s="1812">
        <v>902</v>
      </c>
      <c r="F12" s="1792">
        <v>307548</v>
      </c>
      <c r="G12" s="1792">
        <v>43137</v>
      </c>
      <c r="H12" s="1792">
        <v>1220</v>
      </c>
      <c r="I12" s="1793">
        <v>70575</v>
      </c>
      <c r="J12" s="1793">
        <v>70575</v>
      </c>
      <c r="K12" s="1793">
        <v>53111</v>
      </c>
      <c r="L12" s="1793">
        <v>0</v>
      </c>
      <c r="M12" s="1813"/>
    </row>
    <row r="13" spans="2:14" s="281" customFormat="1" ht="21" customHeight="1">
      <c r="B13" s="371" t="s">
        <v>244</v>
      </c>
      <c r="C13" s="1791">
        <v>892</v>
      </c>
      <c r="D13" s="1791">
        <v>1972</v>
      </c>
      <c r="E13" s="1812">
        <v>1276</v>
      </c>
      <c r="F13" s="1792">
        <v>251275</v>
      </c>
      <c r="G13" s="1792">
        <v>33310</v>
      </c>
      <c r="H13" s="1792">
        <v>723</v>
      </c>
      <c r="I13" s="1793">
        <v>121736</v>
      </c>
      <c r="J13" s="1793">
        <v>121736</v>
      </c>
      <c r="K13" s="1793">
        <v>90718</v>
      </c>
      <c r="L13" s="1793">
        <v>0</v>
      </c>
      <c r="M13" s="1813"/>
    </row>
    <row r="14" spans="2:14" s="281" customFormat="1" ht="21" customHeight="1">
      <c r="B14" s="371" t="s">
        <v>245</v>
      </c>
      <c r="C14" s="1791">
        <v>19275</v>
      </c>
      <c r="D14" s="1791">
        <v>26321</v>
      </c>
      <c r="E14" s="1812">
        <v>18752</v>
      </c>
      <c r="F14" s="1792">
        <v>5743340</v>
      </c>
      <c r="G14" s="1792">
        <v>181647</v>
      </c>
      <c r="H14" s="1792">
        <v>10511</v>
      </c>
      <c r="I14" s="1793">
        <v>1786777</v>
      </c>
      <c r="J14" s="1793">
        <v>1705408</v>
      </c>
      <c r="K14" s="1793">
        <v>1084065</v>
      </c>
      <c r="L14" s="1793">
        <v>50866</v>
      </c>
      <c r="M14" s="1813"/>
    </row>
    <row r="15" spans="2:14" s="275" customFormat="1" ht="21" customHeight="1">
      <c r="B15" s="371" t="s">
        <v>246</v>
      </c>
      <c r="C15" s="1791">
        <v>988</v>
      </c>
      <c r="D15" s="1791">
        <v>2046</v>
      </c>
      <c r="E15" s="1812">
        <v>1281</v>
      </c>
      <c r="F15" s="1792">
        <v>208812</v>
      </c>
      <c r="G15" s="1792">
        <v>22555</v>
      </c>
      <c r="H15" s="1792">
        <v>779</v>
      </c>
      <c r="I15" s="1793">
        <v>119867</v>
      </c>
      <c r="J15" s="1793">
        <v>119867</v>
      </c>
      <c r="K15" s="1793">
        <v>92205</v>
      </c>
      <c r="L15" s="1793">
        <v>0</v>
      </c>
      <c r="M15" s="1813"/>
    </row>
    <row r="16" spans="2:14" s="281" customFormat="1" ht="21" customHeight="1">
      <c r="B16" s="371" t="s">
        <v>247</v>
      </c>
      <c r="C16" s="1791">
        <v>194</v>
      </c>
      <c r="D16" s="1791">
        <v>464</v>
      </c>
      <c r="E16" s="1812">
        <v>308</v>
      </c>
      <c r="F16" s="1792">
        <v>60045</v>
      </c>
      <c r="G16" s="1792">
        <v>10431</v>
      </c>
      <c r="H16" s="1792">
        <v>126</v>
      </c>
      <c r="I16" s="1793">
        <v>22084</v>
      </c>
      <c r="J16" s="1793">
        <v>22084</v>
      </c>
      <c r="K16" s="1793">
        <v>15565</v>
      </c>
      <c r="L16" s="1793">
        <v>0</v>
      </c>
      <c r="M16" s="1813"/>
    </row>
    <row r="17" spans="2:13" s="275" customFormat="1" ht="21" customHeight="1">
      <c r="B17" s="371" t="s">
        <v>248</v>
      </c>
      <c r="C17" s="1791" t="s">
        <v>401</v>
      </c>
      <c r="D17" s="1791" t="s">
        <v>401</v>
      </c>
      <c r="E17" s="1812" t="s">
        <v>292</v>
      </c>
      <c r="F17" s="1792" t="s">
        <v>401</v>
      </c>
      <c r="G17" s="1792" t="s">
        <v>401</v>
      </c>
      <c r="H17" s="1792" t="s">
        <v>401</v>
      </c>
      <c r="I17" s="1793" t="s">
        <v>401</v>
      </c>
      <c r="J17" s="1793" t="s">
        <v>401</v>
      </c>
      <c r="K17" s="1793" t="s">
        <v>401</v>
      </c>
      <c r="L17" s="1793">
        <v>0</v>
      </c>
      <c r="M17" s="1813"/>
    </row>
    <row r="18" spans="2:13" s="281" customFormat="1" ht="21" customHeight="1">
      <c r="B18" s="371" t="s">
        <v>249</v>
      </c>
      <c r="C18" s="1791">
        <v>2276</v>
      </c>
      <c r="D18" s="1791">
        <v>1975</v>
      </c>
      <c r="E18" s="1812">
        <v>1562</v>
      </c>
      <c r="F18" s="1792">
        <v>491911</v>
      </c>
      <c r="G18" s="1792">
        <v>68743</v>
      </c>
      <c r="H18" s="1792">
        <v>2152</v>
      </c>
      <c r="I18" s="1793">
        <v>132309</v>
      </c>
      <c r="J18" s="1793">
        <v>132309</v>
      </c>
      <c r="K18" s="1793">
        <v>100316</v>
      </c>
      <c r="L18" s="1793">
        <v>0</v>
      </c>
      <c r="M18" s="1813"/>
    </row>
    <row r="19" spans="2:13" s="281" customFormat="1" ht="21" customHeight="1">
      <c r="B19" s="371" t="s">
        <v>250</v>
      </c>
      <c r="C19" s="1791">
        <v>838</v>
      </c>
      <c r="D19" s="1791">
        <v>2849</v>
      </c>
      <c r="E19" s="1812">
        <v>1477</v>
      </c>
      <c r="F19" s="1792">
        <v>191586</v>
      </c>
      <c r="G19" s="1792">
        <v>14154</v>
      </c>
      <c r="H19" s="1792">
        <v>673</v>
      </c>
      <c r="I19" s="1793">
        <v>196352</v>
      </c>
      <c r="J19" s="1793">
        <v>196352</v>
      </c>
      <c r="K19" s="1793">
        <v>144178</v>
      </c>
      <c r="L19" s="1793">
        <v>0</v>
      </c>
      <c r="M19" s="1813"/>
    </row>
    <row r="20" spans="2:13" s="281" customFormat="1" ht="21" customHeight="1">
      <c r="B20" s="371" t="s">
        <v>251</v>
      </c>
      <c r="C20" s="1791" t="s">
        <v>401</v>
      </c>
      <c r="D20" s="1791" t="s">
        <v>401</v>
      </c>
      <c r="E20" s="1812" t="s">
        <v>292</v>
      </c>
      <c r="F20" s="1792" t="s">
        <v>401</v>
      </c>
      <c r="G20" s="1792" t="s">
        <v>401</v>
      </c>
      <c r="H20" s="1792" t="s">
        <v>401</v>
      </c>
      <c r="I20" s="1793" t="s">
        <v>401</v>
      </c>
      <c r="J20" s="1793" t="s">
        <v>401</v>
      </c>
      <c r="K20" s="1793" t="s">
        <v>401</v>
      </c>
      <c r="L20" s="1793">
        <v>0</v>
      </c>
      <c r="M20" s="1813"/>
    </row>
    <row r="21" spans="2:13" s="281" customFormat="1" ht="21" customHeight="1">
      <c r="B21" s="371" t="s">
        <v>252</v>
      </c>
      <c r="C21" s="1791">
        <v>502</v>
      </c>
      <c r="D21" s="1791">
        <v>646</v>
      </c>
      <c r="E21" s="1812">
        <v>383</v>
      </c>
      <c r="F21" s="1792">
        <v>120787</v>
      </c>
      <c r="G21" s="1792">
        <v>34530</v>
      </c>
      <c r="H21" s="1792">
        <v>453</v>
      </c>
      <c r="I21" s="1793">
        <v>38067</v>
      </c>
      <c r="J21" s="1793">
        <v>38067</v>
      </c>
      <c r="K21" s="1793">
        <v>28462</v>
      </c>
      <c r="L21" s="1793">
        <v>0</v>
      </c>
      <c r="M21" s="1813"/>
    </row>
    <row r="22" spans="2:13" s="281" customFormat="1" ht="21" customHeight="1">
      <c r="B22" s="371" t="s">
        <v>253</v>
      </c>
      <c r="C22" s="1791">
        <v>245</v>
      </c>
      <c r="D22" s="1791">
        <v>1134</v>
      </c>
      <c r="E22" s="1812">
        <v>354</v>
      </c>
      <c r="F22" s="1792">
        <v>32268</v>
      </c>
      <c r="G22" s="1792">
        <v>758</v>
      </c>
      <c r="H22" s="1792">
        <v>163</v>
      </c>
      <c r="I22" s="1793">
        <v>59213</v>
      </c>
      <c r="J22" s="1793">
        <v>59212</v>
      </c>
      <c r="K22" s="1793">
        <v>37958</v>
      </c>
      <c r="L22" s="1793">
        <v>0</v>
      </c>
      <c r="M22" s="1813"/>
    </row>
    <row r="23" spans="2:13" ht="27" customHeight="1">
      <c r="B23" s="6449"/>
      <c r="C23" s="6132" t="s">
        <v>2088</v>
      </c>
      <c r="D23" s="6133"/>
      <c r="E23" s="6133"/>
      <c r="F23" s="6133"/>
      <c r="G23" s="6133"/>
      <c r="H23" s="6133"/>
      <c r="I23" s="6133"/>
      <c r="J23" s="6133"/>
      <c r="K23" s="6452"/>
      <c r="L23" s="1804" t="s">
        <v>2058</v>
      </c>
      <c r="M23" s="1805"/>
    </row>
    <row r="24" spans="2:13" ht="18" customHeight="1">
      <c r="B24" s="6450"/>
      <c r="C24" s="6453" t="s">
        <v>2089</v>
      </c>
      <c r="D24" s="6453" t="s">
        <v>2090</v>
      </c>
      <c r="E24" s="6456" t="s">
        <v>2091</v>
      </c>
      <c r="F24" s="6459" t="s">
        <v>2092</v>
      </c>
      <c r="G24" s="6460"/>
      <c r="H24" s="6461"/>
      <c r="I24" s="5060" t="s">
        <v>2093</v>
      </c>
      <c r="J24" s="5065"/>
      <c r="K24" s="5077"/>
      <c r="L24" s="6462" t="s">
        <v>2094</v>
      </c>
      <c r="M24" s="267"/>
    </row>
    <row r="25" spans="2:13" ht="18" customHeight="1">
      <c r="B25" s="6450"/>
      <c r="C25" s="6454"/>
      <c r="D25" s="6454"/>
      <c r="E25" s="6457"/>
      <c r="F25" s="6459" t="s">
        <v>2095</v>
      </c>
      <c r="G25" s="6461"/>
      <c r="H25" s="6465" t="s">
        <v>2096</v>
      </c>
      <c r="I25" s="6465" t="s">
        <v>177</v>
      </c>
      <c r="J25" s="5060" t="s">
        <v>2097</v>
      </c>
      <c r="K25" s="5077"/>
      <c r="L25" s="6463"/>
      <c r="M25" s="267"/>
    </row>
    <row r="26" spans="2:13" ht="27" customHeight="1">
      <c r="B26" s="6450"/>
      <c r="C26" s="6455"/>
      <c r="D26" s="6455"/>
      <c r="E26" s="6458"/>
      <c r="F26" s="248" t="s">
        <v>177</v>
      </c>
      <c r="G26" s="1806" t="s">
        <v>2098</v>
      </c>
      <c r="H26" s="6466"/>
      <c r="I26" s="6466"/>
      <c r="J26" s="248" t="s">
        <v>177</v>
      </c>
      <c r="K26" s="248" t="s">
        <v>2099</v>
      </c>
      <c r="L26" s="6464"/>
      <c r="M26" s="267"/>
    </row>
    <row r="27" spans="2:13" ht="18" customHeight="1">
      <c r="B27" s="6451"/>
      <c r="C27" s="5060">
        <v>2017</v>
      </c>
      <c r="D27" s="5065"/>
      <c r="E27" s="5065"/>
      <c r="F27" s="5065"/>
      <c r="G27" s="5065"/>
      <c r="H27" s="5065"/>
      <c r="I27" s="5065"/>
      <c r="J27" s="5065"/>
      <c r="K27" s="5077"/>
      <c r="L27" s="1814">
        <v>2016</v>
      </c>
      <c r="M27" s="366"/>
    </row>
    <row r="28" spans="2:13" s="376" customFormat="1" ht="6" customHeight="1">
      <c r="B28" s="1815"/>
      <c r="C28" s="595"/>
      <c r="D28" s="595"/>
      <c r="E28" s="595"/>
      <c r="F28" s="595"/>
      <c r="G28" s="595"/>
      <c r="H28" s="595"/>
      <c r="I28" s="595"/>
      <c r="J28" s="595"/>
      <c r="K28" s="595"/>
      <c r="L28" s="595"/>
      <c r="M28" s="375"/>
    </row>
    <row r="29" spans="2:13" s="376" customFormat="1" ht="12" customHeight="1">
      <c r="B29" s="6447" t="s">
        <v>2100</v>
      </c>
      <c r="C29" s="5785"/>
      <c r="D29" s="5785"/>
      <c r="E29" s="5785"/>
      <c r="F29" s="5785"/>
      <c r="G29" s="5785"/>
      <c r="H29" s="5785"/>
      <c r="I29" s="5785"/>
      <c r="J29" s="5785"/>
      <c r="K29" s="5785"/>
      <c r="L29" s="5785"/>
      <c r="M29" s="375"/>
    </row>
    <row r="30" spans="2:13" s="376" customFormat="1" ht="12" customHeight="1">
      <c r="B30" s="6447" t="s">
        <v>2038</v>
      </c>
      <c r="C30" s="5785"/>
      <c r="D30" s="5785"/>
      <c r="E30" s="5785"/>
      <c r="F30" s="5785"/>
      <c r="G30" s="5785"/>
      <c r="H30" s="5785"/>
      <c r="I30" s="5785"/>
      <c r="J30" s="5785"/>
      <c r="K30" s="5785"/>
      <c r="L30" s="5785"/>
      <c r="M30" s="598"/>
    </row>
    <row r="31" spans="2:13" s="376" customFormat="1" ht="12" customHeight="1">
      <c r="B31" s="6447" t="s">
        <v>2039</v>
      </c>
      <c r="C31" s="5785"/>
      <c r="D31" s="5785"/>
      <c r="E31" s="5785"/>
      <c r="F31" s="5785"/>
      <c r="G31" s="5785"/>
      <c r="H31" s="5785"/>
      <c r="I31" s="5785"/>
      <c r="J31" s="5785"/>
      <c r="K31" s="5785"/>
      <c r="L31" s="5785"/>
      <c r="M31" s="598"/>
    </row>
    <row r="32" spans="2:13" s="376" customFormat="1" ht="40.5" customHeight="1">
      <c r="B32" s="6448" t="s">
        <v>2101</v>
      </c>
      <c r="C32" s="6448"/>
      <c r="D32" s="6448"/>
      <c r="E32" s="6448"/>
      <c r="F32" s="6448"/>
      <c r="G32" s="6448"/>
      <c r="H32" s="6448"/>
      <c r="I32" s="6448"/>
      <c r="J32" s="6448"/>
      <c r="K32" s="6448"/>
      <c r="L32" s="6448"/>
      <c r="M32" s="1816"/>
    </row>
    <row r="33" spans="2:13" s="376" customFormat="1" ht="40.5" customHeight="1">
      <c r="B33" s="6448" t="s">
        <v>2102</v>
      </c>
      <c r="C33" s="6448"/>
      <c r="D33" s="6448"/>
      <c r="E33" s="6448"/>
      <c r="F33" s="6448"/>
      <c r="G33" s="6448"/>
      <c r="H33" s="6448"/>
      <c r="I33" s="6448"/>
      <c r="J33" s="6448"/>
      <c r="K33" s="6448"/>
      <c r="L33" s="6448"/>
      <c r="M33" s="1816"/>
    </row>
    <row r="34" spans="2:13" ht="6" customHeight="1">
      <c r="B34" s="1797"/>
      <c r="C34" s="1798"/>
      <c r="D34" s="1798"/>
      <c r="E34" s="1817"/>
      <c r="F34" s="1798"/>
      <c r="G34" s="1798"/>
      <c r="H34" s="1798"/>
      <c r="I34" s="1798"/>
      <c r="J34" s="1798"/>
      <c r="K34" s="1798"/>
      <c r="L34" s="1798"/>
      <c r="M34" s="1798"/>
    </row>
    <row r="35" spans="2:13" s="1780" customFormat="1" ht="12" customHeight="1">
      <c r="B35" s="5807" t="s">
        <v>64</v>
      </c>
      <c r="C35" s="5807"/>
      <c r="D35" s="5807"/>
      <c r="E35" s="5807"/>
      <c r="F35" s="5807"/>
    </row>
    <row r="36" spans="2:13" ht="12" customHeight="1">
      <c r="B36" s="5804" t="s">
        <v>2103</v>
      </c>
      <c r="C36" s="5804"/>
      <c r="D36" s="5804"/>
      <c r="F36" s="5804" t="s">
        <v>2104</v>
      </c>
      <c r="G36" s="5804"/>
      <c r="H36" s="5804"/>
      <c r="I36" s="5804"/>
    </row>
    <row r="37" spans="2:13" s="1819" customFormat="1" ht="12" customHeight="1">
      <c r="B37" s="5804" t="s">
        <v>2105</v>
      </c>
      <c r="C37" s="5804"/>
      <c r="D37" s="5804"/>
      <c r="E37" s="1818"/>
      <c r="F37" s="5804" t="s">
        <v>2106</v>
      </c>
      <c r="G37" s="5804"/>
      <c r="H37" s="5804"/>
      <c r="I37" s="5804"/>
      <c r="J37" s="370"/>
      <c r="K37" s="370"/>
      <c r="L37" s="370"/>
      <c r="M37" s="370"/>
    </row>
    <row r="38" spans="2:13" s="1819" customFormat="1" ht="12" customHeight="1">
      <c r="B38" s="5804" t="s">
        <v>2107</v>
      </c>
      <c r="C38" s="5804"/>
      <c r="D38" s="5804"/>
      <c r="E38" s="1818"/>
      <c r="F38" s="370"/>
      <c r="G38" s="1783"/>
      <c r="H38" s="370"/>
      <c r="I38" s="370"/>
      <c r="J38" s="370"/>
      <c r="K38" s="370"/>
      <c r="L38" s="370"/>
      <c r="M38" s="370"/>
    </row>
  </sheetData>
  <mergeCells count="39">
    <mergeCell ref="F37:I37"/>
    <mergeCell ref="B1:L1"/>
    <mergeCell ref="B2:L2"/>
    <mergeCell ref="B4:B8"/>
    <mergeCell ref="C4:K4"/>
    <mergeCell ref="C5:C7"/>
    <mergeCell ref="D5:D7"/>
    <mergeCell ref="E5:E7"/>
    <mergeCell ref="F5:H5"/>
    <mergeCell ref="I5:K5"/>
    <mergeCell ref="L5:L7"/>
    <mergeCell ref="F6:G6"/>
    <mergeCell ref="H6:H7"/>
    <mergeCell ref="I6:I7"/>
    <mergeCell ref="J6:K6"/>
    <mergeCell ref="C8:K8"/>
    <mergeCell ref="F24:H24"/>
    <mergeCell ref="I24:K24"/>
    <mergeCell ref="L24:L26"/>
    <mergeCell ref="F25:G25"/>
    <mergeCell ref="H25:H26"/>
    <mergeCell ref="I25:I26"/>
    <mergeCell ref="J25:K25"/>
    <mergeCell ref="B38:D38"/>
    <mergeCell ref="C27:K27"/>
    <mergeCell ref="B29:L29"/>
    <mergeCell ref="B30:L30"/>
    <mergeCell ref="B31:L31"/>
    <mergeCell ref="B32:L32"/>
    <mergeCell ref="B33:L33"/>
    <mergeCell ref="B23:B27"/>
    <mergeCell ref="C23:K23"/>
    <mergeCell ref="C24:C26"/>
    <mergeCell ref="D24:D26"/>
    <mergeCell ref="E24:E26"/>
    <mergeCell ref="B35:F35"/>
    <mergeCell ref="B36:D36"/>
    <mergeCell ref="F36:I36"/>
    <mergeCell ref="B37:D37"/>
  </mergeCells>
  <conditionalFormatting sqref="C10:M22">
    <cfRule type="cellIs" dxfId="61" priority="9" stopIfTrue="1" operator="between">
      <formula>0.001</formula>
      <formula>0.5</formula>
    </cfRule>
  </conditionalFormatting>
  <conditionalFormatting sqref="C10:M22">
    <cfRule type="cellIs" priority="8" operator="between">
      <formula>0.00000001</formula>
      <formula>0.45555</formula>
    </cfRule>
  </conditionalFormatting>
  <conditionalFormatting sqref="C10:M10 J11:M22 C11:H22">
    <cfRule type="cellIs" dxfId="60" priority="7" stopIfTrue="1" operator="between">
      <formula>0.0001</formula>
      <formula>0.05</formula>
    </cfRule>
  </conditionalFormatting>
  <conditionalFormatting sqref="E10:M22">
    <cfRule type="cellIs" dxfId="59" priority="6" operator="between">
      <formula>0.00000001</formula>
      <formula>0.5</formula>
    </cfRule>
  </conditionalFormatting>
  <conditionalFormatting sqref="C15:F16 C13:F13">
    <cfRule type="cellIs" dxfId="58" priority="5" operator="between">
      <formula>0.000000001</formula>
      <formula>0.005</formula>
    </cfRule>
  </conditionalFormatting>
  <conditionalFormatting sqref="C9:M9">
    <cfRule type="cellIs" dxfId="57" priority="4" stopIfTrue="1" operator="between">
      <formula>0.001</formula>
      <formula>0.5</formula>
    </cfRule>
  </conditionalFormatting>
  <conditionalFormatting sqref="C9:M9">
    <cfRule type="cellIs" priority="3" operator="between">
      <formula>0.00000001</formula>
      <formula>0.45555</formula>
    </cfRule>
  </conditionalFormatting>
  <conditionalFormatting sqref="C9:M9">
    <cfRule type="cellIs" dxfId="56" priority="2" stopIfTrue="1" operator="between">
      <formula>0.0001</formula>
      <formula>0.05</formula>
    </cfRule>
  </conditionalFormatting>
  <conditionalFormatting sqref="E9:M9">
    <cfRule type="cellIs" dxfId="55" priority="1" operator="between">
      <formula>0.00000001</formula>
      <formula>0.5</formula>
    </cfRule>
  </conditionalFormatting>
  <hyperlinks>
    <hyperlink ref="B37" r:id="rId1"/>
    <hyperlink ref="B38" r:id="rId2"/>
    <hyperlink ref="F37" r:id="rId3"/>
    <hyperlink ref="B36" r:id="rId4"/>
    <hyperlink ref="F36" r:id="rId5"/>
    <hyperlink ref="C5:C7" r:id="rId6" display="Juros e custos equiparados"/>
    <hyperlink ref="D5:D7" r:id="rId7" display="Juros e proveitos equiparados"/>
    <hyperlink ref="F6:G6" r:id="rId8" display="Depósitos"/>
    <hyperlink ref="H6:H7" r:id="rId9" display="Juros de depósitos"/>
    <hyperlink ref="I5:K5" r:id="rId10" display="Crédito concedido"/>
    <hyperlink ref="L5:L7" r:id="rId11" display="Prémios brutos emitidos"/>
    <hyperlink ref="F7" r:id="rId12"/>
    <hyperlink ref="G7" r:id="rId13"/>
    <hyperlink ref="I6:I7" r:id="rId14" display="Total"/>
    <hyperlink ref="J7" r:id="rId15"/>
    <hyperlink ref="K7" r:id="rId16"/>
    <hyperlink ref="C24:C26" r:id="rId17" display="Interests and similar costs"/>
    <hyperlink ref="D24:D26" r:id="rId18" display="Interests and similar profits"/>
    <hyperlink ref="F25:G25" r:id="rId19" display="Deposits"/>
    <hyperlink ref="H25:H26" r:id="rId20" display="Deposit interests"/>
    <hyperlink ref="I24:K24" r:id="rId21" display="Credit conceded"/>
    <hyperlink ref="L24:L26" r:id="rId22" display="Gross premiums issued"/>
    <hyperlink ref="F26" r:id="rId23"/>
    <hyperlink ref="G26" r:id="rId24"/>
    <hyperlink ref="I25:I26" r:id="rId25" display="Total"/>
    <hyperlink ref="J26" r:id="rId26"/>
    <hyperlink ref="K26" r:id="rId27"/>
    <hyperlink ref="N2" location="Indice!A1" display="(Voltar ao Índice)"/>
  </hyperlinks>
  <printOptions horizontalCentered="1"/>
  <pageMargins left="0.27559055118110237" right="0.27559055118110237" top="0.6692913385826772" bottom="0.27559055118110237" header="0" footer="0"/>
  <pageSetup paperSize="9" scale="99" orientation="portrait" r:id="rId28"/>
  <ignoredErrors>
    <ignoredError sqref="D9:D10" numberStoredAsText="1"/>
  </ignoredErrors>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61"/>
  <sheetViews>
    <sheetView showGridLines="0" workbookViewId="0">
      <selection activeCell="B2" sqref="B2:N2"/>
    </sheetView>
  </sheetViews>
  <sheetFormatPr defaultColWidth="7.85546875" defaultRowHeight="11.25"/>
  <cols>
    <col min="1" max="1" width="6.7109375" style="370" customWidth="1"/>
    <col min="2" max="2" width="15.7109375" style="370" customWidth="1"/>
    <col min="3" max="3" width="6.7109375" style="370" customWidth="1"/>
    <col min="4" max="4" width="7.140625" style="370" customWidth="1"/>
    <col min="5" max="5" width="8.85546875" style="370" customWidth="1"/>
    <col min="6" max="6" width="10" style="370" customWidth="1"/>
    <col min="7" max="7" width="7.140625" style="370" customWidth="1"/>
    <col min="8" max="8" width="8.85546875" style="370" customWidth="1"/>
    <col min="9" max="9" width="7.140625" style="370" customWidth="1"/>
    <col min="10" max="10" width="8" style="370" customWidth="1"/>
    <col min="11" max="11" width="7.140625" style="370" customWidth="1"/>
    <col min="12" max="12" width="8" style="370" customWidth="1"/>
    <col min="13" max="13" width="7.140625" style="370" customWidth="1"/>
    <col min="14" max="14" width="8" style="1840" customWidth="1"/>
    <col min="15" max="15" width="6.7109375" style="370" customWidth="1"/>
    <col min="16" max="16" width="15.5703125" style="370" bestFit="1" customWidth="1"/>
    <col min="17" max="16384" width="7.85546875" style="370"/>
  </cols>
  <sheetData>
    <row r="1" spans="2:16" s="360" customFormat="1" ht="30" customHeight="1">
      <c r="B1" s="6467" t="s">
        <v>2108</v>
      </c>
      <c r="C1" s="6467"/>
      <c r="D1" s="6467"/>
      <c r="E1" s="6467"/>
      <c r="F1" s="6467"/>
      <c r="G1" s="6467"/>
      <c r="H1" s="6467"/>
      <c r="I1" s="6467"/>
      <c r="J1" s="6467"/>
      <c r="K1" s="6467"/>
      <c r="L1" s="6467"/>
      <c r="M1" s="6467"/>
      <c r="N1" s="6467"/>
    </row>
    <row r="2" spans="2:16" s="360" customFormat="1" ht="30" customHeight="1">
      <c r="B2" s="6467" t="s">
        <v>2109</v>
      </c>
      <c r="C2" s="6467"/>
      <c r="D2" s="6467"/>
      <c r="E2" s="6467"/>
      <c r="F2" s="6467"/>
      <c r="G2" s="6467"/>
      <c r="H2" s="6467"/>
      <c r="I2" s="6467"/>
      <c r="J2" s="6467"/>
      <c r="K2" s="6467"/>
      <c r="L2" s="6467"/>
      <c r="M2" s="6467"/>
      <c r="N2" s="6467"/>
      <c r="P2" s="2158" t="s">
        <v>2377</v>
      </c>
    </row>
    <row r="3" spans="2:16" s="360" customFormat="1" ht="10.5" customHeight="1">
      <c r="B3" s="1799"/>
      <c r="C3" s="1799"/>
      <c r="D3" s="1799"/>
      <c r="E3" s="1799"/>
      <c r="F3" s="1799"/>
      <c r="G3" s="1799"/>
      <c r="H3" s="1799"/>
      <c r="I3" s="1799"/>
      <c r="J3" s="1799"/>
      <c r="K3" s="1799"/>
      <c r="L3" s="1799"/>
      <c r="M3" s="1799"/>
      <c r="N3" s="1799"/>
    </row>
    <row r="4" spans="2:16" s="291" customFormat="1" ht="18" customHeight="1">
      <c r="B4" s="6488"/>
      <c r="C4" s="5895" t="s">
        <v>2110</v>
      </c>
      <c r="D4" s="6489" t="s">
        <v>2111</v>
      </c>
      <c r="E4" s="6489"/>
      <c r="F4" s="6489"/>
      <c r="G4" s="6489"/>
      <c r="H4" s="6489"/>
      <c r="I4" s="6489"/>
      <c r="J4" s="6489"/>
      <c r="K4" s="6489"/>
      <c r="L4" s="6489"/>
      <c r="M4" s="6489"/>
      <c r="N4" s="6490"/>
    </row>
    <row r="5" spans="2:16" s="291" customFormat="1" ht="18" customHeight="1">
      <c r="B5" s="6488"/>
      <c r="C5" s="5895"/>
      <c r="D5" s="5076" t="s">
        <v>177</v>
      </c>
      <c r="E5" s="5076"/>
      <c r="F5" s="6489" t="s">
        <v>872</v>
      </c>
      <c r="G5" s="6489"/>
      <c r="H5" s="6489"/>
      <c r="I5" s="6489"/>
      <c r="J5" s="6489"/>
      <c r="K5" s="6489"/>
      <c r="L5" s="6489"/>
      <c r="M5" s="6489"/>
      <c r="N5" s="6490"/>
    </row>
    <row r="6" spans="2:16" ht="18" customHeight="1">
      <c r="B6" s="6488"/>
      <c r="C6" s="5895"/>
      <c r="D6" s="5076"/>
      <c r="E6" s="5076"/>
      <c r="F6" s="5076" t="s">
        <v>2112</v>
      </c>
      <c r="G6" s="5076" t="s">
        <v>2113</v>
      </c>
      <c r="H6" s="5076"/>
      <c r="I6" s="5076"/>
      <c r="J6" s="5076"/>
      <c r="K6" s="6491" t="s">
        <v>2114</v>
      </c>
      <c r="L6" s="6491"/>
      <c r="M6" s="6491"/>
      <c r="N6" s="6492"/>
    </row>
    <row r="7" spans="2:16" ht="24" customHeight="1">
      <c r="B7" s="6488"/>
      <c r="C7" s="5895"/>
      <c r="D7" s="5076"/>
      <c r="E7" s="5076"/>
      <c r="F7" s="5076"/>
      <c r="G7" s="6472" t="s">
        <v>2115</v>
      </c>
      <c r="H7" s="6472"/>
      <c r="I7" s="6472" t="s">
        <v>2116</v>
      </c>
      <c r="J7" s="6472"/>
      <c r="K7" s="6491" t="s">
        <v>177</v>
      </c>
      <c r="L7" s="6491"/>
      <c r="M7" s="6415" t="s">
        <v>2117</v>
      </c>
      <c r="N7" s="6416"/>
    </row>
    <row r="8" spans="2:16" ht="27" customHeight="1">
      <c r="B8" s="6488"/>
      <c r="C8" s="1573" t="s">
        <v>242</v>
      </c>
      <c r="D8" s="1820" t="s">
        <v>2001</v>
      </c>
      <c r="E8" s="1821" t="s">
        <v>14</v>
      </c>
      <c r="F8" s="1820" t="s">
        <v>2001</v>
      </c>
      <c r="G8" s="583" t="s">
        <v>2001</v>
      </c>
      <c r="H8" s="1821" t="s">
        <v>14</v>
      </c>
      <c r="I8" s="583" t="s">
        <v>2001</v>
      </c>
      <c r="J8" s="1821" t="s">
        <v>14</v>
      </c>
      <c r="K8" s="583" t="s">
        <v>2001</v>
      </c>
      <c r="L8" s="1821" t="s">
        <v>14</v>
      </c>
      <c r="M8" s="583" t="s">
        <v>2001</v>
      </c>
      <c r="N8" s="1822" t="s">
        <v>14</v>
      </c>
    </row>
    <row r="9" spans="2:16" s="275" customFormat="1" ht="21" customHeight="1">
      <c r="B9" s="1246" t="s">
        <v>17</v>
      </c>
      <c r="C9" s="1823">
        <v>11823</v>
      </c>
      <c r="D9" s="1823">
        <v>910277</v>
      </c>
      <c r="E9" s="1823">
        <v>65038863</v>
      </c>
      <c r="F9" s="1823">
        <v>270140</v>
      </c>
      <c r="G9" s="1823">
        <v>415401</v>
      </c>
      <c r="H9" s="1824">
        <v>26771206</v>
      </c>
      <c r="I9" s="1825">
        <v>17833</v>
      </c>
      <c r="J9" s="1825">
        <v>2086974</v>
      </c>
      <c r="K9" s="1825">
        <v>97391</v>
      </c>
      <c r="L9" s="1825">
        <v>8022320</v>
      </c>
      <c r="M9" s="1825">
        <v>66363</v>
      </c>
      <c r="N9" s="1825">
        <v>5290802</v>
      </c>
      <c r="O9" s="1826"/>
    </row>
    <row r="10" spans="2:16" s="275" customFormat="1" ht="21" customHeight="1">
      <c r="B10" s="1246" t="s">
        <v>18</v>
      </c>
      <c r="C10" s="1823">
        <v>11144</v>
      </c>
      <c r="D10" s="1823">
        <v>868645</v>
      </c>
      <c r="E10" s="1823">
        <v>62573971</v>
      </c>
      <c r="F10" s="1823">
        <v>256384</v>
      </c>
      <c r="G10" s="1823">
        <v>396069</v>
      </c>
      <c r="H10" s="1824">
        <v>25617924</v>
      </c>
      <c r="I10" s="1825">
        <v>16959</v>
      </c>
      <c r="J10" s="1825">
        <v>1978027</v>
      </c>
      <c r="K10" s="1825">
        <v>93913</v>
      </c>
      <c r="L10" s="1825">
        <v>7765395</v>
      </c>
      <c r="M10" s="1825">
        <v>63816</v>
      </c>
      <c r="N10" s="1825">
        <v>5102336</v>
      </c>
    </row>
    <row r="11" spans="2:16" s="275" customFormat="1" ht="21" customHeight="1">
      <c r="B11" s="1246" t="s">
        <v>47</v>
      </c>
      <c r="C11" s="1825">
        <v>298</v>
      </c>
      <c r="D11" s="1825">
        <v>20736</v>
      </c>
      <c r="E11" s="1825">
        <v>1267315</v>
      </c>
      <c r="F11" s="1825">
        <v>6342</v>
      </c>
      <c r="G11" s="1825">
        <v>10019</v>
      </c>
      <c r="H11" s="1825">
        <v>607970</v>
      </c>
      <c r="I11" s="1825">
        <v>551</v>
      </c>
      <c r="J11" s="1825">
        <v>68147</v>
      </c>
      <c r="K11" s="1825">
        <v>1759</v>
      </c>
      <c r="L11" s="1825">
        <v>133337</v>
      </c>
      <c r="M11" s="1825">
        <v>1369</v>
      </c>
      <c r="N11" s="1825">
        <v>100166</v>
      </c>
    </row>
    <row r="12" spans="2:16" s="275" customFormat="1" ht="21" customHeight="1">
      <c r="B12" s="1827" t="s">
        <v>243</v>
      </c>
      <c r="C12" s="1377">
        <v>11</v>
      </c>
      <c r="D12" s="1377">
        <v>504</v>
      </c>
      <c r="E12" s="1377">
        <v>37717</v>
      </c>
      <c r="F12" s="1377">
        <v>138</v>
      </c>
      <c r="G12" s="1377">
        <v>231</v>
      </c>
      <c r="H12" s="1377">
        <v>17837</v>
      </c>
      <c r="I12" s="1377">
        <v>24</v>
      </c>
      <c r="J12" s="1377">
        <v>3265</v>
      </c>
      <c r="K12" s="1377">
        <v>60</v>
      </c>
      <c r="L12" s="1377">
        <v>3790</v>
      </c>
      <c r="M12" s="1377">
        <v>46</v>
      </c>
      <c r="N12" s="1377">
        <v>2696</v>
      </c>
    </row>
    <row r="13" spans="2:16" s="281" customFormat="1" ht="21" customHeight="1">
      <c r="B13" s="1827" t="s">
        <v>244</v>
      </c>
      <c r="C13" s="1377">
        <v>16</v>
      </c>
      <c r="D13" s="1377">
        <v>1141</v>
      </c>
      <c r="E13" s="1377">
        <v>63956</v>
      </c>
      <c r="F13" s="1377">
        <v>383</v>
      </c>
      <c r="G13" s="1377">
        <v>542</v>
      </c>
      <c r="H13" s="1377">
        <v>36467</v>
      </c>
      <c r="I13" s="1377">
        <v>20</v>
      </c>
      <c r="J13" s="1377">
        <v>2282</v>
      </c>
      <c r="K13" s="1377">
        <v>97</v>
      </c>
      <c r="L13" s="1377">
        <v>7368</v>
      </c>
      <c r="M13" s="1377">
        <v>75</v>
      </c>
      <c r="N13" s="1377">
        <v>5736</v>
      </c>
    </row>
    <row r="14" spans="2:16" s="281" customFormat="1" ht="21" customHeight="1">
      <c r="B14" s="1827" t="s">
        <v>245</v>
      </c>
      <c r="C14" s="1377">
        <v>165</v>
      </c>
      <c r="D14" s="1377">
        <v>12519</v>
      </c>
      <c r="E14" s="1377">
        <v>777401</v>
      </c>
      <c r="F14" s="1377">
        <v>3885</v>
      </c>
      <c r="G14" s="1377">
        <v>6008</v>
      </c>
      <c r="H14" s="1377">
        <v>354578</v>
      </c>
      <c r="I14" s="1377">
        <v>342</v>
      </c>
      <c r="J14" s="1377">
        <v>42150</v>
      </c>
      <c r="K14" s="1377">
        <v>988</v>
      </c>
      <c r="L14" s="1377">
        <v>81620</v>
      </c>
      <c r="M14" s="1377">
        <v>780</v>
      </c>
      <c r="N14" s="1377">
        <v>60000</v>
      </c>
    </row>
    <row r="15" spans="2:16" s="275" customFormat="1" ht="21" customHeight="1">
      <c r="B15" s="1827" t="s">
        <v>246</v>
      </c>
      <c r="C15" s="1377">
        <v>24</v>
      </c>
      <c r="D15" s="1377">
        <v>1551</v>
      </c>
      <c r="E15" s="1377">
        <v>89081</v>
      </c>
      <c r="F15" s="1377">
        <v>466</v>
      </c>
      <c r="G15" s="1377">
        <v>776</v>
      </c>
      <c r="H15" s="1377">
        <v>48231</v>
      </c>
      <c r="I15" s="1377">
        <v>32</v>
      </c>
      <c r="J15" s="1377">
        <v>3790</v>
      </c>
      <c r="K15" s="1377">
        <v>139</v>
      </c>
      <c r="L15" s="1377">
        <v>9043</v>
      </c>
      <c r="M15" s="1377">
        <v>108</v>
      </c>
      <c r="N15" s="1377">
        <v>7163</v>
      </c>
    </row>
    <row r="16" spans="2:16" s="281" customFormat="1" ht="21" customHeight="1">
      <c r="B16" s="1827" t="s">
        <v>247</v>
      </c>
      <c r="C16" s="1377">
        <v>7</v>
      </c>
      <c r="D16" s="1377">
        <v>398</v>
      </c>
      <c r="E16" s="1377">
        <v>25989</v>
      </c>
      <c r="F16" s="1377">
        <v>106</v>
      </c>
      <c r="G16" s="1377">
        <v>203</v>
      </c>
      <c r="H16" s="1377">
        <v>14265</v>
      </c>
      <c r="I16" s="1377">
        <v>13</v>
      </c>
      <c r="J16" s="1377">
        <v>1746</v>
      </c>
      <c r="K16" s="1377">
        <v>42</v>
      </c>
      <c r="L16" s="1377">
        <v>2402</v>
      </c>
      <c r="M16" s="1377">
        <v>31</v>
      </c>
      <c r="N16" s="1377">
        <v>1861</v>
      </c>
    </row>
    <row r="17" spans="2:14" s="275" customFormat="1" ht="21" customHeight="1">
      <c r="B17" s="1827" t="s">
        <v>248</v>
      </c>
      <c r="C17" s="1828">
        <v>5</v>
      </c>
      <c r="D17" s="1828">
        <v>127</v>
      </c>
      <c r="E17" s="1828">
        <v>7879</v>
      </c>
      <c r="F17" s="1828">
        <v>35</v>
      </c>
      <c r="G17" s="1828">
        <v>58</v>
      </c>
      <c r="H17" s="1828">
        <v>3904</v>
      </c>
      <c r="I17" s="1828">
        <v>8</v>
      </c>
      <c r="J17" s="1828">
        <v>1091</v>
      </c>
      <c r="K17" s="1828">
        <v>14</v>
      </c>
      <c r="L17" s="1828">
        <v>822</v>
      </c>
      <c r="M17" s="1828">
        <v>11</v>
      </c>
      <c r="N17" s="1828">
        <v>670</v>
      </c>
    </row>
    <row r="18" spans="2:14" s="281" customFormat="1" ht="21" customHeight="1">
      <c r="B18" s="1827" t="s">
        <v>249</v>
      </c>
      <c r="C18" s="1828">
        <v>12</v>
      </c>
      <c r="D18" s="1828">
        <v>733</v>
      </c>
      <c r="E18" s="1828">
        <v>43631</v>
      </c>
      <c r="F18" s="1828">
        <v>230</v>
      </c>
      <c r="G18" s="1828">
        <v>352</v>
      </c>
      <c r="H18" s="1828">
        <v>24270</v>
      </c>
      <c r="I18" s="1828">
        <v>19</v>
      </c>
      <c r="J18" s="1828">
        <v>2444</v>
      </c>
      <c r="K18" s="1828">
        <v>69</v>
      </c>
      <c r="L18" s="1828">
        <v>3894</v>
      </c>
      <c r="M18" s="1828">
        <v>51</v>
      </c>
      <c r="N18" s="1828">
        <v>2940</v>
      </c>
    </row>
    <row r="19" spans="2:14" s="281" customFormat="1" ht="21" customHeight="1">
      <c r="B19" s="1827" t="s">
        <v>250</v>
      </c>
      <c r="C19" s="1828">
        <v>33</v>
      </c>
      <c r="D19" s="1828">
        <v>2600</v>
      </c>
      <c r="E19" s="1828">
        <v>148496</v>
      </c>
      <c r="F19" s="1828">
        <v>776</v>
      </c>
      <c r="G19" s="1828">
        <v>1283</v>
      </c>
      <c r="H19" s="1828">
        <v>73684</v>
      </c>
      <c r="I19" s="1828">
        <v>53</v>
      </c>
      <c r="J19" s="1828">
        <v>6532</v>
      </c>
      <c r="K19" s="1828">
        <v>239</v>
      </c>
      <c r="L19" s="1828">
        <v>17175</v>
      </c>
      <c r="M19" s="1828">
        <v>190</v>
      </c>
      <c r="N19" s="1828">
        <v>13566</v>
      </c>
    </row>
    <row r="20" spans="2:14" s="281" customFormat="1" ht="21" customHeight="1">
      <c r="B20" s="1827" t="s">
        <v>251</v>
      </c>
      <c r="C20" s="1828">
        <v>10</v>
      </c>
      <c r="D20" s="1828">
        <v>288</v>
      </c>
      <c r="E20" s="1828">
        <v>17058</v>
      </c>
      <c r="F20" s="1828">
        <v>81</v>
      </c>
      <c r="G20" s="1828">
        <v>136</v>
      </c>
      <c r="H20" s="1828">
        <v>9159</v>
      </c>
      <c r="I20" s="1828">
        <v>13</v>
      </c>
      <c r="J20" s="1828">
        <v>1619</v>
      </c>
      <c r="K20" s="1828">
        <v>32</v>
      </c>
      <c r="L20" s="1828">
        <v>1668</v>
      </c>
      <c r="M20" s="1828">
        <v>21</v>
      </c>
      <c r="N20" s="1828">
        <v>1301</v>
      </c>
    </row>
    <row r="21" spans="2:14" s="281" customFormat="1" ht="21" customHeight="1">
      <c r="B21" s="1827" t="s">
        <v>252</v>
      </c>
      <c r="C21" s="1828">
        <v>8</v>
      </c>
      <c r="D21" s="1828">
        <v>285</v>
      </c>
      <c r="E21" s="1828">
        <v>17977</v>
      </c>
      <c r="F21" s="1828">
        <v>74</v>
      </c>
      <c r="G21" s="1828">
        <v>145</v>
      </c>
      <c r="H21" s="1828">
        <v>9390</v>
      </c>
      <c r="I21" s="1828">
        <v>12</v>
      </c>
      <c r="J21" s="1828">
        <v>1495</v>
      </c>
      <c r="K21" s="1828">
        <v>28</v>
      </c>
      <c r="L21" s="1828">
        <v>1779</v>
      </c>
      <c r="M21" s="1828">
        <v>19</v>
      </c>
      <c r="N21" s="1828">
        <v>1311</v>
      </c>
    </row>
    <row r="22" spans="2:14" s="281" customFormat="1" ht="21" customHeight="1">
      <c r="B22" s="1827" t="s">
        <v>253</v>
      </c>
      <c r="C22" s="1828">
        <v>7</v>
      </c>
      <c r="D22" s="1828">
        <v>590</v>
      </c>
      <c r="E22" s="1828">
        <v>38129</v>
      </c>
      <c r="F22" s="1828">
        <v>168</v>
      </c>
      <c r="G22" s="1828">
        <v>286</v>
      </c>
      <c r="H22" s="1828">
        <v>16185</v>
      </c>
      <c r="I22" s="1828">
        <v>14</v>
      </c>
      <c r="J22" s="1828">
        <v>1733</v>
      </c>
      <c r="K22" s="1828">
        <v>49</v>
      </c>
      <c r="L22" s="1828">
        <v>3777</v>
      </c>
      <c r="M22" s="1828">
        <v>37</v>
      </c>
      <c r="N22" s="1828">
        <v>2922</v>
      </c>
    </row>
    <row r="23" spans="2:14" s="498" customFormat="1" ht="18" customHeight="1">
      <c r="B23" s="6475"/>
      <c r="C23" s="6453" t="s">
        <v>2118</v>
      </c>
      <c r="D23" s="6476" t="s">
        <v>2119</v>
      </c>
      <c r="E23" s="6476"/>
      <c r="F23" s="6476"/>
      <c r="G23" s="6476"/>
      <c r="H23" s="6476"/>
      <c r="I23" s="6476"/>
      <c r="J23" s="6476"/>
      <c r="K23" s="6476"/>
      <c r="L23" s="6476"/>
      <c r="M23" s="6476"/>
      <c r="N23" s="6477"/>
    </row>
    <row r="24" spans="2:14" s="498" customFormat="1" ht="18" customHeight="1">
      <c r="B24" s="6475"/>
      <c r="C24" s="6454"/>
      <c r="D24" s="5043" t="s">
        <v>177</v>
      </c>
      <c r="E24" s="5043"/>
      <c r="F24" s="6476" t="s">
        <v>879</v>
      </c>
      <c r="G24" s="6476"/>
      <c r="H24" s="6476"/>
      <c r="I24" s="6476"/>
      <c r="J24" s="6476"/>
      <c r="K24" s="6476"/>
      <c r="L24" s="6476"/>
      <c r="M24" s="6476"/>
      <c r="N24" s="6477"/>
    </row>
    <row r="25" spans="2:14" s="498" customFormat="1" ht="18" customHeight="1">
      <c r="B25" s="6475"/>
      <c r="C25" s="6454"/>
      <c r="D25" s="5043"/>
      <c r="E25" s="5043"/>
      <c r="F25" s="6478" t="s">
        <v>2120</v>
      </c>
      <c r="G25" s="6480" t="s">
        <v>2121</v>
      </c>
      <c r="H25" s="6481"/>
      <c r="I25" s="6481"/>
      <c r="J25" s="6482"/>
      <c r="K25" s="6483" t="s">
        <v>2122</v>
      </c>
      <c r="L25" s="6484"/>
      <c r="M25" s="6484"/>
      <c r="N25" s="6484"/>
    </row>
    <row r="26" spans="2:14" s="498" customFormat="1" ht="18" customHeight="1">
      <c r="B26" s="6475"/>
      <c r="C26" s="6455"/>
      <c r="D26" s="5043"/>
      <c r="E26" s="5043"/>
      <c r="F26" s="6479"/>
      <c r="G26" s="6471" t="s">
        <v>2123</v>
      </c>
      <c r="H26" s="6471"/>
      <c r="I26" s="6471" t="s">
        <v>1830</v>
      </c>
      <c r="J26" s="6471"/>
      <c r="K26" s="6485" t="s">
        <v>177</v>
      </c>
      <c r="L26" s="6485"/>
      <c r="M26" s="6486" t="s">
        <v>2124</v>
      </c>
      <c r="N26" s="6487"/>
    </row>
    <row r="27" spans="2:14" ht="27" customHeight="1">
      <c r="B27" s="6475"/>
      <c r="C27" s="1829" t="s">
        <v>263</v>
      </c>
      <c r="D27" s="1830" t="s">
        <v>2125</v>
      </c>
      <c r="E27" s="1831" t="s">
        <v>60</v>
      </c>
      <c r="F27" s="1830" t="s">
        <v>2125</v>
      </c>
      <c r="G27" s="1830" t="s">
        <v>2125</v>
      </c>
      <c r="H27" s="1831" t="s">
        <v>60</v>
      </c>
      <c r="I27" s="1830" t="s">
        <v>2125</v>
      </c>
      <c r="J27" s="1831" t="s">
        <v>60</v>
      </c>
      <c r="K27" s="1830" t="s">
        <v>2125</v>
      </c>
      <c r="L27" s="1831" t="s">
        <v>60</v>
      </c>
      <c r="M27" s="1830" t="s">
        <v>2125</v>
      </c>
      <c r="N27" s="1832" t="s">
        <v>60</v>
      </c>
    </row>
    <row r="28" spans="2:14" ht="6" customHeight="1">
      <c r="B28" s="1833"/>
      <c r="C28" s="1834"/>
      <c r="D28" s="1835"/>
      <c r="E28" s="1836"/>
      <c r="F28" s="1835"/>
      <c r="G28" s="1835"/>
      <c r="H28" s="1836"/>
      <c r="I28" s="1835"/>
      <c r="J28" s="1836"/>
      <c r="K28" s="1835"/>
      <c r="L28" s="1836"/>
      <c r="M28" s="1835"/>
      <c r="N28" s="1837"/>
    </row>
    <row r="29" spans="2:14" s="1796" customFormat="1" ht="12" customHeight="1">
      <c r="B29" s="6474" t="s">
        <v>200</v>
      </c>
      <c r="C29" s="5785"/>
      <c r="D29" s="5785"/>
      <c r="E29" s="5785"/>
      <c r="F29" s="5785"/>
      <c r="G29" s="5785"/>
      <c r="H29" s="5785"/>
      <c r="I29" s="5785"/>
      <c r="J29" s="5785"/>
      <c r="K29" s="5785"/>
      <c r="L29" s="5785"/>
      <c r="M29" s="5785"/>
      <c r="N29" s="5785"/>
    </row>
    <row r="30" spans="2:14" s="1796" customFormat="1" ht="12" customHeight="1">
      <c r="B30" s="5868" t="s">
        <v>2126</v>
      </c>
      <c r="C30" s="5868"/>
      <c r="D30" s="5868"/>
      <c r="E30" s="5868"/>
      <c r="F30" s="5868"/>
      <c r="G30" s="5868"/>
      <c r="H30" s="5868"/>
      <c r="I30" s="5868"/>
      <c r="J30" s="5868"/>
      <c r="K30" s="5868"/>
      <c r="L30" s="5868"/>
      <c r="M30" s="5868"/>
      <c r="N30" s="5868"/>
    </row>
    <row r="31" spans="2:14" s="1796" customFormat="1" ht="12" customHeight="1">
      <c r="B31" s="5868" t="s">
        <v>2127</v>
      </c>
      <c r="C31" s="5868"/>
      <c r="D31" s="5868"/>
      <c r="E31" s="5868"/>
      <c r="F31" s="5868"/>
      <c r="G31" s="5868"/>
      <c r="H31" s="5868"/>
      <c r="I31" s="5868"/>
      <c r="J31" s="5868"/>
      <c r="K31" s="5868"/>
      <c r="L31" s="5868"/>
      <c r="M31" s="5868"/>
      <c r="N31" s="5868"/>
    </row>
    <row r="32" spans="2:14" s="1796" customFormat="1" ht="22.5" customHeight="1">
      <c r="B32" s="6448" t="s">
        <v>2128</v>
      </c>
      <c r="C32" s="6448"/>
      <c r="D32" s="6448"/>
      <c r="E32" s="6448"/>
      <c r="F32" s="6448"/>
      <c r="G32" s="6448"/>
      <c r="H32" s="6448"/>
      <c r="I32" s="6448"/>
      <c r="J32" s="6448"/>
      <c r="K32" s="6448"/>
      <c r="L32" s="6448"/>
      <c r="M32" s="6448"/>
      <c r="N32" s="6448"/>
    </row>
    <row r="33" spans="2:14" s="1796" customFormat="1" ht="22.5" customHeight="1">
      <c r="B33" s="6448" t="s">
        <v>2129</v>
      </c>
      <c r="C33" s="6448"/>
      <c r="D33" s="6448"/>
      <c r="E33" s="6448"/>
      <c r="F33" s="6448"/>
      <c r="G33" s="6448"/>
      <c r="H33" s="6448"/>
      <c r="I33" s="6448"/>
      <c r="J33" s="6448"/>
      <c r="K33" s="6448"/>
      <c r="L33" s="6448"/>
      <c r="M33" s="6448"/>
      <c r="N33" s="6448"/>
    </row>
    <row r="34" spans="2:14" ht="6" customHeight="1">
      <c r="B34" s="1838"/>
      <c r="C34" s="1838"/>
      <c r="D34" s="1838"/>
      <c r="E34" s="1838"/>
      <c r="F34" s="1838"/>
      <c r="G34" s="1838"/>
      <c r="H34" s="1838"/>
      <c r="I34" s="1838"/>
      <c r="J34" s="1838"/>
      <c r="K34" s="1838"/>
      <c r="L34" s="1838"/>
      <c r="M34" s="1838"/>
      <c r="N34" s="1839"/>
    </row>
    <row r="35" spans="2:14" ht="12" customHeight="1">
      <c r="B35" s="5807" t="s">
        <v>64</v>
      </c>
      <c r="C35" s="5807"/>
      <c r="D35" s="5807"/>
      <c r="E35" s="5807"/>
      <c r="F35" s="5807"/>
      <c r="G35" s="5807"/>
    </row>
    <row r="36" spans="2:14" ht="12" customHeight="1">
      <c r="B36" s="5804" t="s">
        <v>2130</v>
      </c>
      <c r="C36" s="5804"/>
      <c r="D36" s="5804"/>
      <c r="E36" s="1841"/>
      <c r="F36" s="1841"/>
      <c r="G36" s="1841"/>
      <c r="H36" s="1841"/>
      <c r="I36" s="1841"/>
      <c r="J36" s="1841"/>
      <c r="K36" s="1841"/>
      <c r="L36" s="1841"/>
      <c r="M36" s="1841"/>
      <c r="N36" s="1842"/>
    </row>
    <row r="37" spans="2:14">
      <c r="B37" s="1783"/>
      <c r="C37" s="1841"/>
      <c r="D37" s="1841"/>
      <c r="E37" s="1841"/>
      <c r="F37" s="1841"/>
      <c r="G37" s="1841"/>
      <c r="H37" s="1841"/>
      <c r="I37" s="1841"/>
      <c r="J37" s="1841"/>
      <c r="K37" s="1841"/>
      <c r="L37" s="1841"/>
      <c r="M37" s="1841"/>
      <c r="N37" s="1842"/>
    </row>
    <row r="38" spans="2:14">
      <c r="K38" s="1841"/>
    </row>
    <row r="361" s="370" customFormat="1" ht="28.5" customHeight="1"/>
  </sheetData>
  <mergeCells count="33">
    <mergeCell ref="B1:N1"/>
    <mergeCell ref="B2:N2"/>
    <mergeCell ref="B4:B8"/>
    <mergeCell ref="C4:C7"/>
    <mergeCell ref="D4:N4"/>
    <mergeCell ref="D5:E7"/>
    <mergeCell ref="F5:N5"/>
    <mergeCell ref="F6:F7"/>
    <mergeCell ref="G6:J6"/>
    <mergeCell ref="K6:N6"/>
    <mergeCell ref="G7:H7"/>
    <mergeCell ref="I7:J7"/>
    <mergeCell ref="K7:L7"/>
    <mergeCell ref="M7:N7"/>
    <mergeCell ref="B23:B27"/>
    <mergeCell ref="C23:C26"/>
    <mergeCell ref="D23:N23"/>
    <mergeCell ref="D24:E26"/>
    <mergeCell ref="F24:N24"/>
    <mergeCell ref="F25:F26"/>
    <mergeCell ref="G25:J25"/>
    <mergeCell ref="K25:N25"/>
    <mergeCell ref="G26:H26"/>
    <mergeCell ref="I26:J26"/>
    <mergeCell ref="K26:L26"/>
    <mergeCell ref="M26:N26"/>
    <mergeCell ref="B36:D36"/>
    <mergeCell ref="B29:N29"/>
    <mergeCell ref="B30:N30"/>
    <mergeCell ref="B31:N31"/>
    <mergeCell ref="B32:N32"/>
    <mergeCell ref="B33:N33"/>
    <mergeCell ref="B35:G35"/>
  </mergeCells>
  <conditionalFormatting sqref="C10:N22">
    <cfRule type="cellIs" dxfId="54" priority="12" operator="between">
      <formula>0.0000001</formula>
      <formula>0.49</formula>
    </cfRule>
  </conditionalFormatting>
  <conditionalFormatting sqref="C10:N22">
    <cfRule type="cellIs" dxfId="53" priority="11" operator="equal">
      <formula>0</formula>
    </cfRule>
  </conditionalFormatting>
  <conditionalFormatting sqref="I11:I22">
    <cfRule type="cellIs" dxfId="52" priority="10" operator="between">
      <formula>0.0000001</formula>
      <formula>0.49</formula>
    </cfRule>
  </conditionalFormatting>
  <conditionalFormatting sqref="I11:I22">
    <cfRule type="cellIs" dxfId="51" priority="9" operator="equal">
      <formula>0</formula>
    </cfRule>
  </conditionalFormatting>
  <conditionalFormatting sqref="C9:J9 L9:O9">
    <cfRule type="cellIs" dxfId="50" priority="8" operator="between">
      <formula>0.0000001</formula>
      <formula>0.49</formula>
    </cfRule>
  </conditionalFormatting>
  <conditionalFormatting sqref="C9:J9 L9:N9">
    <cfRule type="cellIs" dxfId="49" priority="7" operator="equal">
      <formula>0</formula>
    </cfRule>
  </conditionalFormatting>
  <conditionalFormatting sqref="C9:J9 L9:N9">
    <cfRule type="cellIs" dxfId="48" priority="6" operator="between">
      <formula>0.0000001</formula>
      <formula>0.49</formula>
    </cfRule>
  </conditionalFormatting>
  <conditionalFormatting sqref="C9:J9 L9:N9">
    <cfRule type="cellIs" dxfId="47" priority="5" operator="equal">
      <formula>0</formula>
    </cfRule>
  </conditionalFormatting>
  <conditionalFormatting sqref="K9">
    <cfRule type="cellIs" dxfId="46" priority="4" operator="between">
      <formula>0.0000001</formula>
      <formula>0.49</formula>
    </cfRule>
  </conditionalFormatting>
  <conditionalFormatting sqref="K9">
    <cfRule type="cellIs" dxfId="45" priority="3" operator="equal">
      <formula>0</formula>
    </cfRule>
  </conditionalFormatting>
  <conditionalFormatting sqref="K9">
    <cfRule type="cellIs" dxfId="44" priority="2" operator="between">
      <formula>0.0000001</formula>
      <formula>0.49</formula>
    </cfRule>
  </conditionalFormatting>
  <conditionalFormatting sqref="K9">
    <cfRule type="cellIs" dxfId="43" priority="1" operator="equal">
      <formula>0</formula>
    </cfRule>
  </conditionalFormatting>
  <hyperlinks>
    <hyperlink ref="C4:C7" r:id="rId1" display="Terminais de caixa automático Multibanco"/>
    <hyperlink ref="B36" r:id="rId2"/>
    <hyperlink ref="C23:C26" r:id="rId3" display="ATM"/>
    <hyperlink ref="P2" location="Indice!A1" display="(Voltar ao Índice)"/>
  </hyperlinks>
  <printOptions horizontalCentered="1"/>
  <pageMargins left="0.27559055118110237" right="0.27559055118110237" top="0.6692913385826772" bottom="0.27559055118110237" header="0" footer="0"/>
  <pageSetup paperSize="9" scale="91" orientation="portrait" r:id="rId4"/>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6"/>
  <sheetViews>
    <sheetView showGridLines="0" workbookViewId="0">
      <selection activeCell="B2" sqref="B2:K2"/>
    </sheetView>
  </sheetViews>
  <sheetFormatPr defaultColWidth="7.85546875" defaultRowHeight="11.25"/>
  <cols>
    <col min="1" max="1" width="6.7109375" style="370" customWidth="1"/>
    <col min="2" max="2" width="16.42578125" style="370" customWidth="1"/>
    <col min="3" max="11" width="8.85546875" style="370" customWidth="1"/>
    <col min="12" max="12" width="6.7109375" style="370" customWidth="1"/>
    <col min="13" max="13" width="15.5703125" style="370" bestFit="1" customWidth="1"/>
    <col min="14" max="16384" width="7.85546875" style="370"/>
  </cols>
  <sheetData>
    <row r="1" spans="2:24" s="360" customFormat="1" ht="30" customHeight="1">
      <c r="B1" s="6467" t="s">
        <v>2131</v>
      </c>
      <c r="C1" s="6467"/>
      <c r="D1" s="6467"/>
      <c r="E1" s="6467"/>
      <c r="F1" s="6467"/>
      <c r="G1" s="6467"/>
      <c r="H1" s="6467"/>
      <c r="I1" s="6467"/>
      <c r="J1" s="6467"/>
      <c r="K1" s="6467"/>
      <c r="L1" s="1799"/>
    </row>
    <row r="2" spans="2:24" s="360" customFormat="1" ht="30" customHeight="1">
      <c r="B2" s="6467" t="s">
        <v>2132</v>
      </c>
      <c r="C2" s="6467"/>
      <c r="D2" s="6467"/>
      <c r="E2" s="6467"/>
      <c r="F2" s="6467"/>
      <c r="G2" s="6467"/>
      <c r="H2" s="6467"/>
      <c r="I2" s="6467"/>
      <c r="J2" s="6467"/>
      <c r="K2" s="6467"/>
      <c r="L2" s="1799"/>
      <c r="M2" s="2158" t="s">
        <v>2377</v>
      </c>
    </row>
    <row r="3" spans="2:24" s="360" customFormat="1" ht="10.5" customHeight="1">
      <c r="B3" s="1799"/>
      <c r="C3" s="1799"/>
      <c r="D3" s="1799"/>
      <c r="E3" s="1799"/>
      <c r="F3" s="1799"/>
      <c r="G3" s="1799"/>
      <c r="H3" s="1799"/>
      <c r="I3" s="1799"/>
      <c r="J3" s="1799"/>
      <c r="K3" s="1799"/>
      <c r="L3" s="1799"/>
    </row>
    <row r="4" spans="2:24" s="291" customFormat="1" ht="18" customHeight="1">
      <c r="B4" s="6488"/>
      <c r="C4" s="6496" t="s">
        <v>2133</v>
      </c>
      <c r="D4" s="6489" t="s">
        <v>2111</v>
      </c>
      <c r="E4" s="6489"/>
      <c r="F4" s="6489"/>
      <c r="G4" s="6489"/>
      <c r="H4" s="6489"/>
      <c r="I4" s="6489"/>
      <c r="J4" s="6489"/>
      <c r="K4" s="6490"/>
      <c r="L4" s="1805"/>
    </row>
    <row r="5" spans="2:24" ht="18" customHeight="1">
      <c r="B5" s="6488"/>
      <c r="C5" s="6496"/>
      <c r="D5" s="6159" t="s">
        <v>177</v>
      </c>
      <c r="E5" s="5177"/>
      <c r="F5" s="5060" t="s">
        <v>2134</v>
      </c>
      <c r="G5" s="5065"/>
      <c r="H5" s="5065"/>
      <c r="I5" s="5065"/>
      <c r="J5" s="5065"/>
      <c r="K5" s="5065"/>
      <c r="L5" s="366"/>
    </row>
    <row r="6" spans="2:24" ht="18" customHeight="1">
      <c r="B6" s="6488"/>
      <c r="C6" s="6496"/>
      <c r="D6" s="5165"/>
      <c r="E6" s="5178"/>
      <c r="F6" s="6459" t="s">
        <v>177</v>
      </c>
      <c r="G6" s="6460"/>
      <c r="H6" s="6472" t="s">
        <v>2115</v>
      </c>
      <c r="I6" s="6472"/>
      <c r="J6" s="6472" t="s">
        <v>2116</v>
      </c>
      <c r="K6" s="6459"/>
      <c r="L6" s="1843"/>
    </row>
    <row r="7" spans="2:24" ht="27" customHeight="1">
      <c r="B7" s="6488"/>
      <c r="C7" s="1609" t="s">
        <v>242</v>
      </c>
      <c r="D7" s="583" t="s">
        <v>2001</v>
      </c>
      <c r="E7" s="1821" t="s">
        <v>14</v>
      </c>
      <c r="F7" s="266" t="s">
        <v>2001</v>
      </c>
      <c r="G7" s="1844" t="s">
        <v>14</v>
      </c>
      <c r="H7" s="583" t="s">
        <v>2001</v>
      </c>
      <c r="I7" s="1821" t="s">
        <v>14</v>
      </c>
      <c r="J7" s="583" t="s">
        <v>2001</v>
      </c>
      <c r="K7" s="1845" t="s">
        <v>14</v>
      </c>
      <c r="L7" s="1846"/>
    </row>
    <row r="8" spans="2:24" s="275" customFormat="1" ht="21" customHeight="1">
      <c r="B8" s="1246" t="s">
        <v>17</v>
      </c>
      <c r="C8" s="1847">
        <v>317134</v>
      </c>
      <c r="D8" s="1847">
        <v>1058602</v>
      </c>
      <c r="E8" s="1847">
        <v>41784328</v>
      </c>
      <c r="F8" s="1847">
        <v>1031036</v>
      </c>
      <c r="G8" s="1847">
        <v>39846583</v>
      </c>
      <c r="H8" s="1847">
        <v>952911</v>
      </c>
      <c r="I8" s="1847">
        <v>34917233</v>
      </c>
      <c r="J8" s="1847">
        <v>78126</v>
      </c>
      <c r="K8" s="1847">
        <v>4929350</v>
      </c>
      <c r="L8" s="1848"/>
      <c r="M8" s="1849"/>
      <c r="N8" s="1849"/>
      <c r="O8" s="1849"/>
      <c r="P8" s="1849"/>
      <c r="Q8" s="1849"/>
      <c r="R8" s="1849"/>
      <c r="S8" s="1849"/>
      <c r="T8" s="1849"/>
      <c r="U8" s="1849"/>
      <c r="V8" s="1849"/>
      <c r="W8" s="1849"/>
      <c r="X8" s="1849"/>
    </row>
    <row r="9" spans="2:24" s="275" customFormat="1" ht="21" customHeight="1">
      <c r="B9" s="1246" t="s">
        <v>18</v>
      </c>
      <c r="C9" s="1825">
        <v>301367</v>
      </c>
      <c r="D9" s="1825">
        <v>1010278</v>
      </c>
      <c r="E9" s="1825">
        <v>39833403</v>
      </c>
      <c r="F9" s="1825">
        <v>983730</v>
      </c>
      <c r="G9" s="1825">
        <v>38022479</v>
      </c>
      <c r="H9" s="1825">
        <v>909559</v>
      </c>
      <c r="I9" s="1825">
        <v>33375001</v>
      </c>
      <c r="J9" s="1825">
        <v>74171</v>
      </c>
      <c r="K9" s="1825">
        <v>4647478</v>
      </c>
      <c r="L9" s="1848"/>
      <c r="M9" s="1849"/>
      <c r="N9" s="1849"/>
      <c r="O9" s="1849"/>
      <c r="P9" s="1849"/>
      <c r="Q9" s="1849"/>
      <c r="R9" s="1849"/>
      <c r="S9" s="1849"/>
    </row>
    <row r="10" spans="2:24" ht="21" customHeight="1">
      <c r="B10" s="1246" t="s">
        <v>47</v>
      </c>
      <c r="C10" s="1850">
        <v>7136</v>
      </c>
      <c r="D10" s="1850">
        <v>21473</v>
      </c>
      <c r="E10" s="1850">
        <v>945145</v>
      </c>
      <c r="F10" s="1850">
        <v>21210</v>
      </c>
      <c r="G10" s="1850">
        <v>889249</v>
      </c>
      <c r="H10" s="1850">
        <v>18354</v>
      </c>
      <c r="I10" s="1850">
        <v>688634</v>
      </c>
      <c r="J10" s="1850">
        <v>2857</v>
      </c>
      <c r="K10" s="1850">
        <v>200615</v>
      </c>
      <c r="L10" s="1851"/>
      <c r="M10" s="1849"/>
      <c r="N10" s="1849"/>
      <c r="O10" s="1849"/>
      <c r="P10" s="1849"/>
      <c r="Q10" s="1849"/>
      <c r="R10" s="1849"/>
      <c r="S10" s="1849"/>
    </row>
    <row r="11" spans="2:24" ht="21" customHeight="1">
      <c r="B11" s="1827" t="s">
        <v>243</v>
      </c>
      <c r="C11" s="1852">
        <v>191</v>
      </c>
      <c r="D11" s="1852">
        <v>376</v>
      </c>
      <c r="E11" s="1852">
        <v>19424</v>
      </c>
      <c r="F11" s="1853">
        <v>369</v>
      </c>
      <c r="G11" s="1853">
        <v>19111</v>
      </c>
      <c r="H11" s="1852">
        <v>278</v>
      </c>
      <c r="I11" s="1852">
        <v>12256</v>
      </c>
      <c r="J11" s="1852">
        <v>91</v>
      </c>
      <c r="K11" s="1852">
        <v>6856</v>
      </c>
      <c r="L11" s="1854"/>
      <c r="M11" s="1849"/>
      <c r="N11" s="1849"/>
      <c r="O11" s="1849"/>
      <c r="P11" s="1849"/>
      <c r="Q11" s="1849"/>
      <c r="R11" s="1849"/>
      <c r="S11" s="1849"/>
    </row>
    <row r="12" spans="2:24" ht="21" customHeight="1">
      <c r="B12" s="1827" t="s">
        <v>244</v>
      </c>
      <c r="C12" s="1852">
        <v>307</v>
      </c>
      <c r="D12" s="1852">
        <v>680</v>
      </c>
      <c r="E12" s="1852">
        <v>29978</v>
      </c>
      <c r="F12" s="1853">
        <v>670</v>
      </c>
      <c r="G12" s="1853">
        <v>28916</v>
      </c>
      <c r="H12" s="1852">
        <v>592</v>
      </c>
      <c r="I12" s="1852">
        <v>23483</v>
      </c>
      <c r="J12" s="1852">
        <v>78</v>
      </c>
      <c r="K12" s="1852">
        <v>5433</v>
      </c>
      <c r="L12" s="1854"/>
      <c r="M12" s="1849"/>
      <c r="N12" s="1849"/>
      <c r="O12" s="1849"/>
      <c r="P12" s="1849"/>
      <c r="Q12" s="1849"/>
      <c r="R12" s="1849"/>
      <c r="S12" s="1849"/>
    </row>
    <row r="13" spans="2:24" ht="21" customHeight="1">
      <c r="B13" s="1827" t="s">
        <v>245</v>
      </c>
      <c r="C13" s="1852">
        <v>4727</v>
      </c>
      <c r="D13" s="1852">
        <v>15127</v>
      </c>
      <c r="E13" s="1852">
        <v>659005</v>
      </c>
      <c r="F13" s="1853">
        <v>14972</v>
      </c>
      <c r="G13" s="1853">
        <v>634514</v>
      </c>
      <c r="H13" s="1852">
        <v>12943</v>
      </c>
      <c r="I13" s="1852">
        <v>484625</v>
      </c>
      <c r="J13" s="1852">
        <v>2030</v>
      </c>
      <c r="K13" s="1852">
        <v>149889</v>
      </c>
      <c r="L13" s="1854"/>
      <c r="M13" s="1849"/>
      <c r="N13" s="1849"/>
      <c r="O13" s="1849"/>
      <c r="P13" s="1849"/>
      <c r="Q13" s="1849"/>
      <c r="R13" s="1849"/>
      <c r="S13" s="1849"/>
    </row>
    <row r="14" spans="2:24" ht="21" customHeight="1">
      <c r="B14" s="1827" t="s">
        <v>246</v>
      </c>
      <c r="C14" s="1852">
        <v>356</v>
      </c>
      <c r="D14" s="1852">
        <v>1192</v>
      </c>
      <c r="E14" s="1852">
        <v>46028</v>
      </c>
      <c r="F14" s="1853">
        <v>1183</v>
      </c>
      <c r="G14" s="1853">
        <v>45572</v>
      </c>
      <c r="H14" s="1852">
        <v>1075</v>
      </c>
      <c r="I14" s="1852">
        <v>38466</v>
      </c>
      <c r="J14" s="1852">
        <v>109</v>
      </c>
      <c r="K14" s="1852">
        <v>7106</v>
      </c>
      <c r="L14" s="1854"/>
      <c r="M14" s="1849"/>
      <c r="N14" s="1849"/>
      <c r="O14" s="1849"/>
      <c r="P14" s="1849"/>
      <c r="Q14" s="1849"/>
      <c r="R14" s="1849"/>
      <c r="S14" s="1849"/>
    </row>
    <row r="15" spans="2:24" ht="21" customHeight="1">
      <c r="B15" s="1827" t="s">
        <v>247</v>
      </c>
      <c r="C15" s="1852">
        <v>94</v>
      </c>
      <c r="D15" s="1852">
        <v>177</v>
      </c>
      <c r="E15" s="1852">
        <v>8427</v>
      </c>
      <c r="F15" s="1853">
        <v>175</v>
      </c>
      <c r="G15" s="1853">
        <v>8116</v>
      </c>
      <c r="H15" s="1852">
        <v>146</v>
      </c>
      <c r="I15" s="1852">
        <v>5547</v>
      </c>
      <c r="J15" s="1852">
        <v>29</v>
      </c>
      <c r="K15" s="1852">
        <v>2569</v>
      </c>
      <c r="L15" s="1854"/>
      <c r="M15" s="1849"/>
      <c r="N15" s="1849"/>
      <c r="O15" s="1849"/>
      <c r="P15" s="1849"/>
      <c r="Q15" s="1849"/>
      <c r="R15" s="1849"/>
      <c r="S15" s="1849"/>
    </row>
    <row r="16" spans="2:24" ht="21" customHeight="1">
      <c r="B16" s="1827" t="s">
        <v>248</v>
      </c>
      <c r="C16" s="1852">
        <v>52</v>
      </c>
      <c r="D16" s="1852">
        <v>89</v>
      </c>
      <c r="E16" s="1852">
        <v>4209</v>
      </c>
      <c r="F16" s="1853">
        <v>85</v>
      </c>
      <c r="G16" s="1853">
        <v>4113</v>
      </c>
      <c r="H16" s="1852">
        <v>43</v>
      </c>
      <c r="I16" s="1852">
        <v>1732</v>
      </c>
      <c r="J16" s="1852">
        <v>42</v>
      </c>
      <c r="K16" s="1852">
        <v>2381</v>
      </c>
      <c r="L16" s="1854"/>
      <c r="M16" s="1849"/>
      <c r="N16" s="1849"/>
      <c r="O16" s="1849"/>
      <c r="P16" s="1849"/>
      <c r="Q16" s="1849"/>
      <c r="R16" s="1849"/>
      <c r="S16" s="1849"/>
    </row>
    <row r="17" spans="2:19" ht="21" customHeight="1">
      <c r="B17" s="1827" t="s">
        <v>249</v>
      </c>
      <c r="C17" s="1852">
        <v>269</v>
      </c>
      <c r="D17" s="1852">
        <v>540</v>
      </c>
      <c r="E17" s="1852">
        <v>20475</v>
      </c>
      <c r="F17" s="1853">
        <v>530</v>
      </c>
      <c r="G17" s="1853">
        <v>20073</v>
      </c>
      <c r="H17" s="1852">
        <v>473</v>
      </c>
      <c r="I17" s="1852">
        <v>17152</v>
      </c>
      <c r="J17" s="1852">
        <v>57</v>
      </c>
      <c r="K17" s="1852">
        <v>2921</v>
      </c>
      <c r="L17" s="1854"/>
      <c r="M17" s="1849"/>
      <c r="N17" s="1849"/>
      <c r="O17" s="1849"/>
      <c r="P17" s="1849"/>
      <c r="Q17" s="1849"/>
      <c r="R17" s="1849"/>
      <c r="S17" s="1849"/>
    </row>
    <row r="18" spans="2:19" ht="21" customHeight="1">
      <c r="B18" s="1827" t="s">
        <v>250</v>
      </c>
      <c r="C18" s="1852">
        <v>675</v>
      </c>
      <c r="D18" s="1852">
        <v>2464</v>
      </c>
      <c r="E18" s="1852">
        <v>120825</v>
      </c>
      <c r="F18" s="1853">
        <v>2406</v>
      </c>
      <c r="G18" s="1853">
        <v>92624</v>
      </c>
      <c r="H18" s="1852">
        <v>2116</v>
      </c>
      <c r="I18" s="1852">
        <v>76804</v>
      </c>
      <c r="J18" s="1852">
        <v>290</v>
      </c>
      <c r="K18" s="1852">
        <v>15820</v>
      </c>
      <c r="L18" s="1854"/>
      <c r="M18" s="1849"/>
      <c r="N18" s="1849"/>
      <c r="O18" s="1849"/>
      <c r="P18" s="1849"/>
      <c r="Q18" s="1849"/>
      <c r="R18" s="1849"/>
      <c r="S18" s="1849"/>
    </row>
    <row r="19" spans="2:19" ht="21" customHeight="1">
      <c r="B19" s="1827" t="s">
        <v>251</v>
      </c>
      <c r="C19" s="1852">
        <v>118</v>
      </c>
      <c r="D19" s="1852">
        <v>272</v>
      </c>
      <c r="E19" s="1852">
        <v>11715</v>
      </c>
      <c r="F19" s="1853">
        <v>270</v>
      </c>
      <c r="G19" s="1853">
        <v>11605</v>
      </c>
      <c r="H19" s="1852">
        <v>227</v>
      </c>
      <c r="I19" s="1852">
        <v>9260</v>
      </c>
      <c r="J19" s="1852">
        <v>43</v>
      </c>
      <c r="K19" s="1852">
        <v>2345</v>
      </c>
      <c r="L19" s="1854"/>
      <c r="M19" s="1849"/>
      <c r="N19" s="1849"/>
      <c r="O19" s="1849"/>
      <c r="P19" s="1849"/>
      <c r="Q19" s="1849"/>
      <c r="R19" s="1849"/>
      <c r="S19" s="1849"/>
    </row>
    <row r="20" spans="2:19" ht="21" customHeight="1">
      <c r="B20" s="1827" t="s">
        <v>252</v>
      </c>
      <c r="C20" s="1852">
        <v>99</v>
      </c>
      <c r="D20" s="1852">
        <v>181</v>
      </c>
      <c r="E20" s="1852">
        <v>7983</v>
      </c>
      <c r="F20" s="1853">
        <v>178</v>
      </c>
      <c r="G20" s="1853">
        <v>7744</v>
      </c>
      <c r="H20" s="1852">
        <v>130</v>
      </c>
      <c r="I20" s="1852">
        <v>5420</v>
      </c>
      <c r="J20" s="1852">
        <v>48</v>
      </c>
      <c r="K20" s="1852">
        <v>2324</v>
      </c>
      <c r="L20" s="1854"/>
      <c r="M20" s="1849"/>
      <c r="N20" s="1849"/>
      <c r="O20" s="1849"/>
      <c r="P20" s="1849"/>
      <c r="Q20" s="1849"/>
      <c r="R20" s="1849"/>
      <c r="S20" s="1849"/>
    </row>
    <row r="21" spans="2:19" ht="21" customHeight="1">
      <c r="B21" s="1827" t="s">
        <v>253</v>
      </c>
      <c r="C21" s="1852">
        <v>248</v>
      </c>
      <c r="D21" s="1852">
        <v>375</v>
      </c>
      <c r="E21" s="1852">
        <v>17074</v>
      </c>
      <c r="F21" s="1853">
        <v>370</v>
      </c>
      <c r="G21" s="1853">
        <v>16860</v>
      </c>
      <c r="H21" s="1852">
        <v>330</v>
      </c>
      <c r="I21" s="1852">
        <v>13888</v>
      </c>
      <c r="J21" s="1852">
        <v>40</v>
      </c>
      <c r="K21" s="1852">
        <v>2971</v>
      </c>
      <c r="L21" s="1854"/>
      <c r="M21" s="1849"/>
      <c r="N21" s="1849"/>
      <c r="O21" s="1849"/>
      <c r="P21" s="1849"/>
      <c r="Q21" s="1849"/>
      <c r="R21" s="1849"/>
      <c r="S21" s="1849"/>
    </row>
    <row r="22" spans="2:19" ht="18" customHeight="1">
      <c r="B22" s="6494"/>
      <c r="C22" s="6495" t="s">
        <v>2135</v>
      </c>
      <c r="D22" s="6489" t="s">
        <v>2119</v>
      </c>
      <c r="E22" s="6489"/>
      <c r="F22" s="6489"/>
      <c r="G22" s="6489"/>
      <c r="H22" s="6489"/>
      <c r="I22" s="6489"/>
      <c r="J22" s="6489"/>
      <c r="K22" s="6490"/>
      <c r="L22" s="1805"/>
    </row>
    <row r="23" spans="2:19" ht="18" customHeight="1">
      <c r="B23" s="6494"/>
      <c r="C23" s="6495"/>
      <c r="D23" s="5076" t="s">
        <v>177</v>
      </c>
      <c r="E23" s="5076"/>
      <c r="F23" s="6132" t="s">
        <v>2136</v>
      </c>
      <c r="G23" s="6133"/>
      <c r="H23" s="6133"/>
      <c r="I23" s="6133"/>
      <c r="J23" s="6133"/>
      <c r="K23" s="6133"/>
      <c r="L23" s="1855"/>
    </row>
    <row r="24" spans="2:19" ht="18" customHeight="1">
      <c r="B24" s="6494"/>
      <c r="C24" s="6495"/>
      <c r="D24" s="5076"/>
      <c r="E24" s="5076"/>
      <c r="F24" s="5060" t="s">
        <v>177</v>
      </c>
      <c r="G24" s="5065"/>
      <c r="H24" s="6472" t="s">
        <v>2123</v>
      </c>
      <c r="I24" s="6472"/>
      <c r="J24" s="6472" t="s">
        <v>1830</v>
      </c>
      <c r="K24" s="6459"/>
      <c r="L24" s="1843"/>
    </row>
    <row r="25" spans="2:19" ht="27" customHeight="1">
      <c r="B25" s="6494"/>
      <c r="C25" s="1609" t="s">
        <v>263</v>
      </c>
      <c r="D25" s="583" t="s">
        <v>2125</v>
      </c>
      <c r="E25" s="1821" t="s">
        <v>60</v>
      </c>
      <c r="F25" s="266" t="s">
        <v>2125</v>
      </c>
      <c r="G25" s="266" t="s">
        <v>60</v>
      </c>
      <c r="H25" s="583" t="s">
        <v>2125</v>
      </c>
      <c r="I25" s="1821" t="s">
        <v>60</v>
      </c>
      <c r="J25" s="583" t="s">
        <v>2125</v>
      </c>
      <c r="K25" s="1845" t="s">
        <v>60</v>
      </c>
      <c r="L25" s="1846"/>
    </row>
    <row r="26" spans="2:19" ht="5.25" customHeight="1">
      <c r="B26" s="1856"/>
      <c r="C26" s="1857"/>
      <c r="D26" s="1858"/>
      <c r="E26" s="1859"/>
      <c r="F26" s="1860"/>
      <c r="G26" s="1860"/>
      <c r="H26" s="1858"/>
      <c r="I26" s="1859"/>
      <c r="J26" s="1858"/>
      <c r="K26" s="1859"/>
      <c r="L26" s="1846"/>
    </row>
    <row r="27" spans="2:19" s="1796" customFormat="1" ht="12" customHeight="1">
      <c r="B27" s="6446" t="s">
        <v>200</v>
      </c>
      <c r="C27" s="5785"/>
      <c r="D27" s="5785"/>
      <c r="E27" s="5785"/>
      <c r="F27" s="5785"/>
      <c r="G27" s="5785"/>
      <c r="H27" s="5785"/>
      <c r="I27" s="5785"/>
      <c r="J27" s="5785"/>
      <c r="K27" s="5785"/>
      <c r="L27" s="1861"/>
    </row>
    <row r="28" spans="2:19" s="1796" customFormat="1" ht="12" customHeight="1">
      <c r="B28" s="5868" t="s">
        <v>2126</v>
      </c>
      <c r="C28" s="5868"/>
      <c r="D28" s="5868"/>
      <c r="E28" s="5868"/>
      <c r="F28" s="5868"/>
      <c r="G28" s="5868"/>
      <c r="H28" s="5868"/>
      <c r="I28" s="5868"/>
      <c r="J28" s="5868"/>
      <c r="K28" s="5868"/>
      <c r="L28" s="1862"/>
    </row>
    <row r="29" spans="2:19" s="1796" customFormat="1" ht="12" customHeight="1">
      <c r="B29" s="5868" t="s">
        <v>2127</v>
      </c>
      <c r="C29" s="5868"/>
      <c r="D29" s="5868"/>
      <c r="E29" s="5868"/>
      <c r="F29" s="5868"/>
      <c r="G29" s="5868"/>
      <c r="H29" s="5868"/>
      <c r="I29" s="5868"/>
      <c r="J29" s="5868"/>
      <c r="K29" s="5868"/>
      <c r="L29" s="1862"/>
    </row>
    <row r="30" spans="2:19" s="376" customFormat="1" ht="21.75" customHeight="1">
      <c r="B30" s="6493" t="s">
        <v>2137</v>
      </c>
      <c r="C30" s="6493"/>
      <c r="D30" s="6493"/>
      <c r="E30" s="6493"/>
      <c r="F30" s="6493"/>
      <c r="G30" s="6493"/>
      <c r="H30" s="6493"/>
      <c r="I30" s="6493"/>
      <c r="J30" s="6493"/>
      <c r="K30" s="6493"/>
      <c r="L30" s="1863"/>
    </row>
    <row r="31" spans="2:19" s="376" customFormat="1" ht="21.75" customHeight="1">
      <c r="B31" s="6493" t="s">
        <v>2138</v>
      </c>
      <c r="C31" s="6493"/>
      <c r="D31" s="6493"/>
      <c r="E31" s="6493"/>
      <c r="F31" s="6493"/>
      <c r="G31" s="6493"/>
      <c r="H31" s="6493"/>
      <c r="I31" s="6493"/>
      <c r="J31" s="6493"/>
      <c r="K31" s="6493"/>
      <c r="L31" s="1863"/>
    </row>
    <row r="32" spans="2:19" s="376" customFormat="1" ht="5.25" customHeight="1">
      <c r="B32" s="1864"/>
      <c r="C32" s="1864"/>
      <c r="D32" s="1864"/>
      <c r="E32" s="1864"/>
      <c r="F32" s="1864"/>
      <c r="G32" s="1864"/>
      <c r="H32" s="1864"/>
      <c r="I32" s="1864"/>
      <c r="J32" s="1864"/>
      <c r="K32" s="1864"/>
      <c r="L32" s="1863"/>
    </row>
    <row r="33" spans="2:12" s="1780" customFormat="1" ht="12" customHeight="1">
      <c r="B33" s="5807" t="s">
        <v>64</v>
      </c>
      <c r="C33" s="5807"/>
      <c r="D33" s="5807"/>
      <c r="E33" s="5807"/>
      <c r="F33" s="5807"/>
    </row>
    <row r="34" spans="2:12" ht="12" customHeight="1">
      <c r="B34" s="5804" t="s">
        <v>2139</v>
      </c>
      <c r="C34" s="5804"/>
      <c r="D34" s="5804"/>
      <c r="E34" s="1780"/>
      <c r="F34" s="1780"/>
      <c r="G34" s="1780"/>
      <c r="H34" s="1780"/>
      <c r="I34" s="1780"/>
      <c r="J34" s="1780"/>
      <c r="K34" s="1780"/>
      <c r="L34" s="1780"/>
    </row>
    <row r="35" spans="2:12" ht="12" customHeight="1">
      <c r="B35" s="5804" t="s">
        <v>2140</v>
      </c>
      <c r="C35" s="5804"/>
      <c r="D35" s="5804"/>
      <c r="E35" s="1780"/>
      <c r="F35" s="1780"/>
      <c r="G35" s="1780"/>
      <c r="H35" s="1780"/>
      <c r="I35" s="1780"/>
      <c r="J35" s="1780"/>
      <c r="K35" s="1780"/>
      <c r="L35" s="1780"/>
    </row>
    <row r="36" spans="2:12">
      <c r="B36" s="1865"/>
      <c r="C36" s="1780"/>
      <c r="D36" s="1780"/>
      <c r="E36" s="1780"/>
      <c r="F36" s="1780"/>
      <c r="G36" s="1780"/>
      <c r="H36" s="1780"/>
      <c r="I36" s="1780"/>
      <c r="J36" s="1780"/>
      <c r="K36" s="1780"/>
      <c r="L36" s="1780"/>
    </row>
  </sheetData>
  <mergeCells count="26">
    <mergeCell ref="B1:K1"/>
    <mergeCell ref="B2:K2"/>
    <mergeCell ref="B4:B7"/>
    <mergeCell ref="C4:C6"/>
    <mergeCell ref="D4:K4"/>
    <mergeCell ref="D5:E6"/>
    <mergeCell ref="F5:K5"/>
    <mergeCell ref="F6:G6"/>
    <mergeCell ref="H6:I6"/>
    <mergeCell ref="J6:K6"/>
    <mergeCell ref="B22:B25"/>
    <mergeCell ref="C22:C24"/>
    <mergeCell ref="D22:K22"/>
    <mergeCell ref="D23:E24"/>
    <mergeCell ref="F23:K23"/>
    <mergeCell ref="F24:G24"/>
    <mergeCell ref="H24:I24"/>
    <mergeCell ref="J24:K24"/>
    <mergeCell ref="B34:D34"/>
    <mergeCell ref="B35:D35"/>
    <mergeCell ref="B27:K27"/>
    <mergeCell ref="B28:K28"/>
    <mergeCell ref="B29:K29"/>
    <mergeCell ref="B30:K30"/>
    <mergeCell ref="B31:K31"/>
    <mergeCell ref="B33:F33"/>
  </mergeCells>
  <conditionalFormatting sqref="L9 C9">
    <cfRule type="cellIs" dxfId="42" priority="12" operator="between">
      <formula>0.00000000000001</formula>
      <formula>0.45</formula>
    </cfRule>
  </conditionalFormatting>
  <conditionalFormatting sqref="C9:K21">
    <cfRule type="cellIs" dxfId="41" priority="11" operator="between">
      <formula>0.00000001</formula>
      <formula>0.49</formula>
    </cfRule>
  </conditionalFormatting>
  <conditionalFormatting sqref="C9:K21">
    <cfRule type="cellIs" dxfId="40" priority="10" operator="equal">
      <formula>0</formula>
    </cfRule>
  </conditionalFormatting>
  <conditionalFormatting sqref="L8">
    <cfRule type="cellIs" dxfId="39" priority="9" operator="between">
      <formula>0.00000000000001</formula>
      <formula>0.45</formula>
    </cfRule>
  </conditionalFormatting>
  <conditionalFormatting sqref="D8:K8">
    <cfRule type="cellIs" dxfId="38" priority="8" operator="between">
      <formula>0.00000001</formula>
      <formula>0.49</formula>
    </cfRule>
  </conditionalFormatting>
  <conditionalFormatting sqref="D8:K8">
    <cfRule type="cellIs" dxfId="37" priority="7" operator="equal">
      <formula>0</formula>
    </cfRule>
  </conditionalFormatting>
  <conditionalFormatting sqref="C8">
    <cfRule type="cellIs" dxfId="36" priority="6" operator="between">
      <formula>0.00000001</formula>
      <formula>0.49</formula>
    </cfRule>
  </conditionalFormatting>
  <conditionalFormatting sqref="C8">
    <cfRule type="cellIs" dxfId="35" priority="5" operator="equal">
      <formula>0</formula>
    </cfRule>
  </conditionalFormatting>
  <conditionalFormatting sqref="C8">
    <cfRule type="cellIs" dxfId="34" priority="4" operator="between">
      <formula>0.00000000000001</formula>
      <formula>0.45</formula>
    </cfRule>
  </conditionalFormatting>
  <conditionalFormatting sqref="C8">
    <cfRule type="cellIs" dxfId="33" priority="3" operator="between">
      <formula>0.00000001</formula>
      <formula>0.49</formula>
    </cfRule>
  </conditionalFormatting>
  <conditionalFormatting sqref="C8">
    <cfRule type="cellIs" dxfId="32" priority="2" operator="between">
      <formula>0.00000000000001</formula>
      <formula>0.45</formula>
    </cfRule>
  </conditionalFormatting>
  <conditionalFormatting sqref="C8">
    <cfRule type="cellIs" dxfId="31" priority="1" operator="between">
      <formula>0.00000001</formula>
      <formula>0.49</formula>
    </cfRule>
  </conditionalFormatting>
  <hyperlinks>
    <hyperlink ref="B34" r:id="rId1"/>
    <hyperlink ref="B35" r:id="rId2"/>
    <hyperlink ref="F25" r:id="rId3"/>
    <hyperlink ref="G25" r:id="rId4"/>
    <hyperlink ref="G7" r:id="rId5"/>
    <hyperlink ref="F7" r:id="rId6"/>
    <hyperlink ref="M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4"/>
  <sheetViews>
    <sheetView showGridLines="0" workbookViewId="0">
      <selection activeCell="B2" sqref="B2:E2"/>
    </sheetView>
  </sheetViews>
  <sheetFormatPr defaultColWidth="9.140625" defaultRowHeight="11.25"/>
  <cols>
    <col min="1" max="1" width="6.7109375" style="1889" customWidth="1"/>
    <col min="2" max="2" width="16.7109375" style="1889" customWidth="1"/>
    <col min="3" max="5" width="25.7109375" style="1889" customWidth="1"/>
    <col min="6" max="6" width="6.7109375" style="1889" customWidth="1"/>
    <col min="7" max="7" width="15.5703125" style="1889" bestFit="1" customWidth="1"/>
    <col min="8" max="8" width="9.140625" style="1889"/>
    <col min="9" max="11" width="9" style="1889" customWidth="1"/>
    <col min="12" max="16384" width="9.140625" style="1889"/>
  </cols>
  <sheetData>
    <row r="1" spans="2:17" s="1866" customFormat="1" ht="30" customHeight="1">
      <c r="B1" s="5516" t="s">
        <v>2141</v>
      </c>
      <c r="C1" s="5516"/>
      <c r="D1" s="5516"/>
      <c r="E1" s="5516"/>
    </row>
    <row r="2" spans="2:17" s="1866" customFormat="1" ht="30" customHeight="1">
      <c r="B2" s="6501" t="s">
        <v>2142</v>
      </c>
      <c r="C2" s="6501"/>
      <c r="D2" s="6501"/>
      <c r="E2" s="6501"/>
      <c r="G2" s="2158" t="s">
        <v>2377</v>
      </c>
    </row>
    <row r="3" spans="2:17" s="1866" customFormat="1" ht="10.5" customHeight="1">
      <c r="B3" s="1867"/>
      <c r="C3" s="1867"/>
      <c r="D3" s="1867"/>
      <c r="E3" s="1868"/>
    </row>
    <row r="4" spans="2:17" s="1871" customFormat="1" ht="27" customHeight="1">
      <c r="B4" s="6502"/>
      <c r="C4" s="1869" t="s">
        <v>2143</v>
      </c>
      <c r="D4" s="1869" t="s">
        <v>2144</v>
      </c>
      <c r="E4" s="1870" t="s">
        <v>2145</v>
      </c>
    </row>
    <row r="5" spans="2:17" s="1871" customFormat="1" ht="18" customHeight="1">
      <c r="B5" s="6503"/>
      <c r="C5" s="6504" t="s">
        <v>14</v>
      </c>
      <c r="D5" s="6505"/>
      <c r="E5" s="1872" t="s">
        <v>13</v>
      </c>
    </row>
    <row r="6" spans="2:17" s="1877" customFormat="1" ht="21" customHeight="1">
      <c r="B6" s="1873" t="s">
        <v>17</v>
      </c>
      <c r="C6" s="1874">
        <v>40.700000000000003</v>
      </c>
      <c r="D6" s="1874">
        <v>15.3</v>
      </c>
      <c r="E6" s="1874">
        <v>42.5</v>
      </c>
      <c r="F6" s="1875"/>
      <c r="G6" s="1875"/>
      <c r="H6" s="1875"/>
      <c r="I6" s="1876"/>
      <c r="J6" s="1874"/>
      <c r="K6" s="1876"/>
      <c r="L6" s="1876"/>
      <c r="M6" s="1876"/>
      <c r="N6" s="1875"/>
      <c r="O6" s="1875"/>
      <c r="P6" s="1875"/>
      <c r="Q6" s="1875"/>
    </row>
    <row r="7" spans="2:17" s="1879" customFormat="1" ht="21" customHeight="1">
      <c r="B7" s="1878" t="s">
        <v>186</v>
      </c>
      <c r="C7" s="1874">
        <v>40.9</v>
      </c>
      <c r="D7" s="1874">
        <v>15.3</v>
      </c>
      <c r="E7" s="1874">
        <v>42.5</v>
      </c>
      <c r="F7" s="1875"/>
      <c r="G7" s="1875"/>
      <c r="H7" s="1875"/>
      <c r="I7" s="1876"/>
      <c r="J7" s="1874"/>
      <c r="K7" s="1876"/>
      <c r="L7" s="1876"/>
      <c r="M7" s="1876"/>
      <c r="N7" s="1875"/>
      <c r="O7" s="1875"/>
      <c r="P7" s="1875"/>
      <c r="Q7" s="1875"/>
    </row>
    <row r="8" spans="2:17" s="1882" customFormat="1" ht="21" customHeight="1">
      <c r="B8" s="1880" t="s">
        <v>1014</v>
      </c>
      <c r="C8" s="1881">
        <v>35.6</v>
      </c>
      <c r="D8" s="1881">
        <v>13</v>
      </c>
      <c r="E8" s="1881">
        <v>40.5</v>
      </c>
      <c r="F8" s="1875"/>
      <c r="G8" s="1875"/>
      <c r="H8" s="1875"/>
      <c r="I8" s="1876"/>
      <c r="J8" s="1881"/>
      <c r="K8" s="1876"/>
      <c r="L8" s="1876"/>
      <c r="M8" s="1876"/>
      <c r="N8" s="1875"/>
      <c r="O8" s="1875"/>
      <c r="P8" s="1875"/>
      <c r="Q8" s="1875"/>
    </row>
    <row r="9" spans="2:17" s="1882" customFormat="1" ht="21" customHeight="1">
      <c r="B9" s="1880" t="s">
        <v>1015</v>
      </c>
      <c r="C9" s="1881">
        <v>31</v>
      </c>
      <c r="D9" s="1881">
        <v>10.6</v>
      </c>
      <c r="E9" s="1881">
        <v>42.9</v>
      </c>
      <c r="F9" s="1875"/>
      <c r="G9" s="1875"/>
      <c r="H9" s="1875"/>
      <c r="I9" s="1876"/>
      <c r="J9" s="1881"/>
      <c r="K9" s="1876"/>
      <c r="L9" s="1876"/>
      <c r="M9" s="1876"/>
      <c r="N9" s="1875"/>
      <c r="O9" s="1875"/>
      <c r="P9" s="1875"/>
      <c r="Q9" s="1875"/>
    </row>
    <row r="10" spans="2:17" s="1882" customFormat="1" ht="21" customHeight="1">
      <c r="B10" s="1880" t="s">
        <v>189</v>
      </c>
      <c r="C10" s="1881">
        <v>47</v>
      </c>
      <c r="D10" s="1881">
        <v>17.899999999999999</v>
      </c>
      <c r="E10" s="1881">
        <v>43.3</v>
      </c>
      <c r="F10" s="1875"/>
      <c r="G10" s="1875"/>
      <c r="H10" s="1875"/>
      <c r="I10" s="1876"/>
      <c r="J10" s="1881"/>
      <c r="K10" s="1876"/>
      <c r="L10" s="1876"/>
      <c r="M10" s="1876"/>
      <c r="N10" s="1875"/>
      <c r="O10" s="1875"/>
      <c r="P10" s="1875"/>
      <c r="Q10" s="1875"/>
    </row>
    <row r="11" spans="2:17" s="1882" customFormat="1" ht="21" customHeight="1">
      <c r="B11" s="1880" t="s">
        <v>1017</v>
      </c>
      <c r="C11" s="1881">
        <v>23.7</v>
      </c>
      <c r="D11" s="1881">
        <v>10</v>
      </c>
      <c r="E11" s="1881">
        <v>39.299999999999997</v>
      </c>
      <c r="F11" s="1875"/>
      <c r="G11" s="1875"/>
      <c r="H11" s="1875"/>
      <c r="I11" s="1876"/>
      <c r="J11" s="1881"/>
      <c r="K11" s="1876"/>
      <c r="L11" s="1876"/>
      <c r="M11" s="1876"/>
      <c r="N11" s="1875"/>
      <c r="O11" s="1875"/>
      <c r="P11" s="1875"/>
      <c r="Q11" s="1875"/>
    </row>
    <row r="12" spans="2:17" s="1882" customFormat="1" ht="21" customHeight="1">
      <c r="B12" s="1880" t="s">
        <v>1018</v>
      </c>
      <c r="C12" s="1881">
        <v>18.7</v>
      </c>
      <c r="D12" s="1881">
        <v>7.8</v>
      </c>
      <c r="E12" s="1881">
        <v>44.7</v>
      </c>
      <c r="F12" s="1875"/>
      <c r="G12" s="1875"/>
      <c r="H12" s="1875"/>
      <c r="I12" s="1876"/>
      <c r="J12" s="1881"/>
      <c r="K12" s="1876"/>
      <c r="L12" s="1876"/>
      <c r="M12" s="1876"/>
      <c r="N12" s="1875"/>
      <c r="O12" s="1875"/>
      <c r="P12" s="1875"/>
      <c r="Q12" s="1875"/>
    </row>
    <row r="13" spans="2:17" s="1879" customFormat="1" ht="21" customHeight="1">
      <c r="B13" s="1878" t="s">
        <v>1145</v>
      </c>
      <c r="C13" s="1874">
        <v>27.5</v>
      </c>
      <c r="D13" s="1874">
        <v>9</v>
      </c>
      <c r="E13" s="1874">
        <v>39.9</v>
      </c>
      <c r="F13" s="1875"/>
      <c r="G13" s="1875"/>
      <c r="H13" s="1875"/>
      <c r="I13" s="1876"/>
      <c r="J13" s="1874"/>
      <c r="K13" s="1876"/>
      <c r="L13" s="1876"/>
      <c r="M13" s="1876"/>
      <c r="N13" s="1875"/>
      <c r="O13" s="1875"/>
      <c r="P13" s="1875"/>
      <c r="Q13" s="1875"/>
    </row>
    <row r="14" spans="2:17" s="1879" customFormat="1" ht="21" customHeight="1">
      <c r="B14" s="1878" t="s">
        <v>481</v>
      </c>
      <c r="C14" s="1874">
        <v>39.1</v>
      </c>
      <c r="D14" s="1874">
        <v>13.7</v>
      </c>
      <c r="E14" s="1874">
        <v>40.1</v>
      </c>
      <c r="F14" s="1875"/>
      <c r="G14" s="1875"/>
      <c r="H14" s="1875"/>
      <c r="I14" s="1876"/>
      <c r="J14" s="1874"/>
      <c r="K14" s="1876"/>
      <c r="L14" s="1876"/>
      <c r="M14" s="1876"/>
      <c r="N14" s="1875"/>
      <c r="O14" s="1875"/>
      <c r="P14" s="1875"/>
      <c r="Q14" s="1875"/>
    </row>
    <row r="15" spans="2:17" s="1871" customFormat="1" ht="27" customHeight="1">
      <c r="B15" s="6502"/>
      <c r="C15" s="1869" t="s">
        <v>2146</v>
      </c>
      <c r="D15" s="1869" t="s">
        <v>2147</v>
      </c>
      <c r="E15" s="1870" t="s">
        <v>2148</v>
      </c>
    </row>
    <row r="16" spans="2:17" s="1871" customFormat="1" ht="18" customHeight="1">
      <c r="B16" s="6503"/>
      <c r="C16" s="6504" t="s">
        <v>60</v>
      </c>
      <c r="D16" s="6505"/>
      <c r="E16" s="1872" t="s">
        <v>13</v>
      </c>
    </row>
    <row r="17" spans="2:10" s="1871" customFormat="1" ht="6" customHeight="1">
      <c r="B17" s="1883"/>
      <c r="C17" s="1884"/>
      <c r="D17" s="1884"/>
      <c r="E17" s="1884"/>
    </row>
    <row r="18" spans="2:10" s="1885" customFormat="1" ht="12" customHeight="1">
      <c r="B18" s="6497" t="s">
        <v>200</v>
      </c>
      <c r="C18" s="6497"/>
      <c r="D18" s="6497"/>
      <c r="E18" s="6497"/>
    </row>
    <row r="19" spans="2:10" s="1886" customFormat="1" ht="12" customHeight="1">
      <c r="B19" s="6498" t="s">
        <v>2149</v>
      </c>
      <c r="C19" s="6498"/>
      <c r="D19" s="6498"/>
      <c r="E19" s="6498"/>
    </row>
    <row r="20" spans="2:10" s="1886" customFormat="1" ht="12" customHeight="1">
      <c r="B20" s="6499" t="s">
        <v>2150</v>
      </c>
      <c r="C20" s="6499"/>
      <c r="D20" s="6499"/>
      <c r="E20" s="6499"/>
    </row>
    <row r="21" spans="2:10" s="1886" customFormat="1" ht="31.5" customHeight="1">
      <c r="B21" s="6500" t="s">
        <v>2151</v>
      </c>
      <c r="C21" s="6500"/>
      <c r="D21" s="6500"/>
      <c r="E21" s="6500"/>
      <c r="H21" s="1887"/>
      <c r="I21" s="1887"/>
      <c r="J21" s="1887"/>
    </row>
    <row r="22" spans="2:10" s="1886" customFormat="1" ht="31.5" customHeight="1">
      <c r="B22" s="6500" t="s">
        <v>2152</v>
      </c>
      <c r="C22" s="6500"/>
      <c r="D22" s="6500"/>
      <c r="E22" s="6500"/>
    </row>
    <row r="24" spans="2:10">
      <c r="B24" s="1888"/>
      <c r="C24" s="1888"/>
      <c r="D24" s="1888"/>
      <c r="E24" s="1888"/>
    </row>
  </sheetData>
  <mergeCells count="11">
    <mergeCell ref="B1:E1"/>
    <mergeCell ref="B2:E2"/>
    <mergeCell ref="B4:B5"/>
    <mergeCell ref="C5:D5"/>
    <mergeCell ref="B15:B16"/>
    <mergeCell ref="C16:D16"/>
    <mergeCell ref="B18:E18"/>
    <mergeCell ref="B19:E19"/>
    <mergeCell ref="B20:E20"/>
    <mergeCell ref="B21:E21"/>
    <mergeCell ref="B22:E22"/>
  </mergeCells>
  <hyperlinks>
    <hyperlink ref="G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66"/>
  <sheetViews>
    <sheetView showGridLines="0" workbookViewId="0">
      <pane ySplit="5" topLeftCell="A6" activePane="bottomLeft" state="frozen"/>
      <selection activeCell="B2" sqref="B2:J2"/>
      <selection pane="bottomLeft" activeCell="B2" sqref="B2:J2"/>
    </sheetView>
  </sheetViews>
  <sheetFormatPr defaultColWidth="9.140625" defaultRowHeight="11.25"/>
  <cols>
    <col min="1" max="1" width="6.7109375" style="2577" customWidth="1"/>
    <col min="2" max="2" width="16.7109375" style="2577" customWidth="1"/>
    <col min="3" max="3" width="10.140625" style="2710" customWidth="1"/>
    <col min="4" max="4" width="10.140625" style="2577" customWidth="1"/>
    <col min="5" max="5" width="10.7109375" style="2577" customWidth="1"/>
    <col min="6" max="8" width="10.140625" style="2577" customWidth="1"/>
    <col min="9" max="9" width="10.7109375" style="2577" customWidth="1"/>
    <col min="10" max="10" width="10.140625" style="2577" customWidth="1"/>
    <col min="11" max="11" width="6.7109375" style="2577" customWidth="1"/>
    <col min="12" max="12" width="16.7109375" style="2577" bestFit="1" customWidth="1"/>
    <col min="13" max="16384" width="9.140625" style="2577"/>
  </cols>
  <sheetData>
    <row r="1" spans="2:18" s="2589" customFormat="1" ht="30" customHeight="1">
      <c r="B1" s="4878" t="s">
        <v>3181</v>
      </c>
      <c r="C1" s="4878"/>
      <c r="D1" s="4878"/>
      <c r="E1" s="4878"/>
      <c r="F1" s="4878"/>
      <c r="G1" s="4878"/>
      <c r="H1" s="4878"/>
      <c r="I1" s="4878"/>
      <c r="J1" s="4878"/>
      <c r="K1" s="2697"/>
      <c r="L1" s="2697"/>
    </row>
    <row r="2" spans="2:18" s="2589" customFormat="1" ht="30" customHeight="1">
      <c r="B2" s="4878" t="s">
        <v>2408</v>
      </c>
      <c r="C2" s="4878"/>
      <c r="D2" s="4878"/>
      <c r="E2" s="4878"/>
      <c r="F2" s="4878"/>
      <c r="G2" s="4878"/>
      <c r="H2" s="4878"/>
      <c r="I2" s="4878"/>
      <c r="J2" s="4878"/>
      <c r="K2" s="2697"/>
      <c r="L2" s="2204" t="s">
        <v>2377</v>
      </c>
    </row>
    <row r="3" spans="2:18" s="2702" customFormat="1" ht="12" customHeight="1">
      <c r="B3" s="2698" t="s">
        <v>413</v>
      </c>
      <c r="C3" s="2699"/>
      <c r="D3" s="2700"/>
      <c r="E3" s="2700"/>
      <c r="F3" s="2700"/>
      <c r="G3" s="2700"/>
      <c r="H3" s="2700"/>
      <c r="I3" s="2700"/>
      <c r="J3" s="2701" t="s">
        <v>414</v>
      </c>
    </row>
    <row r="4" spans="2:18" s="2591" customFormat="1" ht="18" customHeight="1">
      <c r="B4" s="4957"/>
      <c r="C4" s="4880" t="s">
        <v>3182</v>
      </c>
      <c r="D4" s="4880"/>
      <c r="E4" s="4880"/>
      <c r="F4" s="4880"/>
      <c r="G4" s="4880" t="s">
        <v>3183</v>
      </c>
      <c r="H4" s="4880"/>
      <c r="I4" s="4880"/>
      <c r="J4" s="4881"/>
    </row>
    <row r="5" spans="2:18" s="2567" customFormat="1" ht="40.5" customHeight="1">
      <c r="B5" s="4957"/>
      <c r="C5" s="2515" t="s">
        <v>177</v>
      </c>
      <c r="D5" s="2515" t="s">
        <v>3017</v>
      </c>
      <c r="E5" s="2515" t="s">
        <v>3018</v>
      </c>
      <c r="F5" s="2515" t="s">
        <v>1391</v>
      </c>
      <c r="G5" s="2515" t="s">
        <v>177</v>
      </c>
      <c r="H5" s="2515" t="s">
        <v>3017</v>
      </c>
      <c r="I5" s="2515" t="s">
        <v>3018</v>
      </c>
      <c r="J5" s="2683" t="s">
        <v>1391</v>
      </c>
    </row>
    <row r="6" spans="2:18" s="2592" customFormat="1" ht="21" customHeight="1">
      <c r="B6" s="2568" t="s">
        <v>17</v>
      </c>
      <c r="C6" s="2574">
        <v>280679</v>
      </c>
      <c r="D6" s="2574">
        <v>271965</v>
      </c>
      <c r="E6" s="2574">
        <v>7373</v>
      </c>
      <c r="F6" s="2574">
        <v>1341</v>
      </c>
      <c r="G6" s="2574">
        <v>630213</v>
      </c>
      <c r="H6" s="2574">
        <v>451227</v>
      </c>
      <c r="I6" s="2574">
        <v>164064</v>
      </c>
      <c r="J6" s="2574">
        <v>14923</v>
      </c>
      <c r="K6" s="2703"/>
      <c r="L6" s="2568"/>
      <c r="M6" s="2704"/>
      <c r="N6" s="2704"/>
      <c r="O6" s="2704"/>
      <c r="P6" s="2704"/>
      <c r="Q6" s="2704"/>
      <c r="R6" s="2704"/>
    </row>
    <row r="7" spans="2:18" s="2592" customFormat="1" ht="21" customHeight="1">
      <c r="B7" s="2568" t="s">
        <v>18</v>
      </c>
      <c r="C7" s="2574">
        <v>265938</v>
      </c>
      <c r="D7" s="2574">
        <v>258228</v>
      </c>
      <c r="E7" s="2574">
        <v>6411</v>
      </c>
      <c r="F7" s="2574">
        <v>1298</v>
      </c>
      <c r="G7" s="2574">
        <v>601257</v>
      </c>
      <c r="H7" s="2574">
        <v>430246</v>
      </c>
      <c r="I7" s="2574">
        <v>156433</v>
      </c>
      <c r="J7" s="2574">
        <v>14578</v>
      </c>
      <c r="K7" s="2703"/>
      <c r="L7" s="471"/>
      <c r="M7" s="2704"/>
      <c r="N7" s="2704"/>
      <c r="O7" s="2704"/>
      <c r="P7" s="2704"/>
      <c r="Q7" s="2704"/>
      <c r="R7" s="2704"/>
    </row>
    <row r="8" spans="2:18" s="2705" customFormat="1" ht="21" customHeight="1">
      <c r="B8" s="2576" t="s">
        <v>47</v>
      </c>
      <c r="C8" s="2574">
        <v>8686</v>
      </c>
      <c r="D8" s="2574">
        <v>7720</v>
      </c>
      <c r="E8" s="2574">
        <v>962</v>
      </c>
      <c r="F8" s="2574">
        <f>5</f>
        <v>5</v>
      </c>
      <c r="G8" s="2574">
        <v>19293</v>
      </c>
      <c r="H8" s="2574">
        <v>12507</v>
      </c>
      <c r="I8" s="2574">
        <v>6660</v>
      </c>
      <c r="J8" s="2574">
        <v>126</v>
      </c>
      <c r="K8" s="2703"/>
      <c r="L8" s="2512"/>
      <c r="M8" s="2704"/>
      <c r="N8" s="2704"/>
      <c r="O8" s="2704"/>
      <c r="P8" s="2704"/>
      <c r="Q8" s="2704"/>
      <c r="R8" s="2704"/>
    </row>
    <row r="9" spans="2:18" s="2705" customFormat="1" ht="21" customHeight="1">
      <c r="B9" s="2578" t="s">
        <v>243</v>
      </c>
      <c r="C9" s="2579">
        <v>290</v>
      </c>
      <c r="D9" s="2579">
        <v>290</v>
      </c>
      <c r="E9" s="2579">
        <v>0</v>
      </c>
      <c r="F9" s="2579">
        <v>0</v>
      </c>
      <c r="G9" s="2579">
        <v>1033</v>
      </c>
      <c r="H9" s="2579">
        <v>847</v>
      </c>
      <c r="I9" s="2579">
        <v>186</v>
      </c>
      <c r="J9" s="2579">
        <v>0</v>
      </c>
      <c r="K9" s="2703"/>
      <c r="L9" s="2512"/>
      <c r="M9" s="2704"/>
      <c r="N9" s="2704"/>
      <c r="O9" s="2704"/>
      <c r="P9" s="2704"/>
      <c r="Q9" s="2704"/>
      <c r="R9" s="2704"/>
    </row>
    <row r="10" spans="2:18" s="2705" customFormat="1" ht="21" customHeight="1">
      <c r="B10" s="2578" t="s">
        <v>244</v>
      </c>
      <c r="C10" s="2579">
        <v>5</v>
      </c>
      <c r="D10" s="2579">
        <v>4</v>
      </c>
      <c r="E10" s="2579">
        <v>0</v>
      </c>
      <c r="F10" s="2579">
        <v>1</v>
      </c>
      <c r="G10" s="2579">
        <v>919</v>
      </c>
      <c r="H10" s="2579">
        <v>635</v>
      </c>
      <c r="I10" s="2579">
        <v>261</v>
      </c>
      <c r="J10" s="2579">
        <v>24</v>
      </c>
      <c r="K10" s="2703"/>
      <c r="L10" s="2512"/>
      <c r="M10" s="2704"/>
      <c r="N10" s="2704"/>
      <c r="O10" s="2704"/>
      <c r="P10" s="2704"/>
      <c r="Q10" s="2704"/>
      <c r="R10" s="2704"/>
    </row>
    <row r="11" spans="2:18" s="2705" customFormat="1" ht="21" customHeight="1">
      <c r="B11" s="2578" t="s">
        <v>245</v>
      </c>
      <c r="C11" s="2579">
        <v>7235</v>
      </c>
      <c r="D11" s="2579">
        <v>6477</v>
      </c>
      <c r="E11" s="2579">
        <v>758</v>
      </c>
      <c r="F11" s="2579">
        <v>0</v>
      </c>
      <c r="G11" s="2579">
        <v>10790</v>
      </c>
      <c r="H11" s="2579">
        <v>7472</v>
      </c>
      <c r="I11" s="2579">
        <v>3315</v>
      </c>
      <c r="J11" s="2579">
        <v>3</v>
      </c>
      <c r="K11" s="2703"/>
      <c r="L11" s="2512"/>
      <c r="M11" s="2704"/>
      <c r="N11" s="2704"/>
      <c r="O11" s="2704"/>
      <c r="P11" s="2704"/>
      <c r="Q11" s="2704"/>
      <c r="R11" s="2704"/>
    </row>
    <row r="12" spans="2:18" s="2705" customFormat="1" ht="21" customHeight="1">
      <c r="B12" s="2578" t="s">
        <v>246</v>
      </c>
      <c r="C12" s="2579">
        <v>66</v>
      </c>
      <c r="D12" s="2579">
        <v>0</v>
      </c>
      <c r="E12" s="2579">
        <v>66</v>
      </c>
      <c r="F12" s="2579">
        <v>0</v>
      </c>
      <c r="G12" s="2579">
        <v>1000</v>
      </c>
      <c r="H12" s="2579">
        <v>232</v>
      </c>
      <c r="I12" s="2579">
        <v>741</v>
      </c>
      <c r="J12" s="2579">
        <v>28</v>
      </c>
      <c r="K12" s="2703"/>
      <c r="L12" s="2512"/>
      <c r="M12" s="2704"/>
      <c r="N12" s="2704"/>
      <c r="O12" s="2704"/>
      <c r="P12" s="2704"/>
      <c r="Q12" s="2704"/>
      <c r="R12" s="2704"/>
    </row>
    <row r="13" spans="2:18" s="2705" customFormat="1" ht="21" customHeight="1">
      <c r="B13" s="2578" t="s">
        <v>247</v>
      </c>
      <c r="C13" s="2579">
        <v>250</v>
      </c>
      <c r="D13" s="2579">
        <v>248</v>
      </c>
      <c r="E13" s="2579">
        <v>0</v>
      </c>
      <c r="F13" s="2579">
        <v>2</v>
      </c>
      <c r="G13" s="2579">
        <v>489</v>
      </c>
      <c r="H13" s="2579">
        <v>296</v>
      </c>
      <c r="I13" s="2579">
        <v>169</v>
      </c>
      <c r="J13" s="2579">
        <v>23</v>
      </c>
      <c r="K13" s="2703"/>
      <c r="L13" s="2512"/>
      <c r="M13" s="2704"/>
      <c r="N13" s="2704"/>
      <c r="O13" s="2704"/>
      <c r="P13" s="2704"/>
      <c r="Q13" s="2704"/>
      <c r="R13" s="2704"/>
    </row>
    <row r="14" spans="2:18" s="2592" customFormat="1" ht="21" customHeight="1">
      <c r="B14" s="2578" t="s">
        <v>248</v>
      </c>
      <c r="C14" s="2579">
        <v>57</v>
      </c>
      <c r="D14" s="2579">
        <v>55</v>
      </c>
      <c r="E14" s="2579">
        <v>0</v>
      </c>
      <c r="F14" s="2579">
        <v>2</v>
      </c>
      <c r="G14" s="2579">
        <v>277</v>
      </c>
      <c r="H14" s="2579">
        <v>157</v>
      </c>
      <c r="I14" s="2579">
        <v>120</v>
      </c>
      <c r="J14" s="2579">
        <v>0</v>
      </c>
      <c r="K14" s="2703"/>
      <c r="L14" s="2512"/>
      <c r="M14" s="2704"/>
      <c r="N14" s="2704"/>
      <c r="O14" s="2704"/>
      <c r="P14" s="2704"/>
      <c r="Q14" s="2704"/>
      <c r="R14" s="2704"/>
    </row>
    <row r="15" spans="2:18" s="2705" customFormat="1" ht="21" customHeight="1">
      <c r="B15" s="2578" t="s">
        <v>249</v>
      </c>
      <c r="C15" s="2579">
        <v>0</v>
      </c>
      <c r="D15" s="2579">
        <v>0</v>
      </c>
      <c r="E15" s="2579">
        <v>0</v>
      </c>
      <c r="F15" s="2579">
        <v>0</v>
      </c>
      <c r="G15" s="2579">
        <v>437</v>
      </c>
      <c r="H15" s="2579">
        <v>263</v>
      </c>
      <c r="I15" s="2579">
        <v>174</v>
      </c>
      <c r="J15" s="2579">
        <v>0</v>
      </c>
      <c r="K15" s="2703"/>
      <c r="L15" s="2512"/>
      <c r="M15" s="2704"/>
      <c r="N15" s="2704"/>
      <c r="O15" s="2704"/>
      <c r="P15" s="2704"/>
      <c r="Q15" s="2704"/>
      <c r="R15" s="2704"/>
    </row>
    <row r="16" spans="2:18" s="2705" customFormat="1" ht="21" customHeight="1">
      <c r="B16" s="2578" t="s">
        <v>250</v>
      </c>
      <c r="C16" s="2579">
        <v>639</v>
      </c>
      <c r="D16" s="2579">
        <v>502</v>
      </c>
      <c r="E16" s="2579">
        <v>137</v>
      </c>
      <c r="F16" s="2579">
        <v>0</v>
      </c>
      <c r="G16" s="2579">
        <v>3248</v>
      </c>
      <c r="H16" s="2579">
        <v>1985</v>
      </c>
      <c r="I16" s="2579">
        <v>1263</v>
      </c>
      <c r="J16" s="2579">
        <v>0</v>
      </c>
      <c r="K16" s="2703"/>
      <c r="L16" s="2512"/>
      <c r="M16" s="2704"/>
      <c r="N16" s="2704"/>
      <c r="O16" s="2704"/>
      <c r="P16" s="2704"/>
      <c r="Q16" s="2704"/>
      <c r="R16" s="2704"/>
    </row>
    <row r="17" spans="2:18" s="2705" customFormat="1" ht="21" customHeight="1">
      <c r="B17" s="2578" t="s">
        <v>251</v>
      </c>
      <c r="C17" s="2579">
        <v>0</v>
      </c>
      <c r="D17" s="2579">
        <v>0</v>
      </c>
      <c r="E17" s="2579">
        <v>0</v>
      </c>
      <c r="F17" s="2579">
        <v>0</v>
      </c>
      <c r="G17" s="2579">
        <v>180</v>
      </c>
      <c r="H17" s="2579">
        <v>0</v>
      </c>
      <c r="I17" s="2579">
        <v>180</v>
      </c>
      <c r="J17" s="2579">
        <v>0</v>
      </c>
      <c r="K17" s="2703"/>
      <c r="L17" s="2512"/>
      <c r="M17" s="2704"/>
      <c r="N17" s="2704"/>
      <c r="O17" s="2704"/>
      <c r="P17" s="2704"/>
      <c r="Q17" s="2704"/>
      <c r="R17" s="2704"/>
    </row>
    <row r="18" spans="2:18" s="2705" customFormat="1" ht="21" customHeight="1">
      <c r="B18" s="2578" t="s">
        <v>252</v>
      </c>
      <c r="C18" s="2579">
        <v>80</v>
      </c>
      <c r="D18" s="2579">
        <v>80</v>
      </c>
      <c r="E18" s="2579">
        <v>0</v>
      </c>
      <c r="F18" s="2579">
        <v>0</v>
      </c>
      <c r="G18" s="2579">
        <v>609</v>
      </c>
      <c r="H18" s="2579">
        <v>463</v>
      </c>
      <c r="I18" s="2579">
        <v>146</v>
      </c>
      <c r="J18" s="2579">
        <v>0</v>
      </c>
      <c r="K18" s="2703"/>
      <c r="L18" s="2512"/>
      <c r="M18" s="2704"/>
      <c r="N18" s="2704"/>
      <c r="O18" s="2704"/>
      <c r="P18" s="2704"/>
      <c r="Q18" s="2704"/>
      <c r="R18" s="2704"/>
    </row>
    <row r="19" spans="2:18" s="2705" customFormat="1" ht="21" customHeight="1">
      <c r="B19" s="2578" t="s">
        <v>253</v>
      </c>
      <c r="C19" s="2579">
        <v>64</v>
      </c>
      <c r="D19" s="2579">
        <v>64</v>
      </c>
      <c r="E19" s="2579">
        <v>0</v>
      </c>
      <c r="F19" s="2579">
        <v>0</v>
      </c>
      <c r="G19" s="2579">
        <v>311</v>
      </c>
      <c r="H19" s="2579">
        <v>157</v>
      </c>
      <c r="I19" s="2579">
        <v>105</v>
      </c>
      <c r="J19" s="2579">
        <v>48</v>
      </c>
      <c r="K19" s="2703"/>
      <c r="L19" s="2512"/>
      <c r="M19" s="2704"/>
      <c r="N19" s="2704"/>
      <c r="O19" s="2704"/>
      <c r="P19" s="2704"/>
      <c r="Q19" s="2704"/>
      <c r="R19" s="2704"/>
    </row>
    <row r="20" spans="2:18" s="2706" customFormat="1" ht="18" customHeight="1">
      <c r="B20" s="4957"/>
      <c r="C20" s="4880" t="s">
        <v>3184</v>
      </c>
      <c r="D20" s="4880"/>
      <c r="E20" s="4880"/>
      <c r="F20" s="4880"/>
      <c r="G20" s="4880" t="s">
        <v>3185</v>
      </c>
      <c r="H20" s="4880"/>
      <c r="I20" s="4880"/>
      <c r="J20" s="4881"/>
    </row>
    <row r="21" spans="2:18" ht="49.5" customHeight="1">
      <c r="B21" s="4957"/>
      <c r="C21" s="2515" t="s">
        <v>177</v>
      </c>
      <c r="D21" s="2515" t="s">
        <v>3026</v>
      </c>
      <c r="E21" s="2515" t="s">
        <v>3027</v>
      </c>
      <c r="F21" s="2515" t="s">
        <v>1289</v>
      </c>
      <c r="G21" s="2515" t="s">
        <v>177</v>
      </c>
      <c r="H21" s="2515" t="s">
        <v>3026</v>
      </c>
      <c r="I21" s="2515" t="s">
        <v>3027</v>
      </c>
      <c r="J21" s="2683" t="s">
        <v>1289</v>
      </c>
    </row>
    <row r="22" spans="2:18" ht="6" customHeight="1">
      <c r="B22" s="2707"/>
      <c r="C22" s="2708"/>
      <c r="D22" s="2689"/>
      <c r="E22" s="2689"/>
      <c r="F22" s="2689"/>
      <c r="G22" s="2689"/>
      <c r="H22" s="2689"/>
      <c r="I22" s="2689"/>
      <c r="J22" s="2689"/>
    </row>
    <row r="23" spans="2:18" s="2584" customFormat="1" ht="12" customHeight="1">
      <c r="B23" s="4875" t="s">
        <v>3028</v>
      </c>
      <c r="C23" s="4875"/>
      <c r="D23" s="4875"/>
      <c r="E23" s="4875"/>
      <c r="F23" s="4875"/>
      <c r="G23" s="4875"/>
      <c r="H23" s="4875"/>
      <c r="I23" s="4875"/>
      <c r="J23" s="4875"/>
      <c r="K23" s="2597"/>
    </row>
    <row r="24" spans="2:18" s="2709" customFormat="1" ht="12" customHeight="1">
      <c r="B24" s="4875" t="s">
        <v>3186</v>
      </c>
      <c r="C24" s="4875"/>
      <c r="D24" s="4875"/>
      <c r="E24" s="4875"/>
      <c r="F24" s="4875"/>
      <c r="G24" s="4875"/>
      <c r="H24" s="4875"/>
      <c r="I24" s="4875"/>
      <c r="J24" s="4875"/>
    </row>
    <row r="25" spans="2:18" s="2709" customFormat="1" ht="12" customHeight="1">
      <c r="B25" s="4875" t="s">
        <v>3187</v>
      </c>
      <c r="C25" s="4875"/>
      <c r="D25" s="4875"/>
      <c r="E25" s="4875"/>
      <c r="F25" s="4875"/>
      <c r="G25" s="4875"/>
      <c r="H25" s="4875"/>
      <c r="I25" s="4875"/>
      <c r="J25" s="4875"/>
    </row>
    <row r="26" spans="2:18" s="2709" customFormat="1" ht="21" customHeight="1">
      <c r="B26" s="4882" t="s">
        <v>3188</v>
      </c>
      <c r="C26" s="4882"/>
      <c r="D26" s="4882"/>
      <c r="E26" s="4882"/>
      <c r="F26" s="4882"/>
      <c r="G26" s="4882"/>
      <c r="H26" s="4882"/>
      <c r="I26" s="4882"/>
      <c r="J26" s="4882"/>
    </row>
    <row r="27" spans="2:18" s="2709" customFormat="1" ht="21" customHeight="1">
      <c r="B27" s="4882" t="s">
        <v>3189</v>
      </c>
      <c r="C27" s="4882"/>
      <c r="D27" s="4882"/>
      <c r="E27" s="4882"/>
      <c r="F27" s="4882"/>
      <c r="G27" s="4882"/>
      <c r="H27" s="4882"/>
      <c r="I27" s="4882"/>
      <c r="J27" s="4882"/>
    </row>
    <row r="28" spans="2:18" ht="6" customHeight="1"/>
    <row r="29" spans="2:18" ht="12" customHeight="1">
      <c r="B29" s="4759" t="s">
        <v>64</v>
      </c>
      <c r="C29" s="4759"/>
      <c r="D29" s="4759"/>
      <c r="E29" s="4759"/>
      <c r="F29" s="4759"/>
    </row>
    <row r="30" spans="2:18" ht="12" customHeight="1">
      <c r="B30" s="4803" t="s">
        <v>3190</v>
      </c>
      <c r="C30" s="4803"/>
      <c r="D30" s="4803"/>
      <c r="E30" s="2710"/>
      <c r="F30" s="2710"/>
      <c r="G30" s="2710"/>
      <c r="H30" s="2710"/>
      <c r="I30" s="2710"/>
      <c r="J30" s="2710"/>
    </row>
    <row r="31" spans="2:18" ht="12" customHeight="1">
      <c r="B31" s="4803" t="s">
        <v>3191</v>
      </c>
      <c r="C31" s="4803"/>
      <c r="D31" s="4803"/>
    </row>
    <row r="366" spans="4:11" s="2577" customFormat="1">
      <c r="D366" s="2710"/>
      <c r="E366" s="2710"/>
      <c r="F366" s="2710"/>
      <c r="G366" s="2710"/>
      <c r="H366" s="2710"/>
      <c r="I366" s="2710"/>
      <c r="J366" s="2710"/>
      <c r="K366" s="2710"/>
    </row>
  </sheetData>
  <mergeCells count="16">
    <mergeCell ref="B30:D30"/>
    <mergeCell ref="B31:D31"/>
    <mergeCell ref="B23:J23"/>
    <mergeCell ref="B24:J24"/>
    <mergeCell ref="B25:J25"/>
    <mergeCell ref="B26:J26"/>
    <mergeCell ref="B27:J27"/>
    <mergeCell ref="B29:F29"/>
    <mergeCell ref="B20:B21"/>
    <mergeCell ref="C20:F20"/>
    <mergeCell ref="G20:J20"/>
    <mergeCell ref="B1:J1"/>
    <mergeCell ref="B2:J2"/>
    <mergeCell ref="B4:B5"/>
    <mergeCell ref="C4:F4"/>
    <mergeCell ref="G4:J4"/>
  </mergeCells>
  <conditionalFormatting sqref="M6:Q19">
    <cfRule type="cellIs" dxfId="437" priority="1" operator="lessThan">
      <formula>0</formula>
    </cfRule>
  </conditionalFormatting>
  <hyperlinks>
    <hyperlink ref="C4:F4" r:id="rId1" display="Receitas"/>
    <hyperlink ref="G4:J4" r:id="rId2" display="Despesas"/>
    <hyperlink ref="B31" r:id="rId3"/>
    <hyperlink ref="B30" r:id="rId4"/>
    <hyperlink ref="C20:F20" r:id="rId5" display="Receipts"/>
    <hyperlink ref="G20:J20" r:id="rId6" display="Expenditure"/>
    <hyperlink ref="L2" location="Indice!A1" display="(Back to Contents)"/>
  </hyperlinks>
  <printOptions horizontalCentered="1"/>
  <pageMargins left="0.27559055118110237" right="0.27559055118110237" top="0.6692913385826772" bottom="0.27559055118110237" header="0" footer="0"/>
  <pageSetup paperSize="9" orientation="portrait" verticalDpi="0" r:id="rId7"/>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25"/>
  <sheetViews>
    <sheetView showGridLines="0" workbookViewId="0">
      <selection activeCell="B2" sqref="B2:K2"/>
    </sheetView>
  </sheetViews>
  <sheetFormatPr defaultColWidth="9.140625" defaultRowHeight="11.25"/>
  <cols>
    <col min="1" max="1" width="6.7109375" style="240" customWidth="1"/>
    <col min="2" max="2" width="16.7109375" style="240" customWidth="1"/>
    <col min="3" max="11" width="10.140625" style="240" customWidth="1"/>
    <col min="12" max="12" width="6.7109375" style="240" customWidth="1"/>
    <col min="13" max="13" width="15.5703125" style="240" bestFit="1" customWidth="1"/>
    <col min="14" max="15" width="8" style="240" bestFit="1" customWidth="1"/>
    <col min="16" max="16" width="6" style="240" bestFit="1" customWidth="1"/>
    <col min="17" max="19" width="8" style="240" bestFit="1" customWidth="1"/>
    <col min="20" max="20" width="7" style="240" bestFit="1" customWidth="1"/>
    <col min="21" max="21" width="8" style="240" bestFit="1" customWidth="1"/>
    <col min="22" max="22" width="4.140625" style="240" customWidth="1"/>
    <col min="23" max="23" width="3.7109375" style="240" customWidth="1"/>
    <col min="24" max="24" width="3.42578125" style="240" customWidth="1"/>
    <col min="25" max="25" width="3.7109375" style="240" customWidth="1"/>
    <col min="26" max="26" width="5.42578125" style="240" customWidth="1"/>
    <col min="27" max="27" width="4.140625" style="240" customWidth="1"/>
    <col min="28" max="28" width="4.7109375" style="240" customWidth="1"/>
    <col min="29" max="29" width="3.7109375" style="240" customWidth="1"/>
    <col min="30" max="30" width="5.42578125" style="240" customWidth="1"/>
    <col min="31" max="16384" width="9.140625" style="240"/>
  </cols>
  <sheetData>
    <row r="1" spans="2:22" s="231" customFormat="1" ht="30" customHeight="1">
      <c r="B1" s="6501" t="s">
        <v>2153</v>
      </c>
      <c r="C1" s="6501"/>
      <c r="D1" s="6501"/>
      <c r="E1" s="6501"/>
      <c r="F1" s="6501"/>
      <c r="G1" s="6501"/>
      <c r="H1" s="6501"/>
      <c r="I1" s="6501"/>
      <c r="J1" s="6501"/>
      <c r="K1" s="6501"/>
    </row>
    <row r="2" spans="2:22" s="231" customFormat="1" ht="30" customHeight="1">
      <c r="B2" s="6501" t="s">
        <v>2154</v>
      </c>
      <c r="C2" s="6501"/>
      <c r="D2" s="6501"/>
      <c r="E2" s="6501"/>
      <c r="F2" s="6501"/>
      <c r="G2" s="6501"/>
      <c r="H2" s="6501"/>
      <c r="I2" s="6501"/>
      <c r="J2" s="6501"/>
      <c r="K2" s="6501"/>
      <c r="M2" s="2158" t="s">
        <v>2377</v>
      </c>
    </row>
    <row r="3" spans="2:22" s="236" customFormat="1" ht="12" customHeight="1">
      <c r="B3" s="1890" t="s">
        <v>413</v>
      </c>
      <c r="C3" s="1891"/>
      <c r="D3" s="1891"/>
      <c r="E3" s="1891"/>
      <c r="F3" s="1891"/>
      <c r="G3" s="1892"/>
      <c r="H3" s="1891"/>
      <c r="I3" s="1891"/>
      <c r="J3" s="1891"/>
      <c r="K3" s="1892" t="s">
        <v>414</v>
      </c>
    </row>
    <row r="4" spans="2:22" ht="63" customHeight="1">
      <c r="B4" s="1893"/>
      <c r="C4" s="1870" t="s">
        <v>177</v>
      </c>
      <c r="D4" s="1894" t="s">
        <v>2155</v>
      </c>
      <c r="E4" s="1894" t="s">
        <v>2156</v>
      </c>
      <c r="F4" s="1894" t="s">
        <v>2157</v>
      </c>
      <c r="G4" s="1894" t="s">
        <v>2158</v>
      </c>
      <c r="H4" s="1894" t="s">
        <v>2159</v>
      </c>
      <c r="I4" s="1894" t="s">
        <v>2160</v>
      </c>
      <c r="J4" s="1894" t="s">
        <v>2161</v>
      </c>
      <c r="K4" s="1870" t="s">
        <v>2162</v>
      </c>
    </row>
    <row r="5" spans="2:22" s="466" customFormat="1" ht="21" customHeight="1">
      <c r="B5" s="1873" t="s">
        <v>17</v>
      </c>
      <c r="C5" s="1895">
        <v>15123692</v>
      </c>
      <c r="D5" s="1895">
        <v>4302920</v>
      </c>
      <c r="E5" s="1895">
        <v>4055267</v>
      </c>
      <c r="F5" s="1895">
        <v>65350</v>
      </c>
      <c r="G5" s="1895">
        <v>2104918</v>
      </c>
      <c r="H5" s="1895">
        <v>1483386</v>
      </c>
      <c r="I5" s="1895">
        <v>1468177</v>
      </c>
      <c r="J5" s="1895">
        <v>330324</v>
      </c>
      <c r="K5" s="1895">
        <v>1313350</v>
      </c>
      <c r="L5" s="1896"/>
      <c r="M5" s="465"/>
      <c r="Q5" s="1897"/>
      <c r="R5" s="1897"/>
      <c r="S5" s="1897"/>
      <c r="T5" s="1897"/>
    </row>
    <row r="6" spans="2:22" s="466" customFormat="1" ht="21" customHeight="1">
      <c r="B6" s="1878" t="s">
        <v>186</v>
      </c>
      <c r="C6" s="1895">
        <v>14901378</v>
      </c>
      <c r="D6" s="1895">
        <v>4242671</v>
      </c>
      <c r="E6" s="1895">
        <v>3971345</v>
      </c>
      <c r="F6" s="1895">
        <v>65286</v>
      </c>
      <c r="G6" s="1895">
        <v>2068070</v>
      </c>
      <c r="H6" s="1895">
        <v>1475252</v>
      </c>
      <c r="I6" s="1895">
        <v>1463828</v>
      </c>
      <c r="J6" s="1895">
        <v>324069</v>
      </c>
      <c r="K6" s="1895">
        <v>1290857</v>
      </c>
      <c r="L6" s="1896"/>
      <c r="M6" s="465"/>
      <c r="Q6" s="1897"/>
      <c r="R6" s="1897"/>
      <c r="S6" s="1897"/>
      <c r="T6" s="1897"/>
    </row>
    <row r="7" spans="2:22" s="466" customFormat="1" ht="21" customHeight="1">
      <c r="B7" s="1880" t="s">
        <v>1014</v>
      </c>
      <c r="C7" s="1898">
        <v>3025340</v>
      </c>
      <c r="D7" s="1898">
        <v>767878</v>
      </c>
      <c r="E7" s="1898">
        <v>712566</v>
      </c>
      <c r="F7" s="1898">
        <v>5500</v>
      </c>
      <c r="G7" s="1898">
        <v>743509</v>
      </c>
      <c r="H7" s="1898">
        <v>165078</v>
      </c>
      <c r="I7" s="1898">
        <v>260485</v>
      </c>
      <c r="J7" s="1898">
        <v>104370</v>
      </c>
      <c r="K7" s="1898">
        <v>265954</v>
      </c>
      <c r="L7" s="1896"/>
      <c r="M7" s="465"/>
      <c r="Q7" s="1897"/>
      <c r="R7" s="1897"/>
      <c r="S7" s="1897"/>
      <c r="T7" s="1897"/>
    </row>
    <row r="8" spans="2:22" s="466" customFormat="1" ht="21" customHeight="1">
      <c r="B8" s="1880" t="s">
        <v>1015</v>
      </c>
      <c r="C8" s="1898">
        <v>1263807</v>
      </c>
      <c r="D8" s="1898">
        <v>375509</v>
      </c>
      <c r="E8" s="1898">
        <v>343677</v>
      </c>
      <c r="F8" s="1898">
        <v>1743</v>
      </c>
      <c r="G8" s="1898">
        <v>259817</v>
      </c>
      <c r="H8" s="1898">
        <v>44014</v>
      </c>
      <c r="I8" s="1898">
        <v>48354</v>
      </c>
      <c r="J8" s="1898">
        <v>59923</v>
      </c>
      <c r="K8" s="1898">
        <v>130770</v>
      </c>
      <c r="L8" s="1896"/>
      <c r="M8" s="465"/>
      <c r="Q8" s="1897"/>
      <c r="R8" s="1897"/>
      <c r="S8" s="1897"/>
      <c r="T8" s="1897"/>
    </row>
    <row r="9" spans="2:22" s="466" customFormat="1" ht="21" customHeight="1">
      <c r="B9" s="1880" t="s">
        <v>1174</v>
      </c>
      <c r="C9" s="1898">
        <v>10130277</v>
      </c>
      <c r="D9" s="1898">
        <v>3042210</v>
      </c>
      <c r="E9" s="1898">
        <v>2750856</v>
      </c>
      <c r="F9" s="1898">
        <v>56778</v>
      </c>
      <c r="G9" s="1898">
        <v>976861</v>
      </c>
      <c r="H9" s="1898">
        <v>1240964</v>
      </c>
      <c r="I9" s="1898">
        <v>1087599</v>
      </c>
      <c r="J9" s="1898">
        <v>144091</v>
      </c>
      <c r="K9" s="1898">
        <v>830918</v>
      </c>
      <c r="L9" s="1896"/>
      <c r="M9" s="465"/>
      <c r="Q9" s="1897"/>
      <c r="R9" s="1897"/>
      <c r="S9" s="1897"/>
      <c r="T9" s="1897"/>
    </row>
    <row r="10" spans="2:22" s="466" customFormat="1" ht="21" customHeight="1">
      <c r="B10" s="1880" t="s">
        <v>1017</v>
      </c>
      <c r="C10" s="1898">
        <v>232254</v>
      </c>
      <c r="D10" s="1899" t="s">
        <v>401</v>
      </c>
      <c r="E10" s="1898">
        <v>82022</v>
      </c>
      <c r="F10" s="1899" t="s">
        <v>401</v>
      </c>
      <c r="G10" s="1898">
        <v>46074</v>
      </c>
      <c r="H10" s="1899" t="s">
        <v>401</v>
      </c>
      <c r="I10" s="1898">
        <v>25352</v>
      </c>
      <c r="J10" s="1898">
        <v>12174</v>
      </c>
      <c r="K10" s="1898">
        <v>24480</v>
      </c>
      <c r="L10" s="1896"/>
      <c r="M10" s="465"/>
      <c r="Q10" s="1897"/>
      <c r="R10" s="1897"/>
      <c r="S10" s="1897"/>
      <c r="T10" s="1897"/>
    </row>
    <row r="11" spans="2:22" s="466" customFormat="1" ht="21" customHeight="1">
      <c r="B11" s="1880" t="s">
        <v>1018</v>
      </c>
      <c r="C11" s="1898">
        <v>249700</v>
      </c>
      <c r="D11" s="1899" t="s">
        <v>401</v>
      </c>
      <c r="E11" s="1898">
        <v>82224</v>
      </c>
      <c r="F11" s="1899" t="s">
        <v>401</v>
      </c>
      <c r="G11" s="1898">
        <v>41809</v>
      </c>
      <c r="H11" s="1899" t="s">
        <v>401</v>
      </c>
      <c r="I11" s="1898">
        <v>42038</v>
      </c>
      <c r="J11" s="1898">
        <v>3511</v>
      </c>
      <c r="K11" s="1898">
        <v>38735</v>
      </c>
      <c r="L11" s="1896"/>
      <c r="M11" s="465"/>
      <c r="Q11" s="1897"/>
      <c r="R11" s="1897"/>
      <c r="S11" s="1897"/>
      <c r="T11" s="1897"/>
    </row>
    <row r="12" spans="2:22" s="1879" customFormat="1" ht="21" customHeight="1">
      <c r="B12" s="1878" t="s">
        <v>1145</v>
      </c>
      <c r="C12" s="1895">
        <v>73621</v>
      </c>
      <c r="D12" s="1895">
        <v>4934</v>
      </c>
      <c r="E12" s="1895">
        <v>30182</v>
      </c>
      <c r="F12" s="1900" t="s">
        <v>401</v>
      </c>
      <c r="G12" s="1895">
        <v>21614</v>
      </c>
      <c r="H12" s="1900" t="s">
        <v>401</v>
      </c>
      <c r="I12" s="1895">
        <v>0</v>
      </c>
      <c r="J12" s="1895">
        <v>2921</v>
      </c>
      <c r="K12" s="1895">
        <v>10651</v>
      </c>
      <c r="L12" s="1896"/>
      <c r="M12" s="465"/>
      <c r="N12" s="466"/>
      <c r="O12" s="466"/>
      <c r="P12" s="466"/>
      <c r="Q12" s="1897"/>
      <c r="R12" s="1897"/>
      <c r="S12" s="1897"/>
      <c r="T12" s="1897"/>
      <c r="U12" s="466"/>
      <c r="V12" s="466"/>
    </row>
    <row r="13" spans="2:22" s="1879" customFormat="1" ht="21" customHeight="1">
      <c r="B13" s="1878" t="s">
        <v>481</v>
      </c>
      <c r="C13" s="1895">
        <v>148693</v>
      </c>
      <c r="D13" s="1895">
        <v>55315</v>
      </c>
      <c r="E13" s="1895">
        <v>53740</v>
      </c>
      <c r="F13" s="1900" t="s">
        <v>401</v>
      </c>
      <c r="G13" s="1895">
        <v>15234</v>
      </c>
      <c r="H13" s="1900" t="s">
        <v>401</v>
      </c>
      <c r="I13" s="1895">
        <v>4349</v>
      </c>
      <c r="J13" s="1895">
        <v>3334</v>
      </c>
      <c r="K13" s="1895">
        <v>11842</v>
      </c>
      <c r="L13" s="1896"/>
      <c r="M13" s="465"/>
      <c r="N13" s="466"/>
      <c r="O13" s="466"/>
      <c r="P13" s="466"/>
      <c r="Q13" s="1897"/>
      <c r="R13" s="1897"/>
      <c r="S13" s="1897"/>
      <c r="T13" s="1897"/>
      <c r="U13" s="466"/>
      <c r="V13" s="466"/>
    </row>
    <row r="14" spans="2:22" ht="72" customHeight="1">
      <c r="B14" s="1901"/>
      <c r="C14" s="1902" t="s">
        <v>177</v>
      </c>
      <c r="D14" s="1903" t="s">
        <v>2163</v>
      </c>
      <c r="E14" s="1903" t="s">
        <v>2164</v>
      </c>
      <c r="F14" s="1903" t="s">
        <v>2165</v>
      </c>
      <c r="G14" s="1903" t="s">
        <v>2166</v>
      </c>
      <c r="H14" s="1903" t="s">
        <v>2167</v>
      </c>
      <c r="I14" s="1903" t="s">
        <v>2168</v>
      </c>
      <c r="J14" s="1903" t="s">
        <v>2169</v>
      </c>
      <c r="K14" s="1902" t="s">
        <v>2170</v>
      </c>
    </row>
    <row r="15" spans="2:22" s="475" customFormat="1" ht="6" customHeight="1">
      <c r="B15" s="1904"/>
      <c r="C15" s="1904"/>
      <c r="D15" s="1904"/>
      <c r="E15" s="1904"/>
      <c r="F15" s="1904"/>
      <c r="G15" s="1904"/>
      <c r="H15" s="1904"/>
      <c r="I15" s="1904"/>
      <c r="J15" s="1904"/>
      <c r="K15" s="1904"/>
    </row>
    <row r="16" spans="2:22" s="236" customFormat="1" ht="12" customHeight="1">
      <c r="B16" s="6508" t="s">
        <v>200</v>
      </c>
      <c r="C16" s="6508"/>
      <c r="D16" s="6508"/>
      <c r="E16" s="6508"/>
      <c r="F16" s="6508"/>
      <c r="G16" s="6508"/>
      <c r="H16" s="6508"/>
      <c r="I16" s="6508"/>
      <c r="J16" s="6508"/>
      <c r="K16" s="6508"/>
    </row>
    <row r="17" spans="2:11" s="1886" customFormat="1" ht="12" customHeight="1">
      <c r="B17" s="6509" t="s">
        <v>2149</v>
      </c>
      <c r="C17" s="6509"/>
      <c r="D17" s="6509"/>
      <c r="E17" s="6509"/>
      <c r="F17" s="6509"/>
      <c r="G17" s="6509"/>
      <c r="H17" s="6509"/>
      <c r="I17" s="6509"/>
      <c r="J17" s="6509"/>
      <c r="K17" s="6509"/>
    </row>
    <row r="18" spans="2:11" s="1886" customFormat="1" ht="12" customHeight="1">
      <c r="B18" s="6509" t="s">
        <v>2150</v>
      </c>
      <c r="C18" s="6509"/>
      <c r="D18" s="6509"/>
      <c r="E18" s="6509"/>
      <c r="F18" s="6509"/>
      <c r="G18" s="6509"/>
      <c r="H18" s="6509"/>
      <c r="I18" s="6509"/>
      <c r="J18" s="6509"/>
      <c r="K18" s="6509"/>
    </row>
    <row r="19" spans="2:11" s="1886" customFormat="1" ht="30.75" customHeight="1">
      <c r="B19" s="6506" t="s">
        <v>2151</v>
      </c>
      <c r="C19" s="6506"/>
      <c r="D19" s="6506"/>
      <c r="E19" s="6506"/>
      <c r="F19" s="6506"/>
      <c r="G19" s="6506"/>
      <c r="H19" s="6506"/>
      <c r="I19" s="6506"/>
      <c r="J19" s="6506"/>
      <c r="K19" s="6507"/>
    </row>
    <row r="20" spans="2:11" s="1886" customFormat="1" ht="30.75" customHeight="1">
      <c r="B20" s="6506" t="s">
        <v>2152</v>
      </c>
      <c r="C20" s="6506"/>
      <c r="D20" s="6506"/>
      <c r="E20" s="6506"/>
      <c r="F20" s="6506"/>
      <c r="G20" s="6506"/>
      <c r="H20" s="6506"/>
      <c r="I20" s="6506"/>
      <c r="J20" s="6506"/>
      <c r="K20" s="6507"/>
    </row>
    <row r="24" spans="2:11">
      <c r="C24" s="470"/>
      <c r="D24" s="470"/>
    </row>
    <row r="25" spans="2:11">
      <c r="C25" s="470"/>
      <c r="D25" s="470"/>
    </row>
  </sheetData>
  <mergeCells count="7">
    <mergeCell ref="B20:K20"/>
    <mergeCell ref="B1:K1"/>
    <mergeCell ref="B2:K2"/>
    <mergeCell ref="B16:K16"/>
    <mergeCell ref="B17:K17"/>
    <mergeCell ref="B18:K18"/>
    <mergeCell ref="B19:K19"/>
  </mergeCells>
  <hyperlinks>
    <hyperlink ref="M2" location="Indice!A1" display="(Voltar ao Índice)"/>
  </hyperlinks>
  <printOptions horizontalCentered="1"/>
  <pageMargins left="0.27559055118110237" right="0.27559055118110237" top="0.6692913385826772" bottom="0.27559055118110237" header="0" footer="0"/>
  <pageSetup paperSize="9" scale="93"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4"/>
  <sheetViews>
    <sheetView showGridLines="0" workbookViewId="0">
      <selection activeCell="B2" sqref="B2:M2"/>
    </sheetView>
  </sheetViews>
  <sheetFormatPr defaultColWidth="9.140625" defaultRowHeight="11.25"/>
  <cols>
    <col min="1" max="1" width="6.5703125" style="1889" customWidth="1"/>
    <col min="2" max="2" width="16.7109375" style="1889" customWidth="1"/>
    <col min="3" max="5" width="7.140625" style="1889" customWidth="1"/>
    <col min="6" max="6" width="9.140625" style="1889" customWidth="1"/>
    <col min="7" max="7" width="10.140625" style="1889" customWidth="1"/>
    <col min="8" max="8" width="9" style="1889" customWidth="1"/>
    <col min="9" max="9" width="9.85546875" style="1889" customWidth="1"/>
    <col min="10" max="13" width="9" style="1889" customWidth="1"/>
    <col min="14" max="14" width="6.5703125" style="1889" customWidth="1"/>
    <col min="15" max="15" width="15.5703125" style="1889" bestFit="1" customWidth="1"/>
    <col min="16" max="24" width="8.5703125" style="1889" customWidth="1"/>
    <col min="25" max="38" width="3.28515625" style="1889" customWidth="1"/>
    <col min="39" max="16384" width="9.140625" style="1889"/>
  </cols>
  <sheetData>
    <row r="1" spans="2:16" s="1871" customFormat="1" ht="30" customHeight="1">
      <c r="B1" s="6523" t="s">
        <v>2171</v>
      </c>
      <c r="C1" s="6523"/>
      <c r="D1" s="6523"/>
      <c r="E1" s="6523"/>
      <c r="F1" s="6523"/>
      <c r="G1" s="6523"/>
      <c r="H1" s="6523"/>
      <c r="I1" s="6523"/>
      <c r="J1" s="6523"/>
      <c r="K1" s="6523"/>
      <c r="L1" s="6523"/>
      <c r="M1" s="6523"/>
    </row>
    <row r="2" spans="2:16" s="1871" customFormat="1" ht="30" customHeight="1">
      <c r="B2" s="6523" t="s">
        <v>2172</v>
      </c>
      <c r="C2" s="6523"/>
      <c r="D2" s="6523"/>
      <c r="E2" s="6523"/>
      <c r="F2" s="6523"/>
      <c r="G2" s="6523"/>
      <c r="H2" s="6523"/>
      <c r="I2" s="6523"/>
      <c r="J2" s="6523"/>
      <c r="K2" s="6523"/>
      <c r="L2" s="6523"/>
      <c r="M2" s="6523"/>
      <c r="O2" s="2158" t="s">
        <v>2377</v>
      </c>
    </row>
    <row r="3" spans="2:16" s="1885" customFormat="1" ht="12" customHeight="1">
      <c r="B3" s="1890" t="s">
        <v>2173</v>
      </c>
      <c r="C3" s="1890"/>
      <c r="D3" s="1890"/>
      <c r="E3" s="1890"/>
      <c r="F3" s="1890"/>
      <c r="J3" s="1890"/>
      <c r="K3" s="1890"/>
      <c r="M3" s="1892" t="s">
        <v>359</v>
      </c>
    </row>
    <row r="4" spans="2:16" s="1871" customFormat="1" ht="36" customHeight="1">
      <c r="B4" s="6502"/>
      <c r="C4" s="6516" t="s">
        <v>177</v>
      </c>
      <c r="D4" s="6522"/>
      <c r="E4" s="6502"/>
      <c r="F4" s="6512" t="s">
        <v>2155</v>
      </c>
      <c r="G4" s="6512" t="s">
        <v>2156</v>
      </c>
      <c r="H4" s="6512" t="s">
        <v>2157</v>
      </c>
      <c r="I4" s="6512" t="s">
        <v>2158</v>
      </c>
      <c r="J4" s="6512" t="s">
        <v>2159</v>
      </c>
      <c r="K4" s="6512" t="s">
        <v>2160</v>
      </c>
      <c r="L4" s="6512" t="s">
        <v>2161</v>
      </c>
      <c r="M4" s="6516" t="s">
        <v>2162</v>
      </c>
    </row>
    <row r="5" spans="2:16" s="1871" customFormat="1" ht="36" customHeight="1">
      <c r="B5" s="6503"/>
      <c r="C5" s="1894" t="s">
        <v>2174</v>
      </c>
      <c r="D5" s="1894" t="s">
        <v>367</v>
      </c>
      <c r="E5" s="1894" t="s">
        <v>374</v>
      </c>
      <c r="F5" s="6513"/>
      <c r="G5" s="6513"/>
      <c r="H5" s="6513"/>
      <c r="I5" s="6513"/>
      <c r="J5" s="6513"/>
      <c r="K5" s="6513"/>
      <c r="L5" s="6513"/>
      <c r="M5" s="6517"/>
    </row>
    <row r="6" spans="2:16" s="1877" customFormat="1" ht="21" customHeight="1">
      <c r="B6" s="1873" t="s">
        <v>17</v>
      </c>
      <c r="C6" s="1905">
        <v>371194</v>
      </c>
      <c r="D6" s="1905">
        <v>213436</v>
      </c>
      <c r="E6" s="1905">
        <v>157758</v>
      </c>
      <c r="F6" s="1905">
        <v>60738</v>
      </c>
      <c r="G6" s="1905">
        <v>101603</v>
      </c>
      <c r="H6" s="1905">
        <v>1244</v>
      </c>
      <c r="I6" s="1905">
        <v>46265</v>
      </c>
      <c r="J6" s="1905">
        <v>11956</v>
      </c>
      <c r="K6" s="1905">
        <v>110416</v>
      </c>
      <c r="L6" s="1905">
        <v>5393</v>
      </c>
      <c r="M6" s="1905">
        <v>33579</v>
      </c>
      <c r="N6" s="1906"/>
      <c r="O6" s="1906"/>
      <c r="P6" s="1906"/>
    </row>
    <row r="7" spans="2:16" s="1879" customFormat="1" ht="21" customHeight="1">
      <c r="B7" s="1878" t="s">
        <v>186</v>
      </c>
      <c r="C7" s="1905">
        <v>364712</v>
      </c>
      <c r="D7" s="1905">
        <v>209549</v>
      </c>
      <c r="E7" s="1905">
        <v>155163</v>
      </c>
      <c r="F7" s="1905">
        <v>59720</v>
      </c>
      <c r="G7" s="1905">
        <v>98971</v>
      </c>
      <c r="H7" s="1905">
        <v>1239</v>
      </c>
      <c r="I7" s="1905">
        <v>44784</v>
      </c>
      <c r="J7" s="1905">
        <v>11764</v>
      </c>
      <c r="K7" s="1905">
        <v>110199</v>
      </c>
      <c r="L7" s="1905">
        <v>5294</v>
      </c>
      <c r="M7" s="1905">
        <v>32741</v>
      </c>
      <c r="N7" s="1906"/>
      <c r="O7" s="1906"/>
    </row>
    <row r="8" spans="2:16" s="1882" customFormat="1" ht="21" customHeight="1">
      <c r="B8" s="1880" t="s">
        <v>1014</v>
      </c>
      <c r="C8" s="1907">
        <v>85075</v>
      </c>
      <c r="D8" s="1907">
        <v>50586</v>
      </c>
      <c r="E8" s="1907">
        <v>34489</v>
      </c>
      <c r="F8" s="1907">
        <v>13590</v>
      </c>
      <c r="G8" s="1907">
        <v>25633</v>
      </c>
      <c r="H8" s="1907">
        <v>156</v>
      </c>
      <c r="I8" s="1907">
        <v>14950</v>
      </c>
      <c r="J8" s="1907">
        <v>2873</v>
      </c>
      <c r="K8" s="1907">
        <v>15096</v>
      </c>
      <c r="L8" s="1907">
        <v>1646</v>
      </c>
      <c r="M8" s="1907">
        <v>11131</v>
      </c>
      <c r="N8" s="1906"/>
      <c r="O8" s="1906"/>
    </row>
    <row r="9" spans="2:16" s="1882" customFormat="1" ht="21" customHeight="1">
      <c r="B9" s="1880" t="s">
        <v>1015</v>
      </c>
      <c r="C9" s="1907">
        <v>40828</v>
      </c>
      <c r="D9" s="1907">
        <v>23296</v>
      </c>
      <c r="E9" s="1907">
        <v>17532</v>
      </c>
      <c r="F9" s="1907">
        <v>6902</v>
      </c>
      <c r="G9" s="1907">
        <v>14285</v>
      </c>
      <c r="H9" s="1907">
        <v>52</v>
      </c>
      <c r="I9" s="1907">
        <v>8093</v>
      </c>
      <c r="J9" s="1907">
        <v>1155</v>
      </c>
      <c r="K9" s="1907">
        <v>3578</v>
      </c>
      <c r="L9" s="1907">
        <v>1074</v>
      </c>
      <c r="M9" s="1907">
        <v>5689</v>
      </c>
      <c r="N9" s="1906"/>
      <c r="O9" s="1906"/>
    </row>
    <row r="10" spans="2:16" s="1882" customFormat="1" ht="21" customHeight="1">
      <c r="B10" s="1880" t="s">
        <v>1174</v>
      </c>
      <c r="C10" s="1907">
        <v>215668</v>
      </c>
      <c r="D10" s="1907">
        <v>122334</v>
      </c>
      <c r="E10" s="1907">
        <v>93334</v>
      </c>
      <c r="F10" s="1907">
        <v>37578</v>
      </c>
      <c r="G10" s="1907">
        <v>52004</v>
      </c>
      <c r="H10" s="1907">
        <v>996</v>
      </c>
      <c r="I10" s="1907">
        <v>18270</v>
      </c>
      <c r="J10" s="1907">
        <v>7059</v>
      </c>
      <c r="K10" s="1907">
        <v>84171</v>
      </c>
      <c r="L10" s="1907">
        <v>2216</v>
      </c>
      <c r="M10" s="1907">
        <v>13374</v>
      </c>
      <c r="N10" s="1906"/>
      <c r="O10" s="1906"/>
    </row>
    <row r="11" spans="2:16" s="1882" customFormat="1" ht="21" customHeight="1">
      <c r="B11" s="1880" t="s">
        <v>1017</v>
      </c>
      <c r="C11" s="1907">
        <v>9814</v>
      </c>
      <c r="D11" s="1907">
        <v>5961</v>
      </c>
      <c r="E11" s="1907">
        <v>3853</v>
      </c>
      <c r="F11" s="1899" t="s">
        <v>401</v>
      </c>
      <c r="G11" s="1898">
        <v>3801</v>
      </c>
      <c r="H11" s="1899" t="s">
        <v>401</v>
      </c>
      <c r="I11" s="1898">
        <v>1729</v>
      </c>
      <c r="J11" s="1899" t="s">
        <v>401</v>
      </c>
      <c r="K11" s="1898">
        <v>1578</v>
      </c>
      <c r="L11" s="1898">
        <v>249</v>
      </c>
      <c r="M11" s="1898">
        <v>1231</v>
      </c>
      <c r="N11" s="1906"/>
      <c r="O11" s="1906"/>
    </row>
    <row r="12" spans="2:16" s="1882" customFormat="1" ht="21" customHeight="1">
      <c r="B12" s="1880" t="s">
        <v>1018</v>
      </c>
      <c r="C12" s="1907">
        <v>13327</v>
      </c>
      <c r="D12" s="1907">
        <v>7372</v>
      </c>
      <c r="E12" s="1907">
        <v>5955</v>
      </c>
      <c r="F12" s="1899" t="s">
        <v>401</v>
      </c>
      <c r="G12" s="1898">
        <v>3248</v>
      </c>
      <c r="H12" s="1899" t="s">
        <v>401</v>
      </c>
      <c r="I12" s="1898">
        <v>1742</v>
      </c>
      <c r="J12" s="1899" t="s">
        <v>401</v>
      </c>
      <c r="K12" s="1898">
        <v>5776</v>
      </c>
      <c r="L12" s="1898">
        <v>109</v>
      </c>
      <c r="M12" s="1898">
        <v>1316</v>
      </c>
      <c r="N12" s="1906"/>
      <c r="O12" s="1906"/>
    </row>
    <row r="13" spans="2:16" s="1879" customFormat="1" ht="21" customHeight="1">
      <c r="B13" s="1878" t="s">
        <v>1145</v>
      </c>
      <c r="C13" s="1905">
        <v>2682</v>
      </c>
      <c r="D13" s="1905">
        <v>1612</v>
      </c>
      <c r="E13" s="1905">
        <v>1070</v>
      </c>
      <c r="F13" s="1895">
        <v>218</v>
      </c>
      <c r="G13" s="1895">
        <v>1173</v>
      </c>
      <c r="H13" s="1900" t="s">
        <v>401</v>
      </c>
      <c r="I13" s="1895">
        <v>828</v>
      </c>
      <c r="J13" s="1900" t="s">
        <v>401</v>
      </c>
      <c r="K13" s="1895">
        <v>0</v>
      </c>
      <c r="L13" s="1895">
        <v>53</v>
      </c>
      <c r="M13" s="1895">
        <v>317</v>
      </c>
      <c r="N13" s="1906"/>
      <c r="O13" s="1906"/>
    </row>
    <row r="14" spans="2:16" s="1879" customFormat="1" ht="21" customHeight="1">
      <c r="B14" s="1878" t="s">
        <v>481</v>
      </c>
      <c r="C14" s="1905">
        <v>3800</v>
      </c>
      <c r="D14" s="1905">
        <v>2275</v>
      </c>
      <c r="E14" s="1905">
        <v>1525</v>
      </c>
      <c r="F14" s="1895">
        <v>800</v>
      </c>
      <c r="G14" s="1895">
        <v>1459</v>
      </c>
      <c r="H14" s="1900" t="s">
        <v>401</v>
      </c>
      <c r="I14" s="1895">
        <v>653</v>
      </c>
      <c r="J14" s="1900" t="s">
        <v>401</v>
      </c>
      <c r="K14" s="1895">
        <v>217</v>
      </c>
      <c r="L14" s="1895">
        <v>46</v>
      </c>
      <c r="M14" s="1895">
        <v>521</v>
      </c>
      <c r="N14" s="1906"/>
      <c r="O14" s="1906"/>
    </row>
    <row r="15" spans="2:16" s="1871" customFormat="1" ht="36" customHeight="1">
      <c r="B15" s="6502"/>
      <c r="C15" s="6516" t="s">
        <v>177</v>
      </c>
      <c r="D15" s="6522"/>
      <c r="E15" s="6502"/>
      <c r="F15" s="6510" t="s">
        <v>2163</v>
      </c>
      <c r="G15" s="6510" t="s">
        <v>2164</v>
      </c>
      <c r="H15" s="6510" t="s">
        <v>2165</v>
      </c>
      <c r="I15" s="6510" t="s">
        <v>2166</v>
      </c>
      <c r="J15" s="6512" t="s">
        <v>2175</v>
      </c>
      <c r="K15" s="6512" t="s">
        <v>2168</v>
      </c>
      <c r="L15" s="6512" t="s">
        <v>2169</v>
      </c>
      <c r="M15" s="6516" t="s">
        <v>2170</v>
      </c>
    </row>
    <row r="16" spans="2:16" s="1871" customFormat="1" ht="36" customHeight="1">
      <c r="B16" s="6503"/>
      <c r="C16" s="1894" t="s">
        <v>2176</v>
      </c>
      <c r="D16" s="1894" t="s">
        <v>374</v>
      </c>
      <c r="E16" s="1894" t="s">
        <v>365</v>
      </c>
      <c r="F16" s="6511"/>
      <c r="G16" s="6511"/>
      <c r="H16" s="6511"/>
      <c r="I16" s="6511"/>
      <c r="J16" s="6513"/>
      <c r="K16" s="6513"/>
      <c r="L16" s="6513"/>
      <c r="M16" s="6517"/>
    </row>
    <row r="17" spans="2:13" s="1885" customFormat="1" ht="6" customHeight="1">
      <c r="B17" s="1908"/>
      <c r="C17" s="1909"/>
      <c r="D17" s="1909"/>
      <c r="E17" s="1909"/>
      <c r="F17" s="1910"/>
      <c r="G17" s="1910"/>
      <c r="H17" s="1910"/>
      <c r="I17" s="1910"/>
      <c r="J17" s="1908"/>
      <c r="K17" s="1908"/>
      <c r="L17" s="1908"/>
      <c r="M17" s="1908"/>
    </row>
    <row r="18" spans="2:13" s="1885" customFormat="1" ht="12" customHeight="1">
      <c r="B18" s="6518" t="s">
        <v>200</v>
      </c>
      <c r="C18" s="6518"/>
      <c r="D18" s="6518"/>
      <c r="E18" s="6518"/>
      <c r="F18" s="6518"/>
      <c r="G18" s="6518"/>
      <c r="H18" s="6518"/>
      <c r="I18" s="6518"/>
      <c r="J18" s="6518"/>
      <c r="K18" s="6518"/>
      <c r="L18" s="6518"/>
      <c r="M18" s="6518"/>
    </row>
    <row r="19" spans="2:13" s="1886" customFormat="1" ht="12" customHeight="1">
      <c r="B19" s="6519" t="s">
        <v>2149</v>
      </c>
      <c r="C19" s="6520"/>
      <c r="D19" s="6520"/>
      <c r="E19" s="6520"/>
      <c r="F19" s="6520"/>
      <c r="G19" s="6520"/>
      <c r="H19" s="6520"/>
      <c r="I19" s="6520"/>
      <c r="J19" s="6520"/>
      <c r="K19" s="6520"/>
      <c r="L19" s="6520"/>
      <c r="M19" s="6521"/>
    </row>
    <row r="20" spans="2:13" s="1886" customFormat="1" ht="12" customHeight="1">
      <c r="B20" s="6519" t="s">
        <v>2150</v>
      </c>
      <c r="C20" s="6520"/>
      <c r="D20" s="6520"/>
      <c r="E20" s="6520"/>
      <c r="F20" s="6520"/>
      <c r="G20" s="6520"/>
      <c r="H20" s="6520"/>
      <c r="I20" s="6520"/>
      <c r="J20" s="6520"/>
      <c r="K20" s="6520"/>
      <c r="L20" s="6520"/>
      <c r="M20" s="6521"/>
    </row>
    <row r="21" spans="2:13" s="1886" customFormat="1" ht="21" customHeight="1">
      <c r="B21" s="6514" t="s">
        <v>2151</v>
      </c>
      <c r="C21" s="6514"/>
      <c r="D21" s="6514"/>
      <c r="E21" s="6514"/>
      <c r="F21" s="6514"/>
      <c r="G21" s="6514"/>
      <c r="H21" s="6514"/>
      <c r="I21" s="6514"/>
      <c r="J21" s="6514"/>
      <c r="K21" s="6514"/>
      <c r="L21" s="6514"/>
      <c r="M21" s="6515"/>
    </row>
    <row r="22" spans="2:13" s="1886" customFormat="1" ht="21" customHeight="1">
      <c r="B22" s="6514" t="s">
        <v>2152</v>
      </c>
      <c r="C22" s="6514"/>
      <c r="D22" s="6514"/>
      <c r="E22" s="6514"/>
      <c r="F22" s="6514"/>
      <c r="G22" s="6514"/>
      <c r="H22" s="6514"/>
      <c r="I22" s="6514"/>
      <c r="J22" s="6514"/>
      <c r="K22" s="6514"/>
      <c r="L22" s="6514"/>
      <c r="M22" s="6515"/>
    </row>
    <row r="24" spans="2:13">
      <c r="B24" s="1888"/>
      <c r="C24" s="1911"/>
      <c r="D24" s="1911"/>
      <c r="E24" s="1911"/>
      <c r="F24" s="1911"/>
      <c r="G24" s="1911"/>
      <c r="H24" s="1911"/>
      <c r="I24" s="1911"/>
      <c r="J24" s="1911"/>
      <c r="K24" s="1911"/>
      <c r="L24" s="1911"/>
      <c r="M24" s="1911"/>
    </row>
  </sheetData>
  <mergeCells count="27">
    <mergeCell ref="B1:M1"/>
    <mergeCell ref="B2:M2"/>
    <mergeCell ref="B4:B5"/>
    <mergeCell ref="C4:E4"/>
    <mergeCell ref="F4:F5"/>
    <mergeCell ref="G4:G5"/>
    <mergeCell ref="H4:H5"/>
    <mergeCell ref="I4:I5"/>
    <mergeCell ref="J4:J5"/>
    <mergeCell ref="K4:K5"/>
    <mergeCell ref="L4:L5"/>
    <mergeCell ref="M4:M5"/>
    <mergeCell ref="I15:I16"/>
    <mergeCell ref="J15:J16"/>
    <mergeCell ref="K15:K16"/>
    <mergeCell ref="B22:M22"/>
    <mergeCell ref="L15:L16"/>
    <mergeCell ref="M15:M16"/>
    <mergeCell ref="B18:M18"/>
    <mergeCell ref="B19:M19"/>
    <mergeCell ref="B20:M20"/>
    <mergeCell ref="B21:M21"/>
    <mergeCell ref="B15:B16"/>
    <mergeCell ref="C15:E15"/>
    <mergeCell ref="F15:F16"/>
    <mergeCell ref="G15:G16"/>
    <mergeCell ref="H15:H16"/>
  </mergeCells>
  <hyperlinks>
    <hyperlink ref="O2" location="Indice!A1" display="(Voltar ao Índice)"/>
  </hyperlinks>
  <printOptions horizontalCentered="1"/>
  <pageMargins left="0.27559055118110237" right="0.27559055118110237" top="0.6692913385826772" bottom="0.27559055118110237" header="0" footer="0"/>
  <pageSetup paperSize="9" scale="89" orientation="portrait"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52"/>
  <sheetViews>
    <sheetView showGridLines="0" workbookViewId="0">
      <selection activeCell="B2" sqref="B2:L2"/>
    </sheetView>
  </sheetViews>
  <sheetFormatPr defaultColWidth="9.140625" defaultRowHeight="11.25"/>
  <cols>
    <col min="1" max="1" width="6.7109375" style="1916" customWidth="1"/>
    <col min="2" max="2" width="20.7109375" style="1916" customWidth="1"/>
    <col min="3" max="4" width="8.7109375" style="1916" customWidth="1"/>
    <col min="5" max="5" width="6.7109375" style="1916" customWidth="1"/>
    <col min="6" max="6" width="7.42578125" style="1916" customWidth="1"/>
    <col min="7" max="7" width="8.140625" style="1916" customWidth="1"/>
    <col min="8" max="8" width="7.7109375" style="1916" customWidth="1"/>
    <col min="9" max="9" width="9.42578125" style="1916" customWidth="1"/>
    <col min="10" max="10" width="8.85546875" style="1916" customWidth="1"/>
    <col min="11" max="11" width="10.85546875" style="1916" customWidth="1"/>
    <col min="12" max="12" width="12" style="1916" customWidth="1"/>
    <col min="13" max="13" width="6.7109375" style="1916" customWidth="1"/>
    <col min="14" max="14" width="15.5703125" style="1916" bestFit="1" customWidth="1"/>
    <col min="15" max="16384" width="9.140625" style="1916"/>
  </cols>
  <sheetData>
    <row r="1" spans="2:25" s="1912" customFormat="1" ht="30" customHeight="1">
      <c r="B1" s="5306" t="s">
        <v>2177</v>
      </c>
      <c r="C1" s="5306"/>
      <c r="D1" s="5306"/>
      <c r="E1" s="5306"/>
      <c r="F1" s="5306"/>
      <c r="G1" s="5306"/>
      <c r="H1" s="5306"/>
      <c r="I1" s="5306"/>
      <c r="J1" s="5306"/>
      <c r="K1" s="5306"/>
      <c r="L1" s="5306"/>
    </row>
    <row r="2" spans="2:25" s="1913" customFormat="1" ht="30" customHeight="1">
      <c r="B2" s="5306" t="s">
        <v>2178</v>
      </c>
      <c r="C2" s="5306"/>
      <c r="D2" s="5306"/>
      <c r="E2" s="5306"/>
      <c r="F2" s="5306"/>
      <c r="G2" s="5306"/>
      <c r="H2" s="5306"/>
      <c r="I2" s="5306"/>
      <c r="J2" s="5306"/>
      <c r="K2" s="5306"/>
      <c r="L2" s="5306"/>
      <c r="N2" s="2158" t="s">
        <v>2377</v>
      </c>
    </row>
    <row r="3" spans="2:25" s="1913" customFormat="1" ht="9.75" customHeight="1">
      <c r="B3" s="1914"/>
      <c r="C3" s="1915"/>
      <c r="D3" s="1914"/>
      <c r="E3" s="1914"/>
      <c r="F3" s="1914"/>
      <c r="G3" s="1914"/>
      <c r="H3" s="1914"/>
      <c r="I3" s="1914"/>
      <c r="J3" s="1914"/>
      <c r="K3" s="1914"/>
      <c r="L3" s="1915"/>
    </row>
    <row r="4" spans="2:25" ht="27" customHeight="1">
      <c r="B4" s="5251"/>
      <c r="C4" s="6532" t="s">
        <v>2179</v>
      </c>
      <c r="D4" s="6534" t="s">
        <v>2180</v>
      </c>
      <c r="E4" s="6535"/>
      <c r="F4" s="6535"/>
      <c r="G4" s="6536"/>
      <c r="H4" s="5920" t="s">
        <v>2181</v>
      </c>
      <c r="I4" s="5920" t="s">
        <v>2182</v>
      </c>
      <c r="J4" s="4883" t="s">
        <v>2183</v>
      </c>
      <c r="K4" s="5920" t="s">
        <v>2184</v>
      </c>
      <c r="L4" s="5996" t="s">
        <v>2185</v>
      </c>
    </row>
    <row r="5" spans="2:25" ht="80.25" customHeight="1">
      <c r="B5" s="5251"/>
      <c r="C5" s="6533"/>
      <c r="D5" s="352" t="s">
        <v>431</v>
      </c>
      <c r="E5" s="109" t="s">
        <v>2186</v>
      </c>
      <c r="F5" s="352" t="s">
        <v>2187</v>
      </c>
      <c r="G5" s="352" t="s">
        <v>2188</v>
      </c>
      <c r="H5" s="5920"/>
      <c r="I5" s="5920"/>
      <c r="J5" s="4883"/>
      <c r="K5" s="5920"/>
      <c r="L5" s="5997"/>
    </row>
    <row r="6" spans="2:25" ht="24" customHeight="1">
      <c r="B6" s="5251"/>
      <c r="C6" s="4872" t="s">
        <v>13</v>
      </c>
      <c r="D6" s="4872"/>
      <c r="E6" s="4872"/>
      <c r="F6" s="4872"/>
      <c r="G6" s="4872"/>
      <c r="H6" s="352" t="s">
        <v>2189</v>
      </c>
      <c r="I6" s="352" t="s">
        <v>13</v>
      </c>
      <c r="J6" s="352" t="s">
        <v>14</v>
      </c>
      <c r="K6" s="4872" t="s">
        <v>242</v>
      </c>
      <c r="L6" s="4870"/>
    </row>
    <row r="7" spans="2:25" ht="18" customHeight="1">
      <c r="B7" s="5251"/>
      <c r="C7" s="4870">
        <v>2016</v>
      </c>
      <c r="D7" s="4871"/>
      <c r="E7" s="4871"/>
      <c r="F7" s="4871"/>
      <c r="G7" s="4871"/>
      <c r="H7" s="4871"/>
      <c r="I7" s="4871"/>
      <c r="J7" s="4871"/>
      <c r="K7" s="4870" t="s">
        <v>2190</v>
      </c>
      <c r="L7" s="4871"/>
    </row>
    <row r="8" spans="2:25" s="1921" customFormat="1" ht="13.5" customHeight="1">
      <c r="B8" s="1917" t="s">
        <v>17</v>
      </c>
      <c r="C8" s="1918">
        <v>1.28</v>
      </c>
      <c r="D8" s="1919">
        <v>48.4</v>
      </c>
      <c r="E8" s="1919">
        <v>5.3</v>
      </c>
      <c r="F8" s="1919">
        <v>44.7</v>
      </c>
      <c r="G8" s="1919">
        <v>1.6</v>
      </c>
      <c r="H8" s="1919">
        <v>9.6999999999999993</v>
      </c>
      <c r="I8" s="1920">
        <v>0.8</v>
      </c>
      <c r="J8" s="1919">
        <v>608.20000000000005</v>
      </c>
      <c r="K8" s="1920">
        <v>0.8</v>
      </c>
      <c r="L8" s="1919">
        <v>20.6</v>
      </c>
      <c r="M8" s="1919"/>
      <c r="W8" s="1922"/>
      <c r="Y8" s="1922"/>
    </row>
    <row r="9" spans="2:25" s="622" customFormat="1" ht="13.5" customHeight="1">
      <c r="B9" s="1917" t="s">
        <v>18</v>
      </c>
      <c r="C9" s="1918">
        <v>1.33</v>
      </c>
      <c r="D9" s="1919">
        <v>48.8</v>
      </c>
      <c r="E9" s="1919">
        <v>5.0999999999999996</v>
      </c>
      <c r="F9" s="1919">
        <v>44.5</v>
      </c>
      <c r="G9" s="1919">
        <v>1.6</v>
      </c>
      <c r="H9" s="1919">
        <v>10.1</v>
      </c>
      <c r="I9" s="1920">
        <v>0.83</v>
      </c>
      <c r="J9" s="1919">
        <v>615.70000000000005</v>
      </c>
      <c r="K9" s="1920">
        <v>0.8</v>
      </c>
      <c r="L9" s="1919">
        <v>21.6</v>
      </c>
      <c r="M9" s="1919"/>
      <c r="N9" s="1921"/>
      <c r="O9" s="1921"/>
      <c r="P9" s="1921"/>
      <c r="Q9" s="1921"/>
      <c r="R9" s="1921"/>
      <c r="S9" s="1921"/>
      <c r="T9" s="1921"/>
      <c r="U9" s="1921"/>
      <c r="V9" s="1921"/>
      <c r="W9" s="1922"/>
      <c r="Y9" s="1922"/>
    </row>
    <row r="10" spans="2:25" s="628" customFormat="1" ht="13.5" customHeight="1">
      <c r="B10" s="1923" t="s">
        <v>19</v>
      </c>
      <c r="C10" s="1924">
        <v>1.36</v>
      </c>
      <c r="D10" s="1925">
        <v>49.9</v>
      </c>
      <c r="E10" s="1925">
        <v>5.2</v>
      </c>
      <c r="F10" s="1925">
        <v>44.5</v>
      </c>
      <c r="G10" s="1925">
        <v>0.5</v>
      </c>
      <c r="H10" s="1925">
        <v>9</v>
      </c>
      <c r="I10" s="1926">
        <v>0.75</v>
      </c>
      <c r="J10" s="1925">
        <v>532.9</v>
      </c>
      <c r="K10" s="1926">
        <v>0.7</v>
      </c>
      <c r="L10" s="1925">
        <v>20</v>
      </c>
      <c r="M10" s="1925"/>
      <c r="N10" s="1927"/>
      <c r="O10" s="1927"/>
      <c r="P10" s="1927"/>
      <c r="Q10" s="1927"/>
      <c r="R10" s="1927"/>
      <c r="S10" s="1927"/>
      <c r="T10" s="1927"/>
      <c r="U10" s="1927"/>
      <c r="V10" s="1927"/>
      <c r="W10" s="1928"/>
      <c r="Y10" s="1928"/>
    </row>
    <row r="11" spans="2:25" s="628" customFormat="1" ht="13.5" customHeight="1">
      <c r="B11" s="1923" t="s">
        <v>20</v>
      </c>
      <c r="C11" s="1924">
        <v>0.42</v>
      </c>
      <c r="D11" s="1925">
        <v>81.3</v>
      </c>
      <c r="E11" s="1925">
        <v>0.5</v>
      </c>
      <c r="F11" s="1925">
        <v>18.2</v>
      </c>
      <c r="G11" s="1925">
        <v>0</v>
      </c>
      <c r="H11" s="1925" t="s">
        <v>21</v>
      </c>
      <c r="I11" s="1925" t="s">
        <v>21</v>
      </c>
      <c r="J11" s="1925">
        <v>339</v>
      </c>
      <c r="K11" s="1926" t="s">
        <v>50</v>
      </c>
      <c r="L11" s="1925">
        <v>11.1</v>
      </c>
      <c r="M11" s="1929"/>
      <c r="N11" s="1921"/>
      <c r="O11" s="1921"/>
      <c r="P11" s="1921"/>
      <c r="Q11" s="1921"/>
      <c r="R11" s="1921"/>
      <c r="S11" s="1921"/>
      <c r="T11" s="1921"/>
      <c r="U11" s="1921"/>
      <c r="V11" s="1921"/>
      <c r="W11" s="1928"/>
      <c r="Y11" s="1928"/>
    </row>
    <row r="12" spans="2:25" s="628" customFormat="1" ht="13.5" customHeight="1">
      <c r="B12" s="1923" t="s">
        <v>22</v>
      </c>
      <c r="C12" s="1924">
        <v>1.7</v>
      </c>
      <c r="D12" s="1925">
        <v>34.5</v>
      </c>
      <c r="E12" s="1925">
        <v>8.9</v>
      </c>
      <c r="F12" s="1925">
        <v>56.2</v>
      </c>
      <c r="G12" s="1925">
        <v>0.4</v>
      </c>
      <c r="H12" s="1925" t="s">
        <v>21</v>
      </c>
      <c r="I12" s="1925" t="s">
        <v>21</v>
      </c>
      <c r="J12" s="1925">
        <v>600.6</v>
      </c>
      <c r="K12" s="1926">
        <v>1.8</v>
      </c>
      <c r="L12" s="1925">
        <v>40.5</v>
      </c>
      <c r="M12" s="1929"/>
      <c r="N12" s="1921"/>
      <c r="O12" s="1921"/>
      <c r="P12" s="1921"/>
      <c r="Q12" s="1921"/>
      <c r="R12" s="1921"/>
      <c r="S12" s="1921"/>
      <c r="T12" s="1921"/>
      <c r="U12" s="1921"/>
      <c r="V12" s="1921"/>
      <c r="W12" s="1928"/>
      <c r="Y12" s="1928"/>
    </row>
    <row r="13" spans="2:25" s="628" customFormat="1" ht="13.5" customHeight="1">
      <c r="B13" s="1923" t="s">
        <v>23</v>
      </c>
      <c r="C13" s="1924">
        <v>0.93</v>
      </c>
      <c r="D13" s="1925">
        <v>59.8</v>
      </c>
      <c r="E13" s="1925">
        <v>2.6</v>
      </c>
      <c r="F13" s="1925">
        <v>37.700000000000003</v>
      </c>
      <c r="G13" s="1925">
        <v>0</v>
      </c>
      <c r="H13" s="1925" t="s">
        <v>21</v>
      </c>
      <c r="I13" s="1925" t="s">
        <v>21</v>
      </c>
      <c r="J13" s="1925">
        <v>335.5</v>
      </c>
      <c r="K13" s="1926" t="s">
        <v>50</v>
      </c>
      <c r="L13" s="1925">
        <v>1.7</v>
      </c>
      <c r="M13" s="1929"/>
      <c r="N13" s="1921"/>
      <c r="O13" s="1921"/>
      <c r="P13" s="1921"/>
      <c r="Q13" s="1921"/>
      <c r="R13" s="1921"/>
      <c r="S13" s="1921"/>
      <c r="T13" s="1921"/>
      <c r="U13" s="1921"/>
      <c r="V13" s="1921"/>
      <c r="W13" s="1928"/>
      <c r="Y13" s="1928"/>
    </row>
    <row r="14" spans="2:25" s="628" customFormat="1" ht="13.5" customHeight="1">
      <c r="B14" s="1923" t="s">
        <v>24</v>
      </c>
      <c r="C14" s="1924">
        <v>1.81</v>
      </c>
      <c r="D14" s="1925">
        <v>53.2</v>
      </c>
      <c r="E14" s="1925">
        <v>5.2</v>
      </c>
      <c r="F14" s="1925">
        <v>41</v>
      </c>
      <c r="G14" s="1925">
        <v>0.6</v>
      </c>
      <c r="H14" s="1925" t="s">
        <v>21</v>
      </c>
      <c r="I14" s="1925" t="s">
        <v>21</v>
      </c>
      <c r="J14" s="1925">
        <v>580.20000000000005</v>
      </c>
      <c r="K14" s="1926">
        <v>1</v>
      </c>
      <c r="L14" s="1925">
        <v>26.5</v>
      </c>
      <c r="M14" s="1929"/>
      <c r="N14" s="1921"/>
      <c r="O14" s="1921"/>
      <c r="P14" s="1921"/>
      <c r="Q14" s="1921"/>
      <c r="R14" s="1921"/>
      <c r="S14" s="1921"/>
      <c r="T14" s="1921"/>
      <c r="U14" s="1921"/>
      <c r="V14" s="1921"/>
      <c r="W14" s="1928"/>
      <c r="Y14" s="1928"/>
    </row>
    <row r="15" spans="2:25" s="628" customFormat="1" ht="13.5" customHeight="1">
      <c r="B15" s="1923" t="s">
        <v>25</v>
      </c>
      <c r="C15" s="1924">
        <v>0.1</v>
      </c>
      <c r="D15" s="1925">
        <v>85.8</v>
      </c>
      <c r="E15" s="1925">
        <v>0</v>
      </c>
      <c r="F15" s="1925">
        <v>14.2</v>
      </c>
      <c r="G15" s="1925">
        <v>0</v>
      </c>
      <c r="H15" s="1925" t="s">
        <v>21</v>
      </c>
      <c r="I15" s="1925" t="s">
        <v>21</v>
      </c>
      <c r="J15" s="1925">
        <v>257</v>
      </c>
      <c r="K15" s="1926" t="s">
        <v>50</v>
      </c>
      <c r="L15" s="1925" t="s">
        <v>50</v>
      </c>
      <c r="M15" s="1929"/>
      <c r="N15" s="1921"/>
      <c r="O15" s="1921"/>
      <c r="P15" s="1921"/>
      <c r="Q15" s="1921"/>
      <c r="R15" s="1921"/>
      <c r="S15" s="1921"/>
      <c r="T15" s="1921"/>
      <c r="U15" s="1921"/>
      <c r="V15" s="1921"/>
      <c r="W15" s="1928"/>
      <c r="Y15" s="1928"/>
    </row>
    <row r="16" spans="2:25" s="628" customFormat="1" ht="13.5" customHeight="1">
      <c r="B16" s="1923" t="s">
        <v>26</v>
      </c>
      <c r="C16" s="1924">
        <v>0.11</v>
      </c>
      <c r="D16" s="1925">
        <v>82.6</v>
      </c>
      <c r="E16" s="1925">
        <v>0</v>
      </c>
      <c r="F16" s="1925">
        <v>17.399999999999999</v>
      </c>
      <c r="G16" s="1925">
        <v>0</v>
      </c>
      <c r="H16" s="1925" t="s">
        <v>21</v>
      </c>
      <c r="I16" s="1925" t="s">
        <v>21</v>
      </c>
      <c r="J16" s="1925">
        <v>123.7</v>
      </c>
      <c r="K16" s="1926" t="s">
        <v>50</v>
      </c>
      <c r="L16" s="1925">
        <v>1.2</v>
      </c>
      <c r="M16" s="1929"/>
      <c r="N16" s="1921"/>
      <c r="O16" s="1921"/>
      <c r="P16" s="1921"/>
      <c r="Q16" s="1921"/>
      <c r="R16" s="1921"/>
      <c r="S16" s="1921"/>
      <c r="T16" s="1921"/>
      <c r="U16" s="1921"/>
      <c r="V16" s="1921"/>
      <c r="W16" s="1928"/>
      <c r="Y16" s="1928"/>
    </row>
    <row r="17" spans="2:25" s="628" customFormat="1" ht="13.5" customHeight="1">
      <c r="B17" s="1923" t="s">
        <v>27</v>
      </c>
      <c r="C17" s="1924">
        <v>0.85</v>
      </c>
      <c r="D17" s="1925">
        <v>6.1</v>
      </c>
      <c r="E17" s="1925">
        <v>0.4</v>
      </c>
      <c r="F17" s="1925">
        <v>93.5</v>
      </c>
      <c r="G17" s="1925">
        <v>0</v>
      </c>
      <c r="H17" s="1925" t="s">
        <v>21</v>
      </c>
      <c r="I17" s="1925" t="s">
        <v>21</v>
      </c>
      <c r="J17" s="1925">
        <v>650</v>
      </c>
      <c r="K17" s="1926">
        <v>1.1000000000000001</v>
      </c>
      <c r="L17" s="1925">
        <v>21</v>
      </c>
      <c r="M17" s="1929"/>
      <c r="N17" s="1921"/>
      <c r="O17" s="1921"/>
      <c r="P17" s="1921"/>
      <c r="Q17" s="1921"/>
      <c r="R17" s="1921"/>
      <c r="S17" s="1921"/>
      <c r="T17" s="1921"/>
      <c r="U17" s="1921"/>
      <c r="V17" s="1921"/>
      <c r="W17" s="1928"/>
      <c r="Y17" s="1928"/>
    </row>
    <row r="18" spans="2:25" s="628" customFormat="1" ht="13.5" customHeight="1">
      <c r="B18" s="1923" t="s">
        <v>28</v>
      </c>
      <c r="C18" s="1924">
        <v>0.7</v>
      </c>
      <c r="D18" s="1925">
        <v>5.9</v>
      </c>
      <c r="E18" s="1925">
        <v>0</v>
      </c>
      <c r="F18" s="1925">
        <v>94.1</v>
      </c>
      <c r="G18" s="1925">
        <v>0</v>
      </c>
      <c r="H18" s="1925" t="s">
        <v>21</v>
      </c>
      <c r="I18" s="1925" t="s">
        <v>21</v>
      </c>
      <c r="J18" s="1925">
        <v>637.4</v>
      </c>
      <c r="K18" s="1926" t="s">
        <v>50</v>
      </c>
      <c r="L18" s="1925">
        <v>29.5</v>
      </c>
      <c r="M18" s="1929"/>
      <c r="N18" s="1921"/>
      <c r="O18" s="1921"/>
      <c r="P18" s="1921"/>
      <c r="Q18" s="1921"/>
      <c r="R18" s="1921"/>
      <c r="S18" s="1921"/>
      <c r="T18" s="1921"/>
      <c r="U18" s="1921"/>
      <c r="V18" s="1921"/>
      <c r="W18" s="1928"/>
      <c r="Y18" s="1928"/>
    </row>
    <row r="19" spans="2:25" s="628" customFormat="1" ht="13.5" customHeight="1">
      <c r="B19" s="1930" t="s">
        <v>29</v>
      </c>
      <c r="C19" s="1924">
        <v>1.27</v>
      </c>
      <c r="D19" s="1925">
        <v>52</v>
      </c>
      <c r="E19" s="1925">
        <v>1.8</v>
      </c>
      <c r="F19" s="1925">
        <v>45.6</v>
      </c>
      <c r="G19" s="1925">
        <v>0.6</v>
      </c>
      <c r="H19" s="1925">
        <v>8.6</v>
      </c>
      <c r="I19" s="1926">
        <v>0.7</v>
      </c>
      <c r="J19" s="1925">
        <v>424.3</v>
      </c>
      <c r="K19" s="1926">
        <v>0.8</v>
      </c>
      <c r="L19" s="1925">
        <v>23.6</v>
      </c>
      <c r="M19" s="1925"/>
      <c r="N19" s="1927"/>
      <c r="O19" s="1927"/>
      <c r="P19" s="1927"/>
      <c r="Q19" s="1927"/>
      <c r="R19" s="1927"/>
      <c r="S19" s="1927"/>
      <c r="T19" s="1927"/>
      <c r="U19" s="1927"/>
      <c r="V19" s="1927"/>
      <c r="W19" s="1928"/>
      <c r="Y19" s="1928"/>
    </row>
    <row r="20" spans="2:25" s="628" customFormat="1" ht="13.5" customHeight="1">
      <c r="B20" s="1923" t="s">
        <v>30</v>
      </c>
      <c r="C20" s="1924">
        <v>1.07</v>
      </c>
      <c r="D20" s="1925">
        <v>96.5</v>
      </c>
      <c r="E20" s="1925">
        <v>0.3</v>
      </c>
      <c r="F20" s="1925">
        <v>3.2</v>
      </c>
      <c r="G20" s="1925">
        <v>0</v>
      </c>
      <c r="H20" s="1925" t="s">
        <v>21</v>
      </c>
      <c r="I20" s="1925" t="s">
        <v>21</v>
      </c>
      <c r="J20" s="1925">
        <v>556.6</v>
      </c>
      <c r="K20" s="1926" t="s">
        <v>50</v>
      </c>
      <c r="L20" s="1925">
        <v>1.8</v>
      </c>
      <c r="M20" s="1929"/>
      <c r="N20" s="1921"/>
      <c r="O20" s="1921"/>
      <c r="P20" s="1921"/>
      <c r="Q20" s="1921"/>
      <c r="R20" s="1921"/>
      <c r="S20" s="1921"/>
      <c r="T20" s="1921"/>
      <c r="U20" s="1921"/>
      <c r="V20" s="1921"/>
      <c r="W20" s="1928"/>
      <c r="Y20" s="1928"/>
    </row>
    <row r="21" spans="2:25" s="628" customFormat="1" ht="13.5" customHeight="1">
      <c r="B21" s="1923" t="s">
        <v>31</v>
      </c>
      <c r="C21" s="1924">
        <v>2.2000000000000002</v>
      </c>
      <c r="D21" s="1925">
        <v>54.5</v>
      </c>
      <c r="E21" s="1925">
        <v>0.4</v>
      </c>
      <c r="F21" s="1925">
        <v>45.1</v>
      </c>
      <c r="G21" s="1925">
        <v>0</v>
      </c>
      <c r="H21" s="1925" t="s">
        <v>21</v>
      </c>
      <c r="I21" s="1925" t="s">
        <v>21</v>
      </c>
      <c r="J21" s="1925">
        <v>461.4</v>
      </c>
      <c r="K21" s="1926">
        <v>2.2999999999999998</v>
      </c>
      <c r="L21" s="1925">
        <v>38.299999999999997</v>
      </c>
      <c r="M21" s="1929"/>
      <c r="N21" s="1921"/>
      <c r="O21" s="1921"/>
      <c r="P21" s="1921"/>
      <c r="Q21" s="1921"/>
      <c r="R21" s="1921"/>
      <c r="S21" s="1921"/>
      <c r="T21" s="1921"/>
      <c r="U21" s="1921"/>
      <c r="V21" s="1921"/>
      <c r="W21" s="1928"/>
      <c r="Y21" s="1928"/>
    </row>
    <row r="22" spans="2:25" s="628" customFormat="1" ht="13.5" customHeight="1">
      <c r="B22" s="1923" t="s">
        <v>32</v>
      </c>
      <c r="C22" s="1924">
        <v>2.14</v>
      </c>
      <c r="D22" s="1925">
        <v>28</v>
      </c>
      <c r="E22" s="1925">
        <v>3.6</v>
      </c>
      <c r="F22" s="1925">
        <v>66.7</v>
      </c>
      <c r="G22" s="1925">
        <v>1.7</v>
      </c>
      <c r="H22" s="1925" t="s">
        <v>21</v>
      </c>
      <c r="I22" s="1925" t="s">
        <v>21</v>
      </c>
      <c r="J22" s="1925">
        <v>526.29999999999995</v>
      </c>
      <c r="K22" s="1926">
        <v>2</v>
      </c>
      <c r="L22" s="1925">
        <v>54.4</v>
      </c>
      <c r="M22" s="1929"/>
      <c r="N22" s="1921"/>
      <c r="O22" s="1921"/>
      <c r="P22" s="1921"/>
      <c r="Q22" s="1921"/>
      <c r="R22" s="1921"/>
      <c r="S22" s="1921"/>
      <c r="T22" s="1921"/>
      <c r="U22" s="1921"/>
      <c r="V22" s="1921"/>
      <c r="W22" s="1928"/>
      <c r="Y22" s="1928"/>
    </row>
    <row r="23" spans="2:25" s="628" customFormat="1" ht="13.5" customHeight="1">
      <c r="B23" s="1923" t="s">
        <v>33</v>
      </c>
      <c r="C23" s="1924">
        <v>0.6</v>
      </c>
      <c r="D23" s="1925">
        <v>72.099999999999994</v>
      </c>
      <c r="E23" s="1925">
        <v>1.6</v>
      </c>
      <c r="F23" s="1925">
        <v>26.3</v>
      </c>
      <c r="G23" s="1925">
        <v>0</v>
      </c>
      <c r="H23" s="1925" t="s">
        <v>21</v>
      </c>
      <c r="I23" s="1925" t="s">
        <v>21</v>
      </c>
      <c r="J23" s="1925">
        <v>189.8</v>
      </c>
      <c r="K23" s="1926" t="s">
        <v>50</v>
      </c>
      <c r="L23" s="1925">
        <v>16.2</v>
      </c>
      <c r="M23" s="1929"/>
      <c r="N23" s="1921"/>
      <c r="O23" s="1921"/>
      <c r="P23" s="1921"/>
      <c r="Q23" s="1921"/>
      <c r="R23" s="1921"/>
      <c r="S23" s="1921"/>
      <c r="T23" s="1921"/>
      <c r="U23" s="1921"/>
      <c r="V23" s="1921"/>
      <c r="W23" s="1928"/>
      <c r="Y23" s="1928"/>
    </row>
    <row r="24" spans="2:25" s="628" customFormat="1" ht="13.5" customHeight="1">
      <c r="B24" s="1923" t="s">
        <v>34</v>
      </c>
      <c r="C24" s="1924">
        <v>0.46</v>
      </c>
      <c r="D24" s="1925">
        <v>56.4</v>
      </c>
      <c r="E24" s="1925">
        <v>2.9</v>
      </c>
      <c r="F24" s="1925">
        <v>40.700000000000003</v>
      </c>
      <c r="G24" s="1925">
        <v>0</v>
      </c>
      <c r="H24" s="1925" t="s">
        <v>21</v>
      </c>
      <c r="I24" s="1925" t="s">
        <v>21</v>
      </c>
      <c r="J24" s="1925">
        <v>303</v>
      </c>
      <c r="K24" s="1926" t="s">
        <v>50</v>
      </c>
      <c r="L24" s="1925">
        <v>8.5</v>
      </c>
      <c r="M24" s="1929"/>
      <c r="N24" s="1921"/>
      <c r="O24" s="1921"/>
      <c r="P24" s="1921"/>
      <c r="Q24" s="1921"/>
      <c r="R24" s="1921"/>
      <c r="S24" s="1921"/>
      <c r="T24" s="1921"/>
      <c r="U24" s="1921"/>
      <c r="V24" s="1921"/>
      <c r="W24" s="1928"/>
      <c r="Y24" s="1928"/>
    </row>
    <row r="25" spans="2:25" s="628" customFormat="1" ht="13.5" customHeight="1">
      <c r="B25" s="1923" t="s">
        <v>35</v>
      </c>
      <c r="C25" s="1924">
        <v>0.65</v>
      </c>
      <c r="D25" s="1925">
        <v>46.6</v>
      </c>
      <c r="E25" s="1925">
        <v>5.2</v>
      </c>
      <c r="F25" s="1925">
        <v>48.2</v>
      </c>
      <c r="G25" s="1925">
        <v>0</v>
      </c>
      <c r="H25" s="1925" t="s">
        <v>21</v>
      </c>
      <c r="I25" s="1925" t="s">
        <v>21</v>
      </c>
      <c r="J25" s="1925">
        <v>296.2</v>
      </c>
      <c r="K25" s="1926" t="s">
        <v>50</v>
      </c>
      <c r="L25" s="1925">
        <v>18</v>
      </c>
      <c r="M25" s="1929"/>
      <c r="N25" s="1921"/>
      <c r="O25" s="1921"/>
      <c r="P25" s="1921"/>
      <c r="Q25" s="1921"/>
      <c r="R25" s="1921"/>
      <c r="S25" s="1921"/>
      <c r="T25" s="1921"/>
      <c r="U25" s="1921"/>
      <c r="V25" s="1921"/>
      <c r="W25" s="1928"/>
      <c r="Y25" s="1928"/>
    </row>
    <row r="26" spans="2:25" s="628" customFormat="1" ht="13.5" customHeight="1">
      <c r="B26" s="1923" t="s">
        <v>36</v>
      </c>
      <c r="C26" s="1924">
        <v>0.28000000000000003</v>
      </c>
      <c r="D26" s="1925">
        <v>68.400000000000006</v>
      </c>
      <c r="E26" s="1925">
        <v>0</v>
      </c>
      <c r="F26" s="1925">
        <v>31.6</v>
      </c>
      <c r="G26" s="1925">
        <v>0</v>
      </c>
      <c r="H26" s="1925" t="s">
        <v>21</v>
      </c>
      <c r="I26" s="1925" t="s">
        <v>21</v>
      </c>
      <c r="J26" s="1925">
        <v>249.6</v>
      </c>
      <c r="K26" s="1926" t="s">
        <v>50</v>
      </c>
      <c r="L26" s="1925">
        <v>6.1</v>
      </c>
      <c r="M26" s="1929"/>
      <c r="N26" s="1921"/>
      <c r="O26" s="1921"/>
      <c r="P26" s="1921"/>
      <c r="Q26" s="1921"/>
      <c r="R26" s="1921"/>
      <c r="S26" s="1921"/>
      <c r="T26" s="1921"/>
      <c r="U26" s="1921"/>
      <c r="V26" s="1921"/>
      <c r="W26" s="1928"/>
      <c r="Y26" s="1928"/>
    </row>
    <row r="27" spans="2:25" s="628" customFormat="1" ht="13.5" customHeight="1">
      <c r="B27" s="1923" t="s">
        <v>37</v>
      </c>
      <c r="C27" s="1924">
        <v>1.05</v>
      </c>
      <c r="D27" s="1925">
        <v>50.8</v>
      </c>
      <c r="E27" s="1925">
        <v>1</v>
      </c>
      <c r="F27" s="1925">
        <v>48.2</v>
      </c>
      <c r="G27" s="1925">
        <v>0</v>
      </c>
      <c r="H27" s="1925" t="s">
        <v>21</v>
      </c>
      <c r="I27" s="1925" t="s">
        <v>21</v>
      </c>
      <c r="J27" s="1925">
        <v>437.8</v>
      </c>
      <c r="K27" s="1926">
        <v>1</v>
      </c>
      <c r="L27" s="1925">
        <v>26.9</v>
      </c>
      <c r="M27" s="1929"/>
      <c r="N27" s="1921"/>
      <c r="O27" s="1921"/>
      <c r="P27" s="1921"/>
      <c r="Q27" s="1921"/>
      <c r="R27" s="1921"/>
      <c r="S27" s="1921"/>
      <c r="T27" s="1921"/>
      <c r="U27" s="1921"/>
      <c r="V27" s="1921"/>
      <c r="W27" s="1928"/>
      <c r="Y27" s="1928"/>
    </row>
    <row r="28" spans="2:25" s="628" customFormat="1" ht="13.5" customHeight="1">
      <c r="B28" s="17" t="s">
        <v>38</v>
      </c>
      <c r="C28" s="1924">
        <v>1.6</v>
      </c>
      <c r="D28" s="1925">
        <v>47.5</v>
      </c>
      <c r="E28" s="1925">
        <v>6.7</v>
      </c>
      <c r="F28" s="1925">
        <v>42.8</v>
      </c>
      <c r="G28" s="1925">
        <v>3</v>
      </c>
      <c r="H28" s="1925">
        <v>15.3</v>
      </c>
      <c r="I28" s="1926">
        <v>1.25</v>
      </c>
      <c r="J28" s="1925">
        <v>945.1</v>
      </c>
      <c r="K28" s="1926">
        <v>1</v>
      </c>
      <c r="L28" s="1925">
        <v>28.2</v>
      </c>
      <c r="M28" s="1925"/>
      <c r="N28" s="1927"/>
      <c r="O28" s="1927"/>
      <c r="P28" s="1927"/>
      <c r="Q28" s="1927"/>
      <c r="R28" s="1927"/>
      <c r="S28" s="1927"/>
      <c r="T28" s="1927"/>
      <c r="U28" s="1927"/>
      <c r="V28" s="1927"/>
      <c r="W28" s="1928"/>
      <c r="Y28" s="1928"/>
    </row>
    <row r="29" spans="2:25" s="628" customFormat="1" ht="13.5" customHeight="1">
      <c r="B29" s="1923" t="s">
        <v>39</v>
      </c>
      <c r="C29" s="1924">
        <v>0.54</v>
      </c>
      <c r="D29" s="1925">
        <v>49.6</v>
      </c>
      <c r="E29" s="1925">
        <v>0.7</v>
      </c>
      <c r="F29" s="1925">
        <v>49.7</v>
      </c>
      <c r="G29" s="1925">
        <v>0.1</v>
      </c>
      <c r="H29" s="1925">
        <v>3.8</v>
      </c>
      <c r="I29" s="1926">
        <v>0.31</v>
      </c>
      <c r="J29" s="1925">
        <v>383.6</v>
      </c>
      <c r="K29" s="1926">
        <v>0.3</v>
      </c>
      <c r="L29" s="1925">
        <v>6.3</v>
      </c>
      <c r="M29" s="1925"/>
      <c r="N29" s="1927"/>
      <c r="O29" s="1927"/>
      <c r="P29" s="1927"/>
      <c r="Q29" s="1927"/>
      <c r="R29" s="1927"/>
      <c r="S29" s="1927"/>
      <c r="T29" s="1927"/>
      <c r="U29" s="1927"/>
      <c r="V29" s="1927"/>
      <c r="W29" s="1928"/>
      <c r="Y29" s="1928"/>
    </row>
    <row r="30" spans="2:25" s="628" customFormat="1" ht="13.5" customHeight="1">
      <c r="B30" s="1923" t="s">
        <v>40</v>
      </c>
      <c r="C30" s="1924">
        <v>0.12</v>
      </c>
      <c r="D30" s="1925">
        <v>96.6</v>
      </c>
      <c r="E30" s="1925">
        <v>0</v>
      </c>
      <c r="F30" s="1925">
        <v>3.4</v>
      </c>
      <c r="G30" s="1925">
        <v>0</v>
      </c>
      <c r="H30" s="1925" t="s">
        <v>21</v>
      </c>
      <c r="I30" s="1925" t="s">
        <v>21</v>
      </c>
      <c r="J30" s="1925">
        <v>200.4</v>
      </c>
      <c r="K30" s="1926" t="s">
        <v>50</v>
      </c>
      <c r="L30" s="1925">
        <v>0.6</v>
      </c>
      <c r="M30" s="1929"/>
      <c r="N30" s="1921"/>
      <c r="O30" s="1921"/>
      <c r="P30" s="1921"/>
      <c r="Q30" s="1921"/>
      <c r="R30" s="1921"/>
      <c r="S30" s="1921"/>
      <c r="T30" s="1921"/>
      <c r="U30" s="1921"/>
      <c r="V30" s="1921"/>
      <c r="W30" s="1928"/>
      <c r="Y30" s="1928"/>
    </row>
    <row r="31" spans="2:25" s="628" customFormat="1" ht="13.5" customHeight="1">
      <c r="B31" s="1923" t="s">
        <v>41</v>
      </c>
      <c r="C31" s="1924">
        <v>0.44</v>
      </c>
      <c r="D31" s="1925">
        <v>74.599999999999994</v>
      </c>
      <c r="E31" s="1925">
        <v>2.9</v>
      </c>
      <c r="F31" s="1925">
        <v>22.5</v>
      </c>
      <c r="G31" s="1925">
        <v>0</v>
      </c>
      <c r="H31" s="1925" t="s">
        <v>21</v>
      </c>
      <c r="I31" s="1925" t="s">
        <v>21</v>
      </c>
      <c r="J31" s="1925">
        <v>421.9</v>
      </c>
      <c r="K31" s="1926" t="s">
        <v>50</v>
      </c>
      <c r="L31" s="1925">
        <v>7</v>
      </c>
      <c r="M31" s="1929"/>
      <c r="N31" s="1921"/>
      <c r="O31" s="1921"/>
      <c r="P31" s="1921"/>
      <c r="Q31" s="1921"/>
      <c r="R31" s="1921"/>
      <c r="S31" s="1921"/>
      <c r="T31" s="1921"/>
      <c r="U31" s="1921"/>
      <c r="V31" s="1921"/>
      <c r="W31" s="1928"/>
      <c r="Y31" s="1928"/>
    </row>
    <row r="32" spans="2:25" s="622" customFormat="1" ht="13.5" customHeight="1">
      <c r="B32" s="1923" t="s">
        <v>42</v>
      </c>
      <c r="C32" s="1924">
        <v>0.49</v>
      </c>
      <c r="D32" s="1925">
        <v>82</v>
      </c>
      <c r="E32" s="1925">
        <v>0.6</v>
      </c>
      <c r="F32" s="1925">
        <v>17.399999999999999</v>
      </c>
      <c r="G32" s="1925">
        <v>0</v>
      </c>
      <c r="H32" s="1925" t="s">
        <v>21</v>
      </c>
      <c r="I32" s="1925" t="s">
        <v>21</v>
      </c>
      <c r="J32" s="1925">
        <v>268.39999999999998</v>
      </c>
      <c r="K32" s="1926" t="s">
        <v>50</v>
      </c>
      <c r="L32" s="1925">
        <v>2.7</v>
      </c>
      <c r="M32" s="1931"/>
      <c r="N32" s="1921"/>
      <c r="O32" s="1921"/>
      <c r="P32" s="1921"/>
      <c r="Q32" s="1921"/>
      <c r="R32" s="1921"/>
      <c r="S32" s="1921"/>
      <c r="T32" s="1921"/>
      <c r="U32" s="1921"/>
      <c r="V32" s="1921"/>
      <c r="W32" s="1928"/>
      <c r="Y32" s="1928"/>
    </row>
    <row r="33" spans="2:25" s="628" customFormat="1" ht="13.5" customHeight="1">
      <c r="B33" s="1923" t="s">
        <v>43</v>
      </c>
      <c r="C33" s="1924">
        <v>0.4</v>
      </c>
      <c r="D33" s="1925">
        <v>64.7</v>
      </c>
      <c r="E33" s="1925">
        <v>0</v>
      </c>
      <c r="F33" s="1925">
        <v>34.700000000000003</v>
      </c>
      <c r="G33" s="1925">
        <v>0.6</v>
      </c>
      <c r="H33" s="1925" t="s">
        <v>21</v>
      </c>
      <c r="I33" s="1925" t="s">
        <v>21</v>
      </c>
      <c r="J33" s="1925">
        <v>440</v>
      </c>
      <c r="K33" s="1926" t="s">
        <v>50</v>
      </c>
      <c r="L33" s="1925">
        <v>0.9</v>
      </c>
      <c r="M33" s="1929"/>
      <c r="N33" s="1921"/>
      <c r="O33" s="1921"/>
      <c r="P33" s="1921"/>
      <c r="Q33" s="1921"/>
      <c r="R33" s="1921"/>
      <c r="S33" s="1921"/>
      <c r="T33" s="1921"/>
      <c r="U33" s="1921"/>
      <c r="V33" s="1921"/>
      <c r="W33" s="1928"/>
      <c r="Y33" s="1928"/>
    </row>
    <row r="34" spans="2:25" s="628" customFormat="1" ht="13.5" customHeight="1">
      <c r="B34" s="1923" t="s">
        <v>44</v>
      </c>
      <c r="C34" s="1924">
        <v>1.21</v>
      </c>
      <c r="D34" s="1925">
        <v>14.9</v>
      </c>
      <c r="E34" s="1925">
        <v>0.3</v>
      </c>
      <c r="F34" s="1925">
        <v>84.8</v>
      </c>
      <c r="G34" s="1925">
        <v>0</v>
      </c>
      <c r="H34" s="1925" t="s">
        <v>21</v>
      </c>
      <c r="I34" s="1925" t="s">
        <v>21</v>
      </c>
      <c r="J34" s="1925">
        <v>544.79999999999995</v>
      </c>
      <c r="K34" s="1926">
        <v>1.2</v>
      </c>
      <c r="L34" s="1925">
        <v>18.3</v>
      </c>
      <c r="M34" s="1929"/>
      <c r="N34" s="1921"/>
      <c r="O34" s="1921"/>
      <c r="P34" s="1921"/>
      <c r="Q34" s="1921"/>
      <c r="R34" s="1921"/>
      <c r="S34" s="1921"/>
      <c r="T34" s="1921"/>
      <c r="U34" s="1921"/>
      <c r="V34" s="1921"/>
      <c r="W34" s="1928"/>
      <c r="Y34" s="1928"/>
    </row>
    <row r="35" spans="2:25" s="628" customFormat="1" ht="13.5" customHeight="1">
      <c r="B35" s="1923" t="s">
        <v>45</v>
      </c>
      <c r="C35" s="1924">
        <v>0.35</v>
      </c>
      <c r="D35" s="1925">
        <v>16.399999999999999</v>
      </c>
      <c r="E35" s="1925">
        <v>2.2000000000000002</v>
      </c>
      <c r="F35" s="1925">
        <v>81.400000000000006</v>
      </c>
      <c r="G35" s="1925">
        <v>0</v>
      </c>
      <c r="H35" s="1925">
        <v>3.7</v>
      </c>
      <c r="I35" s="1926">
        <v>0.3</v>
      </c>
      <c r="J35" s="1925">
        <v>404.5</v>
      </c>
      <c r="K35" s="1926">
        <v>0.4</v>
      </c>
      <c r="L35" s="1925">
        <v>9.3000000000000007</v>
      </c>
      <c r="M35" s="1925"/>
      <c r="N35" s="1927"/>
      <c r="O35" s="1927"/>
      <c r="P35" s="1927"/>
      <c r="Q35" s="1927"/>
      <c r="R35" s="1927"/>
      <c r="S35" s="1927"/>
      <c r="T35" s="1927"/>
      <c r="U35" s="1927"/>
      <c r="V35" s="1927"/>
      <c r="W35" s="1928"/>
      <c r="Y35" s="1928"/>
    </row>
    <row r="36" spans="2:25" s="622" customFormat="1" ht="13.5" customHeight="1">
      <c r="B36" s="1917" t="s">
        <v>46</v>
      </c>
      <c r="C36" s="1918">
        <v>0.3</v>
      </c>
      <c r="D36" s="1919">
        <v>7.4</v>
      </c>
      <c r="E36" s="1919">
        <v>21.3</v>
      </c>
      <c r="F36" s="1919">
        <v>71.3</v>
      </c>
      <c r="G36" s="1919">
        <v>0</v>
      </c>
      <c r="H36" s="1919">
        <v>2.7</v>
      </c>
      <c r="I36" s="1920">
        <v>0.19</v>
      </c>
      <c r="J36" s="1919">
        <v>218.8</v>
      </c>
      <c r="K36" s="1920">
        <v>0.3</v>
      </c>
      <c r="L36" s="1919">
        <v>2.9</v>
      </c>
      <c r="M36" s="1919"/>
      <c r="N36" s="1921"/>
      <c r="O36" s="1921"/>
      <c r="P36" s="1921"/>
      <c r="Q36" s="1921"/>
      <c r="R36" s="1921"/>
      <c r="S36" s="1921"/>
      <c r="T36" s="1921"/>
      <c r="U36" s="1921"/>
      <c r="V36" s="1921"/>
      <c r="W36" s="1922"/>
      <c r="Y36" s="1922"/>
    </row>
    <row r="37" spans="2:25" s="622" customFormat="1" ht="13.5" customHeight="1">
      <c r="B37" s="1932" t="s">
        <v>47</v>
      </c>
      <c r="C37" s="1918">
        <v>0.31</v>
      </c>
      <c r="D37" s="1919">
        <v>22.5</v>
      </c>
      <c r="E37" s="1919">
        <v>22.2</v>
      </c>
      <c r="F37" s="1919">
        <v>54.5</v>
      </c>
      <c r="G37" s="1919">
        <v>0.8</v>
      </c>
      <c r="H37" s="1919">
        <v>3.1</v>
      </c>
      <c r="I37" s="1920">
        <v>0.22</v>
      </c>
      <c r="J37" s="1919">
        <v>390</v>
      </c>
      <c r="K37" s="1920">
        <v>0.2</v>
      </c>
      <c r="L37" s="1919">
        <v>4.2</v>
      </c>
      <c r="M37" s="1919"/>
      <c r="N37" s="1921"/>
      <c r="O37" s="1921"/>
      <c r="P37" s="1921"/>
      <c r="Q37" s="1921"/>
      <c r="R37" s="1921"/>
      <c r="S37" s="1921"/>
      <c r="T37" s="1921"/>
      <c r="U37" s="1921"/>
      <c r="V37" s="1921"/>
      <c r="W37" s="1922"/>
      <c r="Y37" s="1922"/>
    </row>
    <row r="38" spans="2:25" ht="27" customHeight="1">
      <c r="B38" s="6529"/>
      <c r="C38" s="6532" t="s">
        <v>2191</v>
      </c>
      <c r="D38" s="6534" t="s">
        <v>2192</v>
      </c>
      <c r="E38" s="6535"/>
      <c r="F38" s="6535"/>
      <c r="G38" s="6536"/>
      <c r="H38" s="6537" t="s">
        <v>2193</v>
      </c>
      <c r="I38" s="5920" t="s">
        <v>2194</v>
      </c>
      <c r="J38" s="6524" t="s">
        <v>2195</v>
      </c>
      <c r="K38" s="5920" t="s">
        <v>2196</v>
      </c>
      <c r="L38" s="5975" t="s">
        <v>2197</v>
      </c>
    </row>
    <row r="39" spans="2:25" ht="37.5" customHeight="1">
      <c r="B39" s="6530"/>
      <c r="C39" s="6533"/>
      <c r="D39" s="1933" t="s">
        <v>2198</v>
      </c>
      <c r="E39" s="1934" t="s">
        <v>2199</v>
      </c>
      <c r="F39" s="1935" t="s">
        <v>2200</v>
      </c>
      <c r="G39" s="1935" t="s">
        <v>2201</v>
      </c>
      <c r="H39" s="6537"/>
      <c r="I39" s="5920"/>
      <c r="J39" s="6524"/>
      <c r="K39" s="5920"/>
      <c r="L39" s="5975"/>
    </row>
    <row r="40" spans="2:25" ht="24" customHeight="1">
      <c r="B40" s="6530"/>
      <c r="C40" s="4872" t="s">
        <v>13</v>
      </c>
      <c r="D40" s="4872"/>
      <c r="E40" s="4872"/>
      <c r="F40" s="4872"/>
      <c r="G40" s="4872"/>
      <c r="H40" s="352" t="s">
        <v>2189</v>
      </c>
      <c r="I40" s="352" t="s">
        <v>13</v>
      </c>
      <c r="J40" s="352" t="s">
        <v>60</v>
      </c>
      <c r="K40" s="4872" t="s">
        <v>263</v>
      </c>
      <c r="L40" s="4870"/>
      <c r="M40" s="1936"/>
    </row>
    <row r="41" spans="2:25" s="1937" customFormat="1" ht="18" customHeight="1">
      <c r="B41" s="6531"/>
      <c r="C41" s="4872">
        <v>2016</v>
      </c>
      <c r="D41" s="4872"/>
      <c r="E41" s="4872"/>
      <c r="F41" s="4872"/>
      <c r="G41" s="4872"/>
      <c r="H41" s="4872"/>
      <c r="I41" s="4872"/>
      <c r="J41" s="4872"/>
      <c r="K41" s="4870" t="s">
        <v>2190</v>
      </c>
      <c r="L41" s="4871"/>
      <c r="M41" s="1916"/>
    </row>
    <row r="42" spans="2:25" s="1937" customFormat="1" ht="4.5" customHeight="1">
      <c r="B42" s="1938"/>
      <c r="C42" s="893"/>
      <c r="D42" s="893"/>
      <c r="E42" s="893"/>
      <c r="F42" s="893"/>
      <c r="G42" s="893"/>
      <c r="H42" s="893"/>
      <c r="I42" s="893"/>
      <c r="J42" s="893"/>
      <c r="K42" s="893"/>
      <c r="L42" s="893"/>
      <c r="M42" s="1916"/>
    </row>
    <row r="43" spans="2:25" s="599" customFormat="1" ht="12" customHeight="1">
      <c r="B43" s="6526" t="s">
        <v>61</v>
      </c>
      <c r="C43" s="6526"/>
      <c r="D43" s="6526"/>
      <c r="E43" s="6526"/>
      <c r="F43" s="6526"/>
      <c r="G43" s="6526"/>
      <c r="H43" s="6526"/>
      <c r="I43" s="6526"/>
      <c r="J43" s="6526"/>
      <c r="K43" s="6526"/>
      <c r="L43" s="6526"/>
      <c r="M43" s="1939"/>
    </row>
    <row r="44" spans="2:25" s="1941" customFormat="1" ht="12" customHeight="1">
      <c r="B44" s="6527" t="s">
        <v>2202</v>
      </c>
      <c r="C44" s="6527"/>
      <c r="D44" s="6527"/>
      <c r="E44" s="6527"/>
      <c r="F44" s="6527"/>
      <c r="G44" s="6527"/>
      <c r="H44" s="6527"/>
      <c r="I44" s="6527"/>
      <c r="J44" s="6527"/>
      <c r="K44" s="6527"/>
      <c r="L44" s="6527"/>
      <c r="M44" s="1940"/>
    </row>
    <row r="45" spans="2:25" s="1940" customFormat="1" ht="12" customHeight="1">
      <c r="B45" s="6527" t="s">
        <v>2203</v>
      </c>
      <c r="C45" s="6527"/>
      <c r="D45" s="6527"/>
      <c r="E45" s="6527"/>
      <c r="F45" s="6527"/>
      <c r="G45" s="6527"/>
      <c r="H45" s="6527"/>
      <c r="I45" s="6527"/>
      <c r="J45" s="6527"/>
      <c r="K45" s="6527"/>
      <c r="L45" s="6527"/>
      <c r="M45" s="1942"/>
    </row>
    <row r="46" spans="2:25" s="1942" customFormat="1" ht="75" customHeight="1">
      <c r="B46" s="6528" t="s">
        <v>2204</v>
      </c>
      <c r="C46" s="6528"/>
      <c r="D46" s="6528"/>
      <c r="E46" s="6528"/>
      <c r="F46" s="6528"/>
      <c r="G46" s="6528"/>
      <c r="H46" s="6528"/>
      <c r="I46" s="6528"/>
      <c r="J46" s="6528"/>
      <c r="K46" s="6528"/>
      <c r="L46" s="6528"/>
    </row>
    <row r="47" spans="2:25" s="1942" customFormat="1" ht="66" customHeight="1">
      <c r="B47" s="6528" t="s">
        <v>2205</v>
      </c>
      <c r="C47" s="6528"/>
      <c r="D47" s="6528"/>
      <c r="E47" s="6528"/>
      <c r="F47" s="6528"/>
      <c r="G47" s="6528"/>
      <c r="H47" s="6528"/>
      <c r="I47" s="6528"/>
      <c r="J47" s="6528"/>
      <c r="K47" s="6528"/>
      <c r="L47" s="6528"/>
    </row>
    <row r="48" spans="2:25" ht="4.5" customHeight="1">
      <c r="B48" s="1943"/>
      <c r="C48" s="1943"/>
      <c r="D48" s="1943"/>
      <c r="E48" s="1943"/>
      <c r="F48" s="1943"/>
      <c r="G48" s="1943"/>
      <c r="H48" s="1943"/>
      <c r="I48" s="1943"/>
      <c r="J48" s="1943"/>
      <c r="K48" s="1943"/>
      <c r="L48" s="1943"/>
    </row>
    <row r="49" spans="2:13" s="1947" customFormat="1" ht="12" customHeight="1">
      <c r="B49" s="6525" t="s">
        <v>64</v>
      </c>
      <c r="C49" s="6525"/>
      <c r="D49" s="6525"/>
      <c r="E49" s="6525"/>
      <c r="F49" s="6525"/>
      <c r="G49" s="1944"/>
      <c r="H49" s="1944"/>
      <c r="I49" s="1944"/>
      <c r="J49" s="1944"/>
      <c r="K49" s="1944"/>
      <c r="L49" s="1945"/>
      <c r="M49" s="1946"/>
    </row>
    <row r="50" spans="2:13" ht="12" customHeight="1">
      <c r="B50" s="5976" t="s">
        <v>2206</v>
      </c>
      <c r="C50" s="5976"/>
      <c r="D50" s="5976" t="s">
        <v>2207</v>
      </c>
      <c r="E50" s="5976"/>
      <c r="F50" s="5976"/>
      <c r="G50" s="5976"/>
      <c r="H50" s="5976" t="s">
        <v>2208</v>
      </c>
      <c r="I50" s="5976"/>
      <c r="J50" s="5976"/>
      <c r="K50" s="5976"/>
    </row>
    <row r="51" spans="2:13" ht="12" customHeight="1">
      <c r="B51" s="5976" t="s">
        <v>2209</v>
      </c>
      <c r="C51" s="5976"/>
      <c r="D51" s="5976" t="s">
        <v>2210</v>
      </c>
      <c r="E51" s="5976"/>
      <c r="F51" s="5976"/>
      <c r="G51" s="5976"/>
      <c r="H51" s="1948"/>
      <c r="I51" s="1948"/>
      <c r="J51" s="1948"/>
      <c r="K51" s="1948"/>
      <c r="L51" s="1948"/>
    </row>
    <row r="52" spans="2:13">
      <c r="B52" s="1949"/>
    </row>
  </sheetData>
  <mergeCells count="37">
    <mergeCell ref="H38:H39"/>
    <mergeCell ref="I38:I39"/>
    <mergeCell ref="B1:L1"/>
    <mergeCell ref="B2:L2"/>
    <mergeCell ref="B4:B7"/>
    <mergeCell ref="C4:C5"/>
    <mergeCell ref="D4:G4"/>
    <mergeCell ref="H4:H5"/>
    <mergeCell ref="I4:I5"/>
    <mergeCell ref="J4:J5"/>
    <mergeCell ref="K4:K5"/>
    <mergeCell ref="L4:L5"/>
    <mergeCell ref="C6:G6"/>
    <mergeCell ref="K6:L6"/>
    <mergeCell ref="C7:J7"/>
    <mergeCell ref="K7:L7"/>
    <mergeCell ref="J38:J39"/>
    <mergeCell ref="B49:F49"/>
    <mergeCell ref="K38:K39"/>
    <mergeCell ref="L38:L39"/>
    <mergeCell ref="C40:G40"/>
    <mergeCell ref="K40:L40"/>
    <mergeCell ref="C41:J41"/>
    <mergeCell ref="K41:L41"/>
    <mergeCell ref="B43:L43"/>
    <mergeCell ref="B44:L44"/>
    <mergeCell ref="B45:L45"/>
    <mergeCell ref="B46:L46"/>
    <mergeCell ref="B47:L47"/>
    <mergeCell ref="B38:B41"/>
    <mergeCell ref="C38:C39"/>
    <mergeCell ref="D38:G38"/>
    <mergeCell ref="B50:C50"/>
    <mergeCell ref="D50:G50"/>
    <mergeCell ref="H50:K50"/>
    <mergeCell ref="B51:C51"/>
    <mergeCell ref="D51:G51"/>
  </mergeCells>
  <hyperlinks>
    <hyperlink ref="H4:H5" r:id="rId1" display="Pessoal (ETI) em I&amp;D na população ativa"/>
    <hyperlink ref="H38:H39" r:id="rId2" display="R&amp;D personnel (FTE) in active population"/>
    <hyperlink ref="I4:I5" r:id="rId3" display="Investigadores/as (ETI) em I&amp;D na população ativa"/>
    <hyperlink ref="I38:I39" r:id="rId4" display="R&amp;D researchers (FTE) in active population"/>
    <hyperlink ref="C4:C5" r:id="rId5" display="Despesa em I&amp;D no PIB"/>
    <hyperlink ref="C38:C39" r:id="rId6" display="GERD as percentage of GDP"/>
    <hyperlink ref="K4:K5" r:id="rId7" display="http://www.ine.pt/xurl/ind/0009324"/>
    <hyperlink ref="K38:K39" r:id="rId8" display="http://www.ine.pt/xurl/ind/0009324"/>
    <hyperlink ref="L4:L5" r:id="rId9" display="Diplomadas/os do ensino superior em áreas científicas e tecnológicas por mil habitantes"/>
    <hyperlink ref="L38:L39" r:id="rId10" display="http://www.ine.pt/xurl/ind/0009273"/>
    <hyperlink ref="B50" r:id="rId11"/>
    <hyperlink ref="B51" r:id="rId12"/>
    <hyperlink ref="H50" r:id="rId13" display="http://www.ine.pt/xurl/ind/0002788"/>
    <hyperlink ref="D51" r:id="rId14"/>
    <hyperlink ref="D50" r:id="rId15" display="http://www.ine.pt/xurl/ind/0008979"/>
    <hyperlink ref="N2" location="Indice!A1" display="(Voltar ao Índice)"/>
  </hyperlinks>
  <printOptions horizontalCentered="1"/>
  <pageMargins left="0.27559055118110237" right="0.27559055118110237" top="0.6692913385826772" bottom="0.27559055118110237" header="0" footer="0"/>
  <pageSetup paperSize="9" scale="83" orientation="portrait" r:id="rId16"/>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8"/>
  <sheetViews>
    <sheetView showGridLines="0" workbookViewId="0">
      <selection activeCell="B2" sqref="B2:H2"/>
    </sheetView>
  </sheetViews>
  <sheetFormatPr defaultColWidth="9.140625" defaultRowHeight="11.25"/>
  <cols>
    <col min="1" max="1" width="6.7109375" style="1957" customWidth="1"/>
    <col min="2" max="2" width="20.7109375" style="1974" customWidth="1"/>
    <col min="3" max="3" width="10.7109375" style="1974" customWidth="1"/>
    <col min="4" max="7" width="12.7109375" style="1974" customWidth="1"/>
    <col min="8" max="8" width="14.85546875" style="1974" customWidth="1"/>
    <col min="9" max="9" width="6.7109375" style="1957" customWidth="1"/>
    <col min="10" max="10" width="15.5703125" style="1957" bestFit="1" customWidth="1"/>
    <col min="11" max="16384" width="9.140625" style="1957"/>
  </cols>
  <sheetData>
    <row r="1" spans="2:14" s="1951" customFormat="1" ht="30" customHeight="1">
      <c r="B1" s="6544" t="s">
        <v>2211</v>
      </c>
      <c r="C1" s="6544"/>
      <c r="D1" s="6544"/>
      <c r="E1" s="6544"/>
      <c r="F1" s="6544"/>
      <c r="G1" s="6544"/>
      <c r="H1" s="6544"/>
      <c r="I1" s="1950"/>
    </row>
    <row r="2" spans="2:14" s="1951" customFormat="1" ht="30" customHeight="1">
      <c r="B2" s="6544" t="s">
        <v>2212</v>
      </c>
      <c r="C2" s="6544"/>
      <c r="D2" s="6544"/>
      <c r="E2" s="6544"/>
      <c r="F2" s="6544"/>
      <c r="G2" s="6544"/>
      <c r="H2" s="6544"/>
      <c r="J2" s="2158" t="s">
        <v>2377</v>
      </c>
    </row>
    <row r="3" spans="2:14" s="1956" customFormat="1" ht="9.75" customHeight="1">
      <c r="B3" s="1952" t="s">
        <v>358</v>
      </c>
      <c r="C3" s="1953"/>
      <c r="D3" s="1954"/>
      <c r="E3" s="1954"/>
      <c r="F3" s="1954"/>
      <c r="G3" s="1954"/>
      <c r="H3" s="1955" t="s">
        <v>359</v>
      </c>
    </row>
    <row r="4" spans="2:14" ht="16.5" customHeight="1">
      <c r="B4" s="6545"/>
      <c r="C4" s="6546" t="s">
        <v>2213</v>
      </c>
      <c r="D4" s="5933" t="s">
        <v>2214</v>
      </c>
      <c r="E4" s="5933"/>
      <c r="F4" s="5933"/>
      <c r="G4" s="5933"/>
      <c r="H4" s="5934"/>
    </row>
    <row r="5" spans="2:14" ht="16.5" customHeight="1">
      <c r="B5" s="6545"/>
      <c r="C5" s="6546"/>
      <c r="D5" s="4872" t="s">
        <v>177</v>
      </c>
      <c r="E5" s="4872" t="s">
        <v>2215</v>
      </c>
      <c r="F5" s="4872"/>
      <c r="G5" s="4872"/>
      <c r="H5" s="4870"/>
    </row>
    <row r="6" spans="2:14" ht="27" customHeight="1">
      <c r="B6" s="6545"/>
      <c r="C6" s="6546"/>
      <c r="D6" s="4872"/>
      <c r="E6" s="352" t="s">
        <v>431</v>
      </c>
      <c r="F6" s="352" t="s">
        <v>2186</v>
      </c>
      <c r="G6" s="352" t="s">
        <v>2187</v>
      </c>
      <c r="H6" s="109" t="s">
        <v>2216</v>
      </c>
      <c r="I6" s="1958"/>
    </row>
    <row r="7" spans="2:14" s="1961" customFormat="1" ht="16.5" customHeight="1">
      <c r="B7" s="1917" t="s">
        <v>17</v>
      </c>
      <c r="C7" s="1959">
        <v>3927</v>
      </c>
      <c r="D7" s="1960">
        <v>50406.3</v>
      </c>
      <c r="E7" s="1960">
        <v>19367.2</v>
      </c>
      <c r="F7" s="1960">
        <v>2097.6</v>
      </c>
      <c r="G7" s="1960">
        <v>28265.1</v>
      </c>
      <c r="H7" s="1960">
        <v>676.4</v>
      </c>
      <c r="J7" s="1962"/>
      <c r="K7" s="1962"/>
      <c r="L7" s="1962"/>
      <c r="M7" s="1962"/>
      <c r="N7" s="1962"/>
    </row>
    <row r="8" spans="2:14" s="816" customFormat="1" ht="16.5" customHeight="1">
      <c r="B8" s="1917" t="s">
        <v>18</v>
      </c>
      <c r="C8" s="1959">
        <v>3838</v>
      </c>
      <c r="D8" s="1960">
        <v>49665.8</v>
      </c>
      <c r="E8" s="1960">
        <v>19218.3</v>
      </c>
      <c r="F8" s="1960">
        <v>1955.7</v>
      </c>
      <c r="G8" s="1960">
        <v>27819.7</v>
      </c>
      <c r="H8" s="1960">
        <v>672</v>
      </c>
      <c r="J8" s="1962"/>
      <c r="K8" s="1962"/>
      <c r="L8" s="1962"/>
      <c r="M8" s="1962"/>
      <c r="N8" s="1962"/>
    </row>
    <row r="9" spans="2:14" s="821" customFormat="1" ht="16.5" customHeight="1">
      <c r="B9" s="1923" t="s">
        <v>19</v>
      </c>
      <c r="C9" s="1963">
        <v>1404</v>
      </c>
      <c r="D9" s="1964">
        <v>16348.7</v>
      </c>
      <c r="E9" s="1964">
        <v>6708.9</v>
      </c>
      <c r="F9" s="1964">
        <v>503.9</v>
      </c>
      <c r="G9" s="1964">
        <v>9070.2999999999993</v>
      </c>
      <c r="H9" s="1964">
        <v>65.599999999999994</v>
      </c>
      <c r="J9" s="1965"/>
      <c r="K9" s="1965"/>
      <c r="L9" s="1965"/>
      <c r="M9" s="1965"/>
      <c r="N9" s="1965"/>
    </row>
    <row r="10" spans="2:14" s="821" customFormat="1" ht="16.5" customHeight="1">
      <c r="B10" s="1923" t="s">
        <v>20</v>
      </c>
      <c r="C10" s="1963">
        <v>40</v>
      </c>
      <c r="D10" s="1964">
        <v>281.39999999999998</v>
      </c>
      <c r="E10" s="1964">
        <v>232</v>
      </c>
      <c r="F10" s="1964">
        <v>0.6</v>
      </c>
      <c r="G10" s="1964">
        <v>48.8</v>
      </c>
      <c r="H10" s="1964">
        <v>0</v>
      </c>
      <c r="J10" s="1962"/>
      <c r="K10" s="1962"/>
      <c r="L10" s="1962"/>
      <c r="M10" s="1962"/>
      <c r="N10" s="1962"/>
    </row>
    <row r="11" spans="2:14" s="821" customFormat="1" ht="16.5" customHeight="1">
      <c r="B11" s="1923" t="s">
        <v>22</v>
      </c>
      <c r="C11" s="1963">
        <v>171</v>
      </c>
      <c r="D11" s="1964">
        <v>2527.9</v>
      </c>
      <c r="E11" s="1964">
        <v>810.9</v>
      </c>
      <c r="F11" s="1964">
        <v>81.2</v>
      </c>
      <c r="G11" s="1964">
        <v>1631.8</v>
      </c>
      <c r="H11" s="1964">
        <v>4</v>
      </c>
      <c r="J11" s="1962"/>
      <c r="K11" s="1962"/>
      <c r="L11" s="1962"/>
      <c r="M11" s="1962"/>
      <c r="N11" s="1962"/>
    </row>
    <row r="12" spans="2:14" s="821" customFormat="1" ht="16.5" customHeight="1">
      <c r="B12" s="1923" t="s">
        <v>23</v>
      </c>
      <c r="C12" s="1963">
        <v>178</v>
      </c>
      <c r="D12" s="1964">
        <v>1587.8</v>
      </c>
      <c r="E12" s="1964">
        <v>852.9</v>
      </c>
      <c r="F12" s="1964">
        <v>17.3</v>
      </c>
      <c r="G12" s="1964">
        <v>717.7</v>
      </c>
      <c r="H12" s="1964">
        <v>0</v>
      </c>
      <c r="J12" s="1962"/>
      <c r="K12" s="1962"/>
      <c r="L12" s="1962"/>
      <c r="M12" s="1962"/>
      <c r="N12" s="1962"/>
    </row>
    <row r="13" spans="2:14" s="821" customFormat="1" ht="16.5" customHeight="1">
      <c r="B13" s="1923" t="s">
        <v>24</v>
      </c>
      <c r="C13" s="1963">
        <v>920</v>
      </c>
      <c r="D13" s="1964">
        <v>11142.4</v>
      </c>
      <c r="E13" s="1964">
        <v>4612.3</v>
      </c>
      <c r="F13" s="1964">
        <v>403.6</v>
      </c>
      <c r="G13" s="1964">
        <v>6064.9</v>
      </c>
      <c r="H13" s="1964">
        <v>61.6</v>
      </c>
      <c r="J13" s="1962"/>
      <c r="K13" s="1962"/>
      <c r="L13" s="1962"/>
      <c r="M13" s="1962"/>
      <c r="N13" s="1962"/>
    </row>
    <row r="14" spans="2:14" s="821" customFormat="1" ht="16.5" customHeight="1">
      <c r="B14" s="1923" t="s">
        <v>25</v>
      </c>
      <c r="C14" s="1963">
        <v>4</v>
      </c>
      <c r="D14" s="1964">
        <v>12.8</v>
      </c>
      <c r="E14" s="1966">
        <v>9.1</v>
      </c>
      <c r="F14" s="1966">
        <v>0</v>
      </c>
      <c r="G14" s="1966">
        <v>3.7</v>
      </c>
      <c r="H14" s="1966">
        <v>0</v>
      </c>
      <c r="J14" s="1962"/>
      <c r="K14" s="1962"/>
      <c r="L14" s="1962"/>
      <c r="M14" s="1962"/>
      <c r="N14" s="1962"/>
    </row>
    <row r="15" spans="2:14" s="821" customFormat="1" ht="16.5" customHeight="1">
      <c r="B15" s="1923" t="s">
        <v>26</v>
      </c>
      <c r="C15" s="1963">
        <v>41</v>
      </c>
      <c r="D15" s="1964">
        <v>150.5</v>
      </c>
      <c r="E15" s="1964">
        <v>128</v>
      </c>
      <c r="F15" s="1964">
        <v>0</v>
      </c>
      <c r="G15" s="1964">
        <v>22.6</v>
      </c>
      <c r="H15" s="1964">
        <v>0</v>
      </c>
      <c r="J15" s="1962"/>
      <c r="K15" s="1962"/>
      <c r="L15" s="1962"/>
      <c r="M15" s="1962"/>
      <c r="N15" s="1962"/>
    </row>
    <row r="16" spans="2:14" s="821" customFormat="1" ht="16.5" customHeight="1">
      <c r="B16" s="1923" t="s">
        <v>27</v>
      </c>
      <c r="C16" s="1963">
        <v>33</v>
      </c>
      <c r="D16" s="1964">
        <v>401.5</v>
      </c>
      <c r="E16" s="1964">
        <v>38.4</v>
      </c>
      <c r="F16" s="1964">
        <v>1.2</v>
      </c>
      <c r="G16" s="1964">
        <v>361.9</v>
      </c>
      <c r="H16" s="1964">
        <v>0</v>
      </c>
      <c r="J16" s="1962"/>
      <c r="K16" s="1962"/>
      <c r="L16" s="1962"/>
      <c r="M16" s="1962"/>
      <c r="N16" s="1962"/>
    </row>
    <row r="17" spans="2:14" s="821" customFormat="1" ht="16.5" customHeight="1">
      <c r="B17" s="1923" t="s">
        <v>28</v>
      </c>
      <c r="C17" s="1963">
        <v>17</v>
      </c>
      <c r="D17" s="1964">
        <v>244.4</v>
      </c>
      <c r="E17" s="1966">
        <v>25.5</v>
      </c>
      <c r="F17" s="1966">
        <v>0</v>
      </c>
      <c r="G17" s="1966">
        <v>218.9</v>
      </c>
      <c r="H17" s="1966">
        <v>0</v>
      </c>
      <c r="J17" s="1962"/>
      <c r="K17" s="1962"/>
      <c r="L17" s="1962"/>
      <c r="M17" s="1962"/>
      <c r="N17" s="1962"/>
    </row>
    <row r="18" spans="2:14" s="821" customFormat="1" ht="16.5" customHeight="1">
      <c r="B18" s="1930" t="s">
        <v>29</v>
      </c>
      <c r="C18" s="1963">
        <v>1054</v>
      </c>
      <c r="D18" s="1964">
        <v>9816.2000000000007</v>
      </c>
      <c r="E18" s="1964">
        <v>4336.8999999999996</v>
      </c>
      <c r="F18" s="1964">
        <v>135.19999999999999</v>
      </c>
      <c r="G18" s="1964">
        <v>5325</v>
      </c>
      <c r="H18" s="1964">
        <v>19.100000000000001</v>
      </c>
      <c r="J18" s="1965"/>
      <c r="K18" s="1965"/>
      <c r="L18" s="1965"/>
      <c r="M18" s="1965"/>
      <c r="N18" s="1965"/>
    </row>
    <row r="19" spans="2:14" s="821" customFormat="1" ht="16.5" customHeight="1">
      <c r="B19" s="1923" t="s">
        <v>30</v>
      </c>
      <c r="C19" s="1963">
        <v>103</v>
      </c>
      <c r="D19" s="1964">
        <v>674.1</v>
      </c>
      <c r="E19" s="1964">
        <v>623.4</v>
      </c>
      <c r="F19" s="1964">
        <v>5.2</v>
      </c>
      <c r="G19" s="1964">
        <v>45.5</v>
      </c>
      <c r="H19" s="1964">
        <v>0.1</v>
      </c>
      <c r="J19" s="1962"/>
      <c r="K19" s="1962"/>
      <c r="L19" s="1962"/>
      <c r="M19" s="1962"/>
      <c r="N19" s="1962"/>
    </row>
    <row r="20" spans="2:14" s="821" customFormat="1" ht="16.5" customHeight="1">
      <c r="B20" s="1923" t="s">
        <v>31</v>
      </c>
      <c r="C20" s="1963">
        <v>308</v>
      </c>
      <c r="D20" s="1964">
        <v>3304.9</v>
      </c>
      <c r="E20" s="1964">
        <v>1707.4</v>
      </c>
      <c r="F20" s="1964">
        <v>10.3</v>
      </c>
      <c r="G20" s="1964">
        <v>1587.3</v>
      </c>
      <c r="H20" s="1964">
        <v>0</v>
      </c>
      <c r="J20" s="1962"/>
      <c r="K20" s="1962"/>
      <c r="L20" s="1962"/>
      <c r="M20" s="1962"/>
      <c r="N20" s="1962"/>
    </row>
    <row r="21" spans="2:14" s="821" customFormat="1" ht="16.5" customHeight="1">
      <c r="B21" s="1923" t="s">
        <v>32</v>
      </c>
      <c r="C21" s="1963">
        <v>291</v>
      </c>
      <c r="D21" s="1964">
        <v>3925.2</v>
      </c>
      <c r="E21" s="1964">
        <v>1063.5999999999999</v>
      </c>
      <c r="F21" s="1964">
        <v>92</v>
      </c>
      <c r="G21" s="1964">
        <v>2750.6</v>
      </c>
      <c r="H21" s="1964">
        <v>19</v>
      </c>
      <c r="J21" s="1962"/>
      <c r="K21" s="1962"/>
      <c r="L21" s="1962"/>
      <c r="M21" s="1962"/>
      <c r="N21" s="1962"/>
    </row>
    <row r="22" spans="2:14" s="821" customFormat="1" ht="16.5" customHeight="1">
      <c r="B22" s="1923" t="s">
        <v>33</v>
      </c>
      <c r="C22" s="1963">
        <v>163</v>
      </c>
      <c r="D22" s="1964">
        <v>610.20000000000005</v>
      </c>
      <c r="E22" s="1964">
        <v>409.2</v>
      </c>
      <c r="F22" s="1964">
        <v>6</v>
      </c>
      <c r="G22" s="1964">
        <v>195</v>
      </c>
      <c r="H22" s="1964">
        <v>0</v>
      </c>
      <c r="J22" s="1962"/>
      <c r="K22" s="1962"/>
      <c r="L22" s="1962"/>
      <c r="M22" s="1962"/>
      <c r="N22" s="1962"/>
    </row>
    <row r="23" spans="2:14" s="821" customFormat="1" ht="16.5" customHeight="1">
      <c r="B23" s="1923" t="s">
        <v>34</v>
      </c>
      <c r="C23" s="1963">
        <v>54</v>
      </c>
      <c r="D23" s="1964">
        <v>319.39999999999998</v>
      </c>
      <c r="E23" s="1964">
        <v>151.4</v>
      </c>
      <c r="F23" s="1964">
        <v>12.2</v>
      </c>
      <c r="G23" s="1964">
        <v>155.80000000000001</v>
      </c>
      <c r="H23" s="1964">
        <v>0</v>
      </c>
      <c r="J23" s="1962"/>
      <c r="K23" s="1962"/>
      <c r="L23" s="1962"/>
      <c r="M23" s="1962"/>
      <c r="N23" s="1962"/>
    </row>
    <row r="24" spans="2:14" s="821" customFormat="1" ht="16.5" customHeight="1">
      <c r="B24" s="1923" t="s">
        <v>35</v>
      </c>
      <c r="C24" s="1963">
        <v>30</v>
      </c>
      <c r="D24" s="1964">
        <v>141.69999999999999</v>
      </c>
      <c r="E24" s="1964">
        <v>50.9</v>
      </c>
      <c r="F24" s="1964">
        <v>6.3</v>
      </c>
      <c r="G24" s="1964">
        <v>84.6</v>
      </c>
      <c r="H24" s="1964">
        <v>0</v>
      </c>
      <c r="J24" s="1962"/>
      <c r="K24" s="1962"/>
      <c r="L24" s="1962"/>
      <c r="M24" s="1962"/>
      <c r="N24" s="1962"/>
    </row>
    <row r="25" spans="2:14" s="821" customFormat="1" ht="16.5" customHeight="1">
      <c r="B25" s="1923" t="s">
        <v>36</v>
      </c>
      <c r="C25" s="1963">
        <v>40</v>
      </c>
      <c r="D25" s="1964">
        <v>219.8</v>
      </c>
      <c r="E25" s="1964">
        <v>168.6</v>
      </c>
      <c r="F25" s="1964">
        <v>0</v>
      </c>
      <c r="G25" s="1964">
        <v>51.3</v>
      </c>
      <c r="H25" s="1964">
        <v>0</v>
      </c>
      <c r="J25" s="1962"/>
      <c r="K25" s="1962"/>
      <c r="L25" s="1962"/>
      <c r="M25" s="1962"/>
      <c r="N25" s="1962"/>
    </row>
    <row r="26" spans="2:14" s="821" customFormat="1" ht="16.5" customHeight="1">
      <c r="B26" s="1923" t="s">
        <v>37</v>
      </c>
      <c r="C26" s="1963">
        <v>65</v>
      </c>
      <c r="D26" s="1964">
        <v>621</v>
      </c>
      <c r="E26" s="1964">
        <v>162.6</v>
      </c>
      <c r="F26" s="1964">
        <v>3.4</v>
      </c>
      <c r="G26" s="1964">
        <v>455</v>
      </c>
      <c r="H26" s="1964">
        <v>0</v>
      </c>
      <c r="J26" s="1962"/>
      <c r="K26" s="1962"/>
      <c r="L26" s="1962"/>
      <c r="M26" s="1962"/>
      <c r="N26" s="1962"/>
    </row>
    <row r="27" spans="2:14" s="821" customFormat="1" ht="16.5" customHeight="1">
      <c r="B27" s="17" t="s">
        <v>38</v>
      </c>
      <c r="C27" s="1963">
        <v>1134</v>
      </c>
      <c r="D27" s="1964">
        <v>21375.200000000001</v>
      </c>
      <c r="E27" s="1964">
        <v>7441.1</v>
      </c>
      <c r="F27" s="1964">
        <v>1282.5</v>
      </c>
      <c r="G27" s="1964">
        <v>12065.8</v>
      </c>
      <c r="H27" s="1964">
        <v>585.79999999999995</v>
      </c>
      <c r="J27" s="1965"/>
      <c r="K27" s="1965"/>
      <c r="L27" s="1965"/>
      <c r="M27" s="1965"/>
      <c r="N27" s="1965"/>
    </row>
    <row r="28" spans="2:14" s="821" customFormat="1" ht="16.5" customHeight="1">
      <c r="B28" s="1923" t="s">
        <v>39</v>
      </c>
      <c r="C28" s="1963">
        <v>172</v>
      </c>
      <c r="D28" s="1964">
        <v>1291.4000000000001</v>
      </c>
      <c r="E28" s="1964">
        <v>602.6</v>
      </c>
      <c r="F28" s="1964">
        <v>11.7</v>
      </c>
      <c r="G28" s="1964">
        <v>675.7</v>
      </c>
      <c r="H28" s="1964">
        <v>1.5</v>
      </c>
      <c r="J28" s="1965"/>
      <c r="K28" s="1965"/>
      <c r="L28" s="1965"/>
      <c r="M28" s="1965"/>
      <c r="N28" s="1965"/>
    </row>
    <row r="29" spans="2:14" s="821" customFormat="1" ht="16.5" customHeight="1">
      <c r="B29" s="1923" t="s">
        <v>40</v>
      </c>
      <c r="C29" s="1963">
        <v>15</v>
      </c>
      <c r="D29" s="1964">
        <v>61.3</v>
      </c>
      <c r="E29" s="1964">
        <v>59.2</v>
      </c>
      <c r="F29" s="1964">
        <v>0</v>
      </c>
      <c r="G29" s="1964">
        <v>2.1</v>
      </c>
      <c r="H29" s="1964">
        <v>0</v>
      </c>
      <c r="J29" s="1962"/>
      <c r="K29" s="1962"/>
      <c r="L29" s="1962"/>
      <c r="M29" s="1962"/>
      <c r="N29" s="1962"/>
    </row>
    <row r="30" spans="2:14" s="821" customFormat="1" ht="16.5" customHeight="1">
      <c r="B30" s="1923" t="s">
        <v>41</v>
      </c>
      <c r="C30" s="1963">
        <v>21</v>
      </c>
      <c r="D30" s="1964">
        <v>157</v>
      </c>
      <c r="E30" s="1964">
        <v>116.3</v>
      </c>
      <c r="F30" s="1964">
        <v>5.2</v>
      </c>
      <c r="G30" s="1964">
        <v>35.5</v>
      </c>
      <c r="H30" s="1964">
        <v>0</v>
      </c>
      <c r="J30" s="1962"/>
      <c r="K30" s="1962"/>
      <c r="L30" s="1962"/>
      <c r="M30" s="1962"/>
      <c r="N30" s="1962"/>
    </row>
    <row r="31" spans="2:14" s="816" customFormat="1" ht="16.5" customHeight="1">
      <c r="B31" s="1923" t="s">
        <v>42</v>
      </c>
      <c r="C31" s="1963">
        <v>67</v>
      </c>
      <c r="D31" s="1964">
        <v>288.89999999999998</v>
      </c>
      <c r="E31" s="1964">
        <v>236.6</v>
      </c>
      <c r="F31" s="1964">
        <v>1.5</v>
      </c>
      <c r="G31" s="1964">
        <v>50.8</v>
      </c>
      <c r="H31" s="1964">
        <v>0</v>
      </c>
      <c r="J31" s="1962"/>
      <c r="K31" s="1962"/>
      <c r="L31" s="1962"/>
      <c r="M31" s="1962"/>
      <c r="N31" s="1962"/>
    </row>
    <row r="32" spans="2:14" s="821" customFormat="1" ht="16.5" customHeight="1">
      <c r="B32" s="1923" t="s">
        <v>43</v>
      </c>
      <c r="C32" s="1963">
        <v>14</v>
      </c>
      <c r="D32" s="1964">
        <v>114.7</v>
      </c>
      <c r="E32" s="1964">
        <v>71.900000000000006</v>
      </c>
      <c r="F32" s="1964">
        <v>0</v>
      </c>
      <c r="G32" s="1964">
        <v>41.3</v>
      </c>
      <c r="H32" s="1964">
        <v>1.5</v>
      </c>
      <c r="J32" s="1962"/>
      <c r="K32" s="1962"/>
      <c r="L32" s="1962"/>
      <c r="M32" s="1962"/>
      <c r="N32" s="1962"/>
    </row>
    <row r="33" spans="2:14" s="821" customFormat="1" ht="16.5" customHeight="1">
      <c r="B33" s="1923" t="s">
        <v>44</v>
      </c>
      <c r="C33" s="1963">
        <v>55</v>
      </c>
      <c r="D33" s="1964">
        <v>669.6</v>
      </c>
      <c r="E33" s="1964">
        <v>118.6</v>
      </c>
      <c r="F33" s="1964">
        <v>5</v>
      </c>
      <c r="G33" s="1964">
        <v>546</v>
      </c>
      <c r="H33" s="1964">
        <v>0</v>
      </c>
      <c r="J33" s="1962"/>
      <c r="K33" s="1962"/>
      <c r="L33" s="1962"/>
      <c r="M33" s="1962"/>
      <c r="N33" s="1962"/>
    </row>
    <row r="34" spans="2:14" s="821" customFormat="1" ht="16.5" customHeight="1">
      <c r="B34" s="1923" t="s">
        <v>45</v>
      </c>
      <c r="C34" s="1963">
        <v>74</v>
      </c>
      <c r="D34" s="1964">
        <v>834.3</v>
      </c>
      <c r="E34" s="1964">
        <v>128.80000000000001</v>
      </c>
      <c r="F34" s="1964">
        <v>22.5</v>
      </c>
      <c r="G34" s="1964">
        <v>683</v>
      </c>
      <c r="H34" s="1964">
        <v>0.1</v>
      </c>
      <c r="J34" s="1965"/>
      <c r="K34" s="1965"/>
      <c r="L34" s="1965"/>
      <c r="M34" s="1965"/>
      <c r="N34" s="1965"/>
    </row>
    <row r="35" spans="2:14" s="816" customFormat="1" ht="16.5" customHeight="1">
      <c r="B35" s="1917" t="s">
        <v>46</v>
      </c>
      <c r="C35" s="1959">
        <v>54</v>
      </c>
      <c r="D35" s="1960">
        <v>327.3</v>
      </c>
      <c r="E35" s="1960">
        <v>43.1</v>
      </c>
      <c r="F35" s="1960">
        <v>48.4</v>
      </c>
      <c r="G35" s="1960">
        <v>235.9</v>
      </c>
      <c r="H35" s="1960">
        <v>0</v>
      </c>
      <c r="J35" s="1962"/>
      <c r="K35" s="1962"/>
      <c r="L35" s="1962"/>
      <c r="M35" s="1962"/>
      <c r="N35" s="1962"/>
    </row>
    <row r="36" spans="2:14" s="816" customFormat="1" ht="16.5" customHeight="1">
      <c r="B36" s="1932" t="s">
        <v>47</v>
      </c>
      <c r="C36" s="1959">
        <v>35</v>
      </c>
      <c r="D36" s="1960">
        <v>413.2</v>
      </c>
      <c r="E36" s="1960">
        <v>105.9</v>
      </c>
      <c r="F36" s="1960">
        <v>93.5</v>
      </c>
      <c r="G36" s="1960">
        <v>209.5</v>
      </c>
      <c r="H36" s="1960">
        <v>4.3</v>
      </c>
      <c r="J36" s="1962"/>
      <c r="K36" s="1962"/>
      <c r="L36" s="1962"/>
      <c r="M36" s="1962"/>
      <c r="N36" s="1962"/>
    </row>
    <row r="37" spans="2:14" s="821" customFormat="1" ht="16.5" customHeight="1">
      <c r="B37" s="6539"/>
      <c r="C37" s="6540" t="s">
        <v>2217</v>
      </c>
      <c r="D37" s="5952" t="s">
        <v>2218</v>
      </c>
      <c r="E37" s="5952"/>
      <c r="F37" s="5952"/>
      <c r="G37" s="5952"/>
      <c r="H37" s="5953"/>
    </row>
    <row r="38" spans="2:14" s="821" customFormat="1" ht="16.5" customHeight="1">
      <c r="B38" s="6539"/>
      <c r="C38" s="6540"/>
      <c r="D38" s="6540" t="s">
        <v>177</v>
      </c>
      <c r="E38" s="6540" t="s">
        <v>2219</v>
      </c>
      <c r="F38" s="6540"/>
      <c r="G38" s="6540"/>
      <c r="H38" s="6541"/>
    </row>
    <row r="39" spans="2:14" s="816" customFormat="1" ht="27" customHeight="1">
      <c r="B39" s="6539"/>
      <c r="C39" s="6540"/>
      <c r="D39" s="6540"/>
      <c r="E39" s="1967" t="s">
        <v>460</v>
      </c>
      <c r="F39" s="812" t="s">
        <v>2199</v>
      </c>
      <c r="G39" s="1967" t="s">
        <v>2220</v>
      </c>
      <c r="H39" s="1968" t="s">
        <v>2221</v>
      </c>
    </row>
    <row r="40" spans="2:14" s="816" customFormat="1" ht="4.5" customHeight="1">
      <c r="B40" s="1969"/>
      <c r="C40" s="1970"/>
      <c r="D40" s="1970"/>
      <c r="E40" s="1970"/>
      <c r="F40" s="1513"/>
      <c r="G40" s="1970"/>
      <c r="H40" s="1970"/>
    </row>
    <row r="41" spans="2:14" s="638" customFormat="1" ht="12" customHeight="1">
      <c r="B41" s="6542" t="s">
        <v>200</v>
      </c>
      <c r="C41" s="6542"/>
      <c r="D41" s="6542"/>
      <c r="E41" s="6542"/>
      <c r="F41" s="6542"/>
      <c r="G41" s="6542"/>
      <c r="H41" s="6542"/>
      <c r="I41" s="1971"/>
    </row>
    <row r="42" spans="2:14" s="1972" customFormat="1" ht="21" customHeight="1">
      <c r="B42" s="6542" t="s">
        <v>2222</v>
      </c>
      <c r="C42" s="6542"/>
      <c r="D42" s="6542"/>
      <c r="E42" s="6542"/>
      <c r="F42" s="6542"/>
      <c r="G42" s="6542"/>
      <c r="H42" s="6542"/>
    </row>
    <row r="43" spans="2:14" s="1972" customFormat="1" ht="12" customHeight="1">
      <c r="B43" s="6542" t="s">
        <v>2223</v>
      </c>
      <c r="C43" s="6542"/>
      <c r="D43" s="6542"/>
      <c r="E43" s="6542"/>
      <c r="F43" s="6542"/>
      <c r="G43" s="6542"/>
      <c r="H43" s="6542"/>
    </row>
    <row r="44" spans="2:14" s="1972" customFormat="1" ht="39.75" customHeight="1">
      <c r="B44" s="6542" t="s">
        <v>2224</v>
      </c>
      <c r="C44" s="6542"/>
      <c r="D44" s="6542"/>
      <c r="E44" s="6542"/>
      <c r="F44" s="6542"/>
      <c r="G44" s="6542"/>
      <c r="H44" s="6542"/>
    </row>
    <row r="45" spans="2:14" s="1972" customFormat="1" ht="30" customHeight="1">
      <c r="B45" s="6542" t="s">
        <v>2225</v>
      </c>
      <c r="C45" s="6542"/>
      <c r="D45" s="6542"/>
      <c r="E45" s="6542"/>
      <c r="F45" s="6542"/>
      <c r="G45" s="6542"/>
      <c r="H45" s="6542"/>
    </row>
    <row r="46" spans="2:14" s="821" customFormat="1" ht="4.5" customHeight="1">
      <c r="B46" s="1973"/>
      <c r="C46" s="1973"/>
      <c r="D46" s="1973"/>
      <c r="E46" s="1973"/>
      <c r="F46" s="1973"/>
      <c r="G46" s="1973"/>
      <c r="H46" s="1973"/>
    </row>
    <row r="47" spans="2:14" s="821" customFormat="1" ht="12" customHeight="1">
      <c r="B47" s="6543" t="s">
        <v>64</v>
      </c>
      <c r="C47" s="6543"/>
      <c r="D47" s="6543"/>
      <c r="E47" s="6543"/>
      <c r="F47" s="1973"/>
      <c r="G47" s="1973"/>
      <c r="H47" s="1973"/>
    </row>
    <row r="48" spans="2:14" s="821" customFormat="1" ht="12" customHeight="1">
      <c r="B48" s="6538" t="s">
        <v>2226</v>
      </c>
      <c r="C48" s="6538"/>
      <c r="D48" s="6538"/>
      <c r="E48" s="1973"/>
      <c r="F48" s="1973"/>
      <c r="G48" s="1973"/>
      <c r="H48" s="1973"/>
    </row>
  </sheetData>
  <mergeCells count="19">
    <mergeCell ref="B1:H1"/>
    <mergeCell ref="B2:H2"/>
    <mergeCell ref="B4:B6"/>
    <mergeCell ref="C4:C6"/>
    <mergeCell ref="D4:H4"/>
    <mergeCell ref="D5:D6"/>
    <mergeCell ref="E5:H5"/>
    <mergeCell ref="B48:D48"/>
    <mergeCell ref="B37:B39"/>
    <mergeCell ref="C37:C39"/>
    <mergeCell ref="D37:H37"/>
    <mergeCell ref="D38:D39"/>
    <mergeCell ref="E38:H38"/>
    <mergeCell ref="B41:H41"/>
    <mergeCell ref="B42:H42"/>
    <mergeCell ref="B43:H43"/>
    <mergeCell ref="B44:H44"/>
    <mergeCell ref="B45:H45"/>
    <mergeCell ref="B47:E47"/>
  </mergeCells>
  <conditionalFormatting sqref="E7:H36">
    <cfRule type="cellIs" dxfId="30" priority="1" operator="between">
      <formula>0.00001</formula>
      <formula>0.049</formula>
    </cfRule>
  </conditionalFormatting>
  <hyperlinks>
    <hyperlink ref="B48" r:id="rId1"/>
    <hyperlink ref="D4:H4" r:id="rId2" display="Pessoal em I&amp;D (ETI)"/>
    <hyperlink ref="D37:H37" r:id="rId3" display="R&amp;D personnel (FTE)"/>
    <hyperlink ref="J2" location="Indice!A1" display="(Voltar ao Índice)"/>
  </hyperlinks>
  <printOptions horizontalCentered="1"/>
  <pageMargins left="0.27559055118110237" right="0.27559055118110237" top="0.6692913385826772" bottom="0.27559055118110237" header="0" footer="0"/>
  <pageSetup paperSize="9" scale="95" orientation="portrait" r:id="rId4"/>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8"/>
  <sheetViews>
    <sheetView showGridLines="0" workbookViewId="0">
      <selection activeCell="B2" sqref="B2:L2"/>
    </sheetView>
  </sheetViews>
  <sheetFormatPr defaultColWidth="9.140625" defaultRowHeight="11.25"/>
  <cols>
    <col min="1" max="1" width="6.7109375" style="1974" customWidth="1"/>
    <col min="2" max="2" width="20.7109375" style="1974" customWidth="1"/>
    <col min="3" max="3" width="8.85546875" style="1974" customWidth="1"/>
    <col min="4" max="4" width="9" style="1974" customWidth="1"/>
    <col min="5" max="5" width="8.28515625" style="1974" customWidth="1"/>
    <col min="6" max="6" width="8.85546875" style="1974" customWidth="1"/>
    <col min="7" max="7" width="8.5703125" style="1974" customWidth="1"/>
    <col min="8" max="9" width="8.85546875" style="1974" customWidth="1"/>
    <col min="10" max="10" width="8.28515625" style="1974" customWidth="1"/>
    <col min="11" max="11" width="8.5703125" style="1974" customWidth="1"/>
    <col min="12" max="12" width="8.28515625" style="1974" customWidth="1"/>
    <col min="13" max="13" width="6.7109375" style="1974" customWidth="1"/>
    <col min="14" max="14" width="15.5703125" style="1974" bestFit="1" customWidth="1"/>
    <col min="15" max="16384" width="9.140625" style="1974"/>
  </cols>
  <sheetData>
    <row r="1" spans="2:14" s="1975" customFormat="1" ht="30" customHeight="1">
      <c r="B1" s="5306" t="s">
        <v>2227</v>
      </c>
      <c r="C1" s="5306"/>
      <c r="D1" s="5306"/>
      <c r="E1" s="5306"/>
      <c r="F1" s="5306"/>
      <c r="G1" s="5306"/>
      <c r="H1" s="5306"/>
      <c r="I1" s="5306"/>
      <c r="J1" s="5306"/>
      <c r="K1" s="5306"/>
      <c r="L1" s="5306"/>
    </row>
    <row r="2" spans="2:14" s="1976" customFormat="1" ht="30" customHeight="1">
      <c r="B2" s="5306" t="s">
        <v>2228</v>
      </c>
      <c r="C2" s="5306"/>
      <c r="D2" s="5306"/>
      <c r="E2" s="5306"/>
      <c r="F2" s="5306"/>
      <c r="G2" s="5306"/>
      <c r="H2" s="5306"/>
      <c r="I2" s="5306"/>
      <c r="J2" s="5306"/>
      <c r="K2" s="5306"/>
      <c r="L2" s="5306"/>
      <c r="N2" s="2158" t="s">
        <v>2377</v>
      </c>
    </row>
    <row r="3" spans="2:14" s="1979" customFormat="1" ht="12" customHeight="1">
      <c r="B3" s="1977" t="s">
        <v>413</v>
      </c>
      <c r="C3" s="1954"/>
      <c r="D3" s="1954"/>
      <c r="E3" s="1954"/>
      <c r="F3" s="1954"/>
      <c r="G3" s="1954"/>
      <c r="H3" s="1954"/>
      <c r="I3" s="1954"/>
      <c r="J3" s="1954"/>
      <c r="K3" s="1954"/>
      <c r="L3" s="1978" t="s">
        <v>2229</v>
      </c>
    </row>
    <row r="4" spans="2:14" ht="16.5" customHeight="1">
      <c r="B4" s="6545"/>
      <c r="C4" s="4869" t="s">
        <v>2230</v>
      </c>
      <c r="D4" s="4869"/>
      <c r="E4" s="4869"/>
      <c r="F4" s="4869"/>
      <c r="G4" s="4869"/>
      <c r="H4" s="4869"/>
      <c r="I4" s="4869"/>
      <c r="J4" s="4869"/>
      <c r="K4" s="4869"/>
      <c r="L4" s="6316"/>
      <c r="M4" s="1980"/>
    </row>
    <row r="5" spans="2:14" ht="16.5" customHeight="1">
      <c r="B5" s="6545"/>
      <c r="C5" s="6264" t="s">
        <v>177</v>
      </c>
      <c r="D5" s="5952" t="s">
        <v>2215</v>
      </c>
      <c r="E5" s="5952"/>
      <c r="F5" s="5952"/>
      <c r="G5" s="5952"/>
      <c r="H5" s="6546" t="s">
        <v>2231</v>
      </c>
      <c r="I5" s="6546"/>
      <c r="J5" s="6546"/>
      <c r="K5" s="6546"/>
      <c r="L5" s="6322"/>
    </row>
    <row r="6" spans="2:14" ht="49.5" customHeight="1">
      <c r="B6" s="6545"/>
      <c r="C6" s="6264"/>
      <c r="D6" s="1494" t="s">
        <v>431</v>
      </c>
      <c r="E6" s="1494" t="s">
        <v>2186</v>
      </c>
      <c r="F6" s="1494" t="s">
        <v>2187</v>
      </c>
      <c r="G6" s="1494" t="s">
        <v>2216</v>
      </c>
      <c r="H6" s="1494" t="s">
        <v>431</v>
      </c>
      <c r="I6" s="1494" t="s">
        <v>2186</v>
      </c>
      <c r="J6" s="1494" t="s">
        <v>2187</v>
      </c>
      <c r="K6" s="1494" t="s">
        <v>2216</v>
      </c>
      <c r="L6" s="1981" t="s">
        <v>2232</v>
      </c>
    </row>
    <row r="7" spans="2:14" s="1984" customFormat="1" ht="16.5" customHeight="1">
      <c r="B7" s="1917" t="s">
        <v>17</v>
      </c>
      <c r="C7" s="1982">
        <v>2388466.9</v>
      </c>
      <c r="D7" s="1982">
        <v>1156466.1000000001</v>
      </c>
      <c r="E7" s="1982">
        <v>125527.1</v>
      </c>
      <c r="F7" s="1982">
        <v>1068139.6000000001</v>
      </c>
      <c r="G7" s="1982">
        <v>38334.199999999997</v>
      </c>
      <c r="H7" s="1982">
        <v>1060411.5</v>
      </c>
      <c r="I7" s="1982">
        <v>1018448.1</v>
      </c>
      <c r="J7" s="1982">
        <v>87542.399999999994</v>
      </c>
      <c r="K7" s="1982">
        <v>30661.200000000001</v>
      </c>
      <c r="L7" s="1982">
        <v>191403.7</v>
      </c>
      <c r="M7" s="1983"/>
    </row>
    <row r="8" spans="2:14" s="816" customFormat="1" ht="16.5" customHeight="1">
      <c r="B8" s="1917" t="s">
        <v>18</v>
      </c>
      <c r="C8" s="1982">
        <v>2362998.5</v>
      </c>
      <c r="D8" s="1982">
        <v>1152521.3999999999</v>
      </c>
      <c r="E8" s="1982">
        <v>119984.7</v>
      </c>
      <c r="F8" s="1982">
        <v>1052270.7</v>
      </c>
      <c r="G8" s="1982">
        <v>38221.699999999997</v>
      </c>
      <c r="H8" s="1982">
        <v>1056441.6000000001</v>
      </c>
      <c r="I8" s="1982">
        <v>999220</v>
      </c>
      <c r="J8" s="1982">
        <v>86778.5</v>
      </c>
      <c r="K8" s="1982">
        <v>30205.4</v>
      </c>
      <c r="L8" s="1982">
        <v>190352.9</v>
      </c>
      <c r="M8" s="1983"/>
    </row>
    <row r="9" spans="2:14" s="821" customFormat="1" ht="16.5" customHeight="1">
      <c r="B9" s="1923" t="s">
        <v>19</v>
      </c>
      <c r="C9" s="1985">
        <v>748158</v>
      </c>
      <c r="D9" s="1985">
        <v>373277.1</v>
      </c>
      <c r="E9" s="1985">
        <v>38593.4</v>
      </c>
      <c r="F9" s="1985">
        <v>332736.7</v>
      </c>
      <c r="G9" s="1985">
        <v>3550.8</v>
      </c>
      <c r="H9" s="1985">
        <v>349487.8</v>
      </c>
      <c r="I9" s="1985">
        <v>315305.09999999998</v>
      </c>
      <c r="J9" s="1985">
        <v>37780.699999999997</v>
      </c>
      <c r="K9" s="1985">
        <v>2506.6</v>
      </c>
      <c r="L9" s="1985">
        <v>43077.8</v>
      </c>
      <c r="M9" s="1986"/>
    </row>
    <row r="10" spans="2:14" s="821" customFormat="1" ht="16.5" customHeight="1">
      <c r="B10" s="1923" t="s">
        <v>20</v>
      </c>
      <c r="C10" s="1985">
        <v>13560.9</v>
      </c>
      <c r="D10" s="1985">
        <v>11026.4</v>
      </c>
      <c r="E10" s="1985">
        <v>70.900000000000006</v>
      </c>
      <c r="F10" s="1985">
        <v>2463.6999999999998</v>
      </c>
      <c r="G10" s="1985">
        <v>0</v>
      </c>
      <c r="H10" s="1985">
        <v>10900</v>
      </c>
      <c r="I10" s="1985">
        <v>2238.1999999999998</v>
      </c>
      <c r="J10" s="1985">
        <v>207.7</v>
      </c>
      <c r="K10" s="1985">
        <v>62</v>
      </c>
      <c r="L10" s="1985">
        <v>153.1</v>
      </c>
      <c r="M10" s="1986"/>
    </row>
    <row r="11" spans="2:14" s="821" customFormat="1" ht="16.5" customHeight="1">
      <c r="B11" s="1923" t="s">
        <v>22</v>
      </c>
      <c r="C11" s="1985">
        <v>102700.6</v>
      </c>
      <c r="D11" s="1985">
        <v>35466.199999999997</v>
      </c>
      <c r="E11" s="1985">
        <v>9179.5</v>
      </c>
      <c r="F11" s="1985">
        <v>57670.7</v>
      </c>
      <c r="G11" s="1985">
        <v>384.1</v>
      </c>
      <c r="H11" s="1985">
        <v>34425.300000000003</v>
      </c>
      <c r="I11" s="1985">
        <v>55371.7</v>
      </c>
      <c r="J11" s="1985">
        <v>2735.4</v>
      </c>
      <c r="K11" s="1985">
        <v>348</v>
      </c>
      <c r="L11" s="1985">
        <v>9820.2000000000007</v>
      </c>
      <c r="M11" s="1986"/>
    </row>
    <row r="12" spans="2:14" s="821" customFormat="1" ht="16.5" customHeight="1">
      <c r="B12" s="1923" t="s">
        <v>23</v>
      </c>
      <c r="C12" s="1985">
        <v>59710.7</v>
      </c>
      <c r="D12" s="1985">
        <v>35698.400000000001</v>
      </c>
      <c r="E12" s="1985">
        <v>1529.1</v>
      </c>
      <c r="F12" s="1985">
        <v>22483.200000000001</v>
      </c>
      <c r="G12" s="1985">
        <v>0</v>
      </c>
      <c r="H12" s="1985">
        <v>32592.1</v>
      </c>
      <c r="I12" s="1985">
        <v>24067.7</v>
      </c>
      <c r="J12" s="1985">
        <v>1462.2</v>
      </c>
      <c r="K12" s="1985">
        <v>226.8</v>
      </c>
      <c r="L12" s="1985">
        <v>1361.8</v>
      </c>
      <c r="M12" s="1986"/>
    </row>
    <row r="13" spans="2:14" s="821" customFormat="1" ht="16.5" customHeight="1">
      <c r="B13" s="1923" t="s">
        <v>24</v>
      </c>
      <c r="C13" s="1985">
        <v>533800.30000000005</v>
      </c>
      <c r="D13" s="1985">
        <v>284058.8</v>
      </c>
      <c r="E13" s="1985">
        <v>27728.5</v>
      </c>
      <c r="F13" s="1985">
        <v>218846.3</v>
      </c>
      <c r="G13" s="1985">
        <v>3166.7</v>
      </c>
      <c r="H13" s="1985">
        <v>264686.8</v>
      </c>
      <c r="I13" s="1985">
        <v>203507.20000000001</v>
      </c>
      <c r="J13" s="1985">
        <v>32700.2</v>
      </c>
      <c r="K13" s="1985">
        <v>1852.2</v>
      </c>
      <c r="L13" s="1985">
        <v>31054</v>
      </c>
      <c r="M13" s="1986"/>
    </row>
    <row r="14" spans="2:14" s="821" customFormat="1" ht="16.5" customHeight="1">
      <c r="B14" s="1923" t="s">
        <v>25</v>
      </c>
      <c r="C14" s="1985">
        <v>1028</v>
      </c>
      <c r="D14" s="1985">
        <v>881.6</v>
      </c>
      <c r="E14" s="1985">
        <v>0</v>
      </c>
      <c r="F14" s="1985">
        <v>146.4</v>
      </c>
      <c r="G14" s="1985">
        <v>0</v>
      </c>
      <c r="H14" s="1985">
        <v>881.6</v>
      </c>
      <c r="I14" s="1985">
        <v>0</v>
      </c>
      <c r="J14" s="1985">
        <v>146.4</v>
      </c>
      <c r="K14" s="1985">
        <v>0</v>
      </c>
      <c r="L14" s="1985">
        <v>0</v>
      </c>
      <c r="M14" s="1986"/>
    </row>
    <row r="15" spans="2:14" s="821" customFormat="1" ht="16.5" customHeight="1">
      <c r="B15" s="1923" t="s">
        <v>26</v>
      </c>
      <c r="C15" s="1985">
        <v>5070.8</v>
      </c>
      <c r="D15" s="1985">
        <v>4190.6000000000004</v>
      </c>
      <c r="E15" s="1985">
        <v>0</v>
      </c>
      <c r="F15" s="1985">
        <v>880.2</v>
      </c>
      <c r="G15" s="1985">
        <v>0</v>
      </c>
      <c r="H15" s="1985">
        <v>4092.1</v>
      </c>
      <c r="I15" s="1985">
        <v>779.3</v>
      </c>
      <c r="J15" s="1985">
        <v>199.4</v>
      </c>
      <c r="K15" s="1985">
        <v>0</v>
      </c>
      <c r="L15" s="1985">
        <v>0</v>
      </c>
      <c r="M15" s="1986"/>
    </row>
    <row r="16" spans="2:14" s="821" customFormat="1" ht="16.5" customHeight="1">
      <c r="B16" s="1923" t="s">
        <v>27</v>
      </c>
      <c r="C16" s="1985">
        <v>21450.9</v>
      </c>
      <c r="D16" s="1985">
        <v>1315.5</v>
      </c>
      <c r="E16" s="1985">
        <v>85.4</v>
      </c>
      <c r="F16" s="1985">
        <v>20050</v>
      </c>
      <c r="G16" s="1985">
        <v>0</v>
      </c>
      <c r="H16" s="1985">
        <v>1258.7</v>
      </c>
      <c r="I16" s="1985">
        <v>19303.2</v>
      </c>
      <c r="J16" s="1985">
        <v>262.10000000000002</v>
      </c>
      <c r="K16" s="1985">
        <v>17.7</v>
      </c>
      <c r="L16" s="1985">
        <v>609.1</v>
      </c>
      <c r="M16" s="1986"/>
    </row>
    <row r="17" spans="2:13" s="821" customFormat="1" ht="16.5" customHeight="1">
      <c r="B17" s="1923" t="s">
        <v>28</v>
      </c>
      <c r="C17" s="1985">
        <v>10835.9</v>
      </c>
      <c r="D17" s="1985">
        <v>639.70000000000005</v>
      </c>
      <c r="E17" s="1985">
        <v>0</v>
      </c>
      <c r="F17" s="1985">
        <v>10196.200000000001</v>
      </c>
      <c r="G17" s="1985">
        <v>0</v>
      </c>
      <c r="H17" s="1985">
        <v>651.1</v>
      </c>
      <c r="I17" s="1985">
        <v>10037.700000000001</v>
      </c>
      <c r="J17" s="1985">
        <v>67.3</v>
      </c>
      <c r="K17" s="1985">
        <v>0</v>
      </c>
      <c r="L17" s="1985">
        <v>79.8</v>
      </c>
      <c r="M17" s="1986"/>
    </row>
    <row r="18" spans="2:13" s="821" customFormat="1" ht="16.5" customHeight="1">
      <c r="B18" s="1930" t="s">
        <v>29</v>
      </c>
      <c r="C18" s="1985">
        <v>447220.5</v>
      </c>
      <c r="D18" s="1985">
        <v>232593.6</v>
      </c>
      <c r="E18" s="1985">
        <v>8064.4</v>
      </c>
      <c r="F18" s="1985">
        <v>203936.8</v>
      </c>
      <c r="G18" s="1985">
        <v>2625.7</v>
      </c>
      <c r="H18" s="1985">
        <v>209904.4</v>
      </c>
      <c r="I18" s="1985">
        <v>203532.7</v>
      </c>
      <c r="J18" s="1985">
        <v>7726.6</v>
      </c>
      <c r="K18" s="1985">
        <v>1390.8</v>
      </c>
      <c r="L18" s="1985">
        <v>24666.1</v>
      </c>
      <c r="M18" s="1986"/>
    </row>
    <row r="19" spans="2:13" s="821" customFormat="1" ht="16.5" customHeight="1">
      <c r="B19" s="1923" t="s">
        <v>30</v>
      </c>
      <c r="C19" s="1985">
        <v>57326.9</v>
      </c>
      <c r="D19" s="1985">
        <v>55330.5</v>
      </c>
      <c r="E19" s="1985">
        <v>161.30000000000001</v>
      </c>
      <c r="F19" s="1985">
        <v>1827.1</v>
      </c>
      <c r="G19" s="1985">
        <v>8</v>
      </c>
      <c r="H19" s="1985">
        <v>50653.1</v>
      </c>
      <c r="I19" s="1985">
        <v>5088.8</v>
      </c>
      <c r="J19" s="1985">
        <v>153.5</v>
      </c>
      <c r="K19" s="1985">
        <v>8</v>
      </c>
      <c r="L19" s="1985">
        <v>1423.5</v>
      </c>
      <c r="M19" s="1986"/>
    </row>
    <row r="20" spans="2:13" s="821" customFormat="1" ht="16.5" customHeight="1">
      <c r="B20" s="1923" t="s">
        <v>31</v>
      </c>
      <c r="C20" s="1985">
        <v>142121.9</v>
      </c>
      <c r="D20" s="1985">
        <v>77420.899999999994</v>
      </c>
      <c r="E20" s="1985">
        <v>618.6</v>
      </c>
      <c r="F20" s="1985">
        <v>64082.400000000001</v>
      </c>
      <c r="G20" s="1985">
        <v>0</v>
      </c>
      <c r="H20" s="1985">
        <v>68995.399999999994</v>
      </c>
      <c r="I20" s="1985">
        <v>62836.4</v>
      </c>
      <c r="J20" s="1985">
        <v>1246</v>
      </c>
      <c r="K20" s="1985">
        <v>107.8</v>
      </c>
      <c r="L20" s="1985">
        <v>8936.2999999999993</v>
      </c>
      <c r="M20" s="1986"/>
    </row>
    <row r="21" spans="2:13" s="821" customFormat="1" ht="16.5" customHeight="1">
      <c r="B21" s="1923" t="s">
        <v>32</v>
      </c>
      <c r="C21" s="1985">
        <v>153139</v>
      </c>
      <c r="D21" s="1985">
        <v>42870.400000000001</v>
      </c>
      <c r="E21" s="1985">
        <v>5567.1</v>
      </c>
      <c r="F21" s="1985">
        <v>102083.7</v>
      </c>
      <c r="G21" s="1985">
        <v>2617.8000000000002</v>
      </c>
      <c r="H21" s="1985">
        <v>37048.9</v>
      </c>
      <c r="I21" s="1985">
        <v>100914.6</v>
      </c>
      <c r="J21" s="1985">
        <v>2486.5</v>
      </c>
      <c r="K21" s="1985">
        <v>1049.7</v>
      </c>
      <c r="L21" s="1985">
        <v>11639.2</v>
      </c>
      <c r="M21" s="1986"/>
    </row>
    <row r="22" spans="2:13" s="821" customFormat="1" ht="16.5" customHeight="1">
      <c r="B22" s="1923" t="s">
        <v>33</v>
      </c>
      <c r="C22" s="1985">
        <v>30941.7</v>
      </c>
      <c r="D22" s="1985">
        <v>22311.3</v>
      </c>
      <c r="E22" s="1985">
        <v>484.3</v>
      </c>
      <c r="F22" s="1985">
        <v>8146.1</v>
      </c>
      <c r="G22" s="1985">
        <v>0</v>
      </c>
      <c r="H22" s="1985">
        <v>20974.5</v>
      </c>
      <c r="I22" s="1985">
        <v>8777.1</v>
      </c>
      <c r="J22" s="1985">
        <v>665.1</v>
      </c>
      <c r="K22" s="1985">
        <v>0</v>
      </c>
      <c r="L22" s="1985">
        <v>524.9</v>
      </c>
      <c r="M22" s="1986"/>
    </row>
    <row r="23" spans="2:13" s="821" customFormat="1" ht="16.5" customHeight="1">
      <c r="B23" s="1923" t="s">
        <v>34</v>
      </c>
      <c r="C23" s="1985">
        <v>16361.2</v>
      </c>
      <c r="D23" s="1985">
        <v>9229.2000000000007</v>
      </c>
      <c r="E23" s="1985">
        <v>479.2</v>
      </c>
      <c r="F23" s="1985">
        <v>6652.8</v>
      </c>
      <c r="G23" s="1985">
        <v>0</v>
      </c>
      <c r="H23" s="1985">
        <v>8205.1</v>
      </c>
      <c r="I23" s="1985">
        <v>4727.2</v>
      </c>
      <c r="J23" s="1985">
        <v>2458.6999999999998</v>
      </c>
      <c r="K23" s="1985">
        <v>216.1</v>
      </c>
      <c r="L23" s="1985">
        <v>754.1</v>
      </c>
      <c r="M23" s="1986"/>
    </row>
    <row r="24" spans="2:13" s="821" customFormat="1" ht="16.5" customHeight="1">
      <c r="B24" s="1923" t="s">
        <v>35</v>
      </c>
      <c r="C24" s="1985">
        <v>8887.4</v>
      </c>
      <c r="D24" s="1985">
        <v>4140.5</v>
      </c>
      <c r="E24" s="1985">
        <v>465.8</v>
      </c>
      <c r="F24" s="1985">
        <v>4281.1000000000004</v>
      </c>
      <c r="G24" s="1985">
        <v>0</v>
      </c>
      <c r="H24" s="1985">
        <v>3969.3</v>
      </c>
      <c r="I24" s="1985">
        <v>4227.7</v>
      </c>
      <c r="J24" s="1985">
        <v>115.5</v>
      </c>
      <c r="K24" s="1985">
        <v>3.3</v>
      </c>
      <c r="L24" s="1985">
        <v>571.6</v>
      </c>
      <c r="M24" s="1986"/>
    </row>
    <row r="25" spans="2:13" s="821" customFormat="1" ht="16.5" customHeight="1">
      <c r="B25" s="1923" t="s">
        <v>36</v>
      </c>
      <c r="C25" s="1985">
        <v>9983.2000000000007</v>
      </c>
      <c r="D25" s="1985">
        <v>6828.9</v>
      </c>
      <c r="E25" s="1985">
        <v>0</v>
      </c>
      <c r="F25" s="1985">
        <v>3154.4</v>
      </c>
      <c r="G25" s="1985">
        <v>0</v>
      </c>
      <c r="H25" s="1985">
        <v>6764.8</v>
      </c>
      <c r="I25" s="1985">
        <v>2600.5</v>
      </c>
      <c r="J25" s="1985">
        <v>320</v>
      </c>
      <c r="K25" s="1985">
        <v>1.9</v>
      </c>
      <c r="L25" s="1985">
        <v>296</v>
      </c>
      <c r="M25" s="1986"/>
    </row>
    <row r="26" spans="2:13" s="821" customFormat="1" ht="16.5" customHeight="1">
      <c r="B26" s="1923" t="s">
        <v>37</v>
      </c>
      <c r="C26" s="1985">
        <v>28459.3</v>
      </c>
      <c r="D26" s="1985">
        <v>14461.9</v>
      </c>
      <c r="E26" s="1985">
        <v>288.10000000000002</v>
      </c>
      <c r="F26" s="1985">
        <v>13709.2</v>
      </c>
      <c r="G26" s="1985">
        <v>0</v>
      </c>
      <c r="H26" s="1985">
        <v>13293.2</v>
      </c>
      <c r="I26" s="1985">
        <v>14360.3</v>
      </c>
      <c r="J26" s="1985">
        <v>281.2</v>
      </c>
      <c r="K26" s="1985">
        <v>4</v>
      </c>
      <c r="L26" s="1985">
        <v>520.6</v>
      </c>
      <c r="M26" s="1986"/>
    </row>
    <row r="27" spans="2:13" s="821" customFormat="1" ht="16.5" customHeight="1">
      <c r="B27" s="17" t="s">
        <v>38</v>
      </c>
      <c r="C27" s="1985">
        <v>1071716.2</v>
      </c>
      <c r="D27" s="1985">
        <v>509031.3</v>
      </c>
      <c r="E27" s="1985">
        <v>72204</v>
      </c>
      <c r="F27" s="1985">
        <v>458473.9</v>
      </c>
      <c r="G27" s="1985">
        <v>32007</v>
      </c>
      <c r="H27" s="1985">
        <v>463325.2</v>
      </c>
      <c r="I27" s="1985">
        <v>426458.6</v>
      </c>
      <c r="J27" s="1985">
        <v>39439.300000000003</v>
      </c>
      <c r="K27" s="1985">
        <v>26088.2</v>
      </c>
      <c r="L27" s="1985">
        <v>116404.9</v>
      </c>
      <c r="M27" s="1986"/>
    </row>
    <row r="28" spans="2:13" s="821" customFormat="1" ht="16.5" customHeight="1">
      <c r="B28" s="1923" t="s">
        <v>39</v>
      </c>
      <c r="C28" s="1985">
        <v>65973.8</v>
      </c>
      <c r="D28" s="1985">
        <v>32712.5</v>
      </c>
      <c r="E28" s="1985">
        <v>464.3</v>
      </c>
      <c r="F28" s="1985">
        <v>32761.599999999999</v>
      </c>
      <c r="G28" s="1985">
        <v>35.5</v>
      </c>
      <c r="H28" s="1985">
        <v>29939.7</v>
      </c>
      <c r="I28" s="1985">
        <v>32422.5</v>
      </c>
      <c r="J28" s="1985">
        <v>404.9</v>
      </c>
      <c r="K28" s="1985">
        <v>137.30000000000001</v>
      </c>
      <c r="L28" s="1985">
        <v>3069.5</v>
      </c>
      <c r="M28" s="1986"/>
    </row>
    <row r="29" spans="2:13" s="821" customFormat="1" ht="16.5" customHeight="1">
      <c r="B29" s="1923" t="s">
        <v>40</v>
      </c>
      <c r="C29" s="1985">
        <v>3005.5</v>
      </c>
      <c r="D29" s="1985">
        <v>2902.3</v>
      </c>
      <c r="E29" s="1985">
        <v>0</v>
      </c>
      <c r="F29" s="1985">
        <v>103.1</v>
      </c>
      <c r="G29" s="1985">
        <v>0</v>
      </c>
      <c r="H29" s="1985">
        <v>2804.9</v>
      </c>
      <c r="I29" s="1985">
        <v>70.7</v>
      </c>
      <c r="J29" s="1985">
        <v>103.1</v>
      </c>
      <c r="K29" s="1985">
        <v>0</v>
      </c>
      <c r="L29" s="1985">
        <v>26.7</v>
      </c>
      <c r="M29" s="1986"/>
    </row>
    <row r="30" spans="2:13" s="821" customFormat="1" ht="16.5" customHeight="1">
      <c r="B30" s="1923" t="s">
        <v>41</v>
      </c>
      <c r="C30" s="1985">
        <v>8859</v>
      </c>
      <c r="D30" s="1985">
        <v>6607.6</v>
      </c>
      <c r="E30" s="1985">
        <v>255.5</v>
      </c>
      <c r="F30" s="1985">
        <v>1995.9</v>
      </c>
      <c r="G30" s="1985">
        <v>0</v>
      </c>
      <c r="H30" s="1985">
        <v>5794.1</v>
      </c>
      <c r="I30" s="1985">
        <v>2688.3</v>
      </c>
      <c r="J30" s="1985">
        <v>5</v>
      </c>
      <c r="K30" s="1985">
        <v>0</v>
      </c>
      <c r="L30" s="1985">
        <v>371.6</v>
      </c>
      <c r="M30" s="1986"/>
    </row>
    <row r="31" spans="2:13" s="816" customFormat="1" ht="16.5" customHeight="1">
      <c r="B31" s="1923" t="s">
        <v>42</v>
      </c>
      <c r="C31" s="1985">
        <v>17982.5</v>
      </c>
      <c r="D31" s="1985">
        <v>14741.7</v>
      </c>
      <c r="E31" s="1985">
        <v>115</v>
      </c>
      <c r="F31" s="1985">
        <v>3125.8</v>
      </c>
      <c r="G31" s="1985">
        <v>0</v>
      </c>
      <c r="H31" s="1985">
        <v>13607.7</v>
      </c>
      <c r="I31" s="1985">
        <v>3594.7</v>
      </c>
      <c r="J31" s="1985">
        <v>226.1</v>
      </c>
      <c r="K31" s="1985">
        <v>2.9</v>
      </c>
      <c r="L31" s="1985">
        <v>551.1</v>
      </c>
      <c r="M31" s="1983"/>
    </row>
    <row r="32" spans="2:13" s="821" customFormat="1" ht="16.5" customHeight="1">
      <c r="B32" s="1923" t="s">
        <v>43</v>
      </c>
      <c r="C32" s="1985">
        <v>6160.6</v>
      </c>
      <c r="D32" s="1985">
        <v>3988</v>
      </c>
      <c r="E32" s="1985">
        <v>0</v>
      </c>
      <c r="F32" s="1985">
        <v>2137.1</v>
      </c>
      <c r="G32" s="1985">
        <v>35.5</v>
      </c>
      <c r="H32" s="1985">
        <v>3619.2</v>
      </c>
      <c r="I32" s="1985">
        <v>2257.1999999999998</v>
      </c>
      <c r="J32" s="1985">
        <v>0</v>
      </c>
      <c r="K32" s="1985">
        <v>20.9</v>
      </c>
      <c r="L32" s="1985">
        <v>263.3</v>
      </c>
      <c r="M32" s="1986"/>
    </row>
    <row r="33" spans="2:13" s="821" customFormat="1" ht="16.5" customHeight="1">
      <c r="B33" s="1923" t="s">
        <v>44</v>
      </c>
      <c r="C33" s="1985">
        <v>29966.2</v>
      </c>
      <c r="D33" s="1985">
        <v>4472.8</v>
      </c>
      <c r="E33" s="1985">
        <v>93.7</v>
      </c>
      <c r="F33" s="1985">
        <v>25399.599999999999</v>
      </c>
      <c r="G33" s="1985">
        <v>0</v>
      </c>
      <c r="H33" s="1985">
        <v>4113.8</v>
      </c>
      <c r="I33" s="1985">
        <v>23811.7</v>
      </c>
      <c r="J33" s="1985">
        <v>70.599999999999994</v>
      </c>
      <c r="K33" s="1985">
        <v>113.5</v>
      </c>
      <c r="L33" s="1985">
        <v>1856.7</v>
      </c>
      <c r="M33" s="1986"/>
    </row>
    <row r="34" spans="2:13" s="821" customFormat="1" ht="16.5" customHeight="1">
      <c r="B34" s="1923" t="s">
        <v>45</v>
      </c>
      <c r="C34" s="1985">
        <v>29929.9</v>
      </c>
      <c r="D34" s="1985">
        <v>4906.8999999999996</v>
      </c>
      <c r="E34" s="1985">
        <v>658.6</v>
      </c>
      <c r="F34" s="1985">
        <v>24361.8</v>
      </c>
      <c r="G34" s="1985">
        <v>2.6</v>
      </c>
      <c r="H34" s="1985">
        <v>3784.6</v>
      </c>
      <c r="I34" s="1985">
        <v>21501.1</v>
      </c>
      <c r="J34" s="1985">
        <v>1427</v>
      </c>
      <c r="K34" s="1985">
        <v>82.5</v>
      </c>
      <c r="L34" s="1985">
        <v>3134.7</v>
      </c>
      <c r="M34" s="1986"/>
    </row>
    <row r="35" spans="2:13" s="816" customFormat="1" ht="16.5" customHeight="1">
      <c r="B35" s="1917" t="s">
        <v>46</v>
      </c>
      <c r="C35" s="1982">
        <v>11817.5</v>
      </c>
      <c r="D35" s="1982">
        <v>873.5</v>
      </c>
      <c r="E35" s="1982">
        <v>2517</v>
      </c>
      <c r="F35" s="1982">
        <v>8427</v>
      </c>
      <c r="G35" s="1982">
        <v>0</v>
      </c>
      <c r="H35" s="1982">
        <v>887.7</v>
      </c>
      <c r="I35" s="1982">
        <v>10195.4</v>
      </c>
      <c r="J35" s="1982">
        <v>99.6</v>
      </c>
      <c r="K35" s="1982">
        <v>395.6</v>
      </c>
      <c r="L35" s="1982">
        <v>239.1</v>
      </c>
      <c r="M35" s="1983"/>
    </row>
    <row r="36" spans="2:13" s="816" customFormat="1" ht="16.5" customHeight="1">
      <c r="B36" s="1932" t="s">
        <v>47</v>
      </c>
      <c r="C36" s="1982">
        <v>13651</v>
      </c>
      <c r="D36" s="1982">
        <v>3071.2</v>
      </c>
      <c r="E36" s="1982">
        <v>3025.4</v>
      </c>
      <c r="F36" s="1982">
        <v>7441.9</v>
      </c>
      <c r="G36" s="1982">
        <v>112.5</v>
      </c>
      <c r="H36" s="1982">
        <v>3082.2</v>
      </c>
      <c r="I36" s="1982">
        <v>9032.7000000000007</v>
      </c>
      <c r="J36" s="1982">
        <v>664.3</v>
      </c>
      <c r="K36" s="1982">
        <v>60.2</v>
      </c>
      <c r="L36" s="1982">
        <v>811.6</v>
      </c>
      <c r="M36" s="1983"/>
    </row>
    <row r="37" spans="2:13" s="821" customFormat="1" ht="16.5" customHeight="1">
      <c r="B37" s="6547"/>
      <c r="C37" s="6548" t="s">
        <v>2233</v>
      </c>
      <c r="D37" s="6548"/>
      <c r="E37" s="6548"/>
      <c r="F37" s="6548"/>
      <c r="G37" s="6548"/>
      <c r="H37" s="6548"/>
      <c r="I37" s="6548"/>
      <c r="J37" s="6548"/>
      <c r="K37" s="6548"/>
      <c r="L37" s="6549"/>
      <c r="M37" s="1987"/>
    </row>
    <row r="38" spans="2:13" s="821" customFormat="1" ht="16.5" customHeight="1">
      <c r="B38" s="6547"/>
      <c r="C38" s="6550" t="s">
        <v>177</v>
      </c>
      <c r="D38" s="5952" t="s">
        <v>2219</v>
      </c>
      <c r="E38" s="5952"/>
      <c r="F38" s="5952"/>
      <c r="G38" s="5952"/>
      <c r="H38" s="6548" t="s">
        <v>2234</v>
      </c>
      <c r="I38" s="6548"/>
      <c r="J38" s="6548"/>
      <c r="K38" s="6548"/>
      <c r="L38" s="6549"/>
      <c r="M38" s="1987"/>
    </row>
    <row r="39" spans="2:13" s="816" customFormat="1" ht="39" customHeight="1">
      <c r="B39" s="6547"/>
      <c r="C39" s="6551"/>
      <c r="D39" s="1988" t="s">
        <v>460</v>
      </c>
      <c r="E39" s="1988" t="s">
        <v>2199</v>
      </c>
      <c r="F39" s="1988" t="s">
        <v>2220</v>
      </c>
      <c r="G39" s="1988" t="s">
        <v>2235</v>
      </c>
      <c r="H39" s="1988" t="s">
        <v>460</v>
      </c>
      <c r="I39" s="1988" t="s">
        <v>2199</v>
      </c>
      <c r="J39" s="1988" t="s">
        <v>2220</v>
      </c>
      <c r="K39" s="1989" t="s">
        <v>2235</v>
      </c>
      <c r="L39" s="1990" t="s">
        <v>2236</v>
      </c>
      <c r="M39" s="1991"/>
    </row>
    <row r="40" spans="2:13" s="816" customFormat="1" ht="4.5" customHeight="1">
      <c r="B40" s="1992"/>
      <c r="C40" s="1993"/>
      <c r="D40" s="1994"/>
      <c r="E40" s="1994"/>
      <c r="F40" s="1994"/>
      <c r="G40" s="1994"/>
      <c r="H40" s="1994"/>
      <c r="I40" s="1995"/>
      <c r="J40" s="1995"/>
      <c r="K40" s="1996"/>
      <c r="L40" s="1996"/>
      <c r="M40" s="1997"/>
    </row>
    <row r="41" spans="2:13" s="638" customFormat="1" ht="12" customHeight="1">
      <c r="B41" s="6542" t="s">
        <v>200</v>
      </c>
      <c r="C41" s="6542"/>
      <c r="D41" s="6542"/>
      <c r="E41" s="6542"/>
      <c r="F41" s="6542"/>
      <c r="G41" s="6542"/>
      <c r="H41" s="6542"/>
      <c r="I41" s="6542"/>
      <c r="J41" s="6542"/>
      <c r="K41" s="6542"/>
      <c r="L41" s="6542"/>
    </row>
    <row r="42" spans="2:13" s="1972" customFormat="1" ht="21.75" customHeight="1">
      <c r="B42" s="6542" t="s">
        <v>2222</v>
      </c>
      <c r="C42" s="6542"/>
      <c r="D42" s="6542"/>
      <c r="E42" s="6542"/>
      <c r="F42" s="6542"/>
      <c r="G42" s="6542"/>
      <c r="H42" s="6542"/>
      <c r="I42" s="6542"/>
      <c r="J42" s="6542"/>
      <c r="K42" s="6542"/>
      <c r="L42" s="6542"/>
      <c r="M42" s="1998"/>
    </row>
    <row r="43" spans="2:13" s="1972" customFormat="1" ht="12" customHeight="1">
      <c r="B43" s="6542" t="s">
        <v>2223</v>
      </c>
      <c r="C43" s="6542"/>
      <c r="D43" s="6542"/>
      <c r="E43" s="6542"/>
      <c r="F43" s="6542"/>
      <c r="G43" s="6542"/>
      <c r="H43" s="6542"/>
      <c r="I43" s="6542"/>
      <c r="J43" s="6542"/>
      <c r="K43" s="6542"/>
      <c r="L43" s="6542"/>
      <c r="M43" s="1998"/>
    </row>
    <row r="44" spans="2:13" s="1972" customFormat="1" ht="12" customHeight="1">
      <c r="B44" s="6542" t="s">
        <v>2237</v>
      </c>
      <c r="C44" s="6542"/>
      <c r="D44" s="6542"/>
      <c r="E44" s="6542"/>
      <c r="F44" s="6542"/>
      <c r="G44" s="6542"/>
      <c r="H44" s="6542"/>
      <c r="I44" s="6542"/>
      <c r="J44" s="6542"/>
      <c r="K44" s="6542"/>
      <c r="L44" s="6542"/>
      <c r="M44" s="1998"/>
    </row>
    <row r="45" spans="2:13" s="1972" customFormat="1" ht="12" customHeight="1">
      <c r="B45" s="6542" t="s">
        <v>2238</v>
      </c>
      <c r="C45" s="6542"/>
      <c r="D45" s="6542"/>
      <c r="E45" s="6542"/>
      <c r="F45" s="6542"/>
      <c r="G45" s="6542"/>
      <c r="H45" s="6542"/>
      <c r="I45" s="6542"/>
      <c r="J45" s="6542"/>
      <c r="K45" s="6542"/>
      <c r="L45" s="6542"/>
      <c r="M45" s="1998"/>
    </row>
    <row r="46" spans="2:13" s="1972" customFormat="1" ht="4.5" customHeight="1">
      <c r="B46" s="1999"/>
      <c r="C46" s="1999"/>
      <c r="D46" s="1999"/>
      <c r="E46" s="1999"/>
      <c r="F46" s="1999"/>
      <c r="G46" s="1999"/>
      <c r="H46" s="1999"/>
      <c r="I46" s="1999"/>
      <c r="J46" s="1999"/>
      <c r="K46" s="1999"/>
      <c r="L46" s="1999"/>
      <c r="M46" s="1998"/>
    </row>
    <row r="47" spans="2:13" s="821" customFormat="1" ht="12" customHeight="1">
      <c r="B47" s="4759" t="s">
        <v>64</v>
      </c>
      <c r="C47" s="4759"/>
      <c r="D47" s="4759"/>
      <c r="E47" s="4759"/>
      <c r="F47" s="4759"/>
      <c r="G47" s="1973"/>
      <c r="H47" s="1973"/>
      <c r="I47" s="1973"/>
      <c r="J47" s="1973"/>
      <c r="K47" s="1973"/>
      <c r="L47" s="1973"/>
      <c r="M47" s="1987"/>
    </row>
    <row r="48" spans="2:13" s="821" customFormat="1" ht="12" customHeight="1">
      <c r="B48" s="5976" t="s">
        <v>2239</v>
      </c>
      <c r="C48" s="5976"/>
      <c r="D48" s="5976"/>
      <c r="E48" s="1973"/>
      <c r="F48" s="1973"/>
      <c r="G48" s="1973"/>
      <c r="H48" s="1973"/>
      <c r="I48" s="1973"/>
      <c r="J48" s="1973"/>
      <c r="K48" s="1973"/>
      <c r="L48" s="1973"/>
      <c r="M48" s="1987"/>
    </row>
  </sheetData>
  <mergeCells count="19">
    <mergeCell ref="B1:L1"/>
    <mergeCell ref="B2:L2"/>
    <mergeCell ref="B4:B6"/>
    <mergeCell ref="C4:L4"/>
    <mergeCell ref="C5:C6"/>
    <mergeCell ref="D5:G5"/>
    <mergeCell ref="H5:L5"/>
    <mergeCell ref="B48:D48"/>
    <mergeCell ref="B37:B39"/>
    <mergeCell ref="C37:L37"/>
    <mergeCell ref="C38:C39"/>
    <mergeCell ref="D38:G38"/>
    <mergeCell ref="H38:L38"/>
    <mergeCell ref="B41:L41"/>
    <mergeCell ref="B42:L42"/>
    <mergeCell ref="B43:L43"/>
    <mergeCell ref="B44:L44"/>
    <mergeCell ref="B45:L45"/>
    <mergeCell ref="B47:F47"/>
  </mergeCells>
  <conditionalFormatting sqref="C7:L36">
    <cfRule type="cellIs" dxfId="29" priority="1" operator="between">
      <formula>0.00001</formula>
      <formula>0.049</formula>
    </cfRule>
  </conditionalFormatting>
  <hyperlinks>
    <hyperlink ref="B48" r:id="rId1"/>
    <hyperlink ref="D38:G38" r:id="rId2" display="By sector of performance"/>
    <hyperlink ref="D5:G5" r:id="rId3" display="Por setor de execução"/>
    <hyperlink ref="N2" location="Indice!A1" display="(Voltar ao Índice)"/>
  </hyperlinks>
  <printOptions horizontalCentered="1"/>
  <pageMargins left="0.27559055118110237" right="0.27559055118110237" top="0.6692913385826772" bottom="0.27559055118110237" header="0" footer="0"/>
  <pageSetup paperSize="9" scale="93" orientation="portrait" r:id="rId4"/>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95"/>
  <sheetViews>
    <sheetView showGridLines="0" workbookViewId="0">
      <selection activeCell="B2" sqref="B2:H2"/>
    </sheetView>
  </sheetViews>
  <sheetFormatPr defaultColWidth="9.140625" defaultRowHeight="11.25"/>
  <cols>
    <col min="1" max="1" width="6.7109375" style="1974" customWidth="1"/>
    <col min="2" max="2" width="20.7109375" style="1974" customWidth="1"/>
    <col min="3" max="8" width="13.28515625" style="1974" customWidth="1"/>
    <col min="9" max="9" width="6.7109375" style="2032" customWidth="1"/>
    <col min="10" max="10" width="15.5703125" style="1974" bestFit="1" customWidth="1"/>
    <col min="11" max="11" width="9.140625" style="1974" customWidth="1"/>
    <col min="12" max="16384" width="9.140625" style="1974"/>
  </cols>
  <sheetData>
    <row r="1" spans="2:15" s="1975" customFormat="1" ht="30" customHeight="1">
      <c r="B1" s="6544" t="s">
        <v>2240</v>
      </c>
      <c r="C1" s="6544"/>
      <c r="D1" s="6544"/>
      <c r="E1" s="6544"/>
      <c r="F1" s="6544"/>
      <c r="G1" s="6544"/>
      <c r="H1" s="6544"/>
      <c r="I1" s="6553"/>
      <c r="K1" s="2000"/>
    </row>
    <row r="2" spans="2:15" s="1976" customFormat="1" ht="30" customHeight="1">
      <c r="B2" s="6544" t="s">
        <v>2241</v>
      </c>
      <c r="C2" s="6544"/>
      <c r="D2" s="6544"/>
      <c r="E2" s="6544"/>
      <c r="F2" s="6544"/>
      <c r="G2" s="6544"/>
      <c r="H2" s="6544"/>
      <c r="I2" s="6553"/>
      <c r="J2" s="2158" t="s">
        <v>2377</v>
      </c>
    </row>
    <row r="3" spans="2:15" s="1979" customFormat="1" ht="12" customHeight="1">
      <c r="B3" s="2001" t="s">
        <v>413</v>
      </c>
      <c r="C3" s="2002"/>
      <c r="D3" s="2002"/>
      <c r="E3" s="2002"/>
      <c r="F3" s="2002"/>
      <c r="G3" s="2002"/>
      <c r="H3" s="1978" t="s">
        <v>2229</v>
      </c>
      <c r="I3" s="2003"/>
    </row>
    <row r="4" spans="2:15" ht="40.5" customHeight="1">
      <c r="B4" s="2004"/>
      <c r="C4" s="2005" t="s">
        <v>2242</v>
      </c>
      <c r="D4" s="1494" t="s">
        <v>2243</v>
      </c>
      <c r="E4" s="1494" t="s">
        <v>2244</v>
      </c>
      <c r="F4" s="1494" t="s">
        <v>2245</v>
      </c>
      <c r="G4" s="1494" t="s">
        <v>2246</v>
      </c>
      <c r="H4" s="1981" t="s">
        <v>2247</v>
      </c>
      <c r="I4" s="2006"/>
      <c r="J4" s="1958"/>
    </row>
    <row r="5" spans="2:15" s="1984" customFormat="1" ht="18" customHeight="1">
      <c r="B5" s="1917" t="s">
        <v>17</v>
      </c>
      <c r="C5" s="2007">
        <v>158970.70000000001</v>
      </c>
      <c r="D5" s="2007">
        <v>185887.6</v>
      </c>
      <c r="E5" s="2007">
        <v>264143.09999999998</v>
      </c>
      <c r="F5" s="2007">
        <v>196682.6</v>
      </c>
      <c r="G5" s="2007">
        <v>47203.199999999997</v>
      </c>
      <c r="H5" s="2007">
        <v>379113.6</v>
      </c>
      <c r="I5" s="2008"/>
      <c r="J5" s="2009"/>
      <c r="K5" s="2009"/>
      <c r="L5" s="2009"/>
      <c r="M5" s="2009"/>
      <c r="N5" s="2009"/>
      <c r="O5" s="2009"/>
    </row>
    <row r="6" spans="2:15" s="1984" customFormat="1" ht="18" customHeight="1">
      <c r="B6" s="1917" t="s">
        <v>18</v>
      </c>
      <c r="C6" s="2007">
        <v>157113.29999999999</v>
      </c>
      <c r="D6" s="2007">
        <v>178439.5</v>
      </c>
      <c r="E6" s="2007">
        <v>261709.7</v>
      </c>
      <c r="F6" s="2007">
        <v>193847.7</v>
      </c>
      <c r="G6" s="2007">
        <v>45121.8</v>
      </c>
      <c r="H6" s="2007">
        <v>374245.1</v>
      </c>
      <c r="I6" s="2008"/>
      <c r="J6" s="2009"/>
      <c r="K6" s="2009"/>
      <c r="L6" s="2009"/>
      <c r="M6" s="2009"/>
      <c r="N6" s="2009"/>
      <c r="O6" s="2009"/>
    </row>
    <row r="7" spans="2:15" s="2013" customFormat="1" ht="18" customHeight="1">
      <c r="B7" s="1923" t="s">
        <v>19</v>
      </c>
      <c r="C7" s="2010">
        <v>40921.800000000003</v>
      </c>
      <c r="D7" s="2010">
        <v>43313.9</v>
      </c>
      <c r="E7" s="2010">
        <v>104101.1</v>
      </c>
      <c r="F7" s="2010">
        <v>74360.100000000006</v>
      </c>
      <c r="G7" s="2010">
        <v>9930.5</v>
      </c>
      <c r="H7" s="2010">
        <v>102253.5</v>
      </c>
      <c r="I7" s="2011"/>
      <c r="J7" s="2012"/>
      <c r="K7" s="2012"/>
      <c r="L7" s="2012"/>
      <c r="M7" s="2012"/>
      <c r="N7" s="2012"/>
      <c r="O7" s="2012"/>
    </row>
    <row r="8" spans="2:15" s="2013" customFormat="1" ht="18" customHeight="1">
      <c r="B8" s="1923" t="s">
        <v>20</v>
      </c>
      <c r="C8" s="2010">
        <v>141.1</v>
      </c>
      <c r="D8" s="2010">
        <v>43.5</v>
      </c>
      <c r="E8" s="2010">
        <v>396.9</v>
      </c>
      <c r="F8" s="2010">
        <v>140.4</v>
      </c>
      <c r="G8" s="2010">
        <v>130.4</v>
      </c>
      <c r="H8" s="2010">
        <v>1682.3</v>
      </c>
      <c r="I8" s="2008"/>
      <c r="J8" s="2009"/>
      <c r="K8" s="2009"/>
      <c r="L8" s="2009"/>
      <c r="M8" s="2009"/>
      <c r="N8" s="2009"/>
      <c r="O8" s="2009"/>
    </row>
    <row r="9" spans="2:15" s="2013" customFormat="1" ht="18" customHeight="1">
      <c r="B9" s="1923" t="s">
        <v>22</v>
      </c>
      <c r="C9" s="2010">
        <v>11645</v>
      </c>
      <c r="D9" s="2010">
        <v>5264.6</v>
      </c>
      <c r="E9" s="2010">
        <v>15706.6</v>
      </c>
      <c r="F9" s="2010">
        <v>7741.6</v>
      </c>
      <c r="G9" s="2010">
        <v>651.79999999999995</v>
      </c>
      <c r="H9" s="2010">
        <v>26224.799999999999</v>
      </c>
      <c r="I9" s="2008"/>
      <c r="J9" s="2009"/>
      <c r="K9" s="2009"/>
      <c r="L9" s="2009"/>
      <c r="M9" s="2009"/>
      <c r="N9" s="2009"/>
      <c r="O9" s="2009"/>
    </row>
    <row r="10" spans="2:15" s="2013" customFormat="1" ht="18" customHeight="1">
      <c r="B10" s="1923" t="s">
        <v>23</v>
      </c>
      <c r="C10" s="2010">
        <v>1167.5</v>
      </c>
      <c r="D10" s="2010">
        <v>75.400000000000006</v>
      </c>
      <c r="E10" s="2010">
        <v>17449</v>
      </c>
      <c r="F10" s="2010">
        <v>1575.2</v>
      </c>
      <c r="G10" s="2010">
        <v>3.3</v>
      </c>
      <c r="H10" s="2010">
        <v>3741.8</v>
      </c>
      <c r="I10" s="2008"/>
      <c r="J10" s="2009"/>
      <c r="K10" s="2009"/>
      <c r="L10" s="2009"/>
      <c r="M10" s="2009"/>
      <c r="N10" s="2009"/>
      <c r="O10" s="2009"/>
    </row>
    <row r="11" spans="2:15" s="2013" customFormat="1" ht="18" customHeight="1">
      <c r="B11" s="1923" t="s">
        <v>24</v>
      </c>
      <c r="C11" s="2010">
        <v>24868.9</v>
      </c>
      <c r="D11" s="2010">
        <v>34354.5</v>
      </c>
      <c r="E11" s="2010">
        <v>66766</v>
      </c>
      <c r="F11" s="2010">
        <v>59147.1</v>
      </c>
      <c r="G11" s="2010">
        <v>2600.3000000000002</v>
      </c>
      <c r="H11" s="2010">
        <v>62004.800000000003</v>
      </c>
      <c r="I11" s="2008"/>
      <c r="J11" s="2009"/>
      <c r="K11" s="2009"/>
      <c r="L11" s="2009"/>
      <c r="M11" s="2009"/>
      <c r="N11" s="2009"/>
      <c r="O11" s="2009"/>
    </row>
    <row r="12" spans="2:15" s="2013" customFormat="1" ht="18" customHeight="1">
      <c r="B12" s="1923" t="s">
        <v>25</v>
      </c>
      <c r="C12" s="2010">
        <v>0</v>
      </c>
      <c r="D12" s="2010">
        <v>0</v>
      </c>
      <c r="E12" s="2010">
        <v>0</v>
      </c>
      <c r="F12" s="2010">
        <v>130.6</v>
      </c>
      <c r="G12" s="2010">
        <v>0</v>
      </c>
      <c r="H12" s="2010">
        <v>15.8</v>
      </c>
      <c r="I12" s="2008"/>
      <c r="J12" s="2009"/>
      <c r="K12" s="2009"/>
      <c r="L12" s="2009"/>
      <c r="M12" s="2009"/>
      <c r="N12" s="2009"/>
      <c r="O12" s="2009"/>
    </row>
    <row r="13" spans="2:15" s="2013" customFormat="1" ht="18" customHeight="1">
      <c r="B13" s="1923" t="s">
        <v>26</v>
      </c>
      <c r="C13" s="2010">
        <v>183.1</v>
      </c>
      <c r="D13" s="2010">
        <v>8.1999999999999993</v>
      </c>
      <c r="E13" s="2010">
        <v>204.7</v>
      </c>
      <c r="F13" s="2010">
        <v>65.099999999999994</v>
      </c>
      <c r="G13" s="2010">
        <v>0</v>
      </c>
      <c r="H13" s="2010">
        <v>419.1</v>
      </c>
      <c r="I13" s="2008"/>
      <c r="J13" s="2009"/>
      <c r="K13" s="2009"/>
      <c r="L13" s="2009"/>
      <c r="M13" s="2009"/>
      <c r="N13" s="2009"/>
      <c r="O13" s="2009"/>
    </row>
    <row r="14" spans="2:15" s="2013" customFormat="1" ht="18" customHeight="1">
      <c r="B14" s="1923" t="s">
        <v>27</v>
      </c>
      <c r="C14" s="2010">
        <v>1993.2</v>
      </c>
      <c r="D14" s="2010">
        <v>2821.2</v>
      </c>
      <c r="E14" s="2010">
        <v>1530.2</v>
      </c>
      <c r="F14" s="2010">
        <v>4216</v>
      </c>
      <c r="G14" s="2010">
        <v>4631</v>
      </c>
      <c r="H14" s="2010">
        <v>4943.7</v>
      </c>
      <c r="I14" s="2008"/>
      <c r="J14" s="2009"/>
      <c r="K14" s="2009"/>
      <c r="L14" s="2009"/>
      <c r="M14" s="2009"/>
      <c r="N14" s="2009"/>
      <c r="O14" s="2009"/>
    </row>
    <row r="15" spans="2:15" s="2013" customFormat="1" ht="18" customHeight="1">
      <c r="B15" s="1923" t="s">
        <v>28</v>
      </c>
      <c r="C15" s="2010">
        <v>923.1</v>
      </c>
      <c r="D15" s="2010">
        <v>746.4</v>
      </c>
      <c r="E15" s="2010">
        <v>2047.7</v>
      </c>
      <c r="F15" s="2010">
        <v>1344.3</v>
      </c>
      <c r="G15" s="2010">
        <v>1913.6</v>
      </c>
      <c r="H15" s="2010">
        <v>3221.1</v>
      </c>
      <c r="I15" s="2008"/>
      <c r="J15" s="2009"/>
      <c r="K15" s="2009"/>
      <c r="L15" s="2009"/>
      <c r="M15" s="2009"/>
      <c r="N15" s="2009"/>
      <c r="O15" s="2009"/>
    </row>
    <row r="16" spans="2:15" s="2013" customFormat="1" ht="18" customHeight="1">
      <c r="B16" s="1930" t="s">
        <v>29</v>
      </c>
      <c r="C16" s="2010">
        <v>31649.599999999999</v>
      </c>
      <c r="D16" s="2010">
        <v>29612.5</v>
      </c>
      <c r="E16" s="2010">
        <v>45244.5</v>
      </c>
      <c r="F16" s="2010">
        <v>34772</v>
      </c>
      <c r="G16" s="2010">
        <v>4040.2</v>
      </c>
      <c r="H16" s="2010">
        <v>69308.100000000006</v>
      </c>
      <c r="I16" s="2011"/>
      <c r="J16" s="2012"/>
      <c r="K16" s="2012"/>
      <c r="L16" s="2012"/>
      <c r="M16" s="2012"/>
      <c r="N16" s="2012"/>
      <c r="O16" s="2012"/>
    </row>
    <row r="17" spans="2:15" s="2013" customFormat="1" ht="18" customHeight="1">
      <c r="B17" s="1923" t="s">
        <v>30</v>
      </c>
      <c r="C17" s="2010">
        <v>50.7</v>
      </c>
      <c r="D17" s="2010">
        <v>665.9</v>
      </c>
      <c r="E17" s="2010">
        <v>230.2</v>
      </c>
      <c r="F17" s="2010">
        <v>145.5</v>
      </c>
      <c r="G17" s="2010">
        <v>306.10000000000002</v>
      </c>
      <c r="H17" s="2010">
        <v>598.1</v>
      </c>
      <c r="I17" s="2008"/>
      <c r="J17" s="2009"/>
      <c r="K17" s="2009"/>
      <c r="L17" s="2009"/>
      <c r="M17" s="2009"/>
      <c r="N17" s="2009"/>
      <c r="O17" s="2009"/>
    </row>
    <row r="18" spans="2:15" s="2013" customFormat="1" ht="18" customHeight="1">
      <c r="B18" s="1923" t="s">
        <v>31</v>
      </c>
      <c r="C18" s="2010">
        <v>16347.4</v>
      </c>
      <c r="D18" s="2010">
        <v>16363.7</v>
      </c>
      <c r="E18" s="2010">
        <v>12907.9</v>
      </c>
      <c r="F18" s="2010">
        <v>2913.9</v>
      </c>
      <c r="G18" s="2010">
        <v>1273.8</v>
      </c>
      <c r="H18" s="2010">
        <v>14894.3</v>
      </c>
      <c r="I18" s="2008"/>
      <c r="J18" s="2009"/>
      <c r="K18" s="2009"/>
      <c r="L18" s="2009"/>
      <c r="M18" s="2009"/>
      <c r="N18" s="2009"/>
      <c r="O18" s="2009"/>
    </row>
    <row r="19" spans="2:15" s="2013" customFormat="1" ht="18" customHeight="1">
      <c r="B19" s="1923" t="s">
        <v>32</v>
      </c>
      <c r="C19" s="2010">
        <v>12150.5</v>
      </c>
      <c r="D19" s="2010">
        <v>11768.2</v>
      </c>
      <c r="E19" s="2010">
        <v>21911</v>
      </c>
      <c r="F19" s="2010">
        <v>23813.3</v>
      </c>
      <c r="G19" s="2010">
        <v>1337</v>
      </c>
      <c r="H19" s="2010">
        <v>39288.699999999997</v>
      </c>
      <c r="I19" s="2008"/>
      <c r="J19" s="2009"/>
      <c r="K19" s="2009"/>
      <c r="L19" s="2009"/>
      <c r="M19" s="2009"/>
      <c r="N19" s="2009"/>
      <c r="O19" s="2009"/>
    </row>
    <row r="20" spans="2:15" s="2013" customFormat="1" ht="18" customHeight="1">
      <c r="B20" s="1923" t="s">
        <v>33</v>
      </c>
      <c r="C20" s="2010">
        <v>444.2</v>
      </c>
      <c r="D20" s="2010">
        <v>138.69999999999999</v>
      </c>
      <c r="E20" s="2010">
        <v>4479.7</v>
      </c>
      <c r="F20" s="2010">
        <v>988</v>
      </c>
      <c r="G20" s="2010">
        <v>4.4000000000000004</v>
      </c>
      <c r="H20" s="2010">
        <v>2575.3000000000002</v>
      </c>
      <c r="I20" s="2008"/>
      <c r="J20" s="2009"/>
      <c r="K20" s="2009"/>
      <c r="L20" s="2009"/>
      <c r="M20" s="2009"/>
      <c r="N20" s="2009"/>
      <c r="O20" s="2009"/>
    </row>
    <row r="21" spans="2:15" s="2013" customFormat="1" ht="18" customHeight="1">
      <c r="B21" s="1923" t="s">
        <v>34</v>
      </c>
      <c r="C21" s="2010">
        <v>374.1</v>
      </c>
      <c r="D21" s="2010">
        <v>178.2</v>
      </c>
      <c r="E21" s="2010">
        <v>1019.2</v>
      </c>
      <c r="F21" s="2010">
        <v>2161.3000000000002</v>
      </c>
      <c r="G21" s="2010">
        <v>538</v>
      </c>
      <c r="H21" s="2010">
        <v>2861.2</v>
      </c>
      <c r="I21" s="2008"/>
      <c r="J21" s="2009"/>
      <c r="K21" s="2009"/>
      <c r="L21" s="2009"/>
      <c r="M21" s="2009"/>
      <c r="N21" s="2009"/>
      <c r="O21" s="2009"/>
    </row>
    <row r="22" spans="2:15" s="2013" customFormat="1" ht="18" customHeight="1">
      <c r="B22" s="1923" t="s">
        <v>35</v>
      </c>
      <c r="C22" s="2010">
        <v>221.7</v>
      </c>
      <c r="D22" s="2010">
        <v>123.2</v>
      </c>
      <c r="E22" s="2010">
        <v>578.9</v>
      </c>
      <c r="F22" s="2010">
        <v>1145.5999999999999</v>
      </c>
      <c r="G22" s="2010">
        <v>551.79999999999995</v>
      </c>
      <c r="H22" s="2010">
        <v>2125.8000000000002</v>
      </c>
      <c r="I22" s="2008"/>
      <c r="J22" s="2009"/>
      <c r="K22" s="2009"/>
      <c r="L22" s="2009"/>
      <c r="M22" s="2009"/>
      <c r="N22" s="2009"/>
      <c r="O22" s="2009"/>
    </row>
    <row r="23" spans="2:15" s="2013" customFormat="1" ht="18" customHeight="1">
      <c r="B23" s="1923" t="s">
        <v>36</v>
      </c>
      <c r="C23" s="2010">
        <v>434.6</v>
      </c>
      <c r="D23" s="2010">
        <v>170.2</v>
      </c>
      <c r="E23" s="2010">
        <v>671.6</v>
      </c>
      <c r="F23" s="2010">
        <v>18.2</v>
      </c>
      <c r="G23" s="2010">
        <v>0</v>
      </c>
      <c r="H23" s="2010">
        <v>1859.8</v>
      </c>
      <c r="I23" s="2008"/>
      <c r="J23" s="2009"/>
      <c r="K23" s="2009"/>
      <c r="L23" s="2009"/>
      <c r="M23" s="2009"/>
      <c r="N23" s="2009"/>
      <c r="O23" s="2009"/>
    </row>
    <row r="24" spans="2:15" s="2013" customFormat="1" ht="18" customHeight="1">
      <c r="B24" s="1923" t="s">
        <v>37</v>
      </c>
      <c r="C24" s="2010">
        <v>1626.5</v>
      </c>
      <c r="D24" s="2010">
        <v>204.5</v>
      </c>
      <c r="E24" s="2010">
        <v>3446.1</v>
      </c>
      <c r="F24" s="2010">
        <v>3586</v>
      </c>
      <c r="G24" s="2010">
        <v>29.2</v>
      </c>
      <c r="H24" s="2010">
        <v>5105</v>
      </c>
      <c r="I24" s="2008"/>
      <c r="J24" s="2009"/>
      <c r="K24" s="2009"/>
      <c r="L24" s="2009"/>
      <c r="M24" s="2009"/>
      <c r="N24" s="2009"/>
      <c r="O24" s="2009"/>
    </row>
    <row r="25" spans="2:15" s="2013" customFormat="1" ht="18" customHeight="1">
      <c r="B25" s="17" t="s">
        <v>38</v>
      </c>
      <c r="C25" s="2010">
        <v>79282.7</v>
      </c>
      <c r="D25" s="2010">
        <v>91400.8</v>
      </c>
      <c r="E25" s="2010">
        <v>107373.1</v>
      </c>
      <c r="F25" s="2010">
        <v>79455.399999999994</v>
      </c>
      <c r="G25" s="2010">
        <v>24576.9</v>
      </c>
      <c r="H25" s="2010">
        <v>180596</v>
      </c>
      <c r="I25" s="2011"/>
      <c r="J25" s="2012"/>
      <c r="K25" s="2012"/>
      <c r="L25" s="2012"/>
      <c r="M25" s="2012"/>
      <c r="N25" s="2012"/>
      <c r="O25" s="2012"/>
    </row>
    <row r="26" spans="2:15" s="2013" customFormat="1" ht="18" customHeight="1">
      <c r="B26" s="1923" t="s">
        <v>39</v>
      </c>
      <c r="C26" s="2010">
        <v>3612.2</v>
      </c>
      <c r="D26" s="2010">
        <v>6883.9</v>
      </c>
      <c r="E26" s="2010">
        <v>2564</v>
      </c>
      <c r="F26" s="2010">
        <v>2542.3000000000002</v>
      </c>
      <c r="G26" s="2010">
        <v>5183</v>
      </c>
      <c r="H26" s="2010">
        <v>12475.9</v>
      </c>
      <c r="I26" s="2011"/>
      <c r="J26" s="2012"/>
      <c r="K26" s="2012"/>
      <c r="L26" s="2012"/>
      <c r="M26" s="2012"/>
      <c r="N26" s="2012"/>
      <c r="O26" s="2012"/>
    </row>
    <row r="27" spans="2:15" s="2013" customFormat="1" ht="18" customHeight="1">
      <c r="B27" s="1923" t="s">
        <v>40</v>
      </c>
      <c r="C27" s="2010">
        <v>0</v>
      </c>
      <c r="D27" s="2010">
        <v>0</v>
      </c>
      <c r="E27" s="2010">
        <v>68.8</v>
      </c>
      <c r="F27" s="2010">
        <v>0</v>
      </c>
      <c r="G27" s="2010">
        <v>14.7</v>
      </c>
      <c r="H27" s="2010">
        <v>19.600000000000001</v>
      </c>
      <c r="I27" s="2008"/>
      <c r="J27" s="2009"/>
      <c r="K27" s="2009"/>
      <c r="L27" s="2009"/>
      <c r="M27" s="2009"/>
      <c r="N27" s="2009"/>
      <c r="O27" s="2009"/>
    </row>
    <row r="28" spans="2:15" s="2013" customFormat="1" ht="18" customHeight="1">
      <c r="B28" s="1923" t="s">
        <v>41</v>
      </c>
      <c r="C28" s="2010">
        <v>56.2</v>
      </c>
      <c r="D28" s="2010">
        <v>22.5</v>
      </c>
      <c r="E28" s="2010">
        <v>168.7</v>
      </c>
      <c r="F28" s="2010">
        <v>314.5</v>
      </c>
      <c r="G28" s="2010">
        <v>1212.5</v>
      </c>
      <c r="H28" s="2010">
        <v>477.1</v>
      </c>
      <c r="I28" s="2008"/>
      <c r="J28" s="2009"/>
      <c r="K28" s="2009"/>
      <c r="L28" s="2009"/>
      <c r="M28" s="2009"/>
      <c r="N28" s="2009"/>
      <c r="O28" s="2009"/>
    </row>
    <row r="29" spans="2:15" s="1984" customFormat="1" ht="18" customHeight="1">
      <c r="B29" s="1923" t="s">
        <v>42</v>
      </c>
      <c r="C29" s="2010">
        <v>139.80000000000001</v>
      </c>
      <c r="D29" s="2010">
        <v>152</v>
      </c>
      <c r="E29" s="2010">
        <v>222.2</v>
      </c>
      <c r="F29" s="2010">
        <v>1264</v>
      </c>
      <c r="G29" s="2010">
        <v>187</v>
      </c>
      <c r="H29" s="2010">
        <v>1275.8</v>
      </c>
      <c r="I29" s="2008"/>
      <c r="J29" s="2009"/>
      <c r="K29" s="2009"/>
      <c r="L29" s="2009"/>
      <c r="M29" s="2009"/>
      <c r="N29" s="2009"/>
      <c r="O29" s="2009"/>
    </row>
    <row r="30" spans="2:15" s="2013" customFormat="1" ht="18" customHeight="1">
      <c r="B30" s="1923" t="s">
        <v>43</v>
      </c>
      <c r="C30" s="2010">
        <v>58.5</v>
      </c>
      <c r="D30" s="2010">
        <v>59.9</v>
      </c>
      <c r="E30" s="2010">
        <v>424.5</v>
      </c>
      <c r="F30" s="2010">
        <v>204.9</v>
      </c>
      <c r="G30" s="2010">
        <v>300.10000000000002</v>
      </c>
      <c r="H30" s="2010">
        <v>1124.5999999999999</v>
      </c>
      <c r="I30" s="2008"/>
      <c r="J30" s="2009"/>
      <c r="K30" s="2009"/>
      <c r="L30" s="2009"/>
      <c r="M30" s="2009"/>
      <c r="N30" s="2009"/>
      <c r="O30" s="2009"/>
    </row>
    <row r="31" spans="2:15" s="2013" customFormat="1" ht="18" customHeight="1">
      <c r="B31" s="1923" t="s">
        <v>44</v>
      </c>
      <c r="C31" s="2010">
        <v>3357.7</v>
      </c>
      <c r="D31" s="2010">
        <v>6649.5</v>
      </c>
      <c r="E31" s="2010">
        <v>1679.9</v>
      </c>
      <c r="F31" s="2010">
        <v>758.8</v>
      </c>
      <c r="G31" s="2010">
        <v>3468.7</v>
      </c>
      <c r="H31" s="2010">
        <v>9578.7999999999993</v>
      </c>
      <c r="I31" s="2008"/>
      <c r="J31" s="2009"/>
      <c r="K31" s="2009"/>
      <c r="L31" s="2009"/>
      <c r="M31" s="2009"/>
      <c r="N31" s="2009"/>
      <c r="O31" s="2009"/>
    </row>
    <row r="32" spans="2:15" s="2013" customFormat="1" ht="18" customHeight="1">
      <c r="B32" s="1923" t="s">
        <v>45</v>
      </c>
      <c r="C32" s="2010">
        <v>1647</v>
      </c>
      <c r="D32" s="2010">
        <v>7228.4</v>
      </c>
      <c r="E32" s="2010">
        <v>2427</v>
      </c>
      <c r="F32" s="2010">
        <v>2717.9</v>
      </c>
      <c r="G32" s="2010">
        <v>1391.2</v>
      </c>
      <c r="H32" s="2010">
        <v>9611.6</v>
      </c>
      <c r="I32" s="2011"/>
      <c r="J32" s="2012"/>
      <c r="K32" s="2012"/>
      <c r="L32" s="2012"/>
      <c r="M32" s="2012"/>
      <c r="N32" s="2012"/>
      <c r="O32" s="2012"/>
    </row>
    <row r="33" spans="2:15" s="1984" customFormat="1" ht="18" customHeight="1">
      <c r="B33" s="1917" t="s">
        <v>46</v>
      </c>
      <c r="C33" s="2007">
        <v>437.3</v>
      </c>
      <c r="D33" s="2007">
        <v>5707.5</v>
      </c>
      <c r="E33" s="2007">
        <v>325.10000000000002</v>
      </c>
      <c r="F33" s="2007">
        <v>1605.4</v>
      </c>
      <c r="G33" s="2007">
        <v>1270.2</v>
      </c>
      <c r="H33" s="2007">
        <v>1598.5</v>
      </c>
      <c r="I33" s="2008"/>
      <c r="J33" s="2009"/>
      <c r="K33" s="2009"/>
      <c r="L33" s="2009"/>
      <c r="M33" s="2009"/>
      <c r="N33" s="2009"/>
      <c r="O33" s="2009"/>
    </row>
    <row r="34" spans="2:15" s="1984" customFormat="1" ht="18" customHeight="1">
      <c r="B34" s="1932" t="s">
        <v>47</v>
      </c>
      <c r="C34" s="2007">
        <v>1420.2</v>
      </c>
      <c r="D34" s="2007">
        <v>1740.7</v>
      </c>
      <c r="E34" s="2007">
        <v>2108.1999999999998</v>
      </c>
      <c r="F34" s="2007">
        <v>1229.5</v>
      </c>
      <c r="G34" s="2007">
        <v>811.2</v>
      </c>
      <c r="H34" s="2007">
        <v>3270.1</v>
      </c>
      <c r="I34" s="2008"/>
      <c r="J34" s="2009"/>
      <c r="K34" s="2009"/>
      <c r="L34" s="2009"/>
      <c r="M34" s="2009"/>
      <c r="N34" s="2009"/>
      <c r="O34" s="2009"/>
    </row>
    <row r="35" spans="2:15" s="2013" customFormat="1" ht="40.5" customHeight="1">
      <c r="B35" s="2014"/>
      <c r="C35" s="2015" t="s">
        <v>2248</v>
      </c>
      <c r="D35" s="1989" t="s">
        <v>2249</v>
      </c>
      <c r="E35" s="1989" t="s">
        <v>2250</v>
      </c>
      <c r="F35" s="1989" t="s">
        <v>2251</v>
      </c>
      <c r="G35" s="1989" t="s">
        <v>2252</v>
      </c>
      <c r="H35" s="1990" t="s">
        <v>2253</v>
      </c>
      <c r="K35" s="2016"/>
    </row>
    <row r="36" spans="2:15" s="2020" customFormat="1" ht="6" customHeight="1">
      <c r="B36" s="2017"/>
      <c r="C36" s="2018"/>
      <c r="D36" s="2019"/>
      <c r="E36" s="2019"/>
      <c r="F36" s="2019"/>
      <c r="G36" s="2019"/>
      <c r="H36" s="2019"/>
      <c r="K36" s="2021"/>
    </row>
    <row r="37" spans="2:15" s="638" customFormat="1" ht="12" customHeight="1">
      <c r="B37" s="6552" t="s">
        <v>200</v>
      </c>
      <c r="C37" s="6552"/>
      <c r="D37" s="6552"/>
      <c r="E37" s="6552"/>
      <c r="F37" s="6552"/>
      <c r="G37" s="6552"/>
      <c r="H37" s="6552"/>
      <c r="I37" s="1971"/>
      <c r="J37" s="1971"/>
      <c r="K37" s="1971"/>
    </row>
    <row r="38" spans="2:15" s="2023" customFormat="1" ht="21.75" customHeight="1">
      <c r="B38" s="6552" t="s">
        <v>2222</v>
      </c>
      <c r="C38" s="6552"/>
      <c r="D38" s="6552"/>
      <c r="E38" s="6552"/>
      <c r="F38" s="6552"/>
      <c r="G38" s="6552"/>
      <c r="H38" s="6552"/>
      <c r="I38" s="2022"/>
      <c r="K38" s="2024"/>
    </row>
    <row r="39" spans="2:15" s="1979" customFormat="1" ht="12" customHeight="1">
      <c r="B39" s="6552" t="s">
        <v>2223</v>
      </c>
      <c r="C39" s="6552"/>
      <c r="D39" s="6552"/>
      <c r="E39" s="6552"/>
      <c r="F39" s="6552"/>
      <c r="G39" s="6552"/>
      <c r="H39" s="6552"/>
      <c r="I39" s="2025"/>
      <c r="K39" s="2024"/>
    </row>
    <row r="40" spans="2:15" s="1979" customFormat="1" ht="21.75" customHeight="1">
      <c r="B40" s="6552" t="s">
        <v>2254</v>
      </c>
      <c r="C40" s="6552"/>
      <c r="D40" s="6552"/>
      <c r="E40" s="6552"/>
      <c r="F40" s="6552"/>
      <c r="G40" s="6552"/>
      <c r="H40" s="6552"/>
      <c r="I40" s="2025"/>
      <c r="K40" s="2024"/>
    </row>
    <row r="41" spans="2:15" s="1979" customFormat="1" ht="21.75" customHeight="1">
      <c r="B41" s="6552" t="s">
        <v>2255</v>
      </c>
      <c r="C41" s="6552"/>
      <c r="D41" s="6552"/>
      <c r="E41" s="6552"/>
      <c r="F41" s="6552"/>
      <c r="G41" s="6552"/>
      <c r="H41" s="6552"/>
      <c r="I41" s="2025"/>
      <c r="K41" s="2024"/>
    </row>
    <row r="42" spans="2:15" s="1984" customFormat="1" ht="13.5" customHeight="1">
      <c r="B42" s="2026"/>
      <c r="C42" s="2026"/>
      <c r="D42" s="2027"/>
      <c r="E42" s="828"/>
      <c r="F42" s="828"/>
      <c r="G42" s="828"/>
      <c r="H42" s="828"/>
      <c r="I42" s="857"/>
    </row>
    <row r="43" spans="2:15" s="2013" customFormat="1" ht="13.5" customHeight="1">
      <c r="B43" s="2026"/>
      <c r="C43" s="2026"/>
      <c r="D43" s="2028"/>
      <c r="E43" s="828"/>
      <c r="F43" s="828"/>
      <c r="G43" s="828"/>
      <c r="H43" s="828"/>
      <c r="I43" s="857"/>
    </row>
    <row r="44" spans="2:15" s="2013" customFormat="1" ht="13.5" customHeight="1">
      <c r="B44" s="2026"/>
      <c r="C44" s="2026"/>
      <c r="D44" s="2028"/>
      <c r="E44" s="828"/>
      <c r="F44" s="828"/>
      <c r="G44" s="828"/>
      <c r="H44" s="828"/>
      <c r="I44" s="857"/>
    </row>
    <row r="45" spans="2:15" s="2013" customFormat="1" ht="13.5" customHeight="1">
      <c r="B45" s="2026"/>
      <c r="C45" s="2026"/>
      <c r="D45" s="2028"/>
      <c r="E45" s="828"/>
      <c r="F45" s="828"/>
      <c r="G45" s="828"/>
      <c r="H45" s="828"/>
      <c r="I45" s="857"/>
    </row>
    <row r="46" spans="2:15" s="1984" customFormat="1" ht="13.5" customHeight="1">
      <c r="B46" s="2026"/>
      <c r="C46" s="2026"/>
      <c r="D46" s="2028"/>
      <c r="E46" s="828"/>
      <c r="F46" s="828"/>
      <c r="G46" s="828"/>
      <c r="H46" s="828"/>
      <c r="I46" s="857"/>
    </row>
    <row r="47" spans="2:15" s="2013" customFormat="1" ht="13.5" customHeight="1">
      <c r="B47" s="2026"/>
      <c r="C47" s="2026"/>
      <c r="D47" s="2028"/>
      <c r="E47" s="828"/>
      <c r="F47" s="828"/>
      <c r="G47" s="828"/>
      <c r="H47" s="828"/>
      <c r="I47" s="857"/>
    </row>
    <row r="48" spans="2:15" s="2013" customFormat="1" ht="13.5" customHeight="1">
      <c r="B48" s="2026"/>
      <c r="C48" s="2026"/>
      <c r="D48" s="2028"/>
      <c r="E48" s="828"/>
      <c r="F48" s="828"/>
      <c r="G48" s="828"/>
      <c r="H48" s="828"/>
      <c r="I48" s="857"/>
    </row>
    <row r="49" spans="2:9" s="2013" customFormat="1" ht="13.5" customHeight="1">
      <c r="B49" s="2026"/>
      <c r="C49" s="2026"/>
      <c r="D49" s="2028"/>
      <c r="E49" s="828"/>
      <c r="F49" s="828"/>
      <c r="G49" s="828"/>
      <c r="H49" s="828"/>
      <c r="I49" s="857"/>
    </row>
    <row r="50" spans="2:9" ht="13.5" customHeight="1">
      <c r="B50" s="2026"/>
      <c r="C50" s="2026"/>
      <c r="D50" s="2028"/>
      <c r="E50" s="828"/>
      <c r="F50" s="828"/>
      <c r="G50" s="828"/>
      <c r="H50" s="828"/>
      <c r="I50" s="857"/>
    </row>
    <row r="51" spans="2:9" ht="13.5" customHeight="1">
      <c r="B51" s="2026"/>
      <c r="C51" s="2026"/>
      <c r="D51" s="2028"/>
      <c r="E51" s="828"/>
      <c r="F51" s="828"/>
      <c r="G51" s="828"/>
      <c r="H51" s="828"/>
      <c r="I51" s="857"/>
    </row>
    <row r="52" spans="2:9" ht="13.5" customHeight="1">
      <c r="B52" s="2026"/>
      <c r="C52" s="2026"/>
      <c r="D52" s="2028"/>
      <c r="E52" s="828"/>
      <c r="F52" s="828"/>
      <c r="G52" s="828"/>
      <c r="H52" s="828"/>
      <c r="I52" s="857"/>
    </row>
    <row r="53" spans="2:9" ht="13.5" customHeight="1">
      <c r="B53" s="2026"/>
      <c r="C53" s="2026"/>
      <c r="D53" s="2028"/>
      <c r="E53" s="828"/>
      <c r="F53" s="828"/>
      <c r="G53" s="828"/>
      <c r="H53" s="828"/>
      <c r="I53" s="857"/>
    </row>
    <row r="54" spans="2:9" ht="13.5" customHeight="1">
      <c r="B54" s="2029"/>
      <c r="C54" s="2029"/>
      <c r="D54" s="2028"/>
      <c r="E54" s="828"/>
      <c r="F54" s="828"/>
      <c r="G54" s="828"/>
      <c r="H54" s="828"/>
      <c r="I54" s="857"/>
    </row>
    <row r="55" spans="2:9" ht="13.5" customHeight="1">
      <c r="B55" s="2030"/>
      <c r="C55" s="2030"/>
      <c r="D55" s="2028"/>
      <c r="E55" s="828"/>
      <c r="F55" s="828"/>
      <c r="G55" s="828"/>
      <c r="H55" s="828"/>
      <c r="I55" s="857"/>
    </row>
    <row r="56" spans="2:9" ht="13.5" customHeight="1">
      <c r="B56" s="2026"/>
      <c r="C56" s="2026"/>
      <c r="D56" s="2028"/>
      <c r="E56" s="828"/>
      <c r="F56" s="828"/>
      <c r="G56" s="828"/>
      <c r="H56" s="828"/>
      <c r="I56" s="857"/>
    </row>
    <row r="57" spans="2:9" ht="13.5" customHeight="1">
      <c r="B57" s="2030"/>
      <c r="C57" s="2030"/>
      <c r="D57" s="2028"/>
      <c r="E57" s="828"/>
      <c r="F57" s="828"/>
      <c r="G57" s="828"/>
      <c r="H57" s="828"/>
      <c r="I57" s="857"/>
    </row>
    <row r="58" spans="2:9" ht="13.5" customHeight="1">
      <c r="B58" s="2026"/>
      <c r="C58" s="2026"/>
      <c r="D58" s="2028"/>
      <c r="E58" s="828"/>
      <c r="F58" s="828"/>
      <c r="G58" s="828"/>
      <c r="H58" s="828"/>
      <c r="I58" s="857"/>
    </row>
    <row r="59" spans="2:9" ht="13.5" customHeight="1">
      <c r="B59" s="2026"/>
      <c r="C59" s="2026"/>
      <c r="D59" s="2027"/>
      <c r="E59" s="828"/>
      <c r="F59" s="828"/>
      <c r="G59" s="828"/>
      <c r="H59" s="828"/>
      <c r="I59" s="857"/>
    </row>
    <row r="60" spans="2:9" ht="13.5" customHeight="1">
      <c r="B60" s="2026"/>
      <c r="C60" s="2026"/>
      <c r="D60" s="2027"/>
      <c r="E60" s="828"/>
      <c r="F60" s="828"/>
      <c r="G60" s="828"/>
      <c r="H60" s="828"/>
      <c r="I60" s="857"/>
    </row>
    <row r="61" spans="2:9" ht="13.5" customHeight="1">
      <c r="B61" s="2026"/>
      <c r="C61" s="2026"/>
      <c r="D61" s="2028"/>
      <c r="E61" s="828"/>
      <c r="F61" s="828"/>
      <c r="G61" s="828"/>
      <c r="H61" s="828"/>
      <c r="I61" s="857"/>
    </row>
    <row r="62" spans="2:9" ht="13.5" customHeight="1">
      <c r="B62" s="2026"/>
      <c r="C62" s="2026"/>
      <c r="D62" s="2027"/>
      <c r="E62" s="828"/>
      <c r="F62" s="828"/>
      <c r="G62" s="828"/>
      <c r="H62" s="828"/>
      <c r="I62" s="857"/>
    </row>
    <row r="63" spans="2:9" ht="13.5" customHeight="1">
      <c r="B63" s="2026"/>
      <c r="C63" s="2026"/>
      <c r="D63" s="2028"/>
      <c r="E63" s="828"/>
      <c r="F63" s="828"/>
      <c r="G63" s="828"/>
      <c r="H63" s="828"/>
      <c r="I63" s="857"/>
    </row>
    <row r="64" spans="2:9">
      <c r="B64" s="2030"/>
      <c r="C64" s="2030"/>
      <c r="D64" s="2028"/>
      <c r="E64" s="828"/>
      <c r="F64" s="828"/>
      <c r="G64" s="828"/>
      <c r="H64" s="828"/>
      <c r="I64" s="857"/>
    </row>
    <row r="65" spans="2:9">
      <c r="B65" s="2026"/>
      <c r="C65" s="2026"/>
      <c r="D65" s="2028"/>
      <c r="E65" s="828"/>
      <c r="F65" s="828"/>
      <c r="G65" s="828"/>
      <c r="H65" s="828"/>
      <c r="I65" s="857"/>
    </row>
    <row r="66" spans="2:9" ht="33" customHeight="1">
      <c r="B66" s="2026"/>
      <c r="C66" s="2026"/>
      <c r="D66" s="2028"/>
      <c r="E66" s="828"/>
      <c r="F66" s="828"/>
      <c r="G66" s="828"/>
      <c r="H66" s="828"/>
      <c r="I66" s="857"/>
    </row>
    <row r="67" spans="2:9" ht="12.75" customHeight="1">
      <c r="B67" s="2030"/>
      <c r="C67" s="2030"/>
      <c r="D67" s="2028"/>
      <c r="E67" s="828"/>
      <c r="F67" s="828"/>
      <c r="G67" s="828"/>
      <c r="H67" s="828"/>
      <c r="I67" s="857"/>
    </row>
    <row r="68" spans="2:9" s="2031" customFormat="1" ht="9.75" customHeight="1">
      <c r="B68" s="2026"/>
      <c r="C68" s="2026"/>
      <c r="D68" s="2028"/>
      <c r="E68" s="828"/>
      <c r="F68" s="828"/>
      <c r="G68" s="828"/>
      <c r="H68" s="828"/>
      <c r="I68" s="857"/>
    </row>
    <row r="69" spans="2:9" s="2031" customFormat="1" ht="9.75" customHeight="1">
      <c r="B69" s="2030"/>
      <c r="C69" s="2030"/>
      <c r="D69" s="2027"/>
      <c r="E69" s="828"/>
      <c r="F69" s="828"/>
      <c r="G69" s="828"/>
      <c r="H69" s="828"/>
      <c r="I69" s="857"/>
    </row>
    <row r="70" spans="2:9" s="2031" customFormat="1" ht="9.75" customHeight="1">
      <c r="B70" s="1974"/>
      <c r="C70" s="1974"/>
      <c r="D70" s="1974"/>
      <c r="E70" s="1974"/>
      <c r="F70" s="1974"/>
      <c r="G70" s="1974"/>
      <c r="H70" s="1974"/>
      <c r="I70" s="857"/>
    </row>
    <row r="71" spans="2:9" s="2031" customFormat="1" ht="9.75" customHeight="1">
      <c r="B71" s="1974"/>
      <c r="C71" s="1974"/>
      <c r="D71" s="1974"/>
      <c r="E71" s="1974"/>
      <c r="F71" s="1974"/>
      <c r="G71" s="1974"/>
      <c r="H71" s="1974"/>
      <c r="I71" s="857"/>
    </row>
    <row r="72" spans="2:9" ht="15" customHeight="1">
      <c r="I72" s="857"/>
    </row>
    <row r="73" spans="2:9" ht="15" customHeight="1">
      <c r="I73" s="857"/>
    </row>
    <row r="74" spans="2:9" ht="15" customHeight="1">
      <c r="I74" s="857"/>
    </row>
    <row r="75" spans="2:9" ht="15" customHeight="1">
      <c r="I75" s="857"/>
    </row>
    <row r="76" spans="2:9" ht="15" customHeight="1">
      <c r="I76" s="857"/>
    </row>
    <row r="77" spans="2:9" ht="15" customHeight="1">
      <c r="I77" s="857"/>
    </row>
    <row r="78" spans="2:9" ht="15" customHeight="1">
      <c r="I78" s="857"/>
    </row>
    <row r="79" spans="2:9" ht="15" customHeight="1">
      <c r="I79" s="857"/>
    </row>
    <row r="80" spans="2:9" ht="15" customHeight="1">
      <c r="I80" s="857"/>
    </row>
    <row r="81" spans="9:9" ht="15" customHeight="1">
      <c r="I81" s="857"/>
    </row>
    <row r="82" spans="9:9" ht="15" customHeight="1">
      <c r="I82" s="857"/>
    </row>
    <row r="83" spans="9:9" ht="15" customHeight="1">
      <c r="I83" s="857"/>
    </row>
    <row r="84" spans="9:9" ht="15" customHeight="1">
      <c r="I84" s="857"/>
    </row>
    <row r="85" spans="9:9" ht="15" customHeight="1">
      <c r="I85" s="857"/>
    </row>
    <row r="86" spans="9:9" ht="15" customHeight="1">
      <c r="I86" s="857"/>
    </row>
    <row r="87" spans="9:9" ht="15" customHeight="1">
      <c r="I87" s="857"/>
    </row>
    <row r="88" spans="9:9" ht="15" customHeight="1">
      <c r="I88" s="857"/>
    </row>
    <row r="89" spans="9:9" ht="15" customHeight="1">
      <c r="I89" s="857"/>
    </row>
    <row r="90" spans="9:9" ht="15" customHeight="1">
      <c r="I90" s="857"/>
    </row>
    <row r="91" spans="9:9" ht="15" customHeight="1">
      <c r="I91" s="857"/>
    </row>
    <row r="92" spans="9:9" ht="15" customHeight="1">
      <c r="I92" s="857"/>
    </row>
    <row r="93" spans="9:9" ht="15" customHeight="1">
      <c r="I93" s="857"/>
    </row>
    <row r="94" spans="9:9" ht="15" customHeight="1">
      <c r="I94" s="857"/>
    </row>
    <row r="95" spans="9:9" ht="15" customHeight="1">
      <c r="I95" s="857"/>
    </row>
  </sheetData>
  <mergeCells count="8">
    <mergeCell ref="B40:H40"/>
    <mergeCell ref="B41:H41"/>
    <mergeCell ref="B1:H1"/>
    <mergeCell ref="I1:I2"/>
    <mergeCell ref="B2:H2"/>
    <mergeCell ref="B37:H37"/>
    <mergeCell ref="B38:H38"/>
    <mergeCell ref="B39:H39"/>
  </mergeCells>
  <conditionalFormatting sqref="C5:H34">
    <cfRule type="cellIs" dxfId="28" priority="1" operator="between">
      <formula>0.00001</formula>
      <formula>0.049</formula>
    </cfRule>
  </conditionalFormatting>
  <hyperlinks>
    <hyperlink ref="J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22"/>
  <sheetViews>
    <sheetView showGridLines="0" workbookViewId="0">
      <selection activeCell="B2" sqref="B2:N2"/>
    </sheetView>
  </sheetViews>
  <sheetFormatPr defaultRowHeight="11.25"/>
  <cols>
    <col min="1" max="1" width="6.7109375" style="2056" customWidth="1"/>
    <col min="2" max="2" width="14.7109375" style="2056" customWidth="1"/>
    <col min="3" max="3" width="6.140625" style="2056" customWidth="1"/>
    <col min="4" max="4" width="10.5703125" style="2056" customWidth="1"/>
    <col min="5" max="5" width="9.5703125" style="2056" customWidth="1"/>
    <col min="6" max="6" width="6.85546875" style="2056" customWidth="1"/>
    <col min="7" max="7" width="6.140625" style="2056" customWidth="1"/>
    <col min="8" max="8" width="10.5703125" style="2056" customWidth="1"/>
    <col min="9" max="9" width="9.5703125" style="2056" customWidth="1"/>
    <col min="10" max="10" width="6.85546875" style="2056" customWidth="1"/>
    <col min="11" max="11" width="7.28515625" style="2056" customWidth="1"/>
    <col min="12" max="12" width="10.5703125" style="2056" customWidth="1"/>
    <col min="13" max="13" width="9.5703125" style="2056" customWidth="1"/>
    <col min="14" max="14" width="6.85546875" style="2056" customWidth="1"/>
    <col min="15" max="15" width="6.7109375" style="2056" customWidth="1"/>
    <col min="16" max="16" width="15.5703125" style="2056" bestFit="1" customWidth="1"/>
    <col min="17" max="17" width="9.28515625" style="2056" customWidth="1"/>
    <col min="18" max="19" width="11.7109375" style="2056" customWidth="1"/>
    <col min="20" max="253" width="9.140625" style="2056"/>
    <col min="254" max="254" width="11.140625" style="2056" customWidth="1"/>
    <col min="255" max="255" width="5.140625" style="2056" customWidth="1"/>
    <col min="256" max="256" width="9.28515625" style="2056" customWidth="1"/>
    <col min="257" max="257" width="8" style="2056" customWidth="1"/>
    <col min="258" max="258" width="7.140625" style="2056" customWidth="1"/>
    <col min="259" max="259" width="5.140625" style="2056" customWidth="1"/>
    <col min="260" max="260" width="8.85546875" style="2056" customWidth="1"/>
    <col min="261" max="261" width="8" style="2056" customWidth="1"/>
    <col min="262" max="262" width="6.140625" style="2056" customWidth="1"/>
    <col min="263" max="263" width="5.28515625" style="2056" customWidth="1"/>
    <col min="264" max="264" width="9" style="2056" customWidth="1"/>
    <col min="265" max="265" width="8.140625" style="2056" customWidth="1"/>
    <col min="266" max="266" width="6" style="2056" customWidth="1"/>
    <col min="267" max="267" width="8.85546875" style="2056" customWidth="1"/>
    <col min="268" max="268" width="4.140625" style="2056" customWidth="1"/>
    <col min="269" max="269" width="8.5703125" style="2056" bestFit="1" customWidth="1"/>
    <col min="270" max="270" width="8.42578125" style="2056" bestFit="1" customWidth="1"/>
    <col min="271" max="271" width="8.85546875" style="2056" bestFit="1" customWidth="1"/>
    <col min="272" max="272" width="6.28515625" style="2056" bestFit="1" customWidth="1"/>
    <col min="273" max="273" width="5.28515625" style="2056" bestFit="1" customWidth="1"/>
    <col min="274" max="275" width="11.7109375" style="2056" customWidth="1"/>
    <col min="276" max="509" width="9.140625" style="2056"/>
    <col min="510" max="510" width="11.140625" style="2056" customWidth="1"/>
    <col min="511" max="511" width="5.140625" style="2056" customWidth="1"/>
    <col min="512" max="512" width="9.28515625" style="2056" customWidth="1"/>
    <col min="513" max="513" width="8" style="2056" customWidth="1"/>
    <col min="514" max="514" width="7.140625" style="2056" customWidth="1"/>
    <col min="515" max="515" width="5.140625" style="2056" customWidth="1"/>
    <col min="516" max="516" width="8.85546875" style="2056" customWidth="1"/>
    <col min="517" max="517" width="8" style="2056" customWidth="1"/>
    <col min="518" max="518" width="6.140625" style="2056" customWidth="1"/>
    <col min="519" max="519" width="5.28515625" style="2056" customWidth="1"/>
    <col min="520" max="520" width="9" style="2056" customWidth="1"/>
    <col min="521" max="521" width="8.140625" style="2056" customWidth="1"/>
    <col min="522" max="522" width="6" style="2056" customWidth="1"/>
    <col min="523" max="523" width="8.85546875" style="2056" customWidth="1"/>
    <col min="524" max="524" width="4.140625" style="2056" customWidth="1"/>
    <col min="525" max="525" width="8.5703125" style="2056" bestFit="1" customWidth="1"/>
    <col min="526" max="526" width="8.42578125" style="2056" bestFit="1" customWidth="1"/>
    <col min="527" max="527" width="8.85546875" style="2056" bestFit="1" customWidth="1"/>
    <col min="528" max="528" width="6.28515625" style="2056" bestFit="1" customWidth="1"/>
    <col min="529" max="529" width="5.28515625" style="2056" bestFit="1" customWidth="1"/>
    <col min="530" max="531" width="11.7109375" style="2056" customWidth="1"/>
    <col min="532" max="765" width="9.140625" style="2056"/>
    <col min="766" max="766" width="11.140625" style="2056" customWidth="1"/>
    <col min="767" max="767" width="5.140625" style="2056" customWidth="1"/>
    <col min="768" max="768" width="9.28515625" style="2056" customWidth="1"/>
    <col min="769" max="769" width="8" style="2056" customWidth="1"/>
    <col min="770" max="770" width="7.140625" style="2056" customWidth="1"/>
    <col min="771" max="771" width="5.140625" style="2056" customWidth="1"/>
    <col min="772" max="772" width="8.85546875" style="2056" customWidth="1"/>
    <col min="773" max="773" width="8" style="2056" customWidth="1"/>
    <col min="774" max="774" width="6.140625" style="2056" customWidth="1"/>
    <col min="775" max="775" width="5.28515625" style="2056" customWidth="1"/>
    <col min="776" max="776" width="9" style="2056" customWidth="1"/>
    <col min="777" max="777" width="8.140625" style="2056" customWidth="1"/>
    <col min="778" max="778" width="6" style="2056" customWidth="1"/>
    <col min="779" max="779" width="8.85546875" style="2056" customWidth="1"/>
    <col min="780" max="780" width="4.140625" style="2056" customWidth="1"/>
    <col min="781" max="781" width="8.5703125" style="2056" bestFit="1" customWidth="1"/>
    <col min="782" max="782" width="8.42578125" style="2056" bestFit="1" customWidth="1"/>
    <col min="783" max="783" width="8.85546875" style="2056" bestFit="1" customWidth="1"/>
    <col min="784" max="784" width="6.28515625" style="2056" bestFit="1" customWidth="1"/>
    <col min="785" max="785" width="5.28515625" style="2056" bestFit="1" customWidth="1"/>
    <col min="786" max="787" width="11.7109375" style="2056" customWidth="1"/>
    <col min="788" max="1021" width="9.140625" style="2056"/>
    <col min="1022" max="1022" width="11.140625" style="2056" customWidth="1"/>
    <col min="1023" max="1023" width="5.140625" style="2056" customWidth="1"/>
    <col min="1024" max="1024" width="9.28515625" style="2056" customWidth="1"/>
    <col min="1025" max="1025" width="8" style="2056" customWidth="1"/>
    <col min="1026" max="1026" width="7.140625" style="2056" customWidth="1"/>
    <col min="1027" max="1027" width="5.140625" style="2056" customWidth="1"/>
    <col min="1028" max="1028" width="8.85546875" style="2056" customWidth="1"/>
    <col min="1029" max="1029" width="8" style="2056" customWidth="1"/>
    <col min="1030" max="1030" width="6.140625" style="2056" customWidth="1"/>
    <col min="1031" max="1031" width="5.28515625" style="2056" customWidth="1"/>
    <col min="1032" max="1032" width="9" style="2056" customWidth="1"/>
    <col min="1033" max="1033" width="8.140625" style="2056" customWidth="1"/>
    <col min="1034" max="1034" width="6" style="2056" customWidth="1"/>
    <col min="1035" max="1035" width="8.85546875" style="2056" customWidth="1"/>
    <col min="1036" max="1036" width="4.140625" style="2056" customWidth="1"/>
    <col min="1037" max="1037" width="8.5703125" style="2056" bestFit="1" customWidth="1"/>
    <col min="1038" max="1038" width="8.42578125" style="2056" bestFit="1" customWidth="1"/>
    <col min="1039" max="1039" width="8.85546875" style="2056" bestFit="1" customWidth="1"/>
    <col min="1040" max="1040" width="6.28515625" style="2056" bestFit="1" customWidth="1"/>
    <col min="1041" max="1041" width="5.28515625" style="2056" bestFit="1" customWidth="1"/>
    <col min="1042" max="1043" width="11.7109375" style="2056" customWidth="1"/>
    <col min="1044" max="1277" width="9.140625" style="2056"/>
    <col min="1278" max="1278" width="11.140625" style="2056" customWidth="1"/>
    <col min="1279" max="1279" width="5.140625" style="2056" customWidth="1"/>
    <col min="1280" max="1280" width="9.28515625" style="2056" customWidth="1"/>
    <col min="1281" max="1281" width="8" style="2056" customWidth="1"/>
    <col min="1282" max="1282" width="7.140625" style="2056" customWidth="1"/>
    <col min="1283" max="1283" width="5.140625" style="2056" customWidth="1"/>
    <col min="1284" max="1284" width="8.85546875" style="2056" customWidth="1"/>
    <col min="1285" max="1285" width="8" style="2056" customWidth="1"/>
    <col min="1286" max="1286" width="6.140625" style="2056" customWidth="1"/>
    <col min="1287" max="1287" width="5.28515625" style="2056" customWidth="1"/>
    <col min="1288" max="1288" width="9" style="2056" customWidth="1"/>
    <col min="1289" max="1289" width="8.140625" style="2056" customWidth="1"/>
    <col min="1290" max="1290" width="6" style="2056" customWidth="1"/>
    <col min="1291" max="1291" width="8.85546875" style="2056" customWidth="1"/>
    <col min="1292" max="1292" width="4.140625" style="2056" customWidth="1"/>
    <col min="1293" max="1293" width="8.5703125" style="2056" bestFit="1" customWidth="1"/>
    <col min="1294" max="1294" width="8.42578125" style="2056" bestFit="1" customWidth="1"/>
    <col min="1295" max="1295" width="8.85546875" style="2056" bestFit="1" customWidth="1"/>
    <col min="1296" max="1296" width="6.28515625" style="2056" bestFit="1" customWidth="1"/>
    <col min="1297" max="1297" width="5.28515625" style="2056" bestFit="1" customWidth="1"/>
    <col min="1298" max="1299" width="11.7109375" style="2056" customWidth="1"/>
    <col min="1300" max="1533" width="9.140625" style="2056"/>
    <col min="1534" max="1534" width="11.140625" style="2056" customWidth="1"/>
    <col min="1535" max="1535" width="5.140625" style="2056" customWidth="1"/>
    <col min="1536" max="1536" width="9.28515625" style="2056" customWidth="1"/>
    <col min="1537" max="1537" width="8" style="2056" customWidth="1"/>
    <col min="1538" max="1538" width="7.140625" style="2056" customWidth="1"/>
    <col min="1539" max="1539" width="5.140625" style="2056" customWidth="1"/>
    <col min="1540" max="1540" width="8.85546875" style="2056" customWidth="1"/>
    <col min="1541" max="1541" width="8" style="2056" customWidth="1"/>
    <col min="1542" max="1542" width="6.140625" style="2056" customWidth="1"/>
    <col min="1543" max="1543" width="5.28515625" style="2056" customWidth="1"/>
    <col min="1544" max="1544" width="9" style="2056" customWidth="1"/>
    <col min="1545" max="1545" width="8.140625" style="2056" customWidth="1"/>
    <col min="1546" max="1546" width="6" style="2056" customWidth="1"/>
    <col min="1547" max="1547" width="8.85546875" style="2056" customWidth="1"/>
    <col min="1548" max="1548" width="4.140625" style="2056" customWidth="1"/>
    <col min="1549" max="1549" width="8.5703125" style="2056" bestFit="1" customWidth="1"/>
    <col min="1550" max="1550" width="8.42578125" style="2056" bestFit="1" customWidth="1"/>
    <col min="1551" max="1551" width="8.85546875" style="2056" bestFit="1" customWidth="1"/>
    <col min="1552" max="1552" width="6.28515625" style="2056" bestFit="1" customWidth="1"/>
    <col min="1553" max="1553" width="5.28515625" style="2056" bestFit="1" customWidth="1"/>
    <col min="1554" max="1555" width="11.7109375" style="2056" customWidth="1"/>
    <col min="1556" max="1789" width="9.140625" style="2056"/>
    <col min="1790" max="1790" width="11.140625" style="2056" customWidth="1"/>
    <col min="1791" max="1791" width="5.140625" style="2056" customWidth="1"/>
    <col min="1792" max="1792" width="9.28515625" style="2056" customWidth="1"/>
    <col min="1793" max="1793" width="8" style="2056" customWidth="1"/>
    <col min="1794" max="1794" width="7.140625" style="2056" customWidth="1"/>
    <col min="1795" max="1795" width="5.140625" style="2056" customWidth="1"/>
    <col min="1796" max="1796" width="8.85546875" style="2056" customWidth="1"/>
    <col min="1797" max="1797" width="8" style="2056" customWidth="1"/>
    <col min="1798" max="1798" width="6.140625" style="2056" customWidth="1"/>
    <col min="1799" max="1799" width="5.28515625" style="2056" customWidth="1"/>
    <col min="1800" max="1800" width="9" style="2056" customWidth="1"/>
    <col min="1801" max="1801" width="8.140625" style="2056" customWidth="1"/>
    <col min="1802" max="1802" width="6" style="2056" customWidth="1"/>
    <col min="1803" max="1803" width="8.85546875" style="2056" customWidth="1"/>
    <col min="1804" max="1804" width="4.140625" style="2056" customWidth="1"/>
    <col min="1805" max="1805" width="8.5703125" style="2056" bestFit="1" customWidth="1"/>
    <col min="1806" max="1806" width="8.42578125" style="2056" bestFit="1" customWidth="1"/>
    <col min="1807" max="1807" width="8.85546875" style="2056" bestFit="1" customWidth="1"/>
    <col min="1808" max="1808" width="6.28515625" style="2056" bestFit="1" customWidth="1"/>
    <col min="1809" max="1809" width="5.28515625" style="2056" bestFit="1" customWidth="1"/>
    <col min="1810" max="1811" width="11.7109375" style="2056" customWidth="1"/>
    <col min="1812" max="2045" width="9.140625" style="2056"/>
    <col min="2046" max="2046" width="11.140625" style="2056" customWidth="1"/>
    <col min="2047" max="2047" width="5.140625" style="2056" customWidth="1"/>
    <col min="2048" max="2048" width="9.28515625" style="2056" customWidth="1"/>
    <col min="2049" max="2049" width="8" style="2056" customWidth="1"/>
    <col min="2050" max="2050" width="7.140625" style="2056" customWidth="1"/>
    <col min="2051" max="2051" width="5.140625" style="2056" customWidth="1"/>
    <col min="2052" max="2052" width="8.85546875" style="2056" customWidth="1"/>
    <col min="2053" max="2053" width="8" style="2056" customWidth="1"/>
    <col min="2054" max="2054" width="6.140625" style="2056" customWidth="1"/>
    <col min="2055" max="2055" width="5.28515625" style="2056" customWidth="1"/>
    <col min="2056" max="2056" width="9" style="2056" customWidth="1"/>
    <col min="2057" max="2057" width="8.140625" style="2056" customWidth="1"/>
    <col min="2058" max="2058" width="6" style="2056" customWidth="1"/>
    <col min="2059" max="2059" width="8.85546875" style="2056" customWidth="1"/>
    <col min="2060" max="2060" width="4.140625" style="2056" customWidth="1"/>
    <col min="2061" max="2061" width="8.5703125" style="2056" bestFit="1" customWidth="1"/>
    <col min="2062" max="2062" width="8.42578125" style="2056" bestFit="1" customWidth="1"/>
    <col min="2063" max="2063" width="8.85546875" style="2056" bestFit="1" customWidth="1"/>
    <col min="2064" max="2064" width="6.28515625" style="2056" bestFit="1" customWidth="1"/>
    <col min="2065" max="2065" width="5.28515625" style="2056" bestFit="1" customWidth="1"/>
    <col min="2066" max="2067" width="11.7109375" style="2056" customWidth="1"/>
    <col min="2068" max="2301" width="9.140625" style="2056"/>
    <col min="2302" max="2302" width="11.140625" style="2056" customWidth="1"/>
    <col min="2303" max="2303" width="5.140625" style="2056" customWidth="1"/>
    <col min="2304" max="2304" width="9.28515625" style="2056" customWidth="1"/>
    <col min="2305" max="2305" width="8" style="2056" customWidth="1"/>
    <col min="2306" max="2306" width="7.140625" style="2056" customWidth="1"/>
    <col min="2307" max="2307" width="5.140625" style="2056" customWidth="1"/>
    <col min="2308" max="2308" width="8.85546875" style="2056" customWidth="1"/>
    <col min="2309" max="2309" width="8" style="2056" customWidth="1"/>
    <col min="2310" max="2310" width="6.140625" style="2056" customWidth="1"/>
    <col min="2311" max="2311" width="5.28515625" style="2056" customWidth="1"/>
    <col min="2312" max="2312" width="9" style="2056" customWidth="1"/>
    <col min="2313" max="2313" width="8.140625" style="2056" customWidth="1"/>
    <col min="2314" max="2314" width="6" style="2056" customWidth="1"/>
    <col min="2315" max="2315" width="8.85546875" style="2056" customWidth="1"/>
    <col min="2316" max="2316" width="4.140625" style="2056" customWidth="1"/>
    <col min="2317" max="2317" width="8.5703125" style="2056" bestFit="1" customWidth="1"/>
    <col min="2318" max="2318" width="8.42578125" style="2056" bestFit="1" customWidth="1"/>
    <col min="2319" max="2319" width="8.85546875" style="2056" bestFit="1" customWidth="1"/>
    <col min="2320" max="2320" width="6.28515625" style="2056" bestFit="1" customWidth="1"/>
    <col min="2321" max="2321" width="5.28515625" style="2056" bestFit="1" customWidth="1"/>
    <col min="2322" max="2323" width="11.7109375" style="2056" customWidth="1"/>
    <col min="2324" max="2557" width="9.140625" style="2056"/>
    <col min="2558" max="2558" width="11.140625" style="2056" customWidth="1"/>
    <col min="2559" max="2559" width="5.140625" style="2056" customWidth="1"/>
    <col min="2560" max="2560" width="9.28515625" style="2056" customWidth="1"/>
    <col min="2561" max="2561" width="8" style="2056" customWidth="1"/>
    <col min="2562" max="2562" width="7.140625" style="2056" customWidth="1"/>
    <col min="2563" max="2563" width="5.140625" style="2056" customWidth="1"/>
    <col min="2564" max="2564" width="8.85546875" style="2056" customWidth="1"/>
    <col min="2565" max="2565" width="8" style="2056" customWidth="1"/>
    <col min="2566" max="2566" width="6.140625" style="2056" customWidth="1"/>
    <col min="2567" max="2567" width="5.28515625" style="2056" customWidth="1"/>
    <col min="2568" max="2568" width="9" style="2056" customWidth="1"/>
    <col min="2569" max="2569" width="8.140625" style="2056" customWidth="1"/>
    <col min="2570" max="2570" width="6" style="2056" customWidth="1"/>
    <col min="2571" max="2571" width="8.85546875" style="2056" customWidth="1"/>
    <col min="2572" max="2572" width="4.140625" style="2056" customWidth="1"/>
    <col min="2573" max="2573" width="8.5703125" style="2056" bestFit="1" customWidth="1"/>
    <col min="2574" max="2574" width="8.42578125" style="2056" bestFit="1" customWidth="1"/>
    <col min="2575" max="2575" width="8.85546875" style="2056" bestFit="1" customWidth="1"/>
    <col min="2576" max="2576" width="6.28515625" style="2056" bestFit="1" customWidth="1"/>
    <col min="2577" max="2577" width="5.28515625" style="2056" bestFit="1" customWidth="1"/>
    <col min="2578" max="2579" width="11.7109375" style="2056" customWidth="1"/>
    <col min="2580" max="2813" width="9.140625" style="2056"/>
    <col min="2814" max="2814" width="11.140625" style="2056" customWidth="1"/>
    <col min="2815" max="2815" width="5.140625" style="2056" customWidth="1"/>
    <col min="2816" max="2816" width="9.28515625" style="2056" customWidth="1"/>
    <col min="2817" max="2817" width="8" style="2056" customWidth="1"/>
    <col min="2818" max="2818" width="7.140625" style="2056" customWidth="1"/>
    <col min="2819" max="2819" width="5.140625" style="2056" customWidth="1"/>
    <col min="2820" max="2820" width="8.85546875" style="2056" customWidth="1"/>
    <col min="2821" max="2821" width="8" style="2056" customWidth="1"/>
    <col min="2822" max="2822" width="6.140625" style="2056" customWidth="1"/>
    <col min="2823" max="2823" width="5.28515625" style="2056" customWidth="1"/>
    <col min="2824" max="2824" width="9" style="2056" customWidth="1"/>
    <col min="2825" max="2825" width="8.140625" style="2056" customWidth="1"/>
    <col min="2826" max="2826" width="6" style="2056" customWidth="1"/>
    <col min="2827" max="2827" width="8.85546875" style="2056" customWidth="1"/>
    <col min="2828" max="2828" width="4.140625" style="2056" customWidth="1"/>
    <col min="2829" max="2829" width="8.5703125" style="2056" bestFit="1" customWidth="1"/>
    <col min="2830" max="2830" width="8.42578125" style="2056" bestFit="1" customWidth="1"/>
    <col min="2831" max="2831" width="8.85546875" style="2056" bestFit="1" customWidth="1"/>
    <col min="2832" max="2832" width="6.28515625" style="2056" bestFit="1" customWidth="1"/>
    <col min="2833" max="2833" width="5.28515625" style="2056" bestFit="1" customWidth="1"/>
    <col min="2834" max="2835" width="11.7109375" style="2056" customWidth="1"/>
    <col min="2836" max="3069" width="9.140625" style="2056"/>
    <col min="3070" max="3070" width="11.140625" style="2056" customWidth="1"/>
    <col min="3071" max="3071" width="5.140625" style="2056" customWidth="1"/>
    <col min="3072" max="3072" width="9.28515625" style="2056" customWidth="1"/>
    <col min="3073" max="3073" width="8" style="2056" customWidth="1"/>
    <col min="3074" max="3074" width="7.140625" style="2056" customWidth="1"/>
    <col min="3075" max="3075" width="5.140625" style="2056" customWidth="1"/>
    <col min="3076" max="3076" width="8.85546875" style="2056" customWidth="1"/>
    <col min="3077" max="3077" width="8" style="2056" customWidth="1"/>
    <col min="3078" max="3078" width="6.140625" style="2056" customWidth="1"/>
    <col min="3079" max="3079" width="5.28515625" style="2056" customWidth="1"/>
    <col min="3080" max="3080" width="9" style="2056" customWidth="1"/>
    <col min="3081" max="3081" width="8.140625" style="2056" customWidth="1"/>
    <col min="3082" max="3082" width="6" style="2056" customWidth="1"/>
    <col min="3083" max="3083" width="8.85546875" style="2056" customWidth="1"/>
    <col min="3084" max="3084" width="4.140625" style="2056" customWidth="1"/>
    <col min="3085" max="3085" width="8.5703125" style="2056" bestFit="1" customWidth="1"/>
    <col min="3086" max="3086" width="8.42578125" style="2056" bestFit="1" customWidth="1"/>
    <col min="3087" max="3087" width="8.85546875" style="2056" bestFit="1" customWidth="1"/>
    <col min="3088" max="3088" width="6.28515625" style="2056" bestFit="1" customWidth="1"/>
    <col min="3089" max="3089" width="5.28515625" style="2056" bestFit="1" customWidth="1"/>
    <col min="3090" max="3091" width="11.7109375" style="2056" customWidth="1"/>
    <col min="3092" max="3325" width="9.140625" style="2056"/>
    <col min="3326" max="3326" width="11.140625" style="2056" customWidth="1"/>
    <col min="3327" max="3327" width="5.140625" style="2056" customWidth="1"/>
    <col min="3328" max="3328" width="9.28515625" style="2056" customWidth="1"/>
    <col min="3329" max="3329" width="8" style="2056" customWidth="1"/>
    <col min="3330" max="3330" width="7.140625" style="2056" customWidth="1"/>
    <col min="3331" max="3331" width="5.140625" style="2056" customWidth="1"/>
    <col min="3332" max="3332" width="8.85546875" style="2056" customWidth="1"/>
    <col min="3333" max="3333" width="8" style="2056" customWidth="1"/>
    <col min="3334" max="3334" width="6.140625" style="2056" customWidth="1"/>
    <col min="3335" max="3335" width="5.28515625" style="2056" customWidth="1"/>
    <col min="3336" max="3336" width="9" style="2056" customWidth="1"/>
    <col min="3337" max="3337" width="8.140625" style="2056" customWidth="1"/>
    <col min="3338" max="3338" width="6" style="2056" customWidth="1"/>
    <col min="3339" max="3339" width="8.85546875" style="2056" customWidth="1"/>
    <col min="3340" max="3340" width="4.140625" style="2056" customWidth="1"/>
    <col min="3341" max="3341" width="8.5703125" style="2056" bestFit="1" customWidth="1"/>
    <col min="3342" max="3342" width="8.42578125" style="2056" bestFit="1" customWidth="1"/>
    <col min="3343" max="3343" width="8.85546875" style="2056" bestFit="1" customWidth="1"/>
    <col min="3344" max="3344" width="6.28515625" style="2056" bestFit="1" customWidth="1"/>
    <col min="3345" max="3345" width="5.28515625" style="2056" bestFit="1" customWidth="1"/>
    <col min="3346" max="3347" width="11.7109375" style="2056" customWidth="1"/>
    <col min="3348" max="3581" width="9.140625" style="2056"/>
    <col min="3582" max="3582" width="11.140625" style="2056" customWidth="1"/>
    <col min="3583" max="3583" width="5.140625" style="2056" customWidth="1"/>
    <col min="3584" max="3584" width="9.28515625" style="2056" customWidth="1"/>
    <col min="3585" max="3585" width="8" style="2056" customWidth="1"/>
    <col min="3586" max="3586" width="7.140625" style="2056" customWidth="1"/>
    <col min="3587" max="3587" width="5.140625" style="2056" customWidth="1"/>
    <col min="3588" max="3588" width="8.85546875" style="2056" customWidth="1"/>
    <col min="3589" max="3589" width="8" style="2056" customWidth="1"/>
    <col min="3590" max="3590" width="6.140625" style="2056" customWidth="1"/>
    <col min="3591" max="3591" width="5.28515625" style="2056" customWidth="1"/>
    <col min="3592" max="3592" width="9" style="2056" customWidth="1"/>
    <col min="3593" max="3593" width="8.140625" style="2056" customWidth="1"/>
    <col min="3594" max="3594" width="6" style="2056" customWidth="1"/>
    <col min="3595" max="3595" width="8.85546875" style="2056" customWidth="1"/>
    <col min="3596" max="3596" width="4.140625" style="2056" customWidth="1"/>
    <col min="3597" max="3597" width="8.5703125" style="2056" bestFit="1" customWidth="1"/>
    <col min="3598" max="3598" width="8.42578125" style="2056" bestFit="1" customWidth="1"/>
    <col min="3599" max="3599" width="8.85546875" style="2056" bestFit="1" customWidth="1"/>
    <col min="3600" max="3600" width="6.28515625" style="2056" bestFit="1" customWidth="1"/>
    <col min="3601" max="3601" width="5.28515625" style="2056" bestFit="1" customWidth="1"/>
    <col min="3602" max="3603" width="11.7109375" style="2056" customWidth="1"/>
    <col min="3604" max="3837" width="9.140625" style="2056"/>
    <col min="3838" max="3838" width="11.140625" style="2056" customWidth="1"/>
    <col min="3839" max="3839" width="5.140625" style="2056" customWidth="1"/>
    <col min="3840" max="3840" width="9.28515625" style="2056" customWidth="1"/>
    <col min="3841" max="3841" width="8" style="2056" customWidth="1"/>
    <col min="3842" max="3842" width="7.140625" style="2056" customWidth="1"/>
    <col min="3843" max="3843" width="5.140625" style="2056" customWidth="1"/>
    <col min="3844" max="3844" width="8.85546875" style="2056" customWidth="1"/>
    <col min="3845" max="3845" width="8" style="2056" customWidth="1"/>
    <col min="3846" max="3846" width="6.140625" style="2056" customWidth="1"/>
    <col min="3847" max="3847" width="5.28515625" style="2056" customWidth="1"/>
    <col min="3848" max="3848" width="9" style="2056" customWidth="1"/>
    <col min="3849" max="3849" width="8.140625" style="2056" customWidth="1"/>
    <col min="3850" max="3850" width="6" style="2056" customWidth="1"/>
    <col min="3851" max="3851" width="8.85546875" style="2056" customWidth="1"/>
    <col min="3852" max="3852" width="4.140625" style="2056" customWidth="1"/>
    <col min="3853" max="3853" width="8.5703125" style="2056" bestFit="1" customWidth="1"/>
    <col min="3854" max="3854" width="8.42578125" style="2056" bestFit="1" customWidth="1"/>
    <col min="3855" max="3855" width="8.85546875" style="2056" bestFit="1" customWidth="1"/>
    <col min="3856" max="3856" width="6.28515625" style="2056" bestFit="1" customWidth="1"/>
    <col min="3857" max="3857" width="5.28515625" style="2056" bestFit="1" customWidth="1"/>
    <col min="3858" max="3859" width="11.7109375" style="2056" customWidth="1"/>
    <col min="3860" max="4093" width="9.140625" style="2056"/>
    <col min="4094" max="4094" width="11.140625" style="2056" customWidth="1"/>
    <col min="4095" max="4095" width="5.140625" style="2056" customWidth="1"/>
    <col min="4096" max="4096" width="9.28515625" style="2056" customWidth="1"/>
    <col min="4097" max="4097" width="8" style="2056" customWidth="1"/>
    <col min="4098" max="4098" width="7.140625" style="2056" customWidth="1"/>
    <col min="4099" max="4099" width="5.140625" style="2056" customWidth="1"/>
    <col min="4100" max="4100" width="8.85546875" style="2056" customWidth="1"/>
    <col min="4101" max="4101" width="8" style="2056" customWidth="1"/>
    <col min="4102" max="4102" width="6.140625" style="2056" customWidth="1"/>
    <col min="4103" max="4103" width="5.28515625" style="2056" customWidth="1"/>
    <col min="4104" max="4104" width="9" style="2056" customWidth="1"/>
    <col min="4105" max="4105" width="8.140625" style="2056" customWidth="1"/>
    <col min="4106" max="4106" width="6" style="2056" customWidth="1"/>
    <col min="4107" max="4107" width="8.85546875" style="2056" customWidth="1"/>
    <col min="4108" max="4108" width="4.140625" style="2056" customWidth="1"/>
    <col min="4109" max="4109" width="8.5703125" style="2056" bestFit="1" customWidth="1"/>
    <col min="4110" max="4110" width="8.42578125" style="2056" bestFit="1" customWidth="1"/>
    <col min="4111" max="4111" width="8.85546875" style="2056" bestFit="1" customWidth="1"/>
    <col min="4112" max="4112" width="6.28515625" style="2056" bestFit="1" customWidth="1"/>
    <col min="4113" max="4113" width="5.28515625" style="2056" bestFit="1" customWidth="1"/>
    <col min="4114" max="4115" width="11.7109375" style="2056" customWidth="1"/>
    <col min="4116" max="4349" width="9.140625" style="2056"/>
    <col min="4350" max="4350" width="11.140625" style="2056" customWidth="1"/>
    <col min="4351" max="4351" width="5.140625" style="2056" customWidth="1"/>
    <col min="4352" max="4352" width="9.28515625" style="2056" customWidth="1"/>
    <col min="4353" max="4353" width="8" style="2056" customWidth="1"/>
    <col min="4354" max="4354" width="7.140625" style="2056" customWidth="1"/>
    <col min="4355" max="4355" width="5.140625" style="2056" customWidth="1"/>
    <col min="4356" max="4356" width="8.85546875" style="2056" customWidth="1"/>
    <col min="4357" max="4357" width="8" style="2056" customWidth="1"/>
    <col min="4358" max="4358" width="6.140625" style="2056" customWidth="1"/>
    <col min="4359" max="4359" width="5.28515625" style="2056" customWidth="1"/>
    <col min="4360" max="4360" width="9" style="2056" customWidth="1"/>
    <col min="4361" max="4361" width="8.140625" style="2056" customWidth="1"/>
    <col min="4362" max="4362" width="6" style="2056" customWidth="1"/>
    <col min="4363" max="4363" width="8.85546875" style="2056" customWidth="1"/>
    <col min="4364" max="4364" width="4.140625" style="2056" customWidth="1"/>
    <col min="4365" max="4365" width="8.5703125" style="2056" bestFit="1" customWidth="1"/>
    <col min="4366" max="4366" width="8.42578125" style="2056" bestFit="1" customWidth="1"/>
    <col min="4367" max="4367" width="8.85546875" style="2056" bestFit="1" customWidth="1"/>
    <col min="4368" max="4368" width="6.28515625" style="2056" bestFit="1" customWidth="1"/>
    <col min="4369" max="4369" width="5.28515625" style="2056" bestFit="1" customWidth="1"/>
    <col min="4370" max="4371" width="11.7109375" style="2056" customWidth="1"/>
    <col min="4372" max="4605" width="9.140625" style="2056"/>
    <col min="4606" max="4606" width="11.140625" style="2056" customWidth="1"/>
    <col min="4607" max="4607" width="5.140625" style="2056" customWidth="1"/>
    <col min="4608" max="4608" width="9.28515625" style="2056" customWidth="1"/>
    <col min="4609" max="4609" width="8" style="2056" customWidth="1"/>
    <col min="4610" max="4610" width="7.140625" style="2056" customWidth="1"/>
    <col min="4611" max="4611" width="5.140625" style="2056" customWidth="1"/>
    <col min="4612" max="4612" width="8.85546875" style="2056" customWidth="1"/>
    <col min="4613" max="4613" width="8" style="2056" customWidth="1"/>
    <col min="4614" max="4614" width="6.140625" style="2056" customWidth="1"/>
    <col min="4615" max="4615" width="5.28515625" style="2056" customWidth="1"/>
    <col min="4616" max="4616" width="9" style="2056" customWidth="1"/>
    <col min="4617" max="4617" width="8.140625" style="2056" customWidth="1"/>
    <col min="4618" max="4618" width="6" style="2056" customWidth="1"/>
    <col min="4619" max="4619" width="8.85546875" style="2056" customWidth="1"/>
    <col min="4620" max="4620" width="4.140625" style="2056" customWidth="1"/>
    <col min="4621" max="4621" width="8.5703125" style="2056" bestFit="1" customWidth="1"/>
    <col min="4622" max="4622" width="8.42578125" style="2056" bestFit="1" customWidth="1"/>
    <col min="4623" max="4623" width="8.85546875" style="2056" bestFit="1" customWidth="1"/>
    <col min="4624" max="4624" width="6.28515625" style="2056" bestFit="1" customWidth="1"/>
    <col min="4625" max="4625" width="5.28515625" style="2056" bestFit="1" customWidth="1"/>
    <col min="4626" max="4627" width="11.7109375" style="2056" customWidth="1"/>
    <col min="4628" max="4861" width="9.140625" style="2056"/>
    <col min="4862" max="4862" width="11.140625" style="2056" customWidth="1"/>
    <col min="4863" max="4863" width="5.140625" style="2056" customWidth="1"/>
    <col min="4864" max="4864" width="9.28515625" style="2056" customWidth="1"/>
    <col min="4865" max="4865" width="8" style="2056" customWidth="1"/>
    <col min="4866" max="4866" width="7.140625" style="2056" customWidth="1"/>
    <col min="4867" max="4867" width="5.140625" style="2056" customWidth="1"/>
    <col min="4868" max="4868" width="8.85546875" style="2056" customWidth="1"/>
    <col min="4869" max="4869" width="8" style="2056" customWidth="1"/>
    <col min="4870" max="4870" width="6.140625" style="2056" customWidth="1"/>
    <col min="4871" max="4871" width="5.28515625" style="2056" customWidth="1"/>
    <col min="4872" max="4872" width="9" style="2056" customWidth="1"/>
    <col min="4873" max="4873" width="8.140625" style="2056" customWidth="1"/>
    <col min="4874" max="4874" width="6" style="2056" customWidth="1"/>
    <col min="4875" max="4875" width="8.85546875" style="2056" customWidth="1"/>
    <col min="4876" max="4876" width="4.140625" style="2056" customWidth="1"/>
    <col min="4877" max="4877" width="8.5703125" style="2056" bestFit="1" customWidth="1"/>
    <col min="4878" max="4878" width="8.42578125" style="2056" bestFit="1" customWidth="1"/>
    <col min="4879" max="4879" width="8.85546875" style="2056" bestFit="1" customWidth="1"/>
    <col min="4880" max="4880" width="6.28515625" style="2056" bestFit="1" customWidth="1"/>
    <col min="4881" max="4881" width="5.28515625" style="2056" bestFit="1" customWidth="1"/>
    <col min="4882" max="4883" width="11.7109375" style="2056" customWidth="1"/>
    <col min="4884" max="5117" width="9.140625" style="2056"/>
    <col min="5118" max="5118" width="11.140625" style="2056" customWidth="1"/>
    <col min="5119" max="5119" width="5.140625" style="2056" customWidth="1"/>
    <col min="5120" max="5120" width="9.28515625" style="2056" customWidth="1"/>
    <col min="5121" max="5121" width="8" style="2056" customWidth="1"/>
    <col min="5122" max="5122" width="7.140625" style="2056" customWidth="1"/>
    <col min="5123" max="5123" width="5.140625" style="2056" customWidth="1"/>
    <col min="5124" max="5124" width="8.85546875" style="2056" customWidth="1"/>
    <col min="5125" max="5125" width="8" style="2056" customWidth="1"/>
    <col min="5126" max="5126" width="6.140625" style="2056" customWidth="1"/>
    <col min="5127" max="5127" width="5.28515625" style="2056" customWidth="1"/>
    <col min="5128" max="5128" width="9" style="2056" customWidth="1"/>
    <col min="5129" max="5129" width="8.140625" style="2056" customWidth="1"/>
    <col min="5130" max="5130" width="6" style="2056" customWidth="1"/>
    <col min="5131" max="5131" width="8.85546875" style="2056" customWidth="1"/>
    <col min="5132" max="5132" width="4.140625" style="2056" customWidth="1"/>
    <col min="5133" max="5133" width="8.5703125" style="2056" bestFit="1" customWidth="1"/>
    <col min="5134" max="5134" width="8.42578125" style="2056" bestFit="1" customWidth="1"/>
    <col min="5135" max="5135" width="8.85546875" style="2056" bestFit="1" customWidth="1"/>
    <col min="5136" max="5136" width="6.28515625" style="2056" bestFit="1" customWidth="1"/>
    <col min="5137" max="5137" width="5.28515625" style="2056" bestFit="1" customWidth="1"/>
    <col min="5138" max="5139" width="11.7109375" style="2056" customWidth="1"/>
    <col min="5140" max="5373" width="9.140625" style="2056"/>
    <col min="5374" max="5374" width="11.140625" style="2056" customWidth="1"/>
    <col min="5375" max="5375" width="5.140625" style="2056" customWidth="1"/>
    <col min="5376" max="5376" width="9.28515625" style="2056" customWidth="1"/>
    <col min="5377" max="5377" width="8" style="2056" customWidth="1"/>
    <col min="5378" max="5378" width="7.140625" style="2056" customWidth="1"/>
    <col min="5379" max="5379" width="5.140625" style="2056" customWidth="1"/>
    <col min="5380" max="5380" width="8.85546875" style="2056" customWidth="1"/>
    <col min="5381" max="5381" width="8" style="2056" customWidth="1"/>
    <col min="5382" max="5382" width="6.140625" style="2056" customWidth="1"/>
    <col min="5383" max="5383" width="5.28515625" style="2056" customWidth="1"/>
    <col min="5384" max="5384" width="9" style="2056" customWidth="1"/>
    <col min="5385" max="5385" width="8.140625" style="2056" customWidth="1"/>
    <col min="5386" max="5386" width="6" style="2056" customWidth="1"/>
    <col min="5387" max="5387" width="8.85546875" style="2056" customWidth="1"/>
    <col min="5388" max="5388" width="4.140625" style="2056" customWidth="1"/>
    <col min="5389" max="5389" width="8.5703125" style="2056" bestFit="1" customWidth="1"/>
    <col min="5390" max="5390" width="8.42578125" style="2056" bestFit="1" customWidth="1"/>
    <col min="5391" max="5391" width="8.85546875" style="2056" bestFit="1" customWidth="1"/>
    <col min="5392" max="5392" width="6.28515625" style="2056" bestFit="1" customWidth="1"/>
    <col min="5393" max="5393" width="5.28515625" style="2056" bestFit="1" customWidth="1"/>
    <col min="5394" max="5395" width="11.7109375" style="2056" customWidth="1"/>
    <col min="5396" max="5629" width="9.140625" style="2056"/>
    <col min="5630" max="5630" width="11.140625" style="2056" customWidth="1"/>
    <col min="5631" max="5631" width="5.140625" style="2056" customWidth="1"/>
    <col min="5632" max="5632" width="9.28515625" style="2056" customWidth="1"/>
    <col min="5633" max="5633" width="8" style="2056" customWidth="1"/>
    <col min="5634" max="5634" width="7.140625" style="2056" customWidth="1"/>
    <col min="5635" max="5635" width="5.140625" style="2056" customWidth="1"/>
    <col min="5636" max="5636" width="8.85546875" style="2056" customWidth="1"/>
    <col min="5637" max="5637" width="8" style="2056" customWidth="1"/>
    <col min="5638" max="5638" width="6.140625" style="2056" customWidth="1"/>
    <col min="5639" max="5639" width="5.28515625" style="2056" customWidth="1"/>
    <col min="5640" max="5640" width="9" style="2056" customWidth="1"/>
    <col min="5641" max="5641" width="8.140625" style="2056" customWidth="1"/>
    <col min="5642" max="5642" width="6" style="2056" customWidth="1"/>
    <col min="5643" max="5643" width="8.85546875" style="2056" customWidth="1"/>
    <col min="5644" max="5644" width="4.140625" style="2056" customWidth="1"/>
    <col min="5645" max="5645" width="8.5703125" style="2056" bestFit="1" customWidth="1"/>
    <col min="5646" max="5646" width="8.42578125" style="2056" bestFit="1" customWidth="1"/>
    <col min="5647" max="5647" width="8.85546875" style="2056" bestFit="1" customWidth="1"/>
    <col min="5648" max="5648" width="6.28515625" style="2056" bestFit="1" customWidth="1"/>
    <col min="5649" max="5649" width="5.28515625" style="2056" bestFit="1" customWidth="1"/>
    <col min="5650" max="5651" width="11.7109375" style="2056" customWidth="1"/>
    <col min="5652" max="5885" width="9.140625" style="2056"/>
    <col min="5886" max="5886" width="11.140625" style="2056" customWidth="1"/>
    <col min="5887" max="5887" width="5.140625" style="2056" customWidth="1"/>
    <col min="5888" max="5888" width="9.28515625" style="2056" customWidth="1"/>
    <col min="5889" max="5889" width="8" style="2056" customWidth="1"/>
    <col min="5890" max="5890" width="7.140625" style="2056" customWidth="1"/>
    <col min="5891" max="5891" width="5.140625" style="2056" customWidth="1"/>
    <col min="5892" max="5892" width="8.85546875" style="2056" customWidth="1"/>
    <col min="5893" max="5893" width="8" style="2056" customWidth="1"/>
    <col min="5894" max="5894" width="6.140625" style="2056" customWidth="1"/>
    <col min="5895" max="5895" width="5.28515625" style="2056" customWidth="1"/>
    <col min="5896" max="5896" width="9" style="2056" customWidth="1"/>
    <col min="5897" max="5897" width="8.140625" style="2056" customWidth="1"/>
    <col min="5898" max="5898" width="6" style="2056" customWidth="1"/>
    <col min="5899" max="5899" width="8.85546875" style="2056" customWidth="1"/>
    <col min="5900" max="5900" width="4.140625" style="2056" customWidth="1"/>
    <col min="5901" max="5901" width="8.5703125" style="2056" bestFit="1" customWidth="1"/>
    <col min="5902" max="5902" width="8.42578125" style="2056" bestFit="1" customWidth="1"/>
    <col min="5903" max="5903" width="8.85546875" style="2056" bestFit="1" customWidth="1"/>
    <col min="5904" max="5904" width="6.28515625" style="2056" bestFit="1" customWidth="1"/>
    <col min="5905" max="5905" width="5.28515625" style="2056" bestFit="1" customWidth="1"/>
    <col min="5906" max="5907" width="11.7109375" style="2056" customWidth="1"/>
    <col min="5908" max="6141" width="9.140625" style="2056"/>
    <col min="6142" max="6142" width="11.140625" style="2056" customWidth="1"/>
    <col min="6143" max="6143" width="5.140625" style="2056" customWidth="1"/>
    <col min="6144" max="6144" width="9.28515625" style="2056" customWidth="1"/>
    <col min="6145" max="6145" width="8" style="2056" customWidth="1"/>
    <col min="6146" max="6146" width="7.140625" style="2056" customWidth="1"/>
    <col min="6147" max="6147" width="5.140625" style="2056" customWidth="1"/>
    <col min="6148" max="6148" width="8.85546875" style="2056" customWidth="1"/>
    <col min="6149" max="6149" width="8" style="2056" customWidth="1"/>
    <col min="6150" max="6150" width="6.140625" style="2056" customWidth="1"/>
    <col min="6151" max="6151" width="5.28515625" style="2056" customWidth="1"/>
    <col min="6152" max="6152" width="9" style="2056" customWidth="1"/>
    <col min="6153" max="6153" width="8.140625" style="2056" customWidth="1"/>
    <col min="6154" max="6154" width="6" style="2056" customWidth="1"/>
    <col min="6155" max="6155" width="8.85546875" style="2056" customWidth="1"/>
    <col min="6156" max="6156" width="4.140625" style="2056" customWidth="1"/>
    <col min="6157" max="6157" width="8.5703125" style="2056" bestFit="1" customWidth="1"/>
    <col min="6158" max="6158" width="8.42578125" style="2056" bestFit="1" customWidth="1"/>
    <col min="6159" max="6159" width="8.85546875" style="2056" bestFit="1" customWidth="1"/>
    <col min="6160" max="6160" width="6.28515625" style="2056" bestFit="1" customWidth="1"/>
    <col min="6161" max="6161" width="5.28515625" style="2056" bestFit="1" customWidth="1"/>
    <col min="6162" max="6163" width="11.7109375" style="2056" customWidth="1"/>
    <col min="6164" max="6397" width="9.140625" style="2056"/>
    <col min="6398" max="6398" width="11.140625" style="2056" customWidth="1"/>
    <col min="6399" max="6399" width="5.140625" style="2056" customWidth="1"/>
    <col min="6400" max="6400" width="9.28515625" style="2056" customWidth="1"/>
    <col min="6401" max="6401" width="8" style="2056" customWidth="1"/>
    <col min="6402" max="6402" width="7.140625" style="2056" customWidth="1"/>
    <col min="6403" max="6403" width="5.140625" style="2056" customWidth="1"/>
    <col min="6404" max="6404" width="8.85546875" style="2056" customWidth="1"/>
    <col min="6405" max="6405" width="8" style="2056" customWidth="1"/>
    <col min="6406" max="6406" width="6.140625" style="2056" customWidth="1"/>
    <col min="6407" max="6407" width="5.28515625" style="2056" customWidth="1"/>
    <col min="6408" max="6408" width="9" style="2056" customWidth="1"/>
    <col min="6409" max="6409" width="8.140625" style="2056" customWidth="1"/>
    <col min="6410" max="6410" width="6" style="2056" customWidth="1"/>
    <col min="6411" max="6411" width="8.85546875" style="2056" customWidth="1"/>
    <col min="6412" max="6412" width="4.140625" style="2056" customWidth="1"/>
    <col min="6413" max="6413" width="8.5703125" style="2056" bestFit="1" customWidth="1"/>
    <col min="6414" max="6414" width="8.42578125" style="2056" bestFit="1" customWidth="1"/>
    <col min="6415" max="6415" width="8.85546875" style="2056" bestFit="1" customWidth="1"/>
    <col min="6416" max="6416" width="6.28515625" style="2056" bestFit="1" customWidth="1"/>
    <col min="6417" max="6417" width="5.28515625" style="2056" bestFit="1" customWidth="1"/>
    <col min="6418" max="6419" width="11.7109375" style="2056" customWidth="1"/>
    <col min="6420" max="6653" width="9.140625" style="2056"/>
    <col min="6654" max="6654" width="11.140625" style="2056" customWidth="1"/>
    <col min="6655" max="6655" width="5.140625" style="2056" customWidth="1"/>
    <col min="6656" max="6656" width="9.28515625" style="2056" customWidth="1"/>
    <col min="6657" max="6657" width="8" style="2056" customWidth="1"/>
    <col min="6658" max="6658" width="7.140625" style="2056" customWidth="1"/>
    <col min="6659" max="6659" width="5.140625" style="2056" customWidth="1"/>
    <col min="6660" max="6660" width="8.85546875" style="2056" customWidth="1"/>
    <col min="6661" max="6661" width="8" style="2056" customWidth="1"/>
    <col min="6662" max="6662" width="6.140625" style="2056" customWidth="1"/>
    <col min="6663" max="6663" width="5.28515625" style="2056" customWidth="1"/>
    <col min="6664" max="6664" width="9" style="2056" customWidth="1"/>
    <col min="6665" max="6665" width="8.140625" style="2056" customWidth="1"/>
    <col min="6666" max="6666" width="6" style="2056" customWidth="1"/>
    <col min="6667" max="6667" width="8.85546875" style="2056" customWidth="1"/>
    <col min="6668" max="6668" width="4.140625" style="2056" customWidth="1"/>
    <col min="6669" max="6669" width="8.5703125" style="2056" bestFit="1" customWidth="1"/>
    <col min="6670" max="6670" width="8.42578125" style="2056" bestFit="1" customWidth="1"/>
    <col min="6671" max="6671" width="8.85546875" style="2056" bestFit="1" customWidth="1"/>
    <col min="6672" max="6672" width="6.28515625" style="2056" bestFit="1" customWidth="1"/>
    <col min="6673" max="6673" width="5.28515625" style="2056" bestFit="1" customWidth="1"/>
    <col min="6674" max="6675" width="11.7109375" style="2056" customWidth="1"/>
    <col min="6676" max="6909" width="9.140625" style="2056"/>
    <col min="6910" max="6910" width="11.140625" style="2056" customWidth="1"/>
    <col min="6911" max="6911" width="5.140625" style="2056" customWidth="1"/>
    <col min="6912" max="6912" width="9.28515625" style="2056" customWidth="1"/>
    <col min="6913" max="6913" width="8" style="2056" customWidth="1"/>
    <col min="6914" max="6914" width="7.140625" style="2056" customWidth="1"/>
    <col min="6915" max="6915" width="5.140625" style="2056" customWidth="1"/>
    <col min="6916" max="6916" width="8.85546875" style="2056" customWidth="1"/>
    <col min="6917" max="6917" width="8" style="2056" customWidth="1"/>
    <col min="6918" max="6918" width="6.140625" style="2056" customWidth="1"/>
    <col min="6919" max="6919" width="5.28515625" style="2056" customWidth="1"/>
    <col min="6920" max="6920" width="9" style="2056" customWidth="1"/>
    <col min="6921" max="6921" width="8.140625" style="2056" customWidth="1"/>
    <col min="6922" max="6922" width="6" style="2056" customWidth="1"/>
    <col min="6923" max="6923" width="8.85546875" style="2056" customWidth="1"/>
    <col min="6924" max="6924" width="4.140625" style="2056" customWidth="1"/>
    <col min="6925" max="6925" width="8.5703125" style="2056" bestFit="1" customWidth="1"/>
    <col min="6926" max="6926" width="8.42578125" style="2056" bestFit="1" customWidth="1"/>
    <col min="6927" max="6927" width="8.85546875" style="2056" bestFit="1" customWidth="1"/>
    <col min="6928" max="6928" width="6.28515625" style="2056" bestFit="1" customWidth="1"/>
    <col min="6929" max="6929" width="5.28515625" style="2056" bestFit="1" customWidth="1"/>
    <col min="6930" max="6931" width="11.7109375" style="2056" customWidth="1"/>
    <col min="6932" max="7165" width="9.140625" style="2056"/>
    <col min="7166" max="7166" width="11.140625" style="2056" customWidth="1"/>
    <col min="7167" max="7167" width="5.140625" style="2056" customWidth="1"/>
    <col min="7168" max="7168" width="9.28515625" style="2056" customWidth="1"/>
    <col min="7169" max="7169" width="8" style="2056" customWidth="1"/>
    <col min="7170" max="7170" width="7.140625" style="2056" customWidth="1"/>
    <col min="7171" max="7171" width="5.140625" style="2056" customWidth="1"/>
    <col min="7172" max="7172" width="8.85546875" style="2056" customWidth="1"/>
    <col min="7173" max="7173" width="8" style="2056" customWidth="1"/>
    <col min="7174" max="7174" width="6.140625" style="2056" customWidth="1"/>
    <col min="7175" max="7175" width="5.28515625" style="2056" customWidth="1"/>
    <col min="7176" max="7176" width="9" style="2056" customWidth="1"/>
    <col min="7177" max="7177" width="8.140625" style="2056" customWidth="1"/>
    <col min="7178" max="7178" width="6" style="2056" customWidth="1"/>
    <col min="7179" max="7179" width="8.85546875" style="2056" customWidth="1"/>
    <col min="7180" max="7180" width="4.140625" style="2056" customWidth="1"/>
    <col min="7181" max="7181" width="8.5703125" style="2056" bestFit="1" customWidth="1"/>
    <col min="7182" max="7182" width="8.42578125" style="2056" bestFit="1" customWidth="1"/>
    <col min="7183" max="7183" width="8.85546875" style="2056" bestFit="1" customWidth="1"/>
    <col min="7184" max="7184" width="6.28515625" style="2056" bestFit="1" customWidth="1"/>
    <col min="7185" max="7185" width="5.28515625" style="2056" bestFit="1" customWidth="1"/>
    <col min="7186" max="7187" width="11.7109375" style="2056" customWidth="1"/>
    <col min="7188" max="7421" width="9.140625" style="2056"/>
    <col min="7422" max="7422" width="11.140625" style="2056" customWidth="1"/>
    <col min="7423" max="7423" width="5.140625" style="2056" customWidth="1"/>
    <col min="7424" max="7424" width="9.28515625" style="2056" customWidth="1"/>
    <col min="7425" max="7425" width="8" style="2056" customWidth="1"/>
    <col min="7426" max="7426" width="7.140625" style="2056" customWidth="1"/>
    <col min="7427" max="7427" width="5.140625" style="2056" customWidth="1"/>
    <col min="7428" max="7428" width="8.85546875" style="2056" customWidth="1"/>
    <col min="7429" max="7429" width="8" style="2056" customWidth="1"/>
    <col min="7430" max="7430" width="6.140625" style="2056" customWidth="1"/>
    <col min="7431" max="7431" width="5.28515625" style="2056" customWidth="1"/>
    <col min="7432" max="7432" width="9" style="2056" customWidth="1"/>
    <col min="7433" max="7433" width="8.140625" style="2056" customWidth="1"/>
    <col min="7434" max="7434" width="6" style="2056" customWidth="1"/>
    <col min="7435" max="7435" width="8.85546875" style="2056" customWidth="1"/>
    <col min="7436" max="7436" width="4.140625" style="2056" customWidth="1"/>
    <col min="7437" max="7437" width="8.5703125" style="2056" bestFit="1" customWidth="1"/>
    <col min="7438" max="7438" width="8.42578125" style="2056" bestFit="1" customWidth="1"/>
    <col min="7439" max="7439" width="8.85546875" style="2056" bestFit="1" customWidth="1"/>
    <col min="7440" max="7440" width="6.28515625" style="2056" bestFit="1" customWidth="1"/>
    <col min="7441" max="7441" width="5.28515625" style="2056" bestFit="1" customWidth="1"/>
    <col min="7442" max="7443" width="11.7109375" style="2056" customWidth="1"/>
    <col min="7444" max="7677" width="9.140625" style="2056"/>
    <col min="7678" max="7678" width="11.140625" style="2056" customWidth="1"/>
    <col min="7679" max="7679" width="5.140625" style="2056" customWidth="1"/>
    <col min="7680" max="7680" width="9.28515625" style="2056" customWidth="1"/>
    <col min="7681" max="7681" width="8" style="2056" customWidth="1"/>
    <col min="7682" max="7682" width="7.140625" style="2056" customWidth="1"/>
    <col min="7683" max="7683" width="5.140625" style="2056" customWidth="1"/>
    <col min="7684" max="7684" width="8.85546875" style="2056" customWidth="1"/>
    <col min="7685" max="7685" width="8" style="2056" customWidth="1"/>
    <col min="7686" max="7686" width="6.140625" style="2056" customWidth="1"/>
    <col min="7687" max="7687" width="5.28515625" style="2056" customWidth="1"/>
    <col min="7688" max="7688" width="9" style="2056" customWidth="1"/>
    <col min="7689" max="7689" width="8.140625" style="2056" customWidth="1"/>
    <col min="7690" max="7690" width="6" style="2056" customWidth="1"/>
    <col min="7691" max="7691" width="8.85546875" style="2056" customWidth="1"/>
    <col min="7692" max="7692" width="4.140625" style="2056" customWidth="1"/>
    <col min="7693" max="7693" width="8.5703125" style="2056" bestFit="1" customWidth="1"/>
    <col min="7694" max="7694" width="8.42578125" style="2056" bestFit="1" customWidth="1"/>
    <col min="7695" max="7695" width="8.85546875" style="2056" bestFit="1" customWidth="1"/>
    <col min="7696" max="7696" width="6.28515625" style="2056" bestFit="1" customWidth="1"/>
    <col min="7697" max="7697" width="5.28515625" style="2056" bestFit="1" customWidth="1"/>
    <col min="7698" max="7699" width="11.7109375" style="2056" customWidth="1"/>
    <col min="7700" max="7933" width="9.140625" style="2056"/>
    <col min="7934" max="7934" width="11.140625" style="2056" customWidth="1"/>
    <col min="7935" max="7935" width="5.140625" style="2056" customWidth="1"/>
    <col min="7936" max="7936" width="9.28515625" style="2056" customWidth="1"/>
    <col min="7937" max="7937" width="8" style="2056" customWidth="1"/>
    <col min="7938" max="7938" width="7.140625" style="2056" customWidth="1"/>
    <col min="7939" max="7939" width="5.140625" style="2056" customWidth="1"/>
    <col min="7940" max="7940" width="8.85546875" style="2056" customWidth="1"/>
    <col min="7941" max="7941" width="8" style="2056" customWidth="1"/>
    <col min="7942" max="7942" width="6.140625" style="2056" customWidth="1"/>
    <col min="7943" max="7943" width="5.28515625" style="2056" customWidth="1"/>
    <col min="7944" max="7944" width="9" style="2056" customWidth="1"/>
    <col min="7945" max="7945" width="8.140625" style="2056" customWidth="1"/>
    <col min="7946" max="7946" width="6" style="2056" customWidth="1"/>
    <col min="7947" max="7947" width="8.85546875" style="2056" customWidth="1"/>
    <col min="7948" max="7948" width="4.140625" style="2056" customWidth="1"/>
    <col min="7949" max="7949" width="8.5703125" style="2056" bestFit="1" customWidth="1"/>
    <col min="7950" max="7950" width="8.42578125" style="2056" bestFit="1" customWidth="1"/>
    <col min="7951" max="7951" width="8.85546875" style="2056" bestFit="1" customWidth="1"/>
    <col min="7952" max="7952" width="6.28515625" style="2056" bestFit="1" customWidth="1"/>
    <col min="7953" max="7953" width="5.28515625" style="2056" bestFit="1" customWidth="1"/>
    <col min="7954" max="7955" width="11.7109375" style="2056" customWidth="1"/>
    <col min="7956" max="8189" width="9.140625" style="2056"/>
    <col min="8190" max="8190" width="11.140625" style="2056" customWidth="1"/>
    <col min="8191" max="8191" width="5.140625" style="2056" customWidth="1"/>
    <col min="8192" max="8192" width="9.28515625" style="2056" customWidth="1"/>
    <col min="8193" max="8193" width="8" style="2056" customWidth="1"/>
    <col min="8194" max="8194" width="7.140625" style="2056" customWidth="1"/>
    <col min="8195" max="8195" width="5.140625" style="2056" customWidth="1"/>
    <col min="8196" max="8196" width="8.85546875" style="2056" customWidth="1"/>
    <col min="8197" max="8197" width="8" style="2056" customWidth="1"/>
    <col min="8198" max="8198" width="6.140625" style="2056" customWidth="1"/>
    <col min="8199" max="8199" width="5.28515625" style="2056" customWidth="1"/>
    <col min="8200" max="8200" width="9" style="2056" customWidth="1"/>
    <col min="8201" max="8201" width="8.140625" style="2056" customWidth="1"/>
    <col min="8202" max="8202" width="6" style="2056" customWidth="1"/>
    <col min="8203" max="8203" width="8.85546875" style="2056" customWidth="1"/>
    <col min="8204" max="8204" width="4.140625" style="2056" customWidth="1"/>
    <col min="8205" max="8205" width="8.5703125" style="2056" bestFit="1" customWidth="1"/>
    <col min="8206" max="8206" width="8.42578125" style="2056" bestFit="1" customWidth="1"/>
    <col min="8207" max="8207" width="8.85546875" style="2056" bestFit="1" customWidth="1"/>
    <col min="8208" max="8208" width="6.28515625" style="2056" bestFit="1" customWidth="1"/>
    <col min="8209" max="8209" width="5.28515625" style="2056" bestFit="1" customWidth="1"/>
    <col min="8210" max="8211" width="11.7109375" style="2056" customWidth="1"/>
    <col min="8212" max="8445" width="9.140625" style="2056"/>
    <col min="8446" max="8446" width="11.140625" style="2056" customWidth="1"/>
    <col min="8447" max="8447" width="5.140625" style="2056" customWidth="1"/>
    <col min="8448" max="8448" width="9.28515625" style="2056" customWidth="1"/>
    <col min="8449" max="8449" width="8" style="2056" customWidth="1"/>
    <col min="8450" max="8450" width="7.140625" style="2056" customWidth="1"/>
    <col min="8451" max="8451" width="5.140625" style="2056" customWidth="1"/>
    <col min="8452" max="8452" width="8.85546875" style="2056" customWidth="1"/>
    <col min="8453" max="8453" width="8" style="2056" customWidth="1"/>
    <col min="8454" max="8454" width="6.140625" style="2056" customWidth="1"/>
    <col min="8455" max="8455" width="5.28515625" style="2056" customWidth="1"/>
    <col min="8456" max="8456" width="9" style="2056" customWidth="1"/>
    <col min="8457" max="8457" width="8.140625" style="2056" customWidth="1"/>
    <col min="8458" max="8458" width="6" style="2056" customWidth="1"/>
    <col min="8459" max="8459" width="8.85546875" style="2056" customWidth="1"/>
    <col min="8460" max="8460" width="4.140625" style="2056" customWidth="1"/>
    <col min="8461" max="8461" width="8.5703125" style="2056" bestFit="1" customWidth="1"/>
    <col min="8462" max="8462" width="8.42578125" style="2056" bestFit="1" customWidth="1"/>
    <col min="8463" max="8463" width="8.85546875" style="2056" bestFit="1" customWidth="1"/>
    <col min="8464" max="8464" width="6.28515625" style="2056" bestFit="1" customWidth="1"/>
    <col min="8465" max="8465" width="5.28515625" style="2056" bestFit="1" customWidth="1"/>
    <col min="8466" max="8467" width="11.7109375" style="2056" customWidth="1"/>
    <col min="8468" max="8701" width="9.140625" style="2056"/>
    <col min="8702" max="8702" width="11.140625" style="2056" customWidth="1"/>
    <col min="8703" max="8703" width="5.140625" style="2056" customWidth="1"/>
    <col min="8704" max="8704" width="9.28515625" style="2056" customWidth="1"/>
    <col min="8705" max="8705" width="8" style="2056" customWidth="1"/>
    <col min="8706" max="8706" width="7.140625" style="2056" customWidth="1"/>
    <col min="8707" max="8707" width="5.140625" style="2056" customWidth="1"/>
    <col min="8708" max="8708" width="8.85546875" style="2056" customWidth="1"/>
    <col min="8709" max="8709" width="8" style="2056" customWidth="1"/>
    <col min="8710" max="8710" width="6.140625" style="2056" customWidth="1"/>
    <col min="8711" max="8711" width="5.28515625" style="2056" customWidth="1"/>
    <col min="8712" max="8712" width="9" style="2056" customWidth="1"/>
    <col min="8713" max="8713" width="8.140625" style="2056" customWidth="1"/>
    <col min="8714" max="8714" width="6" style="2056" customWidth="1"/>
    <col min="8715" max="8715" width="8.85546875" style="2056" customWidth="1"/>
    <col min="8716" max="8716" width="4.140625" style="2056" customWidth="1"/>
    <col min="8717" max="8717" width="8.5703125" style="2056" bestFit="1" customWidth="1"/>
    <col min="8718" max="8718" width="8.42578125" style="2056" bestFit="1" customWidth="1"/>
    <col min="8719" max="8719" width="8.85546875" style="2056" bestFit="1" customWidth="1"/>
    <col min="8720" max="8720" width="6.28515625" style="2056" bestFit="1" customWidth="1"/>
    <col min="8721" max="8721" width="5.28515625" style="2056" bestFit="1" customWidth="1"/>
    <col min="8722" max="8723" width="11.7109375" style="2056" customWidth="1"/>
    <col min="8724" max="8957" width="9.140625" style="2056"/>
    <col min="8958" max="8958" width="11.140625" style="2056" customWidth="1"/>
    <col min="8959" max="8959" width="5.140625" style="2056" customWidth="1"/>
    <col min="8960" max="8960" width="9.28515625" style="2056" customWidth="1"/>
    <col min="8961" max="8961" width="8" style="2056" customWidth="1"/>
    <col min="8962" max="8962" width="7.140625" style="2056" customWidth="1"/>
    <col min="8963" max="8963" width="5.140625" style="2056" customWidth="1"/>
    <col min="8964" max="8964" width="8.85546875" style="2056" customWidth="1"/>
    <col min="8965" max="8965" width="8" style="2056" customWidth="1"/>
    <col min="8966" max="8966" width="6.140625" style="2056" customWidth="1"/>
    <col min="8967" max="8967" width="5.28515625" style="2056" customWidth="1"/>
    <col min="8968" max="8968" width="9" style="2056" customWidth="1"/>
    <col min="8969" max="8969" width="8.140625" style="2056" customWidth="1"/>
    <col min="8970" max="8970" width="6" style="2056" customWidth="1"/>
    <col min="8971" max="8971" width="8.85546875" style="2056" customWidth="1"/>
    <col min="8972" max="8972" width="4.140625" style="2056" customWidth="1"/>
    <col min="8973" max="8973" width="8.5703125" style="2056" bestFit="1" customWidth="1"/>
    <col min="8974" max="8974" width="8.42578125" style="2056" bestFit="1" customWidth="1"/>
    <col min="8975" max="8975" width="8.85546875" style="2056" bestFit="1" customWidth="1"/>
    <col min="8976" max="8976" width="6.28515625" style="2056" bestFit="1" customWidth="1"/>
    <col min="8977" max="8977" width="5.28515625" style="2056" bestFit="1" customWidth="1"/>
    <col min="8978" max="8979" width="11.7109375" style="2056" customWidth="1"/>
    <col min="8980" max="9213" width="9.140625" style="2056"/>
    <col min="9214" max="9214" width="11.140625" style="2056" customWidth="1"/>
    <col min="9215" max="9215" width="5.140625" style="2056" customWidth="1"/>
    <col min="9216" max="9216" width="9.28515625" style="2056" customWidth="1"/>
    <col min="9217" max="9217" width="8" style="2056" customWidth="1"/>
    <col min="9218" max="9218" width="7.140625" style="2056" customWidth="1"/>
    <col min="9219" max="9219" width="5.140625" style="2056" customWidth="1"/>
    <col min="9220" max="9220" width="8.85546875" style="2056" customWidth="1"/>
    <col min="9221" max="9221" width="8" style="2056" customWidth="1"/>
    <col min="9222" max="9222" width="6.140625" style="2056" customWidth="1"/>
    <col min="9223" max="9223" width="5.28515625" style="2056" customWidth="1"/>
    <col min="9224" max="9224" width="9" style="2056" customWidth="1"/>
    <col min="9225" max="9225" width="8.140625" style="2056" customWidth="1"/>
    <col min="9226" max="9226" width="6" style="2056" customWidth="1"/>
    <col min="9227" max="9227" width="8.85546875" style="2056" customWidth="1"/>
    <col min="9228" max="9228" width="4.140625" style="2056" customWidth="1"/>
    <col min="9229" max="9229" width="8.5703125" style="2056" bestFit="1" customWidth="1"/>
    <col min="9230" max="9230" width="8.42578125" style="2056" bestFit="1" customWidth="1"/>
    <col min="9231" max="9231" width="8.85546875" style="2056" bestFit="1" customWidth="1"/>
    <col min="9232" max="9232" width="6.28515625" style="2056" bestFit="1" customWidth="1"/>
    <col min="9233" max="9233" width="5.28515625" style="2056" bestFit="1" customWidth="1"/>
    <col min="9234" max="9235" width="11.7109375" style="2056" customWidth="1"/>
    <col min="9236" max="9469" width="9.140625" style="2056"/>
    <col min="9470" max="9470" width="11.140625" style="2056" customWidth="1"/>
    <col min="9471" max="9471" width="5.140625" style="2056" customWidth="1"/>
    <col min="9472" max="9472" width="9.28515625" style="2056" customWidth="1"/>
    <col min="9473" max="9473" width="8" style="2056" customWidth="1"/>
    <col min="9474" max="9474" width="7.140625" style="2056" customWidth="1"/>
    <col min="9475" max="9475" width="5.140625" style="2056" customWidth="1"/>
    <col min="9476" max="9476" width="8.85546875" style="2056" customWidth="1"/>
    <col min="9477" max="9477" width="8" style="2056" customWidth="1"/>
    <col min="9478" max="9478" width="6.140625" style="2056" customWidth="1"/>
    <col min="9479" max="9479" width="5.28515625" style="2056" customWidth="1"/>
    <col min="9480" max="9480" width="9" style="2056" customWidth="1"/>
    <col min="9481" max="9481" width="8.140625" style="2056" customWidth="1"/>
    <col min="9482" max="9482" width="6" style="2056" customWidth="1"/>
    <col min="9483" max="9483" width="8.85546875" style="2056" customWidth="1"/>
    <col min="9484" max="9484" width="4.140625" style="2056" customWidth="1"/>
    <col min="9485" max="9485" width="8.5703125" style="2056" bestFit="1" customWidth="1"/>
    <col min="9486" max="9486" width="8.42578125" style="2056" bestFit="1" customWidth="1"/>
    <col min="9487" max="9487" width="8.85546875" style="2056" bestFit="1" customWidth="1"/>
    <col min="9488" max="9488" width="6.28515625" style="2056" bestFit="1" customWidth="1"/>
    <col min="9489" max="9489" width="5.28515625" style="2056" bestFit="1" customWidth="1"/>
    <col min="9490" max="9491" width="11.7109375" style="2056" customWidth="1"/>
    <col min="9492" max="9725" width="9.140625" style="2056"/>
    <col min="9726" max="9726" width="11.140625" style="2056" customWidth="1"/>
    <col min="9727" max="9727" width="5.140625" style="2056" customWidth="1"/>
    <col min="9728" max="9728" width="9.28515625" style="2056" customWidth="1"/>
    <col min="9729" max="9729" width="8" style="2056" customWidth="1"/>
    <col min="9730" max="9730" width="7.140625" style="2056" customWidth="1"/>
    <col min="9731" max="9731" width="5.140625" style="2056" customWidth="1"/>
    <col min="9732" max="9732" width="8.85546875" style="2056" customWidth="1"/>
    <col min="9733" max="9733" width="8" style="2056" customWidth="1"/>
    <col min="9734" max="9734" width="6.140625" style="2056" customWidth="1"/>
    <col min="9735" max="9735" width="5.28515625" style="2056" customWidth="1"/>
    <col min="9736" max="9736" width="9" style="2056" customWidth="1"/>
    <col min="9737" max="9737" width="8.140625" style="2056" customWidth="1"/>
    <col min="9738" max="9738" width="6" style="2056" customWidth="1"/>
    <col min="9739" max="9739" width="8.85546875" style="2056" customWidth="1"/>
    <col min="9740" max="9740" width="4.140625" style="2056" customWidth="1"/>
    <col min="9741" max="9741" width="8.5703125" style="2056" bestFit="1" customWidth="1"/>
    <col min="9742" max="9742" width="8.42578125" style="2056" bestFit="1" customWidth="1"/>
    <col min="9743" max="9743" width="8.85546875" style="2056" bestFit="1" customWidth="1"/>
    <col min="9744" max="9744" width="6.28515625" style="2056" bestFit="1" customWidth="1"/>
    <col min="9745" max="9745" width="5.28515625" style="2056" bestFit="1" customWidth="1"/>
    <col min="9746" max="9747" width="11.7109375" style="2056" customWidth="1"/>
    <col min="9748" max="9981" width="9.140625" style="2056"/>
    <col min="9982" max="9982" width="11.140625" style="2056" customWidth="1"/>
    <col min="9983" max="9983" width="5.140625" style="2056" customWidth="1"/>
    <col min="9984" max="9984" width="9.28515625" style="2056" customWidth="1"/>
    <col min="9985" max="9985" width="8" style="2056" customWidth="1"/>
    <col min="9986" max="9986" width="7.140625" style="2056" customWidth="1"/>
    <col min="9987" max="9987" width="5.140625" style="2056" customWidth="1"/>
    <col min="9988" max="9988" width="8.85546875" style="2056" customWidth="1"/>
    <col min="9989" max="9989" width="8" style="2056" customWidth="1"/>
    <col min="9990" max="9990" width="6.140625" style="2056" customWidth="1"/>
    <col min="9991" max="9991" width="5.28515625" style="2056" customWidth="1"/>
    <col min="9992" max="9992" width="9" style="2056" customWidth="1"/>
    <col min="9993" max="9993" width="8.140625" style="2056" customWidth="1"/>
    <col min="9994" max="9994" width="6" style="2056" customWidth="1"/>
    <col min="9995" max="9995" width="8.85546875" style="2056" customWidth="1"/>
    <col min="9996" max="9996" width="4.140625" style="2056" customWidth="1"/>
    <col min="9997" max="9997" width="8.5703125" style="2056" bestFit="1" customWidth="1"/>
    <col min="9998" max="9998" width="8.42578125" style="2056" bestFit="1" customWidth="1"/>
    <col min="9999" max="9999" width="8.85546875" style="2056" bestFit="1" customWidth="1"/>
    <col min="10000" max="10000" width="6.28515625" style="2056" bestFit="1" customWidth="1"/>
    <col min="10001" max="10001" width="5.28515625" style="2056" bestFit="1" customWidth="1"/>
    <col min="10002" max="10003" width="11.7109375" style="2056" customWidth="1"/>
    <col min="10004" max="10237" width="9.140625" style="2056"/>
    <col min="10238" max="10238" width="11.140625" style="2056" customWidth="1"/>
    <col min="10239" max="10239" width="5.140625" style="2056" customWidth="1"/>
    <col min="10240" max="10240" width="9.28515625" style="2056" customWidth="1"/>
    <col min="10241" max="10241" width="8" style="2056" customWidth="1"/>
    <col min="10242" max="10242" width="7.140625" style="2056" customWidth="1"/>
    <col min="10243" max="10243" width="5.140625" style="2056" customWidth="1"/>
    <col min="10244" max="10244" width="8.85546875" style="2056" customWidth="1"/>
    <col min="10245" max="10245" width="8" style="2056" customWidth="1"/>
    <col min="10246" max="10246" width="6.140625" style="2056" customWidth="1"/>
    <col min="10247" max="10247" width="5.28515625" style="2056" customWidth="1"/>
    <col min="10248" max="10248" width="9" style="2056" customWidth="1"/>
    <col min="10249" max="10249" width="8.140625" style="2056" customWidth="1"/>
    <col min="10250" max="10250" width="6" style="2056" customWidth="1"/>
    <col min="10251" max="10251" width="8.85546875" style="2056" customWidth="1"/>
    <col min="10252" max="10252" width="4.140625" style="2056" customWidth="1"/>
    <col min="10253" max="10253" width="8.5703125" style="2056" bestFit="1" customWidth="1"/>
    <col min="10254" max="10254" width="8.42578125" style="2056" bestFit="1" customWidth="1"/>
    <col min="10255" max="10255" width="8.85546875" style="2056" bestFit="1" customWidth="1"/>
    <col min="10256" max="10256" width="6.28515625" style="2056" bestFit="1" customWidth="1"/>
    <col min="10257" max="10257" width="5.28515625" style="2056" bestFit="1" customWidth="1"/>
    <col min="10258" max="10259" width="11.7109375" style="2056" customWidth="1"/>
    <col min="10260" max="10493" width="9.140625" style="2056"/>
    <col min="10494" max="10494" width="11.140625" style="2056" customWidth="1"/>
    <col min="10495" max="10495" width="5.140625" style="2056" customWidth="1"/>
    <col min="10496" max="10496" width="9.28515625" style="2056" customWidth="1"/>
    <col min="10497" max="10497" width="8" style="2056" customWidth="1"/>
    <col min="10498" max="10498" width="7.140625" style="2056" customWidth="1"/>
    <col min="10499" max="10499" width="5.140625" style="2056" customWidth="1"/>
    <col min="10500" max="10500" width="8.85546875" style="2056" customWidth="1"/>
    <col min="10501" max="10501" width="8" style="2056" customWidth="1"/>
    <col min="10502" max="10502" width="6.140625" style="2056" customWidth="1"/>
    <col min="10503" max="10503" width="5.28515625" style="2056" customWidth="1"/>
    <col min="10504" max="10504" width="9" style="2056" customWidth="1"/>
    <col min="10505" max="10505" width="8.140625" style="2056" customWidth="1"/>
    <col min="10506" max="10506" width="6" style="2056" customWidth="1"/>
    <col min="10507" max="10507" width="8.85546875" style="2056" customWidth="1"/>
    <col min="10508" max="10508" width="4.140625" style="2056" customWidth="1"/>
    <col min="10509" max="10509" width="8.5703125" style="2056" bestFit="1" customWidth="1"/>
    <col min="10510" max="10510" width="8.42578125" style="2056" bestFit="1" customWidth="1"/>
    <col min="10511" max="10511" width="8.85546875" style="2056" bestFit="1" customWidth="1"/>
    <col min="10512" max="10512" width="6.28515625" style="2056" bestFit="1" customWidth="1"/>
    <col min="10513" max="10513" width="5.28515625" style="2056" bestFit="1" customWidth="1"/>
    <col min="10514" max="10515" width="11.7109375" style="2056" customWidth="1"/>
    <col min="10516" max="10749" width="9.140625" style="2056"/>
    <col min="10750" max="10750" width="11.140625" style="2056" customWidth="1"/>
    <col min="10751" max="10751" width="5.140625" style="2056" customWidth="1"/>
    <col min="10752" max="10752" width="9.28515625" style="2056" customWidth="1"/>
    <col min="10753" max="10753" width="8" style="2056" customWidth="1"/>
    <col min="10754" max="10754" width="7.140625" style="2056" customWidth="1"/>
    <col min="10755" max="10755" width="5.140625" style="2056" customWidth="1"/>
    <col min="10756" max="10756" width="8.85546875" style="2056" customWidth="1"/>
    <col min="10757" max="10757" width="8" style="2056" customWidth="1"/>
    <col min="10758" max="10758" width="6.140625" style="2056" customWidth="1"/>
    <col min="10759" max="10759" width="5.28515625" style="2056" customWidth="1"/>
    <col min="10760" max="10760" width="9" style="2056" customWidth="1"/>
    <col min="10761" max="10761" width="8.140625" style="2056" customWidth="1"/>
    <col min="10762" max="10762" width="6" style="2056" customWidth="1"/>
    <col min="10763" max="10763" width="8.85546875" style="2056" customWidth="1"/>
    <col min="10764" max="10764" width="4.140625" style="2056" customWidth="1"/>
    <col min="10765" max="10765" width="8.5703125" style="2056" bestFit="1" customWidth="1"/>
    <col min="10766" max="10766" width="8.42578125" style="2056" bestFit="1" customWidth="1"/>
    <col min="10767" max="10767" width="8.85546875" style="2056" bestFit="1" customWidth="1"/>
    <col min="10768" max="10768" width="6.28515625" style="2056" bestFit="1" customWidth="1"/>
    <col min="10769" max="10769" width="5.28515625" style="2056" bestFit="1" customWidth="1"/>
    <col min="10770" max="10771" width="11.7109375" style="2056" customWidth="1"/>
    <col min="10772" max="11005" width="9.140625" style="2056"/>
    <col min="11006" max="11006" width="11.140625" style="2056" customWidth="1"/>
    <col min="11007" max="11007" width="5.140625" style="2056" customWidth="1"/>
    <col min="11008" max="11008" width="9.28515625" style="2056" customWidth="1"/>
    <col min="11009" max="11009" width="8" style="2056" customWidth="1"/>
    <col min="11010" max="11010" width="7.140625" style="2056" customWidth="1"/>
    <col min="11011" max="11011" width="5.140625" style="2056" customWidth="1"/>
    <col min="11012" max="11012" width="8.85546875" style="2056" customWidth="1"/>
    <col min="11013" max="11013" width="8" style="2056" customWidth="1"/>
    <col min="11014" max="11014" width="6.140625" style="2056" customWidth="1"/>
    <col min="11015" max="11015" width="5.28515625" style="2056" customWidth="1"/>
    <col min="11016" max="11016" width="9" style="2056" customWidth="1"/>
    <col min="11017" max="11017" width="8.140625" style="2056" customWidth="1"/>
    <col min="11018" max="11018" width="6" style="2056" customWidth="1"/>
    <col min="11019" max="11019" width="8.85546875" style="2056" customWidth="1"/>
    <col min="11020" max="11020" width="4.140625" style="2056" customWidth="1"/>
    <col min="11021" max="11021" width="8.5703125" style="2056" bestFit="1" customWidth="1"/>
    <col min="11022" max="11022" width="8.42578125" style="2056" bestFit="1" customWidth="1"/>
    <col min="11023" max="11023" width="8.85546875" style="2056" bestFit="1" customWidth="1"/>
    <col min="11024" max="11024" width="6.28515625" style="2056" bestFit="1" customWidth="1"/>
    <col min="11025" max="11025" width="5.28515625" style="2056" bestFit="1" customWidth="1"/>
    <col min="11026" max="11027" width="11.7109375" style="2056" customWidth="1"/>
    <col min="11028" max="11261" width="9.140625" style="2056"/>
    <col min="11262" max="11262" width="11.140625" style="2056" customWidth="1"/>
    <col min="11263" max="11263" width="5.140625" style="2056" customWidth="1"/>
    <col min="11264" max="11264" width="9.28515625" style="2056" customWidth="1"/>
    <col min="11265" max="11265" width="8" style="2056" customWidth="1"/>
    <col min="11266" max="11266" width="7.140625" style="2056" customWidth="1"/>
    <col min="11267" max="11267" width="5.140625" style="2056" customWidth="1"/>
    <col min="11268" max="11268" width="8.85546875" style="2056" customWidth="1"/>
    <col min="11269" max="11269" width="8" style="2056" customWidth="1"/>
    <col min="11270" max="11270" width="6.140625" style="2056" customWidth="1"/>
    <col min="11271" max="11271" width="5.28515625" style="2056" customWidth="1"/>
    <col min="11272" max="11272" width="9" style="2056" customWidth="1"/>
    <col min="11273" max="11273" width="8.140625" style="2056" customWidth="1"/>
    <col min="11274" max="11274" width="6" style="2056" customWidth="1"/>
    <col min="11275" max="11275" width="8.85546875" style="2056" customWidth="1"/>
    <col min="11276" max="11276" width="4.140625" style="2056" customWidth="1"/>
    <col min="11277" max="11277" width="8.5703125" style="2056" bestFit="1" customWidth="1"/>
    <col min="11278" max="11278" width="8.42578125" style="2056" bestFit="1" customWidth="1"/>
    <col min="11279" max="11279" width="8.85546875" style="2056" bestFit="1" customWidth="1"/>
    <col min="11280" max="11280" width="6.28515625" style="2056" bestFit="1" customWidth="1"/>
    <col min="11281" max="11281" width="5.28515625" style="2056" bestFit="1" customWidth="1"/>
    <col min="11282" max="11283" width="11.7109375" style="2056" customWidth="1"/>
    <col min="11284" max="11517" width="9.140625" style="2056"/>
    <col min="11518" max="11518" width="11.140625" style="2056" customWidth="1"/>
    <col min="11519" max="11519" width="5.140625" style="2056" customWidth="1"/>
    <col min="11520" max="11520" width="9.28515625" style="2056" customWidth="1"/>
    <col min="11521" max="11521" width="8" style="2056" customWidth="1"/>
    <col min="11522" max="11522" width="7.140625" style="2056" customWidth="1"/>
    <col min="11523" max="11523" width="5.140625" style="2056" customWidth="1"/>
    <col min="11524" max="11524" width="8.85546875" style="2056" customWidth="1"/>
    <col min="11525" max="11525" width="8" style="2056" customWidth="1"/>
    <col min="11526" max="11526" width="6.140625" style="2056" customWidth="1"/>
    <col min="11527" max="11527" width="5.28515625" style="2056" customWidth="1"/>
    <col min="11528" max="11528" width="9" style="2056" customWidth="1"/>
    <col min="11529" max="11529" width="8.140625" style="2056" customWidth="1"/>
    <col min="11530" max="11530" width="6" style="2056" customWidth="1"/>
    <col min="11531" max="11531" width="8.85546875" style="2056" customWidth="1"/>
    <col min="11532" max="11532" width="4.140625" style="2056" customWidth="1"/>
    <col min="11533" max="11533" width="8.5703125" style="2056" bestFit="1" customWidth="1"/>
    <col min="11534" max="11534" width="8.42578125" style="2056" bestFit="1" customWidth="1"/>
    <col min="11535" max="11535" width="8.85546875" style="2056" bestFit="1" customWidth="1"/>
    <col min="11536" max="11536" width="6.28515625" style="2056" bestFit="1" customWidth="1"/>
    <col min="11537" max="11537" width="5.28515625" style="2056" bestFit="1" customWidth="1"/>
    <col min="11538" max="11539" width="11.7109375" style="2056" customWidth="1"/>
    <col min="11540" max="11773" width="9.140625" style="2056"/>
    <col min="11774" max="11774" width="11.140625" style="2056" customWidth="1"/>
    <col min="11775" max="11775" width="5.140625" style="2056" customWidth="1"/>
    <col min="11776" max="11776" width="9.28515625" style="2056" customWidth="1"/>
    <col min="11777" max="11777" width="8" style="2056" customWidth="1"/>
    <col min="11778" max="11778" width="7.140625" style="2056" customWidth="1"/>
    <col min="11779" max="11779" width="5.140625" style="2056" customWidth="1"/>
    <col min="11780" max="11780" width="8.85546875" style="2056" customWidth="1"/>
    <col min="11781" max="11781" width="8" style="2056" customWidth="1"/>
    <col min="11782" max="11782" width="6.140625" style="2056" customWidth="1"/>
    <col min="11783" max="11783" width="5.28515625" style="2056" customWidth="1"/>
    <col min="11784" max="11784" width="9" style="2056" customWidth="1"/>
    <col min="11785" max="11785" width="8.140625" style="2056" customWidth="1"/>
    <col min="11786" max="11786" width="6" style="2056" customWidth="1"/>
    <col min="11787" max="11787" width="8.85546875" style="2056" customWidth="1"/>
    <col min="11788" max="11788" width="4.140625" style="2056" customWidth="1"/>
    <col min="11789" max="11789" width="8.5703125" style="2056" bestFit="1" customWidth="1"/>
    <col min="11790" max="11790" width="8.42578125" style="2056" bestFit="1" customWidth="1"/>
    <col min="11791" max="11791" width="8.85546875" style="2056" bestFit="1" customWidth="1"/>
    <col min="11792" max="11792" width="6.28515625" style="2056" bestFit="1" customWidth="1"/>
    <col min="11793" max="11793" width="5.28515625" style="2056" bestFit="1" customWidth="1"/>
    <col min="11794" max="11795" width="11.7109375" style="2056" customWidth="1"/>
    <col min="11796" max="12029" width="9.140625" style="2056"/>
    <col min="12030" max="12030" width="11.140625" style="2056" customWidth="1"/>
    <col min="12031" max="12031" width="5.140625" style="2056" customWidth="1"/>
    <col min="12032" max="12032" width="9.28515625" style="2056" customWidth="1"/>
    <col min="12033" max="12033" width="8" style="2056" customWidth="1"/>
    <col min="12034" max="12034" width="7.140625" style="2056" customWidth="1"/>
    <col min="12035" max="12035" width="5.140625" style="2056" customWidth="1"/>
    <col min="12036" max="12036" width="8.85546875" style="2056" customWidth="1"/>
    <col min="12037" max="12037" width="8" style="2056" customWidth="1"/>
    <col min="12038" max="12038" width="6.140625" style="2056" customWidth="1"/>
    <col min="12039" max="12039" width="5.28515625" style="2056" customWidth="1"/>
    <col min="12040" max="12040" width="9" style="2056" customWidth="1"/>
    <col min="12041" max="12041" width="8.140625" style="2056" customWidth="1"/>
    <col min="12042" max="12042" width="6" style="2056" customWidth="1"/>
    <col min="12043" max="12043" width="8.85546875" style="2056" customWidth="1"/>
    <col min="12044" max="12044" width="4.140625" style="2056" customWidth="1"/>
    <col min="12045" max="12045" width="8.5703125" style="2056" bestFit="1" customWidth="1"/>
    <col min="12046" max="12046" width="8.42578125" style="2056" bestFit="1" customWidth="1"/>
    <col min="12047" max="12047" width="8.85546875" style="2056" bestFit="1" customWidth="1"/>
    <col min="12048" max="12048" width="6.28515625" style="2056" bestFit="1" customWidth="1"/>
    <col min="12049" max="12049" width="5.28515625" style="2056" bestFit="1" customWidth="1"/>
    <col min="12050" max="12051" width="11.7109375" style="2056" customWidth="1"/>
    <col min="12052" max="12285" width="9.140625" style="2056"/>
    <col min="12286" max="12286" width="11.140625" style="2056" customWidth="1"/>
    <col min="12287" max="12287" width="5.140625" style="2056" customWidth="1"/>
    <col min="12288" max="12288" width="9.28515625" style="2056" customWidth="1"/>
    <col min="12289" max="12289" width="8" style="2056" customWidth="1"/>
    <col min="12290" max="12290" width="7.140625" style="2056" customWidth="1"/>
    <col min="12291" max="12291" width="5.140625" style="2056" customWidth="1"/>
    <col min="12292" max="12292" width="8.85546875" style="2056" customWidth="1"/>
    <col min="12293" max="12293" width="8" style="2056" customWidth="1"/>
    <col min="12294" max="12294" width="6.140625" style="2056" customWidth="1"/>
    <col min="12295" max="12295" width="5.28515625" style="2056" customWidth="1"/>
    <col min="12296" max="12296" width="9" style="2056" customWidth="1"/>
    <col min="12297" max="12297" width="8.140625" style="2056" customWidth="1"/>
    <col min="12298" max="12298" width="6" style="2056" customWidth="1"/>
    <col min="12299" max="12299" width="8.85546875" style="2056" customWidth="1"/>
    <col min="12300" max="12300" width="4.140625" style="2056" customWidth="1"/>
    <col min="12301" max="12301" width="8.5703125" style="2056" bestFit="1" customWidth="1"/>
    <col min="12302" max="12302" width="8.42578125" style="2056" bestFit="1" customWidth="1"/>
    <col min="12303" max="12303" width="8.85546875" style="2056" bestFit="1" customWidth="1"/>
    <col min="12304" max="12304" width="6.28515625" style="2056" bestFit="1" customWidth="1"/>
    <col min="12305" max="12305" width="5.28515625" style="2056" bestFit="1" customWidth="1"/>
    <col min="12306" max="12307" width="11.7109375" style="2056" customWidth="1"/>
    <col min="12308" max="12541" width="9.140625" style="2056"/>
    <col min="12542" max="12542" width="11.140625" style="2056" customWidth="1"/>
    <col min="12543" max="12543" width="5.140625" style="2056" customWidth="1"/>
    <col min="12544" max="12544" width="9.28515625" style="2056" customWidth="1"/>
    <col min="12545" max="12545" width="8" style="2056" customWidth="1"/>
    <col min="12546" max="12546" width="7.140625" style="2056" customWidth="1"/>
    <col min="12547" max="12547" width="5.140625" style="2056" customWidth="1"/>
    <col min="12548" max="12548" width="8.85546875" style="2056" customWidth="1"/>
    <col min="12549" max="12549" width="8" style="2056" customWidth="1"/>
    <col min="12550" max="12550" width="6.140625" style="2056" customWidth="1"/>
    <col min="12551" max="12551" width="5.28515625" style="2056" customWidth="1"/>
    <col min="12552" max="12552" width="9" style="2056" customWidth="1"/>
    <col min="12553" max="12553" width="8.140625" style="2056" customWidth="1"/>
    <col min="12554" max="12554" width="6" style="2056" customWidth="1"/>
    <col min="12555" max="12555" width="8.85546875" style="2056" customWidth="1"/>
    <col min="12556" max="12556" width="4.140625" style="2056" customWidth="1"/>
    <col min="12557" max="12557" width="8.5703125" style="2056" bestFit="1" customWidth="1"/>
    <col min="12558" max="12558" width="8.42578125" style="2056" bestFit="1" customWidth="1"/>
    <col min="12559" max="12559" width="8.85546875" style="2056" bestFit="1" customWidth="1"/>
    <col min="12560" max="12560" width="6.28515625" style="2056" bestFit="1" customWidth="1"/>
    <col min="12561" max="12561" width="5.28515625" style="2056" bestFit="1" customWidth="1"/>
    <col min="12562" max="12563" width="11.7109375" style="2056" customWidth="1"/>
    <col min="12564" max="12797" width="9.140625" style="2056"/>
    <col min="12798" max="12798" width="11.140625" style="2056" customWidth="1"/>
    <col min="12799" max="12799" width="5.140625" style="2056" customWidth="1"/>
    <col min="12800" max="12800" width="9.28515625" style="2056" customWidth="1"/>
    <col min="12801" max="12801" width="8" style="2056" customWidth="1"/>
    <col min="12802" max="12802" width="7.140625" style="2056" customWidth="1"/>
    <col min="12803" max="12803" width="5.140625" style="2056" customWidth="1"/>
    <col min="12804" max="12804" width="8.85546875" style="2056" customWidth="1"/>
    <col min="12805" max="12805" width="8" style="2056" customWidth="1"/>
    <col min="12806" max="12806" width="6.140625" style="2056" customWidth="1"/>
    <col min="12807" max="12807" width="5.28515625" style="2056" customWidth="1"/>
    <col min="12808" max="12808" width="9" style="2056" customWidth="1"/>
    <col min="12809" max="12809" width="8.140625" style="2056" customWidth="1"/>
    <col min="12810" max="12810" width="6" style="2056" customWidth="1"/>
    <col min="12811" max="12811" width="8.85546875" style="2056" customWidth="1"/>
    <col min="12812" max="12812" width="4.140625" style="2056" customWidth="1"/>
    <col min="12813" max="12813" width="8.5703125" style="2056" bestFit="1" customWidth="1"/>
    <col min="12814" max="12814" width="8.42578125" style="2056" bestFit="1" customWidth="1"/>
    <col min="12815" max="12815" width="8.85546875" style="2056" bestFit="1" customWidth="1"/>
    <col min="12816" max="12816" width="6.28515625" style="2056" bestFit="1" customWidth="1"/>
    <col min="12817" max="12817" width="5.28515625" style="2056" bestFit="1" customWidth="1"/>
    <col min="12818" max="12819" width="11.7109375" style="2056" customWidth="1"/>
    <col min="12820" max="13053" width="9.140625" style="2056"/>
    <col min="13054" max="13054" width="11.140625" style="2056" customWidth="1"/>
    <col min="13055" max="13055" width="5.140625" style="2056" customWidth="1"/>
    <col min="13056" max="13056" width="9.28515625" style="2056" customWidth="1"/>
    <col min="13057" max="13057" width="8" style="2056" customWidth="1"/>
    <col min="13058" max="13058" width="7.140625" style="2056" customWidth="1"/>
    <col min="13059" max="13059" width="5.140625" style="2056" customWidth="1"/>
    <col min="13060" max="13060" width="8.85546875" style="2056" customWidth="1"/>
    <col min="13061" max="13061" width="8" style="2056" customWidth="1"/>
    <col min="13062" max="13062" width="6.140625" style="2056" customWidth="1"/>
    <col min="13063" max="13063" width="5.28515625" style="2056" customWidth="1"/>
    <col min="13064" max="13064" width="9" style="2056" customWidth="1"/>
    <col min="13065" max="13065" width="8.140625" style="2056" customWidth="1"/>
    <col min="13066" max="13066" width="6" style="2056" customWidth="1"/>
    <col min="13067" max="13067" width="8.85546875" style="2056" customWidth="1"/>
    <col min="13068" max="13068" width="4.140625" style="2056" customWidth="1"/>
    <col min="13069" max="13069" width="8.5703125" style="2056" bestFit="1" customWidth="1"/>
    <col min="13070" max="13070" width="8.42578125" style="2056" bestFit="1" customWidth="1"/>
    <col min="13071" max="13071" width="8.85546875" style="2056" bestFit="1" customWidth="1"/>
    <col min="13072" max="13072" width="6.28515625" style="2056" bestFit="1" customWidth="1"/>
    <col min="13073" max="13073" width="5.28515625" style="2056" bestFit="1" customWidth="1"/>
    <col min="13074" max="13075" width="11.7109375" style="2056" customWidth="1"/>
    <col min="13076" max="13309" width="9.140625" style="2056"/>
    <col min="13310" max="13310" width="11.140625" style="2056" customWidth="1"/>
    <col min="13311" max="13311" width="5.140625" style="2056" customWidth="1"/>
    <col min="13312" max="13312" width="9.28515625" style="2056" customWidth="1"/>
    <col min="13313" max="13313" width="8" style="2056" customWidth="1"/>
    <col min="13314" max="13314" width="7.140625" style="2056" customWidth="1"/>
    <col min="13315" max="13315" width="5.140625" style="2056" customWidth="1"/>
    <col min="13316" max="13316" width="8.85546875" style="2056" customWidth="1"/>
    <col min="13317" max="13317" width="8" style="2056" customWidth="1"/>
    <col min="13318" max="13318" width="6.140625" style="2056" customWidth="1"/>
    <col min="13319" max="13319" width="5.28515625" style="2056" customWidth="1"/>
    <col min="13320" max="13320" width="9" style="2056" customWidth="1"/>
    <col min="13321" max="13321" width="8.140625" style="2056" customWidth="1"/>
    <col min="13322" max="13322" width="6" style="2056" customWidth="1"/>
    <col min="13323" max="13323" width="8.85546875" style="2056" customWidth="1"/>
    <col min="13324" max="13324" width="4.140625" style="2056" customWidth="1"/>
    <col min="13325" max="13325" width="8.5703125" style="2056" bestFit="1" customWidth="1"/>
    <col min="13326" max="13326" width="8.42578125" style="2056" bestFit="1" customWidth="1"/>
    <col min="13327" max="13327" width="8.85546875" style="2056" bestFit="1" customWidth="1"/>
    <col min="13328" max="13328" width="6.28515625" style="2056" bestFit="1" customWidth="1"/>
    <col min="13329" max="13329" width="5.28515625" style="2056" bestFit="1" customWidth="1"/>
    <col min="13330" max="13331" width="11.7109375" style="2056" customWidth="1"/>
    <col min="13332" max="13565" width="9.140625" style="2056"/>
    <col min="13566" max="13566" width="11.140625" style="2056" customWidth="1"/>
    <col min="13567" max="13567" width="5.140625" style="2056" customWidth="1"/>
    <col min="13568" max="13568" width="9.28515625" style="2056" customWidth="1"/>
    <col min="13569" max="13569" width="8" style="2056" customWidth="1"/>
    <col min="13570" max="13570" width="7.140625" style="2056" customWidth="1"/>
    <col min="13571" max="13571" width="5.140625" style="2056" customWidth="1"/>
    <col min="13572" max="13572" width="8.85546875" style="2056" customWidth="1"/>
    <col min="13573" max="13573" width="8" style="2056" customWidth="1"/>
    <col min="13574" max="13574" width="6.140625" style="2056" customWidth="1"/>
    <col min="13575" max="13575" width="5.28515625" style="2056" customWidth="1"/>
    <col min="13576" max="13576" width="9" style="2056" customWidth="1"/>
    <col min="13577" max="13577" width="8.140625" style="2056" customWidth="1"/>
    <col min="13578" max="13578" width="6" style="2056" customWidth="1"/>
    <col min="13579" max="13579" width="8.85546875" style="2056" customWidth="1"/>
    <col min="13580" max="13580" width="4.140625" style="2056" customWidth="1"/>
    <col min="13581" max="13581" width="8.5703125" style="2056" bestFit="1" customWidth="1"/>
    <col min="13582" max="13582" width="8.42578125" style="2056" bestFit="1" customWidth="1"/>
    <col min="13583" max="13583" width="8.85546875" style="2056" bestFit="1" customWidth="1"/>
    <col min="13584" max="13584" width="6.28515625" style="2056" bestFit="1" customWidth="1"/>
    <col min="13585" max="13585" width="5.28515625" style="2056" bestFit="1" customWidth="1"/>
    <col min="13586" max="13587" width="11.7109375" style="2056" customWidth="1"/>
    <col min="13588" max="13821" width="9.140625" style="2056"/>
    <col min="13822" max="13822" width="11.140625" style="2056" customWidth="1"/>
    <col min="13823" max="13823" width="5.140625" style="2056" customWidth="1"/>
    <col min="13824" max="13824" width="9.28515625" style="2056" customWidth="1"/>
    <col min="13825" max="13825" width="8" style="2056" customWidth="1"/>
    <col min="13826" max="13826" width="7.140625" style="2056" customWidth="1"/>
    <col min="13827" max="13827" width="5.140625" style="2056" customWidth="1"/>
    <col min="13828" max="13828" width="8.85546875" style="2056" customWidth="1"/>
    <col min="13829" max="13829" width="8" style="2056" customWidth="1"/>
    <col min="13830" max="13830" width="6.140625" style="2056" customWidth="1"/>
    <col min="13831" max="13831" width="5.28515625" style="2056" customWidth="1"/>
    <col min="13832" max="13832" width="9" style="2056" customWidth="1"/>
    <col min="13833" max="13833" width="8.140625" style="2056" customWidth="1"/>
    <col min="13834" max="13834" width="6" style="2056" customWidth="1"/>
    <col min="13835" max="13835" width="8.85546875" style="2056" customWidth="1"/>
    <col min="13836" max="13836" width="4.140625" style="2056" customWidth="1"/>
    <col min="13837" max="13837" width="8.5703125" style="2056" bestFit="1" customWidth="1"/>
    <col min="13838" max="13838" width="8.42578125" style="2056" bestFit="1" customWidth="1"/>
    <col min="13839" max="13839" width="8.85546875" style="2056" bestFit="1" customWidth="1"/>
    <col min="13840" max="13840" width="6.28515625" style="2056" bestFit="1" customWidth="1"/>
    <col min="13841" max="13841" width="5.28515625" style="2056" bestFit="1" customWidth="1"/>
    <col min="13842" max="13843" width="11.7109375" style="2056" customWidth="1"/>
    <col min="13844" max="14077" width="9.140625" style="2056"/>
    <col min="14078" max="14078" width="11.140625" style="2056" customWidth="1"/>
    <col min="14079" max="14079" width="5.140625" style="2056" customWidth="1"/>
    <col min="14080" max="14080" width="9.28515625" style="2056" customWidth="1"/>
    <col min="14081" max="14081" width="8" style="2056" customWidth="1"/>
    <col min="14082" max="14082" width="7.140625" style="2056" customWidth="1"/>
    <col min="14083" max="14083" width="5.140625" style="2056" customWidth="1"/>
    <col min="14084" max="14084" width="8.85546875" style="2056" customWidth="1"/>
    <col min="14085" max="14085" width="8" style="2056" customWidth="1"/>
    <col min="14086" max="14086" width="6.140625" style="2056" customWidth="1"/>
    <col min="14087" max="14087" width="5.28515625" style="2056" customWidth="1"/>
    <col min="14088" max="14088" width="9" style="2056" customWidth="1"/>
    <col min="14089" max="14089" width="8.140625" style="2056" customWidth="1"/>
    <col min="14090" max="14090" width="6" style="2056" customWidth="1"/>
    <col min="14091" max="14091" width="8.85546875" style="2056" customWidth="1"/>
    <col min="14092" max="14092" width="4.140625" style="2056" customWidth="1"/>
    <col min="14093" max="14093" width="8.5703125" style="2056" bestFit="1" customWidth="1"/>
    <col min="14094" max="14094" width="8.42578125" style="2056" bestFit="1" customWidth="1"/>
    <col min="14095" max="14095" width="8.85546875" style="2056" bestFit="1" customWidth="1"/>
    <col min="14096" max="14096" width="6.28515625" style="2056" bestFit="1" customWidth="1"/>
    <col min="14097" max="14097" width="5.28515625" style="2056" bestFit="1" customWidth="1"/>
    <col min="14098" max="14099" width="11.7109375" style="2056" customWidth="1"/>
    <col min="14100" max="14333" width="9.140625" style="2056"/>
    <col min="14334" max="14334" width="11.140625" style="2056" customWidth="1"/>
    <col min="14335" max="14335" width="5.140625" style="2056" customWidth="1"/>
    <col min="14336" max="14336" width="9.28515625" style="2056" customWidth="1"/>
    <col min="14337" max="14337" width="8" style="2056" customWidth="1"/>
    <col min="14338" max="14338" width="7.140625" style="2056" customWidth="1"/>
    <col min="14339" max="14339" width="5.140625" style="2056" customWidth="1"/>
    <col min="14340" max="14340" width="8.85546875" style="2056" customWidth="1"/>
    <col min="14341" max="14341" width="8" style="2056" customWidth="1"/>
    <col min="14342" max="14342" width="6.140625" style="2056" customWidth="1"/>
    <col min="14343" max="14343" width="5.28515625" style="2056" customWidth="1"/>
    <col min="14344" max="14344" width="9" style="2056" customWidth="1"/>
    <col min="14345" max="14345" width="8.140625" style="2056" customWidth="1"/>
    <col min="14346" max="14346" width="6" style="2056" customWidth="1"/>
    <col min="14347" max="14347" width="8.85546875" style="2056" customWidth="1"/>
    <col min="14348" max="14348" width="4.140625" style="2056" customWidth="1"/>
    <col min="14349" max="14349" width="8.5703125" style="2056" bestFit="1" customWidth="1"/>
    <col min="14350" max="14350" width="8.42578125" style="2056" bestFit="1" customWidth="1"/>
    <col min="14351" max="14351" width="8.85546875" style="2056" bestFit="1" customWidth="1"/>
    <col min="14352" max="14352" width="6.28515625" style="2056" bestFit="1" customWidth="1"/>
    <col min="14353" max="14353" width="5.28515625" style="2056" bestFit="1" customWidth="1"/>
    <col min="14354" max="14355" width="11.7109375" style="2056" customWidth="1"/>
    <col min="14356" max="14589" width="9.140625" style="2056"/>
    <col min="14590" max="14590" width="11.140625" style="2056" customWidth="1"/>
    <col min="14591" max="14591" width="5.140625" style="2056" customWidth="1"/>
    <col min="14592" max="14592" width="9.28515625" style="2056" customWidth="1"/>
    <col min="14593" max="14593" width="8" style="2056" customWidth="1"/>
    <col min="14594" max="14594" width="7.140625" style="2056" customWidth="1"/>
    <col min="14595" max="14595" width="5.140625" style="2056" customWidth="1"/>
    <col min="14596" max="14596" width="8.85546875" style="2056" customWidth="1"/>
    <col min="14597" max="14597" width="8" style="2056" customWidth="1"/>
    <col min="14598" max="14598" width="6.140625" style="2056" customWidth="1"/>
    <col min="14599" max="14599" width="5.28515625" style="2056" customWidth="1"/>
    <col min="14600" max="14600" width="9" style="2056" customWidth="1"/>
    <col min="14601" max="14601" width="8.140625" style="2056" customWidth="1"/>
    <col min="14602" max="14602" width="6" style="2056" customWidth="1"/>
    <col min="14603" max="14603" width="8.85546875" style="2056" customWidth="1"/>
    <col min="14604" max="14604" width="4.140625" style="2056" customWidth="1"/>
    <col min="14605" max="14605" width="8.5703125" style="2056" bestFit="1" customWidth="1"/>
    <col min="14606" max="14606" width="8.42578125" style="2056" bestFit="1" customWidth="1"/>
    <col min="14607" max="14607" width="8.85546875" style="2056" bestFit="1" customWidth="1"/>
    <col min="14608" max="14608" width="6.28515625" style="2056" bestFit="1" customWidth="1"/>
    <col min="14609" max="14609" width="5.28515625" style="2056" bestFit="1" customWidth="1"/>
    <col min="14610" max="14611" width="11.7109375" style="2056" customWidth="1"/>
    <col min="14612" max="14845" width="9.140625" style="2056"/>
    <col min="14846" max="14846" width="11.140625" style="2056" customWidth="1"/>
    <col min="14847" max="14847" width="5.140625" style="2056" customWidth="1"/>
    <col min="14848" max="14848" width="9.28515625" style="2056" customWidth="1"/>
    <col min="14849" max="14849" width="8" style="2056" customWidth="1"/>
    <col min="14850" max="14850" width="7.140625" style="2056" customWidth="1"/>
    <col min="14851" max="14851" width="5.140625" style="2056" customWidth="1"/>
    <col min="14852" max="14852" width="8.85546875" style="2056" customWidth="1"/>
    <col min="14853" max="14853" width="8" style="2056" customWidth="1"/>
    <col min="14854" max="14854" width="6.140625" style="2056" customWidth="1"/>
    <col min="14855" max="14855" width="5.28515625" style="2056" customWidth="1"/>
    <col min="14856" max="14856" width="9" style="2056" customWidth="1"/>
    <col min="14857" max="14857" width="8.140625" style="2056" customWidth="1"/>
    <col min="14858" max="14858" width="6" style="2056" customWidth="1"/>
    <col min="14859" max="14859" width="8.85546875" style="2056" customWidth="1"/>
    <col min="14860" max="14860" width="4.140625" style="2056" customWidth="1"/>
    <col min="14861" max="14861" width="8.5703125" style="2056" bestFit="1" customWidth="1"/>
    <col min="14862" max="14862" width="8.42578125" style="2056" bestFit="1" customWidth="1"/>
    <col min="14863" max="14863" width="8.85546875" style="2056" bestFit="1" customWidth="1"/>
    <col min="14864" max="14864" width="6.28515625" style="2056" bestFit="1" customWidth="1"/>
    <col min="14865" max="14865" width="5.28515625" style="2056" bestFit="1" customWidth="1"/>
    <col min="14866" max="14867" width="11.7109375" style="2056" customWidth="1"/>
    <col min="14868" max="15101" width="9.140625" style="2056"/>
    <col min="15102" max="15102" width="11.140625" style="2056" customWidth="1"/>
    <col min="15103" max="15103" width="5.140625" style="2056" customWidth="1"/>
    <col min="15104" max="15104" width="9.28515625" style="2056" customWidth="1"/>
    <col min="15105" max="15105" width="8" style="2056" customWidth="1"/>
    <col min="15106" max="15106" width="7.140625" style="2056" customWidth="1"/>
    <col min="15107" max="15107" width="5.140625" style="2056" customWidth="1"/>
    <col min="15108" max="15108" width="8.85546875" style="2056" customWidth="1"/>
    <col min="15109" max="15109" width="8" style="2056" customWidth="1"/>
    <col min="15110" max="15110" width="6.140625" style="2056" customWidth="1"/>
    <col min="15111" max="15111" width="5.28515625" style="2056" customWidth="1"/>
    <col min="15112" max="15112" width="9" style="2056" customWidth="1"/>
    <col min="15113" max="15113" width="8.140625" style="2056" customWidth="1"/>
    <col min="15114" max="15114" width="6" style="2056" customWidth="1"/>
    <col min="15115" max="15115" width="8.85546875" style="2056" customWidth="1"/>
    <col min="15116" max="15116" width="4.140625" style="2056" customWidth="1"/>
    <col min="15117" max="15117" width="8.5703125" style="2056" bestFit="1" customWidth="1"/>
    <col min="15118" max="15118" width="8.42578125" style="2056" bestFit="1" customWidth="1"/>
    <col min="15119" max="15119" width="8.85546875" style="2056" bestFit="1" customWidth="1"/>
    <col min="15120" max="15120" width="6.28515625" style="2056" bestFit="1" customWidth="1"/>
    <col min="15121" max="15121" width="5.28515625" style="2056" bestFit="1" customWidth="1"/>
    <col min="15122" max="15123" width="11.7109375" style="2056" customWidth="1"/>
    <col min="15124" max="15357" width="9.140625" style="2056"/>
    <col min="15358" max="15358" width="11.140625" style="2056" customWidth="1"/>
    <col min="15359" max="15359" width="5.140625" style="2056" customWidth="1"/>
    <col min="15360" max="15360" width="9.28515625" style="2056" customWidth="1"/>
    <col min="15361" max="15361" width="8" style="2056" customWidth="1"/>
    <col min="15362" max="15362" width="7.140625" style="2056" customWidth="1"/>
    <col min="15363" max="15363" width="5.140625" style="2056" customWidth="1"/>
    <col min="15364" max="15364" width="8.85546875" style="2056" customWidth="1"/>
    <col min="15365" max="15365" width="8" style="2056" customWidth="1"/>
    <col min="15366" max="15366" width="6.140625" style="2056" customWidth="1"/>
    <col min="15367" max="15367" width="5.28515625" style="2056" customWidth="1"/>
    <col min="15368" max="15368" width="9" style="2056" customWidth="1"/>
    <col min="15369" max="15369" width="8.140625" style="2056" customWidth="1"/>
    <col min="15370" max="15370" width="6" style="2056" customWidth="1"/>
    <col min="15371" max="15371" width="8.85546875" style="2056" customWidth="1"/>
    <col min="15372" max="15372" width="4.140625" style="2056" customWidth="1"/>
    <col min="15373" max="15373" width="8.5703125" style="2056" bestFit="1" customWidth="1"/>
    <col min="15374" max="15374" width="8.42578125" style="2056" bestFit="1" customWidth="1"/>
    <col min="15375" max="15375" width="8.85546875" style="2056" bestFit="1" customWidth="1"/>
    <col min="15376" max="15376" width="6.28515625" style="2056" bestFit="1" customWidth="1"/>
    <col min="15377" max="15377" width="5.28515625" style="2056" bestFit="1" customWidth="1"/>
    <col min="15378" max="15379" width="11.7109375" style="2056" customWidth="1"/>
    <col min="15380" max="15613" width="9.140625" style="2056"/>
    <col min="15614" max="15614" width="11.140625" style="2056" customWidth="1"/>
    <col min="15615" max="15615" width="5.140625" style="2056" customWidth="1"/>
    <col min="15616" max="15616" width="9.28515625" style="2056" customWidth="1"/>
    <col min="15617" max="15617" width="8" style="2056" customWidth="1"/>
    <col min="15618" max="15618" width="7.140625" style="2056" customWidth="1"/>
    <col min="15619" max="15619" width="5.140625" style="2056" customWidth="1"/>
    <col min="15620" max="15620" width="8.85546875" style="2056" customWidth="1"/>
    <col min="15621" max="15621" width="8" style="2056" customWidth="1"/>
    <col min="15622" max="15622" width="6.140625" style="2056" customWidth="1"/>
    <col min="15623" max="15623" width="5.28515625" style="2056" customWidth="1"/>
    <col min="15624" max="15624" width="9" style="2056" customWidth="1"/>
    <col min="15625" max="15625" width="8.140625" style="2056" customWidth="1"/>
    <col min="15626" max="15626" width="6" style="2056" customWidth="1"/>
    <col min="15627" max="15627" width="8.85546875" style="2056" customWidth="1"/>
    <col min="15628" max="15628" width="4.140625" style="2056" customWidth="1"/>
    <col min="15629" max="15629" width="8.5703125" style="2056" bestFit="1" customWidth="1"/>
    <col min="15630" max="15630" width="8.42578125" style="2056" bestFit="1" customWidth="1"/>
    <col min="15631" max="15631" width="8.85546875" style="2056" bestFit="1" customWidth="1"/>
    <col min="15632" max="15632" width="6.28515625" style="2056" bestFit="1" customWidth="1"/>
    <col min="15633" max="15633" width="5.28515625" style="2056" bestFit="1" customWidth="1"/>
    <col min="15634" max="15635" width="11.7109375" style="2056" customWidth="1"/>
    <col min="15636" max="15869" width="9.140625" style="2056"/>
    <col min="15870" max="15870" width="11.140625" style="2056" customWidth="1"/>
    <col min="15871" max="15871" width="5.140625" style="2056" customWidth="1"/>
    <col min="15872" max="15872" width="9.28515625" style="2056" customWidth="1"/>
    <col min="15873" max="15873" width="8" style="2056" customWidth="1"/>
    <col min="15874" max="15874" width="7.140625" style="2056" customWidth="1"/>
    <col min="15875" max="15875" width="5.140625" style="2056" customWidth="1"/>
    <col min="15876" max="15876" width="8.85546875" style="2056" customWidth="1"/>
    <col min="15877" max="15877" width="8" style="2056" customWidth="1"/>
    <col min="15878" max="15878" width="6.140625" style="2056" customWidth="1"/>
    <col min="15879" max="15879" width="5.28515625" style="2056" customWidth="1"/>
    <col min="15880" max="15880" width="9" style="2056" customWidth="1"/>
    <col min="15881" max="15881" width="8.140625" style="2056" customWidth="1"/>
    <col min="15882" max="15882" width="6" style="2056" customWidth="1"/>
    <col min="15883" max="15883" width="8.85546875" style="2056" customWidth="1"/>
    <col min="15884" max="15884" width="4.140625" style="2056" customWidth="1"/>
    <col min="15885" max="15885" width="8.5703125" style="2056" bestFit="1" customWidth="1"/>
    <col min="15886" max="15886" width="8.42578125" style="2056" bestFit="1" customWidth="1"/>
    <col min="15887" max="15887" width="8.85546875" style="2056" bestFit="1" customWidth="1"/>
    <col min="15888" max="15888" width="6.28515625" style="2056" bestFit="1" customWidth="1"/>
    <col min="15889" max="15889" width="5.28515625" style="2056" bestFit="1" customWidth="1"/>
    <col min="15890" max="15891" width="11.7109375" style="2056" customWidth="1"/>
    <col min="15892" max="16125" width="9.140625" style="2056"/>
    <col min="16126" max="16126" width="11.140625" style="2056" customWidth="1"/>
    <col min="16127" max="16127" width="5.140625" style="2056" customWidth="1"/>
    <col min="16128" max="16128" width="9.28515625" style="2056" customWidth="1"/>
    <col min="16129" max="16129" width="8" style="2056" customWidth="1"/>
    <col min="16130" max="16130" width="7.140625" style="2056" customWidth="1"/>
    <col min="16131" max="16131" width="5.140625" style="2056" customWidth="1"/>
    <col min="16132" max="16132" width="8.85546875" style="2056" customWidth="1"/>
    <col min="16133" max="16133" width="8" style="2056" customWidth="1"/>
    <col min="16134" max="16134" width="6.140625" style="2056" customWidth="1"/>
    <col min="16135" max="16135" width="5.28515625" style="2056" customWidth="1"/>
    <col min="16136" max="16136" width="9" style="2056" customWidth="1"/>
    <col min="16137" max="16137" width="8.140625" style="2056" customWidth="1"/>
    <col min="16138" max="16138" width="6" style="2056" customWidth="1"/>
    <col min="16139" max="16139" width="8.85546875" style="2056" customWidth="1"/>
    <col min="16140" max="16140" width="4.140625" style="2056" customWidth="1"/>
    <col min="16141" max="16141" width="8.5703125" style="2056" bestFit="1" customWidth="1"/>
    <col min="16142" max="16142" width="8.42578125" style="2056" bestFit="1" customWidth="1"/>
    <col min="16143" max="16143" width="8.85546875" style="2056" bestFit="1" customWidth="1"/>
    <col min="16144" max="16144" width="6.28515625" style="2056" bestFit="1" customWidth="1"/>
    <col min="16145" max="16145" width="5.28515625" style="2056" bestFit="1" customWidth="1"/>
    <col min="16146" max="16147" width="11.7109375" style="2056" customWidth="1"/>
    <col min="16148" max="16384" width="9.140625" style="2056"/>
  </cols>
  <sheetData>
    <row r="1" spans="2:28" s="2034" customFormat="1" ht="30" customHeight="1">
      <c r="B1" s="6557" t="s">
        <v>2256</v>
      </c>
      <c r="C1" s="6557"/>
      <c r="D1" s="6557"/>
      <c r="E1" s="6557"/>
      <c r="F1" s="6557"/>
      <c r="G1" s="6557"/>
      <c r="H1" s="6557"/>
      <c r="I1" s="6557"/>
      <c r="J1" s="6557"/>
      <c r="K1" s="6557"/>
      <c r="L1" s="6557"/>
      <c r="M1" s="6557"/>
      <c r="N1" s="6557"/>
      <c r="O1" s="2033"/>
      <c r="P1" s="2033"/>
      <c r="Q1" s="2033"/>
      <c r="R1" s="2033"/>
      <c r="S1" s="2033"/>
      <c r="T1" s="2033"/>
      <c r="U1" s="2033"/>
      <c r="V1" s="2033"/>
      <c r="W1" s="2033"/>
      <c r="X1" s="2033"/>
      <c r="Y1" s="2033"/>
      <c r="Z1" s="2033"/>
      <c r="AA1" s="2033"/>
    </row>
    <row r="2" spans="2:28" s="2034" customFormat="1" ht="30" customHeight="1">
      <c r="B2" s="6557" t="s">
        <v>2257</v>
      </c>
      <c r="C2" s="6557"/>
      <c r="D2" s="6557"/>
      <c r="E2" s="6557"/>
      <c r="F2" s="6557"/>
      <c r="G2" s="6557"/>
      <c r="H2" s="6557"/>
      <c r="I2" s="6557"/>
      <c r="J2" s="6557"/>
      <c r="K2" s="6557"/>
      <c r="L2" s="6557"/>
      <c r="M2" s="6557"/>
      <c r="N2" s="6557"/>
      <c r="O2" s="2033"/>
      <c r="P2" s="2158" t="s">
        <v>2377</v>
      </c>
      <c r="Q2" s="2033"/>
      <c r="R2" s="2033"/>
      <c r="S2" s="2033"/>
      <c r="T2" s="2033"/>
      <c r="U2" s="2033"/>
      <c r="V2" s="2033"/>
      <c r="W2" s="2033"/>
      <c r="X2" s="2033"/>
      <c r="Y2" s="2033"/>
      <c r="Z2" s="2033"/>
      <c r="AA2" s="2033"/>
    </row>
    <row r="3" spans="2:28" s="2039" customFormat="1" ht="12" customHeight="1">
      <c r="B3" s="2035" t="s">
        <v>175</v>
      </c>
      <c r="C3" s="2035"/>
      <c r="D3" s="2035"/>
      <c r="E3" s="2035"/>
      <c r="F3" s="2035"/>
      <c r="G3" s="2035"/>
      <c r="H3" s="2035"/>
      <c r="I3" s="2035"/>
      <c r="J3" s="2035"/>
      <c r="K3" s="2035"/>
      <c r="L3" s="2035"/>
      <c r="M3" s="2035"/>
      <c r="N3" s="2036" t="s">
        <v>176</v>
      </c>
      <c r="O3" s="2037"/>
      <c r="P3" s="2037"/>
      <c r="Q3" s="2038"/>
      <c r="R3" s="2038"/>
      <c r="S3" s="2038"/>
      <c r="U3" s="2038"/>
      <c r="V3" s="2038"/>
      <c r="W3" s="2038"/>
      <c r="Y3" s="2037"/>
    </row>
    <row r="4" spans="2:28" s="2041" customFormat="1" ht="27" customHeight="1">
      <c r="B4" s="6555"/>
      <c r="C4" s="5707" t="s">
        <v>2258</v>
      </c>
      <c r="D4" s="5736"/>
      <c r="E4" s="5736"/>
      <c r="F4" s="5736"/>
      <c r="G4" s="5252" t="s">
        <v>2259</v>
      </c>
      <c r="H4" s="5252"/>
      <c r="I4" s="5252"/>
      <c r="J4" s="5252"/>
      <c r="K4" s="5252" t="s">
        <v>2260</v>
      </c>
      <c r="L4" s="5252"/>
      <c r="M4" s="5252"/>
      <c r="N4" s="5707"/>
      <c r="O4" s="2040"/>
    </row>
    <row r="5" spans="2:28" s="2041" customFormat="1" ht="22.5" customHeight="1">
      <c r="B5" s="6555"/>
      <c r="C5" s="1402" t="s">
        <v>177</v>
      </c>
      <c r="D5" s="1402" t="s">
        <v>1359</v>
      </c>
      <c r="E5" s="1402" t="s">
        <v>2261</v>
      </c>
      <c r="F5" s="1402" t="s">
        <v>185</v>
      </c>
      <c r="G5" s="1404" t="s">
        <v>177</v>
      </c>
      <c r="H5" s="1402" t="s">
        <v>1359</v>
      </c>
      <c r="I5" s="1402" t="s">
        <v>2261</v>
      </c>
      <c r="J5" s="7" t="s">
        <v>185</v>
      </c>
      <c r="K5" s="1402" t="s">
        <v>177</v>
      </c>
      <c r="L5" s="1402" t="s">
        <v>1359</v>
      </c>
      <c r="M5" s="1402" t="s">
        <v>2261</v>
      </c>
      <c r="N5" s="1402" t="s">
        <v>185</v>
      </c>
      <c r="O5" s="2040"/>
    </row>
    <row r="6" spans="2:28" s="2045" customFormat="1" ht="21" customHeight="1">
      <c r="B6" s="2042" t="s">
        <v>17</v>
      </c>
      <c r="C6" s="2043">
        <v>66.8</v>
      </c>
      <c r="D6" s="2043">
        <v>63.9</v>
      </c>
      <c r="E6" s="2043">
        <v>75.900000000000006</v>
      </c>
      <c r="F6" s="2043">
        <v>70.8</v>
      </c>
      <c r="G6" s="2043">
        <v>23.2</v>
      </c>
      <c r="H6" s="2043">
        <v>28.6</v>
      </c>
      <c r="I6" s="2043">
        <v>28.4</v>
      </c>
      <c r="J6" s="2043">
        <v>16.399999999999999</v>
      </c>
      <c r="K6" s="2043">
        <v>16</v>
      </c>
      <c r="L6" s="2043">
        <v>16</v>
      </c>
      <c r="M6" s="2043">
        <v>24</v>
      </c>
      <c r="N6" s="2043">
        <v>16</v>
      </c>
      <c r="O6" s="2044"/>
      <c r="P6" s="2044"/>
      <c r="Q6" s="2044"/>
      <c r="R6" s="2044"/>
      <c r="S6" s="2044"/>
      <c r="T6" s="2044"/>
      <c r="U6" s="2044"/>
      <c r="V6" s="2044"/>
      <c r="W6" s="2044"/>
      <c r="X6" s="2044"/>
      <c r="Y6" s="2044"/>
      <c r="Z6" s="2044"/>
      <c r="AA6" s="2044"/>
      <c r="AB6" s="2044"/>
    </row>
    <row r="7" spans="2:28" s="2045" customFormat="1" ht="21" customHeight="1">
      <c r="B7" s="2046" t="s">
        <v>186</v>
      </c>
      <c r="C7" s="2043">
        <v>66.8</v>
      </c>
      <c r="D7" s="2043">
        <v>63.9</v>
      </c>
      <c r="E7" s="2043">
        <v>75.099999999999994</v>
      </c>
      <c r="F7" s="2043">
        <v>70.900000000000006</v>
      </c>
      <c r="G7" s="2043">
        <v>22.9</v>
      </c>
      <c r="H7" s="2043">
        <v>28.5</v>
      </c>
      <c r="I7" s="2043">
        <v>29.7</v>
      </c>
      <c r="J7" s="2043">
        <v>15.7</v>
      </c>
      <c r="K7" s="2043">
        <v>16.2</v>
      </c>
      <c r="L7" s="2043">
        <v>16.2</v>
      </c>
      <c r="M7" s="2043">
        <v>25.1</v>
      </c>
      <c r="N7" s="2043">
        <v>16.2</v>
      </c>
      <c r="O7" s="2044"/>
      <c r="P7" s="2044"/>
      <c r="Q7" s="2044"/>
      <c r="R7" s="2044"/>
      <c r="S7" s="2044"/>
      <c r="T7" s="2044"/>
      <c r="U7" s="2044"/>
      <c r="V7" s="2044"/>
      <c r="W7" s="2044"/>
      <c r="X7" s="2044"/>
      <c r="Y7" s="2044"/>
      <c r="Z7" s="2044"/>
      <c r="AA7" s="2044"/>
    </row>
    <row r="8" spans="2:28" s="2050" customFormat="1" ht="21" customHeight="1">
      <c r="B8" s="2047" t="s">
        <v>1014</v>
      </c>
      <c r="C8" s="2048">
        <v>63.2</v>
      </c>
      <c r="D8" s="2048">
        <v>60.4</v>
      </c>
      <c r="E8" s="2048">
        <v>84.4</v>
      </c>
      <c r="F8" s="2048">
        <v>70.3</v>
      </c>
      <c r="G8" s="2048">
        <v>24.5</v>
      </c>
      <c r="H8" s="2048">
        <v>28</v>
      </c>
      <c r="I8" s="2048">
        <v>33.299999999999997</v>
      </c>
      <c r="J8" s="2048">
        <v>16.8</v>
      </c>
      <c r="K8" s="2048">
        <v>13.8</v>
      </c>
      <c r="L8" s="2048">
        <v>13.5</v>
      </c>
      <c r="M8" s="2048">
        <v>48.1</v>
      </c>
      <c r="N8" s="2048">
        <v>14.5</v>
      </c>
      <c r="O8" s="2049"/>
      <c r="P8" s="2044"/>
      <c r="Q8" s="2044"/>
      <c r="R8" s="2044"/>
      <c r="S8" s="2044"/>
      <c r="T8" s="2044"/>
      <c r="U8" s="2044"/>
      <c r="V8" s="2044"/>
      <c r="W8" s="2044"/>
      <c r="X8" s="2044"/>
      <c r="Y8" s="2044"/>
      <c r="Z8" s="2044"/>
      <c r="AA8" s="2044"/>
    </row>
    <row r="9" spans="2:28" s="2050" customFormat="1" ht="21" customHeight="1">
      <c r="B9" s="2047" t="s">
        <v>1015</v>
      </c>
      <c r="C9" s="2048">
        <v>70.7</v>
      </c>
      <c r="D9" s="2048">
        <v>70.599999999999994</v>
      </c>
      <c r="E9" s="2048">
        <v>100</v>
      </c>
      <c r="F9" s="2048">
        <v>70.7</v>
      </c>
      <c r="G9" s="2048">
        <v>28.9</v>
      </c>
      <c r="H9" s="2048">
        <v>32.9</v>
      </c>
      <c r="I9" s="2048">
        <v>33.299999999999997</v>
      </c>
      <c r="J9" s="2048">
        <v>21.8</v>
      </c>
      <c r="K9" s="2048">
        <v>18.3</v>
      </c>
      <c r="L9" s="2048">
        <v>21.3</v>
      </c>
      <c r="M9" s="2048">
        <v>33.299999999999997</v>
      </c>
      <c r="N9" s="2048">
        <v>13</v>
      </c>
      <c r="O9" s="2049"/>
      <c r="P9" s="2044"/>
      <c r="Q9" s="2044"/>
      <c r="R9" s="2044"/>
      <c r="S9" s="2044"/>
      <c r="T9" s="2044"/>
      <c r="U9" s="2044"/>
      <c r="V9" s="2044"/>
      <c r="W9" s="2044"/>
      <c r="X9" s="2044"/>
      <c r="Y9" s="2044"/>
      <c r="Z9" s="2044"/>
      <c r="AA9" s="2044"/>
    </row>
    <row r="10" spans="2:28" s="2050" customFormat="1" ht="21" customHeight="1">
      <c r="B10" s="2047" t="s">
        <v>1174</v>
      </c>
      <c r="C10" s="2048">
        <v>71.400000000000006</v>
      </c>
      <c r="D10" s="2048">
        <v>68</v>
      </c>
      <c r="E10" s="2048">
        <v>67.2</v>
      </c>
      <c r="F10" s="2048">
        <v>72.7</v>
      </c>
      <c r="G10" s="2048">
        <v>14.1</v>
      </c>
      <c r="H10" s="2048">
        <v>22.9</v>
      </c>
      <c r="I10" s="2048">
        <v>26.8</v>
      </c>
      <c r="J10" s="2048">
        <v>10.9</v>
      </c>
      <c r="K10" s="2048">
        <v>18.899999999999999</v>
      </c>
      <c r="L10" s="2048">
        <v>17.7</v>
      </c>
      <c r="M10" s="2048">
        <v>11</v>
      </c>
      <c r="N10" s="2048">
        <v>19.399999999999999</v>
      </c>
      <c r="O10" s="2049"/>
      <c r="P10" s="2044"/>
      <c r="Q10" s="2044"/>
      <c r="R10" s="2044"/>
      <c r="S10" s="2044"/>
      <c r="T10" s="2044"/>
      <c r="U10" s="2044"/>
      <c r="V10" s="2044"/>
      <c r="W10" s="2044"/>
      <c r="X10" s="2044"/>
      <c r="Y10" s="2044"/>
      <c r="Z10" s="2044"/>
      <c r="AA10" s="2044"/>
    </row>
    <row r="11" spans="2:28" s="2050" customFormat="1" ht="21" customHeight="1">
      <c r="B11" s="2047" t="s">
        <v>1017</v>
      </c>
      <c r="C11" s="2048">
        <v>61.8</v>
      </c>
      <c r="D11" s="2048">
        <v>64.5</v>
      </c>
      <c r="E11" s="2048" t="s">
        <v>21</v>
      </c>
      <c r="F11" s="2048">
        <v>58</v>
      </c>
      <c r="G11" s="2048">
        <v>23.7</v>
      </c>
      <c r="H11" s="2048">
        <v>23.6</v>
      </c>
      <c r="I11" s="2048" t="s">
        <v>21</v>
      </c>
      <c r="J11" s="2048">
        <v>23.9</v>
      </c>
      <c r="K11" s="2048">
        <v>16.7</v>
      </c>
      <c r="L11" s="2048">
        <v>15.2</v>
      </c>
      <c r="M11" s="2048" t="s">
        <v>21</v>
      </c>
      <c r="N11" s="2048">
        <v>19</v>
      </c>
      <c r="O11" s="2049"/>
      <c r="P11" s="2044"/>
      <c r="Q11" s="2044"/>
      <c r="R11" s="2044"/>
      <c r="S11" s="2044"/>
      <c r="T11" s="2044"/>
      <c r="U11" s="2044"/>
      <c r="V11" s="2044"/>
      <c r="W11" s="2044"/>
      <c r="X11" s="2044"/>
      <c r="Y11" s="2044"/>
      <c r="Z11" s="2044"/>
      <c r="AA11" s="2044"/>
    </row>
    <row r="12" spans="2:28" s="2050" customFormat="1" ht="21" customHeight="1">
      <c r="B12" s="2047" t="s">
        <v>1018</v>
      </c>
      <c r="C12" s="2048">
        <v>68</v>
      </c>
      <c r="D12" s="2048">
        <v>55.7</v>
      </c>
      <c r="E12" s="2048" t="s">
        <v>21</v>
      </c>
      <c r="F12" s="2048">
        <v>73.7</v>
      </c>
      <c r="G12" s="2048">
        <v>19.2</v>
      </c>
      <c r="H12" s="2048">
        <v>21.2</v>
      </c>
      <c r="I12" s="2048" t="s">
        <v>21</v>
      </c>
      <c r="J12" s="2048">
        <v>18.5</v>
      </c>
      <c r="K12" s="2048">
        <v>12</v>
      </c>
      <c r="L12" s="2048">
        <v>16.3</v>
      </c>
      <c r="M12" s="2048" t="s">
        <v>21</v>
      </c>
      <c r="N12" s="2048">
        <v>10.5</v>
      </c>
      <c r="O12" s="2051"/>
      <c r="P12" s="2044"/>
      <c r="Q12" s="2044"/>
      <c r="R12" s="2044"/>
      <c r="S12" s="2044"/>
      <c r="T12" s="2044"/>
      <c r="U12" s="2044"/>
      <c r="V12" s="2044"/>
      <c r="W12" s="2044"/>
      <c r="X12" s="2044"/>
      <c r="Y12" s="2044"/>
      <c r="Z12" s="2044"/>
      <c r="AA12" s="2044"/>
    </row>
    <row r="13" spans="2:28" s="2052" customFormat="1" ht="21" customHeight="1">
      <c r="B13" s="2046" t="s">
        <v>1145</v>
      </c>
      <c r="C13" s="2043">
        <v>72.7</v>
      </c>
      <c r="D13" s="2043">
        <v>71.2</v>
      </c>
      <c r="E13" s="2043">
        <v>100</v>
      </c>
      <c r="F13" s="2043">
        <v>73.5</v>
      </c>
      <c r="G13" s="2043">
        <v>39.4</v>
      </c>
      <c r="H13" s="2043">
        <v>40.6</v>
      </c>
      <c r="I13" s="2043">
        <v>0</v>
      </c>
      <c r="J13" s="2043">
        <v>38.9</v>
      </c>
      <c r="K13" s="2043">
        <v>6.5</v>
      </c>
      <c r="L13" s="2043">
        <v>7.9</v>
      </c>
      <c r="M13" s="2043">
        <v>0</v>
      </c>
      <c r="N13" s="2043">
        <v>5.7</v>
      </c>
      <c r="O13" s="2044"/>
      <c r="P13" s="2044"/>
      <c r="Q13" s="2044"/>
      <c r="R13" s="2044"/>
      <c r="S13" s="2044"/>
      <c r="T13" s="2044"/>
      <c r="U13" s="2044"/>
      <c r="V13" s="2044"/>
      <c r="W13" s="2044"/>
      <c r="X13" s="2044"/>
      <c r="Y13" s="2044"/>
      <c r="Z13" s="2044"/>
      <c r="AA13" s="2044"/>
    </row>
    <row r="14" spans="2:28" s="2052" customFormat="1" ht="21" customHeight="1">
      <c r="B14" s="2046" t="s">
        <v>481</v>
      </c>
      <c r="C14" s="2043">
        <v>61.7</v>
      </c>
      <c r="D14" s="2043">
        <v>62.6</v>
      </c>
      <c r="E14" s="2043" t="s">
        <v>21</v>
      </c>
      <c r="F14" s="2043">
        <v>61.1</v>
      </c>
      <c r="G14" s="2043">
        <v>29.4</v>
      </c>
      <c r="H14" s="2043">
        <v>27.3</v>
      </c>
      <c r="I14" s="2043" t="s">
        <v>21</v>
      </c>
      <c r="J14" s="2043">
        <v>31</v>
      </c>
      <c r="K14" s="2043">
        <v>9</v>
      </c>
      <c r="L14" s="2043">
        <v>3.3</v>
      </c>
      <c r="M14" s="2043" t="s">
        <v>21</v>
      </c>
      <c r="N14" s="2043">
        <v>13.3</v>
      </c>
      <c r="O14" s="2053"/>
      <c r="P14" s="2044"/>
      <c r="Q14" s="2044"/>
      <c r="R14" s="2044"/>
      <c r="S14" s="2044"/>
      <c r="T14" s="2044"/>
      <c r="U14" s="2044"/>
      <c r="V14" s="2044"/>
      <c r="W14" s="2044"/>
      <c r="X14" s="2044"/>
      <c r="Y14" s="2044"/>
      <c r="Z14" s="2044"/>
      <c r="AA14" s="2044"/>
    </row>
    <row r="15" spans="2:28" s="2041" customFormat="1" ht="27" customHeight="1">
      <c r="B15" s="6555"/>
      <c r="C15" s="5252" t="s">
        <v>2262</v>
      </c>
      <c r="D15" s="5252"/>
      <c r="E15" s="5252"/>
      <c r="F15" s="5252"/>
      <c r="G15" s="5252" t="s">
        <v>2263</v>
      </c>
      <c r="H15" s="5252"/>
      <c r="I15" s="5252"/>
      <c r="J15" s="5252"/>
      <c r="K15" s="5252" t="s">
        <v>2264</v>
      </c>
      <c r="L15" s="5252"/>
      <c r="M15" s="5252"/>
      <c r="N15" s="5707"/>
      <c r="O15" s="2040"/>
    </row>
    <row r="16" spans="2:28" s="2041" customFormat="1" ht="22.5" customHeight="1">
      <c r="B16" s="6555"/>
      <c r="C16" s="7" t="s">
        <v>177</v>
      </c>
      <c r="D16" s="7" t="s">
        <v>2265</v>
      </c>
      <c r="E16" s="7" t="s">
        <v>2266</v>
      </c>
      <c r="F16" s="7" t="s">
        <v>199</v>
      </c>
      <c r="G16" s="1402" t="s">
        <v>177</v>
      </c>
      <c r="H16" s="7" t="s">
        <v>2265</v>
      </c>
      <c r="I16" s="7" t="s">
        <v>2266</v>
      </c>
      <c r="J16" s="7" t="s">
        <v>199</v>
      </c>
      <c r="K16" s="7" t="s">
        <v>177</v>
      </c>
      <c r="L16" s="7" t="s">
        <v>2265</v>
      </c>
      <c r="M16" s="7" t="s">
        <v>2266</v>
      </c>
      <c r="N16" s="1402" t="s">
        <v>199</v>
      </c>
      <c r="O16" s="2040"/>
    </row>
    <row r="17" spans="2:15" s="2041" customFormat="1" ht="5.25" customHeight="1">
      <c r="B17" s="2054"/>
      <c r="C17" s="79"/>
      <c r="D17" s="79"/>
      <c r="E17" s="79"/>
      <c r="F17" s="79"/>
      <c r="G17" s="79"/>
      <c r="H17" s="79"/>
      <c r="I17" s="79"/>
      <c r="J17" s="79"/>
      <c r="K17" s="79"/>
      <c r="L17" s="79"/>
      <c r="M17" s="79"/>
      <c r="N17" s="79"/>
      <c r="O17" s="2040"/>
    </row>
    <row r="18" spans="2:15" s="638" customFormat="1" ht="12" customHeight="1">
      <c r="B18" s="6556" t="s">
        <v>200</v>
      </c>
      <c r="C18" s="6556"/>
      <c r="D18" s="6556"/>
      <c r="E18" s="6556"/>
      <c r="F18" s="6556"/>
      <c r="G18" s="6556"/>
      <c r="H18" s="6556"/>
      <c r="I18" s="6556"/>
      <c r="J18" s="6556"/>
      <c r="K18" s="6556"/>
      <c r="L18" s="6556"/>
      <c r="M18" s="6556"/>
      <c r="N18" s="6556"/>
    </row>
    <row r="19" spans="2:15" s="2055" customFormat="1" ht="12" customHeight="1">
      <c r="B19" s="6556" t="s">
        <v>2267</v>
      </c>
      <c r="C19" s="6556"/>
      <c r="D19" s="6556"/>
      <c r="E19" s="6556"/>
      <c r="F19" s="6556"/>
      <c r="G19" s="6556"/>
      <c r="H19" s="6556"/>
      <c r="I19" s="6556"/>
      <c r="J19" s="6556"/>
      <c r="K19" s="6556"/>
      <c r="L19" s="6556"/>
      <c r="M19" s="6556"/>
      <c r="N19" s="6556"/>
    </row>
    <row r="20" spans="2:15" s="2055" customFormat="1" ht="12" customHeight="1">
      <c r="B20" s="6554" t="s">
        <v>2268</v>
      </c>
      <c r="C20" s="6554"/>
      <c r="D20" s="6554"/>
      <c r="E20" s="6554"/>
      <c r="F20" s="6554"/>
      <c r="G20" s="6554"/>
      <c r="H20" s="6554"/>
      <c r="I20" s="6554"/>
      <c r="J20" s="6554"/>
      <c r="K20" s="6554"/>
      <c r="L20" s="6554"/>
      <c r="M20" s="6554"/>
      <c r="N20" s="6554"/>
    </row>
    <row r="21" spans="2:15" s="2055" customFormat="1" ht="40.5" customHeight="1">
      <c r="B21" s="6554" t="s">
        <v>2269</v>
      </c>
      <c r="C21" s="6554"/>
      <c r="D21" s="6554"/>
      <c r="E21" s="6554"/>
      <c r="F21" s="6554"/>
      <c r="G21" s="6554"/>
      <c r="H21" s="6554"/>
      <c r="I21" s="6554"/>
      <c r="J21" s="6554"/>
      <c r="K21" s="6554"/>
      <c r="L21" s="6554"/>
      <c r="M21" s="6554"/>
      <c r="N21" s="6554"/>
    </row>
    <row r="22" spans="2:15" s="2055" customFormat="1" ht="31.5" customHeight="1">
      <c r="B22" s="6554" t="s">
        <v>2270</v>
      </c>
      <c r="C22" s="6554"/>
      <c r="D22" s="6554"/>
      <c r="E22" s="6554"/>
      <c r="F22" s="6554"/>
      <c r="G22" s="6554"/>
      <c r="H22" s="6554"/>
      <c r="I22" s="6554"/>
      <c r="J22" s="6554"/>
      <c r="K22" s="6554"/>
      <c r="L22" s="6554"/>
      <c r="M22" s="6554"/>
      <c r="N22" s="6554"/>
    </row>
  </sheetData>
  <mergeCells count="15">
    <mergeCell ref="B1:N1"/>
    <mergeCell ref="B2:N2"/>
    <mergeCell ref="B4:B5"/>
    <mergeCell ref="C4:F4"/>
    <mergeCell ref="G4:J4"/>
    <mergeCell ref="K4:N4"/>
    <mergeCell ref="B20:N20"/>
    <mergeCell ref="B21:N21"/>
    <mergeCell ref="B22:N22"/>
    <mergeCell ref="B15:B16"/>
    <mergeCell ref="C15:F15"/>
    <mergeCell ref="G15:J15"/>
    <mergeCell ref="K15:N15"/>
    <mergeCell ref="B18:N18"/>
    <mergeCell ref="B19:N19"/>
  </mergeCells>
  <hyperlinks>
    <hyperlink ref="P2" location="Indice!A1" display="(Voltar ao Índice)"/>
  </hyperlinks>
  <printOptions horizontalCentered="1"/>
  <pageMargins left="0.27559055118110237" right="0.27559055118110237" top="0.6692913385826772" bottom="0.27559055118110237" header="0" footer="0"/>
  <pageSetup paperSize="9" scale="87" orientation="portrait"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22"/>
  <sheetViews>
    <sheetView showGridLines="0" workbookViewId="0">
      <selection activeCell="B2" sqref="B2:J2"/>
    </sheetView>
  </sheetViews>
  <sheetFormatPr defaultRowHeight="11.25"/>
  <cols>
    <col min="1" max="1" width="6.7109375" style="2056" customWidth="1"/>
    <col min="2" max="2" width="14.7109375" style="2056" customWidth="1"/>
    <col min="3" max="3" width="9.7109375" style="2056" customWidth="1"/>
    <col min="4" max="4" width="10.5703125" style="2056" customWidth="1"/>
    <col min="5" max="7" width="9.7109375" style="2056" customWidth="1"/>
    <col min="8" max="8" width="10.5703125" style="2056" customWidth="1"/>
    <col min="9" max="10" width="9.7109375" style="2056" customWidth="1"/>
    <col min="11" max="11" width="6.7109375" style="2056" customWidth="1"/>
    <col min="12" max="12" width="15.5703125" style="2056" bestFit="1" customWidth="1"/>
    <col min="13" max="15" width="10.85546875" style="2056" customWidth="1"/>
    <col min="16" max="255" width="9.140625" style="2056"/>
    <col min="256" max="256" width="13.7109375" style="2056" customWidth="1"/>
    <col min="257" max="264" width="10.42578125" style="2056" customWidth="1"/>
    <col min="265" max="265" width="8.85546875" style="2056" bestFit="1" customWidth="1"/>
    <col min="266" max="266" width="6.28515625" style="2056" bestFit="1" customWidth="1"/>
    <col min="267" max="267" width="5.28515625" style="2056" bestFit="1" customWidth="1"/>
    <col min="268" max="269" width="11.7109375" style="2056" customWidth="1"/>
    <col min="270" max="511" width="9.140625" style="2056"/>
    <col min="512" max="512" width="13.7109375" style="2056" customWidth="1"/>
    <col min="513" max="520" width="10.42578125" style="2056" customWidth="1"/>
    <col min="521" max="521" width="8.85546875" style="2056" bestFit="1" customWidth="1"/>
    <col min="522" max="522" width="6.28515625" style="2056" bestFit="1" customWidth="1"/>
    <col min="523" max="523" width="5.28515625" style="2056" bestFit="1" customWidth="1"/>
    <col min="524" max="525" width="11.7109375" style="2056" customWidth="1"/>
    <col min="526" max="767" width="9.140625" style="2056"/>
    <col min="768" max="768" width="13.7109375" style="2056" customWidth="1"/>
    <col min="769" max="776" width="10.42578125" style="2056" customWidth="1"/>
    <col min="777" max="777" width="8.85546875" style="2056" bestFit="1" customWidth="1"/>
    <col min="778" max="778" width="6.28515625" style="2056" bestFit="1" customWidth="1"/>
    <col min="779" max="779" width="5.28515625" style="2056" bestFit="1" customWidth="1"/>
    <col min="780" max="781" width="11.7109375" style="2056" customWidth="1"/>
    <col min="782" max="1023" width="9.140625" style="2056"/>
    <col min="1024" max="1024" width="13.7109375" style="2056" customWidth="1"/>
    <col min="1025" max="1032" width="10.42578125" style="2056" customWidth="1"/>
    <col min="1033" max="1033" width="8.85546875" style="2056" bestFit="1" customWidth="1"/>
    <col min="1034" max="1034" width="6.28515625" style="2056" bestFit="1" customWidth="1"/>
    <col min="1035" max="1035" width="5.28515625" style="2056" bestFit="1" customWidth="1"/>
    <col min="1036" max="1037" width="11.7109375" style="2056" customWidth="1"/>
    <col min="1038" max="1279" width="9.140625" style="2056"/>
    <col min="1280" max="1280" width="13.7109375" style="2056" customWidth="1"/>
    <col min="1281" max="1288" width="10.42578125" style="2056" customWidth="1"/>
    <col min="1289" max="1289" width="8.85546875" style="2056" bestFit="1" customWidth="1"/>
    <col min="1290" max="1290" width="6.28515625" style="2056" bestFit="1" customWidth="1"/>
    <col min="1291" max="1291" width="5.28515625" style="2056" bestFit="1" customWidth="1"/>
    <col min="1292" max="1293" width="11.7109375" style="2056" customWidth="1"/>
    <col min="1294" max="1535" width="9.140625" style="2056"/>
    <col min="1536" max="1536" width="13.7109375" style="2056" customWidth="1"/>
    <col min="1537" max="1544" width="10.42578125" style="2056" customWidth="1"/>
    <col min="1545" max="1545" width="8.85546875" style="2056" bestFit="1" customWidth="1"/>
    <col min="1546" max="1546" width="6.28515625" style="2056" bestFit="1" customWidth="1"/>
    <col min="1547" max="1547" width="5.28515625" style="2056" bestFit="1" customWidth="1"/>
    <col min="1548" max="1549" width="11.7109375" style="2056" customWidth="1"/>
    <col min="1550" max="1791" width="9.140625" style="2056"/>
    <col min="1792" max="1792" width="13.7109375" style="2056" customWidth="1"/>
    <col min="1793" max="1800" width="10.42578125" style="2056" customWidth="1"/>
    <col min="1801" max="1801" width="8.85546875" style="2056" bestFit="1" customWidth="1"/>
    <col min="1802" max="1802" width="6.28515625" style="2056" bestFit="1" customWidth="1"/>
    <col min="1803" max="1803" width="5.28515625" style="2056" bestFit="1" customWidth="1"/>
    <col min="1804" max="1805" width="11.7109375" style="2056" customWidth="1"/>
    <col min="1806" max="2047" width="9.140625" style="2056"/>
    <col min="2048" max="2048" width="13.7109375" style="2056" customWidth="1"/>
    <col min="2049" max="2056" width="10.42578125" style="2056" customWidth="1"/>
    <col min="2057" max="2057" width="8.85546875" style="2056" bestFit="1" customWidth="1"/>
    <col min="2058" max="2058" width="6.28515625" style="2056" bestFit="1" customWidth="1"/>
    <col min="2059" max="2059" width="5.28515625" style="2056" bestFit="1" customWidth="1"/>
    <col min="2060" max="2061" width="11.7109375" style="2056" customWidth="1"/>
    <col min="2062" max="2303" width="9.140625" style="2056"/>
    <col min="2304" max="2304" width="13.7109375" style="2056" customWidth="1"/>
    <col min="2305" max="2312" width="10.42578125" style="2056" customWidth="1"/>
    <col min="2313" max="2313" width="8.85546875" style="2056" bestFit="1" customWidth="1"/>
    <col min="2314" max="2314" width="6.28515625" style="2056" bestFit="1" customWidth="1"/>
    <col min="2315" max="2315" width="5.28515625" style="2056" bestFit="1" customWidth="1"/>
    <col min="2316" max="2317" width="11.7109375" style="2056" customWidth="1"/>
    <col min="2318" max="2559" width="9.140625" style="2056"/>
    <col min="2560" max="2560" width="13.7109375" style="2056" customWidth="1"/>
    <col min="2561" max="2568" width="10.42578125" style="2056" customWidth="1"/>
    <col min="2569" max="2569" width="8.85546875" style="2056" bestFit="1" customWidth="1"/>
    <col min="2570" max="2570" width="6.28515625" style="2056" bestFit="1" customWidth="1"/>
    <col min="2571" max="2571" width="5.28515625" style="2056" bestFit="1" customWidth="1"/>
    <col min="2572" max="2573" width="11.7109375" style="2056" customWidth="1"/>
    <col min="2574" max="2815" width="9.140625" style="2056"/>
    <col min="2816" max="2816" width="13.7109375" style="2056" customWidth="1"/>
    <col min="2817" max="2824" width="10.42578125" style="2056" customWidth="1"/>
    <col min="2825" max="2825" width="8.85546875" style="2056" bestFit="1" customWidth="1"/>
    <col min="2826" max="2826" width="6.28515625" style="2056" bestFit="1" customWidth="1"/>
    <col min="2827" max="2827" width="5.28515625" style="2056" bestFit="1" customWidth="1"/>
    <col min="2828" max="2829" width="11.7109375" style="2056" customWidth="1"/>
    <col min="2830" max="3071" width="9.140625" style="2056"/>
    <col min="3072" max="3072" width="13.7109375" style="2056" customWidth="1"/>
    <col min="3073" max="3080" width="10.42578125" style="2056" customWidth="1"/>
    <col min="3081" max="3081" width="8.85546875" style="2056" bestFit="1" customWidth="1"/>
    <col min="3082" max="3082" width="6.28515625" style="2056" bestFit="1" customWidth="1"/>
    <col min="3083" max="3083" width="5.28515625" style="2056" bestFit="1" customWidth="1"/>
    <col min="3084" max="3085" width="11.7109375" style="2056" customWidth="1"/>
    <col min="3086" max="3327" width="9.140625" style="2056"/>
    <col min="3328" max="3328" width="13.7109375" style="2056" customWidth="1"/>
    <col min="3329" max="3336" width="10.42578125" style="2056" customWidth="1"/>
    <col min="3337" max="3337" width="8.85546875" style="2056" bestFit="1" customWidth="1"/>
    <col min="3338" max="3338" width="6.28515625" style="2056" bestFit="1" customWidth="1"/>
    <col min="3339" max="3339" width="5.28515625" style="2056" bestFit="1" customWidth="1"/>
    <col min="3340" max="3341" width="11.7109375" style="2056" customWidth="1"/>
    <col min="3342" max="3583" width="9.140625" style="2056"/>
    <col min="3584" max="3584" width="13.7109375" style="2056" customWidth="1"/>
    <col min="3585" max="3592" width="10.42578125" style="2056" customWidth="1"/>
    <col min="3593" max="3593" width="8.85546875" style="2056" bestFit="1" customWidth="1"/>
    <col min="3594" max="3594" width="6.28515625" style="2056" bestFit="1" customWidth="1"/>
    <col min="3595" max="3595" width="5.28515625" style="2056" bestFit="1" customWidth="1"/>
    <col min="3596" max="3597" width="11.7109375" style="2056" customWidth="1"/>
    <col min="3598" max="3839" width="9.140625" style="2056"/>
    <col min="3840" max="3840" width="13.7109375" style="2056" customWidth="1"/>
    <col min="3841" max="3848" width="10.42578125" style="2056" customWidth="1"/>
    <col min="3849" max="3849" width="8.85546875" style="2056" bestFit="1" customWidth="1"/>
    <col min="3850" max="3850" width="6.28515625" style="2056" bestFit="1" customWidth="1"/>
    <col min="3851" max="3851" width="5.28515625" style="2056" bestFit="1" customWidth="1"/>
    <col min="3852" max="3853" width="11.7109375" style="2056" customWidth="1"/>
    <col min="3854" max="4095" width="9.140625" style="2056"/>
    <col min="4096" max="4096" width="13.7109375" style="2056" customWidth="1"/>
    <col min="4097" max="4104" width="10.42578125" style="2056" customWidth="1"/>
    <col min="4105" max="4105" width="8.85546875" style="2056" bestFit="1" customWidth="1"/>
    <col min="4106" max="4106" width="6.28515625" style="2056" bestFit="1" customWidth="1"/>
    <col min="4107" max="4107" width="5.28515625" style="2056" bestFit="1" customWidth="1"/>
    <col min="4108" max="4109" width="11.7109375" style="2056" customWidth="1"/>
    <col min="4110" max="4351" width="9.140625" style="2056"/>
    <col min="4352" max="4352" width="13.7109375" style="2056" customWidth="1"/>
    <col min="4353" max="4360" width="10.42578125" style="2056" customWidth="1"/>
    <col min="4361" max="4361" width="8.85546875" style="2056" bestFit="1" customWidth="1"/>
    <col min="4362" max="4362" width="6.28515625" style="2056" bestFit="1" customWidth="1"/>
    <col min="4363" max="4363" width="5.28515625" style="2056" bestFit="1" customWidth="1"/>
    <col min="4364" max="4365" width="11.7109375" style="2056" customWidth="1"/>
    <col min="4366" max="4607" width="9.140625" style="2056"/>
    <col min="4608" max="4608" width="13.7109375" style="2056" customWidth="1"/>
    <col min="4609" max="4616" width="10.42578125" style="2056" customWidth="1"/>
    <col min="4617" max="4617" width="8.85546875" style="2056" bestFit="1" customWidth="1"/>
    <col min="4618" max="4618" width="6.28515625" style="2056" bestFit="1" customWidth="1"/>
    <col min="4619" max="4619" width="5.28515625" style="2056" bestFit="1" customWidth="1"/>
    <col min="4620" max="4621" width="11.7109375" style="2056" customWidth="1"/>
    <col min="4622" max="4863" width="9.140625" style="2056"/>
    <col min="4864" max="4864" width="13.7109375" style="2056" customWidth="1"/>
    <col min="4865" max="4872" width="10.42578125" style="2056" customWidth="1"/>
    <col min="4873" max="4873" width="8.85546875" style="2056" bestFit="1" customWidth="1"/>
    <col min="4874" max="4874" width="6.28515625" style="2056" bestFit="1" customWidth="1"/>
    <col min="4875" max="4875" width="5.28515625" style="2056" bestFit="1" customWidth="1"/>
    <col min="4876" max="4877" width="11.7109375" style="2056" customWidth="1"/>
    <col min="4878" max="5119" width="9.140625" style="2056"/>
    <col min="5120" max="5120" width="13.7109375" style="2056" customWidth="1"/>
    <col min="5121" max="5128" width="10.42578125" style="2056" customWidth="1"/>
    <col min="5129" max="5129" width="8.85546875" style="2056" bestFit="1" customWidth="1"/>
    <col min="5130" max="5130" width="6.28515625" style="2056" bestFit="1" customWidth="1"/>
    <col min="5131" max="5131" width="5.28515625" style="2056" bestFit="1" customWidth="1"/>
    <col min="5132" max="5133" width="11.7109375" style="2056" customWidth="1"/>
    <col min="5134" max="5375" width="9.140625" style="2056"/>
    <col min="5376" max="5376" width="13.7109375" style="2056" customWidth="1"/>
    <col min="5377" max="5384" width="10.42578125" style="2056" customWidth="1"/>
    <col min="5385" max="5385" width="8.85546875" style="2056" bestFit="1" customWidth="1"/>
    <col min="5386" max="5386" width="6.28515625" style="2056" bestFit="1" customWidth="1"/>
    <col min="5387" max="5387" width="5.28515625" style="2056" bestFit="1" customWidth="1"/>
    <col min="5388" max="5389" width="11.7109375" style="2056" customWidth="1"/>
    <col min="5390" max="5631" width="9.140625" style="2056"/>
    <col min="5632" max="5632" width="13.7109375" style="2056" customWidth="1"/>
    <col min="5633" max="5640" width="10.42578125" style="2056" customWidth="1"/>
    <col min="5641" max="5641" width="8.85546875" style="2056" bestFit="1" customWidth="1"/>
    <col min="5642" max="5642" width="6.28515625" style="2056" bestFit="1" customWidth="1"/>
    <col min="5643" max="5643" width="5.28515625" style="2056" bestFit="1" customWidth="1"/>
    <col min="5644" max="5645" width="11.7109375" style="2056" customWidth="1"/>
    <col min="5646" max="5887" width="9.140625" style="2056"/>
    <col min="5888" max="5888" width="13.7109375" style="2056" customWidth="1"/>
    <col min="5889" max="5896" width="10.42578125" style="2056" customWidth="1"/>
    <col min="5897" max="5897" width="8.85546875" style="2056" bestFit="1" customWidth="1"/>
    <col min="5898" max="5898" width="6.28515625" style="2056" bestFit="1" customWidth="1"/>
    <col min="5899" max="5899" width="5.28515625" style="2056" bestFit="1" customWidth="1"/>
    <col min="5900" max="5901" width="11.7109375" style="2056" customWidth="1"/>
    <col min="5902" max="6143" width="9.140625" style="2056"/>
    <col min="6144" max="6144" width="13.7109375" style="2056" customWidth="1"/>
    <col min="6145" max="6152" width="10.42578125" style="2056" customWidth="1"/>
    <col min="6153" max="6153" width="8.85546875" style="2056" bestFit="1" customWidth="1"/>
    <col min="6154" max="6154" width="6.28515625" style="2056" bestFit="1" customWidth="1"/>
    <col min="6155" max="6155" width="5.28515625" style="2056" bestFit="1" customWidth="1"/>
    <col min="6156" max="6157" width="11.7109375" style="2056" customWidth="1"/>
    <col min="6158" max="6399" width="9.140625" style="2056"/>
    <col min="6400" max="6400" width="13.7109375" style="2056" customWidth="1"/>
    <col min="6401" max="6408" width="10.42578125" style="2056" customWidth="1"/>
    <col min="6409" max="6409" width="8.85546875" style="2056" bestFit="1" customWidth="1"/>
    <col min="6410" max="6410" width="6.28515625" style="2056" bestFit="1" customWidth="1"/>
    <col min="6411" max="6411" width="5.28515625" style="2056" bestFit="1" customWidth="1"/>
    <col min="6412" max="6413" width="11.7109375" style="2056" customWidth="1"/>
    <col min="6414" max="6655" width="9.140625" style="2056"/>
    <col min="6656" max="6656" width="13.7109375" style="2056" customWidth="1"/>
    <col min="6657" max="6664" width="10.42578125" style="2056" customWidth="1"/>
    <col min="6665" max="6665" width="8.85546875" style="2056" bestFit="1" customWidth="1"/>
    <col min="6666" max="6666" width="6.28515625" style="2056" bestFit="1" customWidth="1"/>
    <col min="6667" max="6667" width="5.28515625" style="2056" bestFit="1" customWidth="1"/>
    <col min="6668" max="6669" width="11.7109375" style="2056" customWidth="1"/>
    <col min="6670" max="6911" width="9.140625" style="2056"/>
    <col min="6912" max="6912" width="13.7109375" style="2056" customWidth="1"/>
    <col min="6913" max="6920" width="10.42578125" style="2056" customWidth="1"/>
    <col min="6921" max="6921" width="8.85546875" style="2056" bestFit="1" customWidth="1"/>
    <col min="6922" max="6922" width="6.28515625" style="2056" bestFit="1" customWidth="1"/>
    <col min="6923" max="6923" width="5.28515625" style="2056" bestFit="1" customWidth="1"/>
    <col min="6924" max="6925" width="11.7109375" style="2056" customWidth="1"/>
    <col min="6926" max="7167" width="9.140625" style="2056"/>
    <col min="7168" max="7168" width="13.7109375" style="2056" customWidth="1"/>
    <col min="7169" max="7176" width="10.42578125" style="2056" customWidth="1"/>
    <col min="7177" max="7177" width="8.85546875" style="2056" bestFit="1" customWidth="1"/>
    <col min="7178" max="7178" width="6.28515625" style="2056" bestFit="1" customWidth="1"/>
    <col min="7179" max="7179" width="5.28515625" style="2056" bestFit="1" customWidth="1"/>
    <col min="7180" max="7181" width="11.7109375" style="2056" customWidth="1"/>
    <col min="7182" max="7423" width="9.140625" style="2056"/>
    <col min="7424" max="7424" width="13.7109375" style="2056" customWidth="1"/>
    <col min="7425" max="7432" width="10.42578125" style="2056" customWidth="1"/>
    <col min="7433" max="7433" width="8.85546875" style="2056" bestFit="1" customWidth="1"/>
    <col min="7434" max="7434" width="6.28515625" style="2056" bestFit="1" customWidth="1"/>
    <col min="7435" max="7435" width="5.28515625" style="2056" bestFit="1" customWidth="1"/>
    <col min="7436" max="7437" width="11.7109375" style="2056" customWidth="1"/>
    <col min="7438" max="7679" width="9.140625" style="2056"/>
    <col min="7680" max="7680" width="13.7109375" style="2056" customWidth="1"/>
    <col min="7681" max="7688" width="10.42578125" style="2056" customWidth="1"/>
    <col min="7689" max="7689" width="8.85546875" style="2056" bestFit="1" customWidth="1"/>
    <col min="7690" max="7690" width="6.28515625" style="2056" bestFit="1" customWidth="1"/>
    <col min="7691" max="7691" width="5.28515625" style="2056" bestFit="1" customWidth="1"/>
    <col min="7692" max="7693" width="11.7109375" style="2056" customWidth="1"/>
    <col min="7694" max="7935" width="9.140625" style="2056"/>
    <col min="7936" max="7936" width="13.7109375" style="2056" customWidth="1"/>
    <col min="7937" max="7944" width="10.42578125" style="2056" customWidth="1"/>
    <col min="7945" max="7945" width="8.85546875" style="2056" bestFit="1" customWidth="1"/>
    <col min="7946" max="7946" width="6.28515625" style="2056" bestFit="1" customWidth="1"/>
    <col min="7947" max="7947" width="5.28515625" style="2056" bestFit="1" customWidth="1"/>
    <col min="7948" max="7949" width="11.7109375" style="2056" customWidth="1"/>
    <col min="7950" max="8191" width="9.140625" style="2056"/>
    <col min="8192" max="8192" width="13.7109375" style="2056" customWidth="1"/>
    <col min="8193" max="8200" width="10.42578125" style="2056" customWidth="1"/>
    <col min="8201" max="8201" width="8.85546875" style="2056" bestFit="1" customWidth="1"/>
    <col min="8202" max="8202" width="6.28515625" style="2056" bestFit="1" customWidth="1"/>
    <col min="8203" max="8203" width="5.28515625" style="2056" bestFit="1" customWidth="1"/>
    <col min="8204" max="8205" width="11.7109375" style="2056" customWidth="1"/>
    <col min="8206" max="8447" width="9.140625" style="2056"/>
    <col min="8448" max="8448" width="13.7109375" style="2056" customWidth="1"/>
    <col min="8449" max="8456" width="10.42578125" style="2056" customWidth="1"/>
    <col min="8457" max="8457" width="8.85546875" style="2056" bestFit="1" customWidth="1"/>
    <col min="8458" max="8458" width="6.28515625" style="2056" bestFit="1" customWidth="1"/>
    <col min="8459" max="8459" width="5.28515625" style="2056" bestFit="1" customWidth="1"/>
    <col min="8460" max="8461" width="11.7109375" style="2056" customWidth="1"/>
    <col min="8462" max="8703" width="9.140625" style="2056"/>
    <col min="8704" max="8704" width="13.7109375" style="2056" customWidth="1"/>
    <col min="8705" max="8712" width="10.42578125" style="2056" customWidth="1"/>
    <col min="8713" max="8713" width="8.85546875" style="2056" bestFit="1" customWidth="1"/>
    <col min="8714" max="8714" width="6.28515625" style="2056" bestFit="1" customWidth="1"/>
    <col min="8715" max="8715" width="5.28515625" style="2056" bestFit="1" customWidth="1"/>
    <col min="8716" max="8717" width="11.7109375" style="2056" customWidth="1"/>
    <col min="8718" max="8959" width="9.140625" style="2056"/>
    <col min="8960" max="8960" width="13.7109375" style="2056" customWidth="1"/>
    <col min="8961" max="8968" width="10.42578125" style="2056" customWidth="1"/>
    <col min="8969" max="8969" width="8.85546875" style="2056" bestFit="1" customWidth="1"/>
    <col min="8970" max="8970" width="6.28515625" style="2056" bestFit="1" customWidth="1"/>
    <col min="8971" max="8971" width="5.28515625" style="2056" bestFit="1" customWidth="1"/>
    <col min="8972" max="8973" width="11.7109375" style="2056" customWidth="1"/>
    <col min="8974" max="9215" width="9.140625" style="2056"/>
    <col min="9216" max="9216" width="13.7109375" style="2056" customWidth="1"/>
    <col min="9217" max="9224" width="10.42578125" style="2056" customWidth="1"/>
    <col min="9225" max="9225" width="8.85546875" style="2056" bestFit="1" customWidth="1"/>
    <col min="9226" max="9226" width="6.28515625" style="2056" bestFit="1" customWidth="1"/>
    <col min="9227" max="9227" width="5.28515625" style="2056" bestFit="1" customWidth="1"/>
    <col min="9228" max="9229" width="11.7109375" style="2056" customWidth="1"/>
    <col min="9230" max="9471" width="9.140625" style="2056"/>
    <col min="9472" max="9472" width="13.7109375" style="2056" customWidth="1"/>
    <col min="9473" max="9480" width="10.42578125" style="2056" customWidth="1"/>
    <col min="9481" max="9481" width="8.85546875" style="2056" bestFit="1" customWidth="1"/>
    <col min="9482" max="9482" width="6.28515625" style="2056" bestFit="1" customWidth="1"/>
    <col min="9483" max="9483" width="5.28515625" style="2056" bestFit="1" customWidth="1"/>
    <col min="9484" max="9485" width="11.7109375" style="2056" customWidth="1"/>
    <col min="9486" max="9727" width="9.140625" style="2056"/>
    <col min="9728" max="9728" width="13.7109375" style="2056" customWidth="1"/>
    <col min="9729" max="9736" width="10.42578125" style="2056" customWidth="1"/>
    <col min="9737" max="9737" width="8.85546875" style="2056" bestFit="1" customWidth="1"/>
    <col min="9738" max="9738" width="6.28515625" style="2056" bestFit="1" customWidth="1"/>
    <col min="9739" max="9739" width="5.28515625" style="2056" bestFit="1" customWidth="1"/>
    <col min="9740" max="9741" width="11.7109375" style="2056" customWidth="1"/>
    <col min="9742" max="9983" width="9.140625" style="2056"/>
    <col min="9984" max="9984" width="13.7109375" style="2056" customWidth="1"/>
    <col min="9985" max="9992" width="10.42578125" style="2056" customWidth="1"/>
    <col min="9993" max="9993" width="8.85546875" style="2056" bestFit="1" customWidth="1"/>
    <col min="9994" max="9994" width="6.28515625" style="2056" bestFit="1" customWidth="1"/>
    <col min="9995" max="9995" width="5.28515625" style="2056" bestFit="1" customWidth="1"/>
    <col min="9996" max="9997" width="11.7109375" style="2056" customWidth="1"/>
    <col min="9998" max="10239" width="9.140625" style="2056"/>
    <col min="10240" max="10240" width="13.7109375" style="2056" customWidth="1"/>
    <col min="10241" max="10248" width="10.42578125" style="2056" customWidth="1"/>
    <col min="10249" max="10249" width="8.85546875" style="2056" bestFit="1" customWidth="1"/>
    <col min="10250" max="10250" width="6.28515625" style="2056" bestFit="1" customWidth="1"/>
    <col min="10251" max="10251" width="5.28515625" style="2056" bestFit="1" customWidth="1"/>
    <col min="10252" max="10253" width="11.7109375" style="2056" customWidth="1"/>
    <col min="10254" max="10495" width="9.140625" style="2056"/>
    <col min="10496" max="10496" width="13.7109375" style="2056" customWidth="1"/>
    <col min="10497" max="10504" width="10.42578125" style="2056" customWidth="1"/>
    <col min="10505" max="10505" width="8.85546875" style="2056" bestFit="1" customWidth="1"/>
    <col min="10506" max="10506" width="6.28515625" style="2056" bestFit="1" customWidth="1"/>
    <col min="10507" max="10507" width="5.28515625" style="2056" bestFit="1" customWidth="1"/>
    <col min="10508" max="10509" width="11.7109375" style="2056" customWidth="1"/>
    <col min="10510" max="10751" width="9.140625" style="2056"/>
    <col min="10752" max="10752" width="13.7109375" style="2056" customWidth="1"/>
    <col min="10753" max="10760" width="10.42578125" style="2056" customWidth="1"/>
    <col min="10761" max="10761" width="8.85546875" style="2056" bestFit="1" customWidth="1"/>
    <col min="10762" max="10762" width="6.28515625" style="2056" bestFit="1" customWidth="1"/>
    <col min="10763" max="10763" width="5.28515625" style="2056" bestFit="1" customWidth="1"/>
    <col min="10764" max="10765" width="11.7109375" style="2056" customWidth="1"/>
    <col min="10766" max="11007" width="9.140625" style="2056"/>
    <col min="11008" max="11008" width="13.7109375" style="2056" customWidth="1"/>
    <col min="11009" max="11016" width="10.42578125" style="2056" customWidth="1"/>
    <col min="11017" max="11017" width="8.85546875" style="2056" bestFit="1" customWidth="1"/>
    <col min="11018" max="11018" width="6.28515625" style="2056" bestFit="1" customWidth="1"/>
    <col min="11019" max="11019" width="5.28515625" style="2056" bestFit="1" customWidth="1"/>
    <col min="11020" max="11021" width="11.7109375" style="2056" customWidth="1"/>
    <col min="11022" max="11263" width="9.140625" style="2056"/>
    <col min="11264" max="11264" width="13.7109375" style="2056" customWidth="1"/>
    <col min="11265" max="11272" width="10.42578125" style="2056" customWidth="1"/>
    <col min="11273" max="11273" width="8.85546875" style="2056" bestFit="1" customWidth="1"/>
    <col min="11274" max="11274" width="6.28515625" style="2056" bestFit="1" customWidth="1"/>
    <col min="11275" max="11275" width="5.28515625" style="2056" bestFit="1" customWidth="1"/>
    <col min="11276" max="11277" width="11.7109375" style="2056" customWidth="1"/>
    <col min="11278" max="11519" width="9.140625" style="2056"/>
    <col min="11520" max="11520" width="13.7109375" style="2056" customWidth="1"/>
    <col min="11521" max="11528" width="10.42578125" style="2056" customWidth="1"/>
    <col min="11529" max="11529" width="8.85546875" style="2056" bestFit="1" customWidth="1"/>
    <col min="11530" max="11530" width="6.28515625" style="2056" bestFit="1" customWidth="1"/>
    <col min="11531" max="11531" width="5.28515625" style="2056" bestFit="1" customWidth="1"/>
    <col min="11532" max="11533" width="11.7109375" style="2056" customWidth="1"/>
    <col min="11534" max="11775" width="9.140625" style="2056"/>
    <col min="11776" max="11776" width="13.7109375" style="2056" customWidth="1"/>
    <col min="11777" max="11784" width="10.42578125" style="2056" customWidth="1"/>
    <col min="11785" max="11785" width="8.85546875" style="2056" bestFit="1" customWidth="1"/>
    <col min="11786" max="11786" width="6.28515625" style="2056" bestFit="1" customWidth="1"/>
    <col min="11787" max="11787" width="5.28515625" style="2056" bestFit="1" customWidth="1"/>
    <col min="11788" max="11789" width="11.7109375" style="2056" customWidth="1"/>
    <col min="11790" max="12031" width="9.140625" style="2056"/>
    <col min="12032" max="12032" width="13.7109375" style="2056" customWidth="1"/>
    <col min="12033" max="12040" width="10.42578125" style="2056" customWidth="1"/>
    <col min="12041" max="12041" width="8.85546875" style="2056" bestFit="1" customWidth="1"/>
    <col min="12042" max="12042" width="6.28515625" style="2056" bestFit="1" customWidth="1"/>
    <col min="12043" max="12043" width="5.28515625" style="2056" bestFit="1" customWidth="1"/>
    <col min="12044" max="12045" width="11.7109375" style="2056" customWidth="1"/>
    <col min="12046" max="12287" width="9.140625" style="2056"/>
    <col min="12288" max="12288" width="13.7109375" style="2056" customWidth="1"/>
    <col min="12289" max="12296" width="10.42578125" style="2056" customWidth="1"/>
    <col min="12297" max="12297" width="8.85546875" style="2056" bestFit="1" customWidth="1"/>
    <col min="12298" max="12298" width="6.28515625" style="2056" bestFit="1" customWidth="1"/>
    <col min="12299" max="12299" width="5.28515625" style="2056" bestFit="1" customWidth="1"/>
    <col min="12300" max="12301" width="11.7109375" style="2056" customWidth="1"/>
    <col min="12302" max="12543" width="9.140625" style="2056"/>
    <col min="12544" max="12544" width="13.7109375" style="2056" customWidth="1"/>
    <col min="12545" max="12552" width="10.42578125" style="2056" customWidth="1"/>
    <col min="12553" max="12553" width="8.85546875" style="2056" bestFit="1" customWidth="1"/>
    <col min="12554" max="12554" width="6.28515625" style="2056" bestFit="1" customWidth="1"/>
    <col min="12555" max="12555" width="5.28515625" style="2056" bestFit="1" customWidth="1"/>
    <col min="12556" max="12557" width="11.7109375" style="2056" customWidth="1"/>
    <col min="12558" max="12799" width="9.140625" style="2056"/>
    <col min="12800" max="12800" width="13.7109375" style="2056" customWidth="1"/>
    <col min="12801" max="12808" width="10.42578125" style="2056" customWidth="1"/>
    <col min="12809" max="12809" width="8.85546875" style="2056" bestFit="1" customWidth="1"/>
    <col min="12810" max="12810" width="6.28515625" style="2056" bestFit="1" customWidth="1"/>
    <col min="12811" max="12811" width="5.28515625" style="2056" bestFit="1" customWidth="1"/>
    <col min="12812" max="12813" width="11.7109375" style="2056" customWidth="1"/>
    <col min="12814" max="13055" width="9.140625" style="2056"/>
    <col min="13056" max="13056" width="13.7109375" style="2056" customWidth="1"/>
    <col min="13057" max="13064" width="10.42578125" style="2056" customWidth="1"/>
    <col min="13065" max="13065" width="8.85546875" style="2056" bestFit="1" customWidth="1"/>
    <col min="13066" max="13066" width="6.28515625" style="2056" bestFit="1" customWidth="1"/>
    <col min="13067" max="13067" width="5.28515625" style="2056" bestFit="1" customWidth="1"/>
    <col min="13068" max="13069" width="11.7109375" style="2056" customWidth="1"/>
    <col min="13070" max="13311" width="9.140625" style="2056"/>
    <col min="13312" max="13312" width="13.7109375" style="2056" customWidth="1"/>
    <col min="13313" max="13320" width="10.42578125" style="2056" customWidth="1"/>
    <col min="13321" max="13321" width="8.85546875" style="2056" bestFit="1" customWidth="1"/>
    <col min="13322" max="13322" width="6.28515625" style="2056" bestFit="1" customWidth="1"/>
    <col min="13323" max="13323" width="5.28515625" style="2056" bestFit="1" customWidth="1"/>
    <col min="13324" max="13325" width="11.7109375" style="2056" customWidth="1"/>
    <col min="13326" max="13567" width="9.140625" style="2056"/>
    <col min="13568" max="13568" width="13.7109375" style="2056" customWidth="1"/>
    <col min="13569" max="13576" width="10.42578125" style="2056" customWidth="1"/>
    <col min="13577" max="13577" width="8.85546875" style="2056" bestFit="1" customWidth="1"/>
    <col min="13578" max="13578" width="6.28515625" style="2056" bestFit="1" customWidth="1"/>
    <col min="13579" max="13579" width="5.28515625" style="2056" bestFit="1" customWidth="1"/>
    <col min="13580" max="13581" width="11.7109375" style="2056" customWidth="1"/>
    <col min="13582" max="13823" width="9.140625" style="2056"/>
    <col min="13824" max="13824" width="13.7109375" style="2056" customWidth="1"/>
    <col min="13825" max="13832" width="10.42578125" style="2056" customWidth="1"/>
    <col min="13833" max="13833" width="8.85546875" style="2056" bestFit="1" customWidth="1"/>
    <col min="13834" max="13834" width="6.28515625" style="2056" bestFit="1" customWidth="1"/>
    <col min="13835" max="13835" width="5.28515625" style="2056" bestFit="1" customWidth="1"/>
    <col min="13836" max="13837" width="11.7109375" style="2056" customWidth="1"/>
    <col min="13838" max="14079" width="9.140625" style="2056"/>
    <col min="14080" max="14080" width="13.7109375" style="2056" customWidth="1"/>
    <col min="14081" max="14088" width="10.42578125" style="2056" customWidth="1"/>
    <col min="14089" max="14089" width="8.85546875" style="2056" bestFit="1" customWidth="1"/>
    <col min="14090" max="14090" width="6.28515625" style="2056" bestFit="1" customWidth="1"/>
    <col min="14091" max="14091" width="5.28515625" style="2056" bestFit="1" customWidth="1"/>
    <col min="14092" max="14093" width="11.7109375" style="2056" customWidth="1"/>
    <col min="14094" max="14335" width="9.140625" style="2056"/>
    <col min="14336" max="14336" width="13.7109375" style="2056" customWidth="1"/>
    <col min="14337" max="14344" width="10.42578125" style="2056" customWidth="1"/>
    <col min="14345" max="14345" width="8.85546875" style="2056" bestFit="1" customWidth="1"/>
    <col min="14346" max="14346" width="6.28515625" style="2056" bestFit="1" customWidth="1"/>
    <col min="14347" max="14347" width="5.28515625" style="2056" bestFit="1" customWidth="1"/>
    <col min="14348" max="14349" width="11.7109375" style="2056" customWidth="1"/>
    <col min="14350" max="14591" width="9.140625" style="2056"/>
    <col min="14592" max="14592" width="13.7109375" style="2056" customWidth="1"/>
    <col min="14593" max="14600" width="10.42578125" style="2056" customWidth="1"/>
    <col min="14601" max="14601" width="8.85546875" style="2056" bestFit="1" customWidth="1"/>
    <col min="14602" max="14602" width="6.28515625" style="2056" bestFit="1" customWidth="1"/>
    <col min="14603" max="14603" width="5.28515625" style="2056" bestFit="1" customWidth="1"/>
    <col min="14604" max="14605" width="11.7109375" style="2056" customWidth="1"/>
    <col min="14606" max="14847" width="9.140625" style="2056"/>
    <col min="14848" max="14848" width="13.7109375" style="2056" customWidth="1"/>
    <col min="14849" max="14856" width="10.42578125" style="2056" customWidth="1"/>
    <col min="14857" max="14857" width="8.85546875" style="2056" bestFit="1" customWidth="1"/>
    <col min="14858" max="14858" width="6.28515625" style="2056" bestFit="1" customWidth="1"/>
    <col min="14859" max="14859" width="5.28515625" style="2056" bestFit="1" customWidth="1"/>
    <col min="14860" max="14861" width="11.7109375" style="2056" customWidth="1"/>
    <col min="14862" max="15103" width="9.140625" style="2056"/>
    <col min="15104" max="15104" width="13.7109375" style="2056" customWidth="1"/>
    <col min="15105" max="15112" width="10.42578125" style="2056" customWidth="1"/>
    <col min="15113" max="15113" width="8.85546875" style="2056" bestFit="1" customWidth="1"/>
    <col min="15114" max="15114" width="6.28515625" style="2056" bestFit="1" customWidth="1"/>
    <col min="15115" max="15115" width="5.28515625" style="2056" bestFit="1" customWidth="1"/>
    <col min="15116" max="15117" width="11.7109375" style="2056" customWidth="1"/>
    <col min="15118" max="15359" width="9.140625" style="2056"/>
    <col min="15360" max="15360" width="13.7109375" style="2056" customWidth="1"/>
    <col min="15361" max="15368" width="10.42578125" style="2056" customWidth="1"/>
    <col min="15369" max="15369" width="8.85546875" style="2056" bestFit="1" customWidth="1"/>
    <col min="15370" max="15370" width="6.28515625" style="2056" bestFit="1" customWidth="1"/>
    <col min="15371" max="15371" width="5.28515625" style="2056" bestFit="1" customWidth="1"/>
    <col min="15372" max="15373" width="11.7109375" style="2056" customWidth="1"/>
    <col min="15374" max="15615" width="9.140625" style="2056"/>
    <col min="15616" max="15616" width="13.7109375" style="2056" customWidth="1"/>
    <col min="15617" max="15624" width="10.42578125" style="2056" customWidth="1"/>
    <col min="15625" max="15625" width="8.85546875" style="2056" bestFit="1" customWidth="1"/>
    <col min="15626" max="15626" width="6.28515625" style="2056" bestFit="1" customWidth="1"/>
    <col min="15627" max="15627" width="5.28515625" style="2056" bestFit="1" customWidth="1"/>
    <col min="15628" max="15629" width="11.7109375" style="2056" customWidth="1"/>
    <col min="15630" max="15871" width="9.140625" style="2056"/>
    <col min="15872" max="15872" width="13.7109375" style="2056" customWidth="1"/>
    <col min="15873" max="15880" width="10.42578125" style="2056" customWidth="1"/>
    <col min="15881" max="15881" width="8.85546875" style="2056" bestFit="1" customWidth="1"/>
    <col min="15882" max="15882" width="6.28515625" style="2056" bestFit="1" customWidth="1"/>
    <col min="15883" max="15883" width="5.28515625" style="2056" bestFit="1" customWidth="1"/>
    <col min="15884" max="15885" width="11.7109375" style="2056" customWidth="1"/>
    <col min="15886" max="16127" width="9.140625" style="2056"/>
    <col min="16128" max="16128" width="13.7109375" style="2056" customWidth="1"/>
    <col min="16129" max="16136" width="10.42578125" style="2056" customWidth="1"/>
    <col min="16137" max="16137" width="8.85546875" style="2056" bestFit="1" customWidth="1"/>
    <col min="16138" max="16138" width="6.28515625" style="2056" bestFit="1" customWidth="1"/>
    <col min="16139" max="16139" width="5.28515625" style="2056" bestFit="1" customWidth="1"/>
    <col min="16140" max="16141" width="11.7109375" style="2056" customWidth="1"/>
    <col min="16142" max="16384" width="9.140625" style="2056"/>
  </cols>
  <sheetData>
    <row r="1" spans="2:24" s="2034" customFormat="1" ht="30" customHeight="1">
      <c r="B1" s="6557" t="s">
        <v>2271</v>
      </c>
      <c r="C1" s="6557"/>
      <c r="D1" s="6557"/>
      <c r="E1" s="6557"/>
      <c r="F1" s="6557"/>
      <c r="G1" s="6557"/>
      <c r="H1" s="6557"/>
      <c r="I1" s="6557"/>
      <c r="J1" s="6557"/>
      <c r="K1" s="2033"/>
      <c r="L1" s="2033"/>
      <c r="M1" s="2033"/>
      <c r="N1" s="2033"/>
      <c r="O1" s="2033"/>
      <c r="P1" s="2033"/>
      <c r="Q1" s="2033"/>
      <c r="R1" s="2033"/>
      <c r="S1" s="2033"/>
      <c r="T1" s="2033"/>
      <c r="U1" s="2033"/>
    </row>
    <row r="2" spans="2:24" s="2034" customFormat="1" ht="30" customHeight="1">
      <c r="B2" s="6557" t="s">
        <v>2272</v>
      </c>
      <c r="C2" s="6557"/>
      <c r="D2" s="6557"/>
      <c r="E2" s="6557"/>
      <c r="F2" s="6557"/>
      <c r="G2" s="6557"/>
      <c r="H2" s="6557"/>
      <c r="I2" s="6557"/>
      <c r="J2" s="6557"/>
      <c r="K2" s="2033"/>
      <c r="L2" s="2158" t="s">
        <v>2377</v>
      </c>
      <c r="M2" s="2033"/>
      <c r="N2" s="2033"/>
      <c r="O2" s="2033"/>
      <c r="P2" s="2033"/>
      <c r="Q2" s="2033"/>
      <c r="R2" s="2033"/>
      <c r="S2" s="2033"/>
      <c r="T2" s="2033"/>
      <c r="U2" s="2033"/>
    </row>
    <row r="3" spans="2:24" s="2039" customFormat="1" ht="12" customHeight="1">
      <c r="B3" s="2035" t="s">
        <v>175</v>
      </c>
      <c r="C3" s="2057"/>
      <c r="F3" s="2037"/>
      <c r="G3" s="2037"/>
      <c r="H3" s="2037"/>
      <c r="I3" s="2037"/>
      <c r="J3" s="2036" t="s">
        <v>176</v>
      </c>
      <c r="K3" s="2037"/>
      <c r="L3" s="2038"/>
      <c r="M3" s="2038"/>
      <c r="O3" s="2038"/>
      <c r="P3" s="2038"/>
      <c r="Q3" s="2038"/>
      <c r="S3" s="2037"/>
    </row>
    <row r="4" spans="2:24" s="2041" customFormat="1" ht="27" customHeight="1">
      <c r="B4" s="6555"/>
      <c r="C4" s="5707" t="s">
        <v>2273</v>
      </c>
      <c r="D4" s="5736"/>
      <c r="E4" s="5736"/>
      <c r="F4" s="5736"/>
      <c r="G4" s="5252" t="s">
        <v>2274</v>
      </c>
      <c r="H4" s="5252"/>
      <c r="I4" s="5252"/>
      <c r="J4" s="5707"/>
      <c r="K4" s="2040"/>
      <c r="L4" s="2040"/>
      <c r="M4" s="2058"/>
      <c r="N4" s="2058"/>
      <c r="O4" s="2058"/>
      <c r="Q4" s="2058"/>
      <c r="R4" s="2058"/>
      <c r="S4" s="2058"/>
      <c r="U4" s="2040"/>
    </row>
    <row r="5" spans="2:24" s="2041" customFormat="1" ht="18" customHeight="1">
      <c r="B5" s="6555"/>
      <c r="C5" s="1402" t="s">
        <v>177</v>
      </c>
      <c r="D5" s="1402" t="s">
        <v>1359</v>
      </c>
      <c r="E5" s="1402" t="s">
        <v>2261</v>
      </c>
      <c r="F5" s="1402" t="s">
        <v>185</v>
      </c>
      <c r="G5" s="7" t="s">
        <v>177</v>
      </c>
      <c r="H5" s="7" t="s">
        <v>1359</v>
      </c>
      <c r="I5" s="7" t="s">
        <v>2261</v>
      </c>
      <c r="J5" s="1402" t="s">
        <v>185</v>
      </c>
      <c r="K5" s="2040"/>
      <c r="L5" s="2040"/>
      <c r="M5" s="2058"/>
      <c r="N5" s="2058"/>
      <c r="O5" s="2058"/>
      <c r="Q5" s="2058"/>
      <c r="R5" s="2058"/>
      <c r="S5" s="2058"/>
      <c r="U5" s="2040"/>
    </row>
    <row r="6" spans="2:24" s="2045" customFormat="1" ht="21" customHeight="1">
      <c r="B6" s="2042" t="s">
        <v>17</v>
      </c>
      <c r="C6" s="2043">
        <v>1.8</v>
      </c>
      <c r="D6" s="2043">
        <v>2.2999999999999998</v>
      </c>
      <c r="E6" s="2043">
        <v>0.6</v>
      </c>
      <c r="F6" s="2043">
        <v>1.4</v>
      </c>
      <c r="G6" s="2043">
        <v>9.1999999999999993</v>
      </c>
      <c r="H6" s="2043">
        <v>10.6</v>
      </c>
      <c r="I6" s="2043">
        <v>2.6</v>
      </c>
      <c r="J6" s="2043">
        <v>8.1999999999999993</v>
      </c>
      <c r="K6" s="2059"/>
      <c r="L6" s="2060"/>
      <c r="M6" s="2060"/>
      <c r="N6" s="2060"/>
      <c r="O6" s="2060"/>
      <c r="P6" s="2060"/>
      <c r="Q6" s="2060"/>
      <c r="R6" s="2060"/>
      <c r="S6" s="2060"/>
      <c r="T6" s="2061"/>
      <c r="U6" s="2061"/>
      <c r="V6" s="2061"/>
      <c r="W6" s="2061"/>
      <c r="X6" s="2061"/>
    </row>
    <row r="7" spans="2:24" s="2045" customFormat="1" ht="21" customHeight="1">
      <c r="B7" s="2046" t="s">
        <v>186</v>
      </c>
      <c r="C7" s="2043">
        <v>1.8</v>
      </c>
      <c r="D7" s="2043">
        <v>2.2999999999999998</v>
      </c>
      <c r="E7" s="2043">
        <v>0.6</v>
      </c>
      <c r="F7" s="2043">
        <v>1.4</v>
      </c>
      <c r="G7" s="2043">
        <v>9.4</v>
      </c>
      <c r="H7" s="2043">
        <v>10.7</v>
      </c>
      <c r="I7" s="2043">
        <v>2.7</v>
      </c>
      <c r="J7" s="2043">
        <v>8.4</v>
      </c>
      <c r="K7" s="2062"/>
      <c r="L7" s="2060"/>
      <c r="M7" s="2060"/>
      <c r="N7" s="2060"/>
      <c r="O7" s="2060"/>
      <c r="P7" s="2060"/>
      <c r="Q7" s="2060"/>
      <c r="R7" s="2060"/>
      <c r="S7" s="2060"/>
      <c r="T7" s="2061"/>
      <c r="U7" s="2061"/>
      <c r="V7" s="2061"/>
      <c r="W7" s="2061"/>
      <c r="X7" s="2061"/>
    </row>
    <row r="8" spans="2:24" s="2050" customFormat="1" ht="21" customHeight="1">
      <c r="B8" s="2047" t="s">
        <v>1014</v>
      </c>
      <c r="C8" s="2048">
        <v>2.7</v>
      </c>
      <c r="D8" s="2048">
        <v>3.5</v>
      </c>
      <c r="E8" s="2048">
        <v>0.3</v>
      </c>
      <c r="F8" s="2048">
        <v>1.5</v>
      </c>
      <c r="G8" s="2048">
        <v>10.4</v>
      </c>
      <c r="H8" s="2048">
        <v>10.6</v>
      </c>
      <c r="I8" s="2048">
        <v>3.6</v>
      </c>
      <c r="J8" s="2048">
        <v>10.4</v>
      </c>
      <c r="L8" s="2060"/>
      <c r="M8" s="2060"/>
      <c r="N8" s="2060"/>
      <c r="O8" s="2060"/>
      <c r="P8" s="2060"/>
      <c r="Q8" s="2060"/>
      <c r="R8" s="2060"/>
      <c r="S8" s="2060"/>
    </row>
    <row r="9" spans="2:24" s="2050" customFormat="1" ht="21" customHeight="1">
      <c r="B9" s="2047" t="s">
        <v>1015</v>
      </c>
      <c r="C9" s="2048">
        <v>2.2999999999999998</v>
      </c>
      <c r="D9" s="2048">
        <v>2.7</v>
      </c>
      <c r="E9" s="2048">
        <v>0.4</v>
      </c>
      <c r="F9" s="2048">
        <v>1.5</v>
      </c>
      <c r="G9" s="2048">
        <v>8.1</v>
      </c>
      <c r="H9" s="2048">
        <v>9.3000000000000007</v>
      </c>
      <c r="I9" s="2048">
        <v>0.9</v>
      </c>
      <c r="J9" s="2048">
        <v>6.1</v>
      </c>
      <c r="L9" s="2060"/>
      <c r="M9" s="2060"/>
      <c r="N9" s="2060"/>
      <c r="O9" s="2060"/>
      <c r="P9" s="2060"/>
      <c r="Q9" s="2060"/>
      <c r="R9" s="2060"/>
      <c r="S9" s="2060"/>
    </row>
    <row r="10" spans="2:24" s="2050" customFormat="1" ht="21" customHeight="1">
      <c r="B10" s="2047" t="s">
        <v>1174</v>
      </c>
      <c r="C10" s="2048">
        <v>1.3</v>
      </c>
      <c r="D10" s="2048">
        <v>1.2</v>
      </c>
      <c r="E10" s="2048">
        <v>1</v>
      </c>
      <c r="F10" s="2048">
        <v>1.3</v>
      </c>
      <c r="G10" s="2048">
        <v>9.5</v>
      </c>
      <c r="H10" s="2048">
        <v>12.3</v>
      </c>
      <c r="I10" s="2048">
        <v>2.1</v>
      </c>
      <c r="J10" s="2048">
        <v>8.4</v>
      </c>
      <c r="L10" s="2060"/>
      <c r="M10" s="2060"/>
      <c r="N10" s="2060"/>
      <c r="O10" s="2060"/>
      <c r="P10" s="2060"/>
      <c r="Q10" s="2060"/>
      <c r="R10" s="2060"/>
      <c r="S10" s="2060"/>
    </row>
    <row r="11" spans="2:24" s="2050" customFormat="1" ht="21" customHeight="1">
      <c r="B11" s="2047" t="s">
        <v>1017</v>
      </c>
      <c r="C11" s="2048">
        <v>2</v>
      </c>
      <c r="D11" s="2048">
        <v>2.1</v>
      </c>
      <c r="E11" s="2048" t="s">
        <v>21</v>
      </c>
      <c r="F11" s="2048">
        <v>1.6</v>
      </c>
      <c r="G11" s="2048">
        <v>5.0999999999999996</v>
      </c>
      <c r="H11" s="2048">
        <v>5.3</v>
      </c>
      <c r="I11" s="2048" t="s">
        <v>21</v>
      </c>
      <c r="J11" s="2048">
        <v>4.7</v>
      </c>
      <c r="L11" s="2060"/>
      <c r="M11" s="2060"/>
      <c r="N11" s="2060"/>
      <c r="O11" s="2060"/>
      <c r="P11" s="2060"/>
      <c r="Q11" s="2060"/>
      <c r="R11" s="2060"/>
      <c r="S11" s="2060"/>
    </row>
    <row r="12" spans="2:24" s="2050" customFormat="1" ht="21" customHeight="1">
      <c r="B12" s="2047" t="s">
        <v>1018</v>
      </c>
      <c r="C12" s="2048">
        <v>1.2</v>
      </c>
      <c r="D12" s="2048">
        <v>2.7</v>
      </c>
      <c r="E12" s="2048" t="s">
        <v>21</v>
      </c>
      <c r="F12" s="2048">
        <v>0.9</v>
      </c>
      <c r="G12" s="2048">
        <v>4.5</v>
      </c>
      <c r="H12" s="2048">
        <v>9.9</v>
      </c>
      <c r="I12" s="2048" t="s">
        <v>21</v>
      </c>
      <c r="J12" s="2048">
        <v>3.3</v>
      </c>
      <c r="L12" s="2060"/>
      <c r="M12" s="2060"/>
      <c r="N12" s="2060"/>
      <c r="O12" s="2060"/>
      <c r="P12" s="2060"/>
      <c r="Q12" s="2060"/>
      <c r="R12" s="2060"/>
      <c r="S12" s="2060"/>
    </row>
    <row r="13" spans="2:24" s="2052" customFormat="1" ht="21" customHeight="1">
      <c r="B13" s="2046" t="s">
        <v>1145</v>
      </c>
      <c r="C13" s="2043">
        <v>0.7</v>
      </c>
      <c r="D13" s="2043">
        <v>1.1000000000000001</v>
      </c>
      <c r="E13" s="2043">
        <v>0</v>
      </c>
      <c r="F13" s="2043">
        <v>0.5</v>
      </c>
      <c r="G13" s="2043">
        <v>3.9</v>
      </c>
      <c r="H13" s="2043">
        <v>1.8</v>
      </c>
      <c r="I13" s="2043">
        <v>0</v>
      </c>
      <c r="J13" s="2043">
        <v>5.2</v>
      </c>
      <c r="L13" s="2060"/>
      <c r="M13" s="2060"/>
      <c r="N13" s="2060"/>
      <c r="O13" s="2060"/>
      <c r="P13" s="2060"/>
      <c r="Q13" s="2060"/>
      <c r="R13" s="2060"/>
      <c r="S13" s="2060"/>
    </row>
    <row r="14" spans="2:24" s="2052" customFormat="1" ht="21" customHeight="1">
      <c r="B14" s="2046" t="s">
        <v>481</v>
      </c>
      <c r="C14" s="2043">
        <v>1.4</v>
      </c>
      <c r="D14" s="2043">
        <v>1.4</v>
      </c>
      <c r="E14" s="2043" t="s">
        <v>21</v>
      </c>
      <c r="F14" s="2043">
        <v>1.3</v>
      </c>
      <c r="G14" s="2043">
        <v>1.6</v>
      </c>
      <c r="H14" s="2043">
        <v>1.8</v>
      </c>
      <c r="I14" s="2043" t="s">
        <v>21</v>
      </c>
      <c r="J14" s="2043">
        <v>1.5</v>
      </c>
      <c r="L14" s="2060"/>
      <c r="M14" s="2060"/>
      <c r="N14" s="2060"/>
      <c r="O14" s="2060"/>
      <c r="P14" s="2060"/>
      <c r="Q14" s="2060"/>
      <c r="R14" s="2060"/>
      <c r="S14" s="2060"/>
    </row>
    <row r="15" spans="2:24" s="2041" customFormat="1" ht="18" customHeight="1">
      <c r="B15" s="6555"/>
      <c r="C15" s="5707" t="s">
        <v>2275</v>
      </c>
      <c r="D15" s="5736"/>
      <c r="E15" s="5736"/>
      <c r="F15" s="5736"/>
      <c r="G15" s="5252" t="s">
        <v>2276</v>
      </c>
      <c r="H15" s="5252"/>
      <c r="I15" s="5252"/>
      <c r="J15" s="5707"/>
      <c r="K15" s="2040"/>
      <c r="L15" s="2040"/>
      <c r="M15" s="2058"/>
      <c r="N15" s="2058"/>
      <c r="O15" s="2058"/>
      <c r="Q15" s="2058"/>
      <c r="R15" s="2058"/>
      <c r="S15" s="2058"/>
      <c r="U15" s="2040"/>
    </row>
    <row r="16" spans="2:24" s="2041" customFormat="1" ht="18" customHeight="1">
      <c r="B16" s="6555"/>
      <c r="C16" s="1402" t="s">
        <v>177</v>
      </c>
      <c r="D16" s="1402" t="s">
        <v>2265</v>
      </c>
      <c r="E16" s="1402" t="s">
        <v>2266</v>
      </c>
      <c r="F16" s="1402" t="s">
        <v>199</v>
      </c>
      <c r="G16" s="7" t="s">
        <v>177</v>
      </c>
      <c r="H16" s="7" t="s">
        <v>2265</v>
      </c>
      <c r="I16" s="7" t="s">
        <v>2266</v>
      </c>
      <c r="J16" s="1402" t="s">
        <v>199</v>
      </c>
      <c r="K16" s="2040"/>
      <c r="L16" s="2040"/>
      <c r="M16" s="2058"/>
      <c r="N16" s="2058"/>
      <c r="O16" s="2058"/>
      <c r="Q16" s="2058"/>
      <c r="R16" s="2058"/>
      <c r="S16" s="2058"/>
      <c r="U16" s="2040"/>
    </row>
    <row r="17" spans="2:21" s="2041" customFormat="1" ht="5.25" customHeight="1">
      <c r="B17" s="2054"/>
      <c r="C17" s="79"/>
      <c r="D17" s="79"/>
      <c r="E17" s="79"/>
      <c r="F17" s="79"/>
      <c r="G17" s="79"/>
      <c r="H17" s="79"/>
      <c r="I17" s="79"/>
      <c r="J17" s="79"/>
      <c r="K17" s="2040"/>
      <c r="L17" s="2040"/>
      <c r="M17" s="2058"/>
      <c r="N17" s="2058"/>
      <c r="O17" s="2058"/>
      <c r="Q17" s="2058"/>
      <c r="R17" s="2058"/>
      <c r="S17" s="2058"/>
      <c r="U17" s="2040"/>
    </row>
    <row r="18" spans="2:21" s="638" customFormat="1" ht="12" customHeight="1">
      <c r="B18" s="6556" t="s">
        <v>200</v>
      </c>
      <c r="C18" s="6556"/>
      <c r="D18" s="6556"/>
      <c r="E18" s="6556"/>
      <c r="F18" s="6556"/>
      <c r="G18" s="6556"/>
      <c r="H18" s="6556"/>
      <c r="I18" s="6556"/>
      <c r="J18" s="6556"/>
      <c r="K18" s="1971"/>
    </row>
    <row r="19" spans="2:21" s="2055" customFormat="1" ht="21.75" customHeight="1">
      <c r="B19" s="6556" t="s">
        <v>2267</v>
      </c>
      <c r="C19" s="6556"/>
      <c r="D19" s="6556"/>
      <c r="E19" s="6556"/>
      <c r="F19" s="6556"/>
      <c r="G19" s="6556"/>
      <c r="H19" s="6556"/>
      <c r="I19" s="6556"/>
      <c r="J19" s="6556"/>
      <c r="K19" s="2063"/>
      <c r="L19" s="2063"/>
      <c r="M19" s="2063"/>
      <c r="N19" s="2063"/>
    </row>
    <row r="20" spans="2:21" s="2055" customFormat="1" ht="21.75" customHeight="1">
      <c r="B20" s="6556" t="s">
        <v>2268</v>
      </c>
      <c r="C20" s="6556"/>
      <c r="D20" s="6556"/>
      <c r="E20" s="6556"/>
      <c r="F20" s="6556"/>
      <c r="G20" s="6556"/>
      <c r="H20" s="6556"/>
      <c r="I20" s="6556"/>
      <c r="J20" s="6556"/>
      <c r="K20" s="2064"/>
      <c r="L20" s="2064"/>
      <c r="M20" s="2064"/>
      <c r="N20" s="2064"/>
    </row>
    <row r="21" spans="2:21" s="2055" customFormat="1" ht="66" customHeight="1">
      <c r="B21" s="6554" t="s">
        <v>2277</v>
      </c>
      <c r="C21" s="6554"/>
      <c r="D21" s="6554"/>
      <c r="E21" s="6554"/>
      <c r="F21" s="6554"/>
      <c r="G21" s="6554"/>
      <c r="H21" s="6554"/>
      <c r="I21" s="6554"/>
      <c r="J21" s="6554"/>
      <c r="K21" s="2064"/>
      <c r="L21" s="2064"/>
      <c r="M21" s="2064"/>
      <c r="N21" s="2064"/>
    </row>
    <row r="22" spans="2:21" s="2055" customFormat="1" ht="58.5" customHeight="1">
      <c r="B22" s="6554" t="s">
        <v>2278</v>
      </c>
      <c r="C22" s="6554"/>
      <c r="D22" s="6554"/>
      <c r="E22" s="6554"/>
      <c r="F22" s="6554"/>
      <c r="G22" s="6554"/>
      <c r="H22" s="6554"/>
      <c r="I22" s="6554"/>
      <c r="J22" s="6554"/>
      <c r="K22" s="2064"/>
      <c r="L22" s="2064"/>
      <c r="M22" s="2064"/>
      <c r="N22" s="2064"/>
    </row>
  </sheetData>
  <mergeCells count="13">
    <mergeCell ref="B15:B16"/>
    <mergeCell ref="C15:F15"/>
    <mergeCell ref="G15:J15"/>
    <mergeCell ref="B1:J1"/>
    <mergeCell ref="B2:J2"/>
    <mergeCell ref="B4:B5"/>
    <mergeCell ref="C4:F4"/>
    <mergeCell ref="G4:J4"/>
    <mergeCell ref="B18:J18"/>
    <mergeCell ref="B19:J19"/>
    <mergeCell ref="B20:J20"/>
    <mergeCell ref="B21:J21"/>
    <mergeCell ref="B22:J22"/>
  </mergeCells>
  <hyperlinks>
    <hyperlink ref="L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24"/>
  <sheetViews>
    <sheetView showGridLines="0" workbookViewId="0">
      <selection activeCell="B2" sqref="B2:N2"/>
    </sheetView>
  </sheetViews>
  <sheetFormatPr defaultRowHeight="11.25"/>
  <cols>
    <col min="1" max="1" width="6.7109375" style="2056" customWidth="1"/>
    <col min="2" max="2" width="14.7109375" style="2056" customWidth="1"/>
    <col min="3" max="14" width="7.140625" style="2056" customWidth="1"/>
    <col min="15" max="15" width="6.7109375" style="2056" customWidth="1"/>
    <col min="16" max="16" width="15.5703125" style="2056" bestFit="1" customWidth="1"/>
    <col min="17" max="249" width="9.140625" style="2056"/>
    <col min="250" max="250" width="12.85546875" style="2056" customWidth="1"/>
    <col min="251" max="262" width="7" style="2056" customWidth="1"/>
    <col min="263" max="263" width="8.85546875" style="2056" customWidth="1"/>
    <col min="264" max="264" width="4.140625" style="2056" customWidth="1"/>
    <col min="265" max="265" width="8.5703125" style="2056" bestFit="1" customWidth="1"/>
    <col min="266" max="266" width="8.42578125" style="2056" bestFit="1" customWidth="1"/>
    <col min="267" max="267" width="8.85546875" style="2056" bestFit="1" customWidth="1"/>
    <col min="268" max="268" width="6.28515625" style="2056" bestFit="1" customWidth="1"/>
    <col min="269" max="269" width="5.28515625" style="2056" bestFit="1" customWidth="1"/>
    <col min="270" max="271" width="11.7109375" style="2056" customWidth="1"/>
    <col min="272" max="505" width="9.140625" style="2056"/>
    <col min="506" max="506" width="12.85546875" style="2056" customWidth="1"/>
    <col min="507" max="518" width="7" style="2056" customWidth="1"/>
    <col min="519" max="519" width="8.85546875" style="2056" customWidth="1"/>
    <col min="520" max="520" width="4.140625" style="2056" customWidth="1"/>
    <col min="521" max="521" width="8.5703125" style="2056" bestFit="1" customWidth="1"/>
    <col min="522" max="522" width="8.42578125" style="2056" bestFit="1" customWidth="1"/>
    <col min="523" max="523" width="8.85546875" style="2056" bestFit="1" customWidth="1"/>
    <col min="524" max="524" width="6.28515625" style="2056" bestFit="1" customWidth="1"/>
    <col min="525" max="525" width="5.28515625" style="2056" bestFit="1" customWidth="1"/>
    <col min="526" max="527" width="11.7109375" style="2056" customWidth="1"/>
    <col min="528" max="761" width="9.140625" style="2056"/>
    <col min="762" max="762" width="12.85546875" style="2056" customWidth="1"/>
    <col min="763" max="774" width="7" style="2056" customWidth="1"/>
    <col min="775" max="775" width="8.85546875" style="2056" customWidth="1"/>
    <col min="776" max="776" width="4.140625" style="2056" customWidth="1"/>
    <col min="777" max="777" width="8.5703125" style="2056" bestFit="1" customWidth="1"/>
    <col min="778" max="778" width="8.42578125" style="2056" bestFit="1" customWidth="1"/>
    <col min="779" max="779" width="8.85546875" style="2056" bestFit="1" customWidth="1"/>
    <col min="780" max="780" width="6.28515625" style="2056" bestFit="1" customWidth="1"/>
    <col min="781" max="781" width="5.28515625" style="2056" bestFit="1" customWidth="1"/>
    <col min="782" max="783" width="11.7109375" style="2056" customWidth="1"/>
    <col min="784" max="1017" width="9.140625" style="2056"/>
    <col min="1018" max="1018" width="12.85546875" style="2056" customWidth="1"/>
    <col min="1019" max="1030" width="7" style="2056" customWidth="1"/>
    <col min="1031" max="1031" width="8.85546875" style="2056" customWidth="1"/>
    <col min="1032" max="1032" width="4.140625" style="2056" customWidth="1"/>
    <col min="1033" max="1033" width="8.5703125" style="2056" bestFit="1" customWidth="1"/>
    <col min="1034" max="1034" width="8.42578125" style="2056" bestFit="1" customWidth="1"/>
    <col min="1035" max="1035" width="8.85546875" style="2056" bestFit="1" customWidth="1"/>
    <col min="1036" max="1036" width="6.28515625" style="2056" bestFit="1" customWidth="1"/>
    <col min="1037" max="1037" width="5.28515625" style="2056" bestFit="1" customWidth="1"/>
    <col min="1038" max="1039" width="11.7109375" style="2056" customWidth="1"/>
    <col min="1040" max="1273" width="9.140625" style="2056"/>
    <col min="1274" max="1274" width="12.85546875" style="2056" customWidth="1"/>
    <col min="1275" max="1286" width="7" style="2056" customWidth="1"/>
    <col min="1287" max="1287" width="8.85546875" style="2056" customWidth="1"/>
    <col min="1288" max="1288" width="4.140625" style="2056" customWidth="1"/>
    <col min="1289" max="1289" width="8.5703125" style="2056" bestFit="1" customWidth="1"/>
    <col min="1290" max="1290" width="8.42578125" style="2056" bestFit="1" customWidth="1"/>
    <col min="1291" max="1291" width="8.85546875" style="2056" bestFit="1" customWidth="1"/>
    <col min="1292" max="1292" width="6.28515625" style="2056" bestFit="1" customWidth="1"/>
    <col min="1293" max="1293" width="5.28515625" style="2056" bestFit="1" customWidth="1"/>
    <col min="1294" max="1295" width="11.7109375" style="2056" customWidth="1"/>
    <col min="1296" max="1529" width="9.140625" style="2056"/>
    <col min="1530" max="1530" width="12.85546875" style="2056" customWidth="1"/>
    <col min="1531" max="1542" width="7" style="2056" customWidth="1"/>
    <col min="1543" max="1543" width="8.85546875" style="2056" customWidth="1"/>
    <col min="1544" max="1544" width="4.140625" style="2056" customWidth="1"/>
    <col min="1545" max="1545" width="8.5703125" style="2056" bestFit="1" customWidth="1"/>
    <col min="1546" max="1546" width="8.42578125" style="2056" bestFit="1" customWidth="1"/>
    <col min="1547" max="1547" width="8.85546875" style="2056" bestFit="1" customWidth="1"/>
    <col min="1548" max="1548" width="6.28515625" style="2056" bestFit="1" customWidth="1"/>
    <col min="1549" max="1549" width="5.28515625" style="2056" bestFit="1" customWidth="1"/>
    <col min="1550" max="1551" width="11.7109375" style="2056" customWidth="1"/>
    <col min="1552" max="1785" width="9.140625" style="2056"/>
    <col min="1786" max="1786" width="12.85546875" style="2056" customWidth="1"/>
    <col min="1787" max="1798" width="7" style="2056" customWidth="1"/>
    <col min="1799" max="1799" width="8.85546875" style="2056" customWidth="1"/>
    <col min="1800" max="1800" width="4.140625" style="2056" customWidth="1"/>
    <col min="1801" max="1801" width="8.5703125" style="2056" bestFit="1" customWidth="1"/>
    <col min="1802" max="1802" width="8.42578125" style="2056" bestFit="1" customWidth="1"/>
    <col min="1803" max="1803" width="8.85546875" style="2056" bestFit="1" customWidth="1"/>
    <col min="1804" max="1804" width="6.28515625" style="2056" bestFit="1" customWidth="1"/>
    <col min="1805" max="1805" width="5.28515625" style="2056" bestFit="1" customWidth="1"/>
    <col min="1806" max="1807" width="11.7109375" style="2056" customWidth="1"/>
    <col min="1808" max="2041" width="9.140625" style="2056"/>
    <col min="2042" max="2042" width="12.85546875" style="2056" customWidth="1"/>
    <col min="2043" max="2054" width="7" style="2056" customWidth="1"/>
    <col min="2055" max="2055" width="8.85546875" style="2056" customWidth="1"/>
    <col min="2056" max="2056" width="4.140625" style="2056" customWidth="1"/>
    <col min="2057" max="2057" width="8.5703125" style="2056" bestFit="1" customWidth="1"/>
    <col min="2058" max="2058" width="8.42578125" style="2056" bestFit="1" customWidth="1"/>
    <col min="2059" max="2059" width="8.85546875" style="2056" bestFit="1" customWidth="1"/>
    <col min="2060" max="2060" width="6.28515625" style="2056" bestFit="1" customWidth="1"/>
    <col min="2061" max="2061" width="5.28515625" style="2056" bestFit="1" customWidth="1"/>
    <col min="2062" max="2063" width="11.7109375" style="2056" customWidth="1"/>
    <col min="2064" max="2297" width="9.140625" style="2056"/>
    <col min="2298" max="2298" width="12.85546875" style="2056" customWidth="1"/>
    <col min="2299" max="2310" width="7" style="2056" customWidth="1"/>
    <col min="2311" max="2311" width="8.85546875" style="2056" customWidth="1"/>
    <col min="2312" max="2312" width="4.140625" style="2056" customWidth="1"/>
    <col min="2313" max="2313" width="8.5703125" style="2056" bestFit="1" customWidth="1"/>
    <col min="2314" max="2314" width="8.42578125" style="2056" bestFit="1" customWidth="1"/>
    <col min="2315" max="2315" width="8.85546875" style="2056" bestFit="1" customWidth="1"/>
    <col min="2316" max="2316" width="6.28515625" style="2056" bestFit="1" customWidth="1"/>
    <col min="2317" max="2317" width="5.28515625" style="2056" bestFit="1" customWidth="1"/>
    <col min="2318" max="2319" width="11.7109375" style="2056" customWidth="1"/>
    <col min="2320" max="2553" width="9.140625" style="2056"/>
    <col min="2554" max="2554" width="12.85546875" style="2056" customWidth="1"/>
    <col min="2555" max="2566" width="7" style="2056" customWidth="1"/>
    <col min="2567" max="2567" width="8.85546875" style="2056" customWidth="1"/>
    <col min="2568" max="2568" width="4.140625" style="2056" customWidth="1"/>
    <col min="2569" max="2569" width="8.5703125" style="2056" bestFit="1" customWidth="1"/>
    <col min="2570" max="2570" width="8.42578125" style="2056" bestFit="1" customWidth="1"/>
    <col min="2571" max="2571" width="8.85546875" style="2056" bestFit="1" customWidth="1"/>
    <col min="2572" max="2572" width="6.28515625" style="2056" bestFit="1" customWidth="1"/>
    <col min="2573" max="2573" width="5.28515625" style="2056" bestFit="1" customWidth="1"/>
    <col min="2574" max="2575" width="11.7109375" style="2056" customWidth="1"/>
    <col min="2576" max="2809" width="9.140625" style="2056"/>
    <col min="2810" max="2810" width="12.85546875" style="2056" customWidth="1"/>
    <col min="2811" max="2822" width="7" style="2056" customWidth="1"/>
    <col min="2823" max="2823" width="8.85546875" style="2056" customWidth="1"/>
    <col min="2824" max="2824" width="4.140625" style="2056" customWidth="1"/>
    <col min="2825" max="2825" width="8.5703125" style="2056" bestFit="1" customWidth="1"/>
    <col min="2826" max="2826" width="8.42578125" style="2056" bestFit="1" customWidth="1"/>
    <col min="2827" max="2827" width="8.85546875" style="2056" bestFit="1" customWidth="1"/>
    <col min="2828" max="2828" width="6.28515625" style="2056" bestFit="1" customWidth="1"/>
    <col min="2829" max="2829" width="5.28515625" style="2056" bestFit="1" customWidth="1"/>
    <col min="2830" max="2831" width="11.7109375" style="2056" customWidth="1"/>
    <col min="2832" max="3065" width="9.140625" style="2056"/>
    <col min="3066" max="3066" width="12.85546875" style="2056" customWidth="1"/>
    <col min="3067" max="3078" width="7" style="2056" customWidth="1"/>
    <col min="3079" max="3079" width="8.85546875" style="2056" customWidth="1"/>
    <col min="3080" max="3080" width="4.140625" style="2056" customWidth="1"/>
    <col min="3081" max="3081" width="8.5703125" style="2056" bestFit="1" customWidth="1"/>
    <col min="3082" max="3082" width="8.42578125" style="2056" bestFit="1" customWidth="1"/>
    <col min="3083" max="3083" width="8.85546875" style="2056" bestFit="1" customWidth="1"/>
    <col min="3084" max="3084" width="6.28515625" style="2056" bestFit="1" customWidth="1"/>
    <col min="3085" max="3085" width="5.28515625" style="2056" bestFit="1" customWidth="1"/>
    <col min="3086" max="3087" width="11.7109375" style="2056" customWidth="1"/>
    <col min="3088" max="3321" width="9.140625" style="2056"/>
    <col min="3322" max="3322" width="12.85546875" style="2056" customWidth="1"/>
    <col min="3323" max="3334" width="7" style="2056" customWidth="1"/>
    <col min="3335" max="3335" width="8.85546875" style="2056" customWidth="1"/>
    <col min="3336" max="3336" width="4.140625" style="2056" customWidth="1"/>
    <col min="3337" max="3337" width="8.5703125" style="2056" bestFit="1" customWidth="1"/>
    <col min="3338" max="3338" width="8.42578125" style="2056" bestFit="1" customWidth="1"/>
    <col min="3339" max="3339" width="8.85546875" style="2056" bestFit="1" customWidth="1"/>
    <col min="3340" max="3340" width="6.28515625" style="2056" bestFit="1" customWidth="1"/>
    <col min="3341" max="3341" width="5.28515625" style="2056" bestFit="1" customWidth="1"/>
    <col min="3342" max="3343" width="11.7109375" style="2056" customWidth="1"/>
    <col min="3344" max="3577" width="9.140625" style="2056"/>
    <col min="3578" max="3578" width="12.85546875" style="2056" customWidth="1"/>
    <col min="3579" max="3590" width="7" style="2056" customWidth="1"/>
    <col min="3591" max="3591" width="8.85546875" style="2056" customWidth="1"/>
    <col min="3592" max="3592" width="4.140625" style="2056" customWidth="1"/>
    <col min="3593" max="3593" width="8.5703125" style="2056" bestFit="1" customWidth="1"/>
    <col min="3594" max="3594" width="8.42578125" style="2056" bestFit="1" customWidth="1"/>
    <col min="3595" max="3595" width="8.85546875" style="2056" bestFit="1" customWidth="1"/>
    <col min="3596" max="3596" width="6.28515625" style="2056" bestFit="1" customWidth="1"/>
    <col min="3597" max="3597" width="5.28515625" style="2056" bestFit="1" customWidth="1"/>
    <col min="3598" max="3599" width="11.7109375" style="2056" customWidth="1"/>
    <col min="3600" max="3833" width="9.140625" style="2056"/>
    <col min="3834" max="3834" width="12.85546875" style="2056" customWidth="1"/>
    <col min="3835" max="3846" width="7" style="2056" customWidth="1"/>
    <col min="3847" max="3847" width="8.85546875" style="2056" customWidth="1"/>
    <col min="3848" max="3848" width="4.140625" style="2056" customWidth="1"/>
    <col min="3849" max="3849" width="8.5703125" style="2056" bestFit="1" customWidth="1"/>
    <col min="3850" max="3850" width="8.42578125" style="2056" bestFit="1" customWidth="1"/>
    <col min="3851" max="3851" width="8.85546875" style="2056" bestFit="1" customWidth="1"/>
    <col min="3852" max="3852" width="6.28515625" style="2056" bestFit="1" customWidth="1"/>
    <col min="3853" max="3853" width="5.28515625" style="2056" bestFit="1" customWidth="1"/>
    <col min="3854" max="3855" width="11.7109375" style="2056" customWidth="1"/>
    <col min="3856" max="4089" width="9.140625" style="2056"/>
    <col min="4090" max="4090" width="12.85546875" style="2056" customWidth="1"/>
    <col min="4091" max="4102" width="7" style="2056" customWidth="1"/>
    <col min="4103" max="4103" width="8.85546875" style="2056" customWidth="1"/>
    <col min="4104" max="4104" width="4.140625" style="2056" customWidth="1"/>
    <col min="4105" max="4105" width="8.5703125" style="2056" bestFit="1" customWidth="1"/>
    <col min="4106" max="4106" width="8.42578125" style="2056" bestFit="1" customWidth="1"/>
    <col min="4107" max="4107" width="8.85546875" style="2056" bestFit="1" customWidth="1"/>
    <col min="4108" max="4108" width="6.28515625" style="2056" bestFit="1" customWidth="1"/>
    <col min="4109" max="4109" width="5.28515625" style="2056" bestFit="1" customWidth="1"/>
    <col min="4110" max="4111" width="11.7109375" style="2056" customWidth="1"/>
    <col min="4112" max="4345" width="9.140625" style="2056"/>
    <col min="4346" max="4346" width="12.85546875" style="2056" customWidth="1"/>
    <col min="4347" max="4358" width="7" style="2056" customWidth="1"/>
    <col min="4359" max="4359" width="8.85546875" style="2056" customWidth="1"/>
    <col min="4360" max="4360" width="4.140625" style="2056" customWidth="1"/>
    <col min="4361" max="4361" width="8.5703125" style="2056" bestFit="1" customWidth="1"/>
    <col min="4362" max="4362" width="8.42578125" style="2056" bestFit="1" customWidth="1"/>
    <col min="4363" max="4363" width="8.85546875" style="2056" bestFit="1" customWidth="1"/>
    <col min="4364" max="4364" width="6.28515625" style="2056" bestFit="1" customWidth="1"/>
    <col min="4365" max="4365" width="5.28515625" style="2056" bestFit="1" customWidth="1"/>
    <col min="4366" max="4367" width="11.7109375" style="2056" customWidth="1"/>
    <col min="4368" max="4601" width="9.140625" style="2056"/>
    <col min="4602" max="4602" width="12.85546875" style="2056" customWidth="1"/>
    <col min="4603" max="4614" width="7" style="2056" customWidth="1"/>
    <col min="4615" max="4615" width="8.85546875" style="2056" customWidth="1"/>
    <col min="4616" max="4616" width="4.140625" style="2056" customWidth="1"/>
    <col min="4617" max="4617" width="8.5703125" style="2056" bestFit="1" customWidth="1"/>
    <col min="4618" max="4618" width="8.42578125" style="2056" bestFit="1" customWidth="1"/>
    <col min="4619" max="4619" width="8.85546875" style="2056" bestFit="1" customWidth="1"/>
    <col min="4620" max="4620" width="6.28515625" style="2056" bestFit="1" customWidth="1"/>
    <col min="4621" max="4621" width="5.28515625" style="2056" bestFit="1" customWidth="1"/>
    <col min="4622" max="4623" width="11.7109375" style="2056" customWidth="1"/>
    <col min="4624" max="4857" width="9.140625" style="2056"/>
    <col min="4858" max="4858" width="12.85546875" style="2056" customWidth="1"/>
    <col min="4859" max="4870" width="7" style="2056" customWidth="1"/>
    <col min="4871" max="4871" width="8.85546875" style="2056" customWidth="1"/>
    <col min="4872" max="4872" width="4.140625" style="2056" customWidth="1"/>
    <col min="4873" max="4873" width="8.5703125" style="2056" bestFit="1" customWidth="1"/>
    <col min="4874" max="4874" width="8.42578125" style="2056" bestFit="1" customWidth="1"/>
    <col min="4875" max="4875" width="8.85546875" style="2056" bestFit="1" customWidth="1"/>
    <col min="4876" max="4876" width="6.28515625" style="2056" bestFit="1" customWidth="1"/>
    <col min="4877" max="4877" width="5.28515625" style="2056" bestFit="1" customWidth="1"/>
    <col min="4878" max="4879" width="11.7109375" style="2056" customWidth="1"/>
    <col min="4880" max="5113" width="9.140625" style="2056"/>
    <col min="5114" max="5114" width="12.85546875" style="2056" customWidth="1"/>
    <col min="5115" max="5126" width="7" style="2056" customWidth="1"/>
    <col min="5127" max="5127" width="8.85546875" style="2056" customWidth="1"/>
    <col min="5128" max="5128" width="4.140625" style="2056" customWidth="1"/>
    <col min="5129" max="5129" width="8.5703125" style="2056" bestFit="1" customWidth="1"/>
    <col min="5130" max="5130" width="8.42578125" style="2056" bestFit="1" customWidth="1"/>
    <col min="5131" max="5131" width="8.85546875" style="2056" bestFit="1" customWidth="1"/>
    <col min="5132" max="5132" width="6.28515625" style="2056" bestFit="1" customWidth="1"/>
    <col min="5133" max="5133" width="5.28515625" style="2056" bestFit="1" customWidth="1"/>
    <col min="5134" max="5135" width="11.7109375" style="2056" customWidth="1"/>
    <col min="5136" max="5369" width="9.140625" style="2056"/>
    <col min="5370" max="5370" width="12.85546875" style="2056" customWidth="1"/>
    <col min="5371" max="5382" width="7" style="2056" customWidth="1"/>
    <col min="5383" max="5383" width="8.85546875" style="2056" customWidth="1"/>
    <col min="5384" max="5384" width="4.140625" style="2056" customWidth="1"/>
    <col min="5385" max="5385" width="8.5703125" style="2056" bestFit="1" customWidth="1"/>
    <col min="5386" max="5386" width="8.42578125" style="2056" bestFit="1" customWidth="1"/>
    <col min="5387" max="5387" width="8.85546875" style="2056" bestFit="1" customWidth="1"/>
    <col min="5388" max="5388" width="6.28515625" style="2056" bestFit="1" customWidth="1"/>
    <col min="5389" max="5389" width="5.28515625" style="2056" bestFit="1" customWidth="1"/>
    <col min="5390" max="5391" width="11.7109375" style="2056" customWidth="1"/>
    <col min="5392" max="5625" width="9.140625" style="2056"/>
    <col min="5626" max="5626" width="12.85546875" style="2056" customWidth="1"/>
    <col min="5627" max="5638" width="7" style="2056" customWidth="1"/>
    <col min="5639" max="5639" width="8.85546875" style="2056" customWidth="1"/>
    <col min="5640" max="5640" width="4.140625" style="2056" customWidth="1"/>
    <col min="5641" max="5641" width="8.5703125" style="2056" bestFit="1" customWidth="1"/>
    <col min="5642" max="5642" width="8.42578125" style="2056" bestFit="1" customWidth="1"/>
    <col min="5643" max="5643" width="8.85546875" style="2056" bestFit="1" customWidth="1"/>
    <col min="5644" max="5644" width="6.28515625" style="2056" bestFit="1" customWidth="1"/>
    <col min="5645" max="5645" width="5.28515625" style="2056" bestFit="1" customWidth="1"/>
    <col min="5646" max="5647" width="11.7109375" style="2056" customWidth="1"/>
    <col min="5648" max="5881" width="9.140625" style="2056"/>
    <col min="5882" max="5882" width="12.85546875" style="2056" customWidth="1"/>
    <col min="5883" max="5894" width="7" style="2056" customWidth="1"/>
    <col min="5895" max="5895" width="8.85546875" style="2056" customWidth="1"/>
    <col min="5896" max="5896" width="4.140625" style="2056" customWidth="1"/>
    <col min="5897" max="5897" width="8.5703125" style="2056" bestFit="1" customWidth="1"/>
    <col min="5898" max="5898" width="8.42578125" style="2056" bestFit="1" customWidth="1"/>
    <col min="5899" max="5899" width="8.85546875" style="2056" bestFit="1" customWidth="1"/>
    <col min="5900" max="5900" width="6.28515625" style="2056" bestFit="1" customWidth="1"/>
    <col min="5901" max="5901" width="5.28515625" style="2056" bestFit="1" customWidth="1"/>
    <col min="5902" max="5903" width="11.7109375" style="2056" customWidth="1"/>
    <col min="5904" max="6137" width="9.140625" style="2056"/>
    <col min="6138" max="6138" width="12.85546875" style="2056" customWidth="1"/>
    <col min="6139" max="6150" width="7" style="2056" customWidth="1"/>
    <col min="6151" max="6151" width="8.85546875" style="2056" customWidth="1"/>
    <col min="6152" max="6152" width="4.140625" style="2056" customWidth="1"/>
    <col min="6153" max="6153" width="8.5703125" style="2056" bestFit="1" customWidth="1"/>
    <col min="6154" max="6154" width="8.42578125" style="2056" bestFit="1" customWidth="1"/>
    <col min="6155" max="6155" width="8.85546875" style="2056" bestFit="1" customWidth="1"/>
    <col min="6156" max="6156" width="6.28515625" style="2056" bestFit="1" customWidth="1"/>
    <col min="6157" max="6157" width="5.28515625" style="2056" bestFit="1" customWidth="1"/>
    <col min="6158" max="6159" width="11.7109375" style="2056" customWidth="1"/>
    <col min="6160" max="6393" width="9.140625" style="2056"/>
    <col min="6394" max="6394" width="12.85546875" style="2056" customWidth="1"/>
    <col min="6395" max="6406" width="7" style="2056" customWidth="1"/>
    <col min="6407" max="6407" width="8.85546875" style="2056" customWidth="1"/>
    <col min="6408" max="6408" width="4.140625" style="2056" customWidth="1"/>
    <col min="6409" max="6409" width="8.5703125" style="2056" bestFit="1" customWidth="1"/>
    <col min="6410" max="6410" width="8.42578125" style="2056" bestFit="1" customWidth="1"/>
    <col min="6411" max="6411" width="8.85546875" style="2056" bestFit="1" customWidth="1"/>
    <col min="6412" max="6412" width="6.28515625" style="2056" bestFit="1" customWidth="1"/>
    <col min="6413" max="6413" width="5.28515625" style="2056" bestFit="1" customWidth="1"/>
    <col min="6414" max="6415" width="11.7109375" style="2056" customWidth="1"/>
    <col min="6416" max="6649" width="9.140625" style="2056"/>
    <col min="6650" max="6650" width="12.85546875" style="2056" customWidth="1"/>
    <col min="6651" max="6662" width="7" style="2056" customWidth="1"/>
    <col min="6663" max="6663" width="8.85546875" style="2056" customWidth="1"/>
    <col min="6664" max="6664" width="4.140625" style="2056" customWidth="1"/>
    <col min="6665" max="6665" width="8.5703125" style="2056" bestFit="1" customWidth="1"/>
    <col min="6666" max="6666" width="8.42578125" style="2056" bestFit="1" customWidth="1"/>
    <col min="6667" max="6667" width="8.85546875" style="2056" bestFit="1" customWidth="1"/>
    <col min="6668" max="6668" width="6.28515625" style="2056" bestFit="1" customWidth="1"/>
    <col min="6669" max="6669" width="5.28515625" style="2056" bestFit="1" customWidth="1"/>
    <col min="6670" max="6671" width="11.7109375" style="2056" customWidth="1"/>
    <col min="6672" max="6905" width="9.140625" style="2056"/>
    <col min="6906" max="6906" width="12.85546875" style="2056" customWidth="1"/>
    <col min="6907" max="6918" width="7" style="2056" customWidth="1"/>
    <col min="6919" max="6919" width="8.85546875" style="2056" customWidth="1"/>
    <col min="6920" max="6920" width="4.140625" style="2056" customWidth="1"/>
    <col min="6921" max="6921" width="8.5703125" style="2056" bestFit="1" customWidth="1"/>
    <col min="6922" max="6922" width="8.42578125" style="2056" bestFit="1" customWidth="1"/>
    <col min="6923" max="6923" width="8.85546875" style="2056" bestFit="1" customWidth="1"/>
    <col min="6924" max="6924" width="6.28515625" style="2056" bestFit="1" customWidth="1"/>
    <col min="6925" max="6925" width="5.28515625" style="2056" bestFit="1" customWidth="1"/>
    <col min="6926" max="6927" width="11.7109375" style="2056" customWidth="1"/>
    <col min="6928" max="7161" width="9.140625" style="2056"/>
    <col min="7162" max="7162" width="12.85546875" style="2056" customWidth="1"/>
    <col min="7163" max="7174" width="7" style="2056" customWidth="1"/>
    <col min="7175" max="7175" width="8.85546875" style="2056" customWidth="1"/>
    <col min="7176" max="7176" width="4.140625" style="2056" customWidth="1"/>
    <col min="7177" max="7177" width="8.5703125" style="2056" bestFit="1" customWidth="1"/>
    <col min="7178" max="7178" width="8.42578125" style="2056" bestFit="1" customWidth="1"/>
    <col min="7179" max="7179" width="8.85546875" style="2056" bestFit="1" customWidth="1"/>
    <col min="7180" max="7180" width="6.28515625" style="2056" bestFit="1" customWidth="1"/>
    <col min="7181" max="7181" width="5.28515625" style="2056" bestFit="1" customWidth="1"/>
    <col min="7182" max="7183" width="11.7109375" style="2056" customWidth="1"/>
    <col min="7184" max="7417" width="9.140625" style="2056"/>
    <col min="7418" max="7418" width="12.85546875" style="2056" customWidth="1"/>
    <col min="7419" max="7430" width="7" style="2056" customWidth="1"/>
    <col min="7431" max="7431" width="8.85546875" style="2056" customWidth="1"/>
    <col min="7432" max="7432" width="4.140625" style="2056" customWidth="1"/>
    <col min="7433" max="7433" width="8.5703125" style="2056" bestFit="1" customWidth="1"/>
    <col min="7434" max="7434" width="8.42578125" style="2056" bestFit="1" customWidth="1"/>
    <col min="7435" max="7435" width="8.85546875" style="2056" bestFit="1" customWidth="1"/>
    <col min="7436" max="7436" width="6.28515625" style="2056" bestFit="1" customWidth="1"/>
    <col min="7437" max="7437" width="5.28515625" style="2056" bestFit="1" customWidth="1"/>
    <col min="7438" max="7439" width="11.7109375" style="2056" customWidth="1"/>
    <col min="7440" max="7673" width="9.140625" style="2056"/>
    <col min="7674" max="7674" width="12.85546875" style="2056" customWidth="1"/>
    <col min="7675" max="7686" width="7" style="2056" customWidth="1"/>
    <col min="7687" max="7687" width="8.85546875" style="2056" customWidth="1"/>
    <col min="7688" max="7688" width="4.140625" style="2056" customWidth="1"/>
    <col min="7689" max="7689" width="8.5703125" style="2056" bestFit="1" customWidth="1"/>
    <col min="7690" max="7690" width="8.42578125" style="2056" bestFit="1" customWidth="1"/>
    <col min="7691" max="7691" width="8.85546875" style="2056" bestFit="1" customWidth="1"/>
    <col min="7692" max="7692" width="6.28515625" style="2056" bestFit="1" customWidth="1"/>
    <col min="7693" max="7693" width="5.28515625" style="2056" bestFit="1" customWidth="1"/>
    <col min="7694" max="7695" width="11.7109375" style="2056" customWidth="1"/>
    <col min="7696" max="7929" width="9.140625" style="2056"/>
    <col min="7930" max="7930" width="12.85546875" style="2056" customWidth="1"/>
    <col min="7931" max="7942" width="7" style="2056" customWidth="1"/>
    <col min="7943" max="7943" width="8.85546875" style="2056" customWidth="1"/>
    <col min="7944" max="7944" width="4.140625" style="2056" customWidth="1"/>
    <col min="7945" max="7945" width="8.5703125" style="2056" bestFit="1" customWidth="1"/>
    <col min="7946" max="7946" width="8.42578125" style="2056" bestFit="1" customWidth="1"/>
    <col min="7947" max="7947" width="8.85546875" style="2056" bestFit="1" customWidth="1"/>
    <col min="7948" max="7948" width="6.28515625" style="2056" bestFit="1" customWidth="1"/>
    <col min="7949" max="7949" width="5.28515625" style="2056" bestFit="1" customWidth="1"/>
    <col min="7950" max="7951" width="11.7109375" style="2056" customWidth="1"/>
    <col min="7952" max="8185" width="9.140625" style="2056"/>
    <col min="8186" max="8186" width="12.85546875" style="2056" customWidth="1"/>
    <col min="8187" max="8198" width="7" style="2056" customWidth="1"/>
    <col min="8199" max="8199" width="8.85546875" style="2056" customWidth="1"/>
    <col min="8200" max="8200" width="4.140625" style="2056" customWidth="1"/>
    <col min="8201" max="8201" width="8.5703125" style="2056" bestFit="1" customWidth="1"/>
    <col min="8202" max="8202" width="8.42578125" style="2056" bestFit="1" customWidth="1"/>
    <col min="8203" max="8203" width="8.85546875" style="2056" bestFit="1" customWidth="1"/>
    <col min="8204" max="8204" width="6.28515625" style="2056" bestFit="1" customWidth="1"/>
    <col min="8205" max="8205" width="5.28515625" style="2056" bestFit="1" customWidth="1"/>
    <col min="8206" max="8207" width="11.7109375" style="2056" customWidth="1"/>
    <col min="8208" max="8441" width="9.140625" style="2056"/>
    <col min="8442" max="8442" width="12.85546875" style="2056" customWidth="1"/>
    <col min="8443" max="8454" width="7" style="2056" customWidth="1"/>
    <col min="8455" max="8455" width="8.85546875" style="2056" customWidth="1"/>
    <col min="8456" max="8456" width="4.140625" style="2056" customWidth="1"/>
    <col min="8457" max="8457" width="8.5703125" style="2056" bestFit="1" customWidth="1"/>
    <col min="8458" max="8458" width="8.42578125" style="2056" bestFit="1" customWidth="1"/>
    <col min="8459" max="8459" width="8.85546875" style="2056" bestFit="1" customWidth="1"/>
    <col min="8460" max="8460" width="6.28515625" style="2056" bestFit="1" customWidth="1"/>
    <col min="8461" max="8461" width="5.28515625" style="2056" bestFit="1" customWidth="1"/>
    <col min="8462" max="8463" width="11.7109375" style="2056" customWidth="1"/>
    <col min="8464" max="8697" width="9.140625" style="2056"/>
    <col min="8698" max="8698" width="12.85546875" style="2056" customWidth="1"/>
    <col min="8699" max="8710" width="7" style="2056" customWidth="1"/>
    <col min="8711" max="8711" width="8.85546875" style="2056" customWidth="1"/>
    <col min="8712" max="8712" width="4.140625" style="2056" customWidth="1"/>
    <col min="8713" max="8713" width="8.5703125" style="2056" bestFit="1" customWidth="1"/>
    <col min="8714" max="8714" width="8.42578125" style="2056" bestFit="1" customWidth="1"/>
    <col min="8715" max="8715" width="8.85546875" style="2056" bestFit="1" customWidth="1"/>
    <col min="8716" max="8716" width="6.28515625" style="2056" bestFit="1" customWidth="1"/>
    <col min="8717" max="8717" width="5.28515625" style="2056" bestFit="1" customWidth="1"/>
    <col min="8718" max="8719" width="11.7109375" style="2056" customWidth="1"/>
    <col min="8720" max="8953" width="9.140625" style="2056"/>
    <col min="8954" max="8954" width="12.85546875" style="2056" customWidth="1"/>
    <col min="8955" max="8966" width="7" style="2056" customWidth="1"/>
    <col min="8967" max="8967" width="8.85546875" style="2056" customWidth="1"/>
    <col min="8968" max="8968" width="4.140625" style="2056" customWidth="1"/>
    <col min="8969" max="8969" width="8.5703125" style="2056" bestFit="1" customWidth="1"/>
    <col min="8970" max="8970" width="8.42578125" style="2056" bestFit="1" customWidth="1"/>
    <col min="8971" max="8971" width="8.85546875" style="2056" bestFit="1" customWidth="1"/>
    <col min="8972" max="8972" width="6.28515625" style="2056" bestFit="1" customWidth="1"/>
    <col min="8973" max="8973" width="5.28515625" style="2056" bestFit="1" customWidth="1"/>
    <col min="8974" max="8975" width="11.7109375" style="2056" customWidth="1"/>
    <col min="8976" max="9209" width="9.140625" style="2056"/>
    <col min="9210" max="9210" width="12.85546875" style="2056" customWidth="1"/>
    <col min="9211" max="9222" width="7" style="2056" customWidth="1"/>
    <col min="9223" max="9223" width="8.85546875" style="2056" customWidth="1"/>
    <col min="9224" max="9224" width="4.140625" style="2056" customWidth="1"/>
    <col min="9225" max="9225" width="8.5703125" style="2056" bestFit="1" customWidth="1"/>
    <col min="9226" max="9226" width="8.42578125" style="2056" bestFit="1" customWidth="1"/>
    <col min="9227" max="9227" width="8.85546875" style="2056" bestFit="1" customWidth="1"/>
    <col min="9228" max="9228" width="6.28515625" style="2056" bestFit="1" customWidth="1"/>
    <col min="9229" max="9229" width="5.28515625" style="2056" bestFit="1" customWidth="1"/>
    <col min="9230" max="9231" width="11.7109375" style="2056" customWidth="1"/>
    <col min="9232" max="9465" width="9.140625" style="2056"/>
    <col min="9466" max="9466" width="12.85546875" style="2056" customWidth="1"/>
    <col min="9467" max="9478" width="7" style="2056" customWidth="1"/>
    <col min="9479" max="9479" width="8.85546875" style="2056" customWidth="1"/>
    <col min="9480" max="9480" width="4.140625" style="2056" customWidth="1"/>
    <col min="9481" max="9481" width="8.5703125" style="2056" bestFit="1" customWidth="1"/>
    <col min="9482" max="9482" width="8.42578125" style="2056" bestFit="1" customWidth="1"/>
    <col min="9483" max="9483" width="8.85546875" style="2056" bestFit="1" customWidth="1"/>
    <col min="9484" max="9484" width="6.28515625" style="2056" bestFit="1" customWidth="1"/>
    <col min="9485" max="9485" width="5.28515625" style="2056" bestFit="1" customWidth="1"/>
    <col min="9486" max="9487" width="11.7109375" style="2056" customWidth="1"/>
    <col min="9488" max="9721" width="9.140625" style="2056"/>
    <col min="9722" max="9722" width="12.85546875" style="2056" customWidth="1"/>
    <col min="9723" max="9734" width="7" style="2056" customWidth="1"/>
    <col min="9735" max="9735" width="8.85546875" style="2056" customWidth="1"/>
    <col min="9736" max="9736" width="4.140625" style="2056" customWidth="1"/>
    <col min="9737" max="9737" width="8.5703125" style="2056" bestFit="1" customWidth="1"/>
    <col min="9738" max="9738" width="8.42578125" style="2056" bestFit="1" customWidth="1"/>
    <col min="9739" max="9739" width="8.85546875" style="2056" bestFit="1" customWidth="1"/>
    <col min="9740" max="9740" width="6.28515625" style="2056" bestFit="1" customWidth="1"/>
    <col min="9741" max="9741" width="5.28515625" style="2056" bestFit="1" customWidth="1"/>
    <col min="9742" max="9743" width="11.7109375" style="2056" customWidth="1"/>
    <col min="9744" max="9977" width="9.140625" style="2056"/>
    <col min="9978" max="9978" width="12.85546875" style="2056" customWidth="1"/>
    <col min="9979" max="9990" width="7" style="2056" customWidth="1"/>
    <col min="9991" max="9991" width="8.85546875" style="2056" customWidth="1"/>
    <col min="9992" max="9992" width="4.140625" style="2056" customWidth="1"/>
    <col min="9993" max="9993" width="8.5703125" style="2056" bestFit="1" customWidth="1"/>
    <col min="9994" max="9994" width="8.42578125" style="2056" bestFit="1" customWidth="1"/>
    <col min="9995" max="9995" width="8.85546875" style="2056" bestFit="1" customWidth="1"/>
    <col min="9996" max="9996" width="6.28515625" style="2056" bestFit="1" customWidth="1"/>
    <col min="9997" max="9997" width="5.28515625" style="2056" bestFit="1" customWidth="1"/>
    <col min="9998" max="9999" width="11.7109375" style="2056" customWidth="1"/>
    <col min="10000" max="10233" width="9.140625" style="2056"/>
    <col min="10234" max="10234" width="12.85546875" style="2056" customWidth="1"/>
    <col min="10235" max="10246" width="7" style="2056" customWidth="1"/>
    <col min="10247" max="10247" width="8.85546875" style="2056" customWidth="1"/>
    <col min="10248" max="10248" width="4.140625" style="2056" customWidth="1"/>
    <col min="10249" max="10249" width="8.5703125" style="2056" bestFit="1" customWidth="1"/>
    <col min="10250" max="10250" width="8.42578125" style="2056" bestFit="1" customWidth="1"/>
    <col min="10251" max="10251" width="8.85546875" style="2056" bestFit="1" customWidth="1"/>
    <col min="10252" max="10252" width="6.28515625" style="2056" bestFit="1" customWidth="1"/>
    <col min="10253" max="10253" width="5.28515625" style="2056" bestFit="1" customWidth="1"/>
    <col min="10254" max="10255" width="11.7109375" style="2056" customWidth="1"/>
    <col min="10256" max="10489" width="9.140625" style="2056"/>
    <col min="10490" max="10490" width="12.85546875" style="2056" customWidth="1"/>
    <col min="10491" max="10502" width="7" style="2056" customWidth="1"/>
    <col min="10503" max="10503" width="8.85546875" style="2056" customWidth="1"/>
    <col min="10504" max="10504" width="4.140625" style="2056" customWidth="1"/>
    <col min="10505" max="10505" width="8.5703125" style="2056" bestFit="1" customWidth="1"/>
    <col min="10506" max="10506" width="8.42578125" style="2056" bestFit="1" customWidth="1"/>
    <col min="10507" max="10507" width="8.85546875" style="2056" bestFit="1" customWidth="1"/>
    <col min="10508" max="10508" width="6.28515625" style="2056" bestFit="1" customWidth="1"/>
    <col min="10509" max="10509" width="5.28515625" style="2056" bestFit="1" customWidth="1"/>
    <col min="10510" max="10511" width="11.7109375" style="2056" customWidth="1"/>
    <col min="10512" max="10745" width="9.140625" style="2056"/>
    <col min="10746" max="10746" width="12.85546875" style="2056" customWidth="1"/>
    <col min="10747" max="10758" width="7" style="2056" customWidth="1"/>
    <col min="10759" max="10759" width="8.85546875" style="2056" customWidth="1"/>
    <col min="10760" max="10760" width="4.140625" style="2056" customWidth="1"/>
    <col min="10761" max="10761" width="8.5703125" style="2056" bestFit="1" customWidth="1"/>
    <col min="10762" max="10762" width="8.42578125" style="2056" bestFit="1" customWidth="1"/>
    <col min="10763" max="10763" width="8.85546875" style="2056" bestFit="1" customWidth="1"/>
    <col min="10764" max="10764" width="6.28515625" style="2056" bestFit="1" customWidth="1"/>
    <col min="10765" max="10765" width="5.28515625" style="2056" bestFit="1" customWidth="1"/>
    <col min="10766" max="10767" width="11.7109375" style="2056" customWidth="1"/>
    <col min="10768" max="11001" width="9.140625" style="2056"/>
    <col min="11002" max="11002" width="12.85546875" style="2056" customWidth="1"/>
    <col min="11003" max="11014" width="7" style="2056" customWidth="1"/>
    <col min="11015" max="11015" width="8.85546875" style="2056" customWidth="1"/>
    <col min="11016" max="11016" width="4.140625" style="2056" customWidth="1"/>
    <col min="11017" max="11017" width="8.5703125" style="2056" bestFit="1" customWidth="1"/>
    <col min="11018" max="11018" width="8.42578125" style="2056" bestFit="1" customWidth="1"/>
    <col min="11019" max="11019" width="8.85546875" style="2056" bestFit="1" customWidth="1"/>
    <col min="11020" max="11020" width="6.28515625" style="2056" bestFit="1" customWidth="1"/>
    <col min="11021" max="11021" width="5.28515625" style="2056" bestFit="1" customWidth="1"/>
    <col min="11022" max="11023" width="11.7109375" style="2056" customWidth="1"/>
    <col min="11024" max="11257" width="9.140625" style="2056"/>
    <col min="11258" max="11258" width="12.85546875" style="2056" customWidth="1"/>
    <col min="11259" max="11270" width="7" style="2056" customWidth="1"/>
    <col min="11271" max="11271" width="8.85546875" style="2056" customWidth="1"/>
    <col min="11272" max="11272" width="4.140625" style="2056" customWidth="1"/>
    <col min="11273" max="11273" width="8.5703125" style="2056" bestFit="1" customWidth="1"/>
    <col min="11274" max="11274" width="8.42578125" style="2056" bestFit="1" customWidth="1"/>
    <col min="11275" max="11275" width="8.85546875" style="2056" bestFit="1" customWidth="1"/>
    <col min="11276" max="11276" width="6.28515625" style="2056" bestFit="1" customWidth="1"/>
    <col min="11277" max="11277" width="5.28515625" style="2056" bestFit="1" customWidth="1"/>
    <col min="11278" max="11279" width="11.7109375" style="2056" customWidth="1"/>
    <col min="11280" max="11513" width="9.140625" style="2056"/>
    <col min="11514" max="11514" width="12.85546875" style="2056" customWidth="1"/>
    <col min="11515" max="11526" width="7" style="2056" customWidth="1"/>
    <col min="11527" max="11527" width="8.85546875" style="2056" customWidth="1"/>
    <col min="11528" max="11528" width="4.140625" style="2056" customWidth="1"/>
    <col min="11529" max="11529" width="8.5703125" style="2056" bestFit="1" customWidth="1"/>
    <col min="11530" max="11530" width="8.42578125" style="2056" bestFit="1" customWidth="1"/>
    <col min="11531" max="11531" width="8.85546875" style="2056" bestFit="1" customWidth="1"/>
    <col min="11532" max="11532" width="6.28515625" style="2056" bestFit="1" customWidth="1"/>
    <col min="11533" max="11533" width="5.28515625" style="2056" bestFit="1" customWidth="1"/>
    <col min="11534" max="11535" width="11.7109375" style="2056" customWidth="1"/>
    <col min="11536" max="11769" width="9.140625" style="2056"/>
    <col min="11770" max="11770" width="12.85546875" style="2056" customWidth="1"/>
    <col min="11771" max="11782" width="7" style="2056" customWidth="1"/>
    <col min="11783" max="11783" width="8.85546875" style="2056" customWidth="1"/>
    <col min="11784" max="11784" width="4.140625" style="2056" customWidth="1"/>
    <col min="11785" max="11785" width="8.5703125" style="2056" bestFit="1" customWidth="1"/>
    <col min="11786" max="11786" width="8.42578125" style="2056" bestFit="1" customWidth="1"/>
    <col min="11787" max="11787" width="8.85546875" style="2056" bestFit="1" customWidth="1"/>
    <col min="11788" max="11788" width="6.28515625" style="2056" bestFit="1" customWidth="1"/>
    <col min="11789" max="11789" width="5.28515625" style="2056" bestFit="1" customWidth="1"/>
    <col min="11790" max="11791" width="11.7109375" style="2056" customWidth="1"/>
    <col min="11792" max="12025" width="9.140625" style="2056"/>
    <col min="12026" max="12026" width="12.85546875" style="2056" customWidth="1"/>
    <col min="12027" max="12038" width="7" style="2056" customWidth="1"/>
    <col min="12039" max="12039" width="8.85546875" style="2056" customWidth="1"/>
    <col min="12040" max="12040" width="4.140625" style="2056" customWidth="1"/>
    <col min="12041" max="12041" width="8.5703125" style="2056" bestFit="1" customWidth="1"/>
    <col min="12042" max="12042" width="8.42578125" style="2056" bestFit="1" customWidth="1"/>
    <col min="12043" max="12043" width="8.85546875" style="2056" bestFit="1" customWidth="1"/>
    <col min="12044" max="12044" width="6.28515625" style="2056" bestFit="1" customWidth="1"/>
    <col min="12045" max="12045" width="5.28515625" style="2056" bestFit="1" customWidth="1"/>
    <col min="12046" max="12047" width="11.7109375" style="2056" customWidth="1"/>
    <col min="12048" max="12281" width="9.140625" style="2056"/>
    <col min="12282" max="12282" width="12.85546875" style="2056" customWidth="1"/>
    <col min="12283" max="12294" width="7" style="2056" customWidth="1"/>
    <col min="12295" max="12295" width="8.85546875" style="2056" customWidth="1"/>
    <col min="12296" max="12296" width="4.140625" style="2056" customWidth="1"/>
    <col min="12297" max="12297" width="8.5703125" style="2056" bestFit="1" customWidth="1"/>
    <col min="12298" max="12298" width="8.42578125" style="2056" bestFit="1" customWidth="1"/>
    <col min="12299" max="12299" width="8.85546875" style="2056" bestFit="1" customWidth="1"/>
    <col min="12300" max="12300" width="6.28515625" style="2056" bestFit="1" customWidth="1"/>
    <col min="12301" max="12301" width="5.28515625" style="2056" bestFit="1" customWidth="1"/>
    <col min="12302" max="12303" width="11.7109375" style="2056" customWidth="1"/>
    <col min="12304" max="12537" width="9.140625" style="2056"/>
    <col min="12538" max="12538" width="12.85546875" style="2056" customWidth="1"/>
    <col min="12539" max="12550" width="7" style="2056" customWidth="1"/>
    <col min="12551" max="12551" width="8.85546875" style="2056" customWidth="1"/>
    <col min="12552" max="12552" width="4.140625" style="2056" customWidth="1"/>
    <col min="12553" max="12553" width="8.5703125" style="2056" bestFit="1" customWidth="1"/>
    <col min="12554" max="12554" width="8.42578125" style="2056" bestFit="1" customWidth="1"/>
    <col min="12555" max="12555" width="8.85546875" style="2056" bestFit="1" customWidth="1"/>
    <col min="12556" max="12556" width="6.28515625" style="2056" bestFit="1" customWidth="1"/>
    <col min="12557" max="12557" width="5.28515625" style="2056" bestFit="1" customWidth="1"/>
    <col min="12558" max="12559" width="11.7109375" style="2056" customWidth="1"/>
    <col min="12560" max="12793" width="9.140625" style="2056"/>
    <col min="12794" max="12794" width="12.85546875" style="2056" customWidth="1"/>
    <col min="12795" max="12806" width="7" style="2056" customWidth="1"/>
    <col min="12807" max="12807" width="8.85546875" style="2056" customWidth="1"/>
    <col min="12808" max="12808" width="4.140625" style="2056" customWidth="1"/>
    <col min="12809" max="12809" width="8.5703125" style="2056" bestFit="1" customWidth="1"/>
    <col min="12810" max="12810" width="8.42578125" style="2056" bestFit="1" customWidth="1"/>
    <col min="12811" max="12811" width="8.85546875" style="2056" bestFit="1" customWidth="1"/>
    <col min="12812" max="12812" width="6.28515625" style="2056" bestFit="1" customWidth="1"/>
    <col min="12813" max="12813" width="5.28515625" style="2056" bestFit="1" customWidth="1"/>
    <col min="12814" max="12815" width="11.7109375" style="2056" customWidth="1"/>
    <col min="12816" max="13049" width="9.140625" style="2056"/>
    <col min="13050" max="13050" width="12.85546875" style="2056" customWidth="1"/>
    <col min="13051" max="13062" width="7" style="2056" customWidth="1"/>
    <col min="13063" max="13063" width="8.85546875" style="2056" customWidth="1"/>
    <col min="13064" max="13064" width="4.140625" style="2056" customWidth="1"/>
    <col min="13065" max="13065" width="8.5703125" style="2056" bestFit="1" customWidth="1"/>
    <col min="13066" max="13066" width="8.42578125" style="2056" bestFit="1" customWidth="1"/>
    <col min="13067" max="13067" width="8.85546875" style="2056" bestFit="1" customWidth="1"/>
    <col min="13068" max="13068" width="6.28515625" style="2056" bestFit="1" customWidth="1"/>
    <col min="13069" max="13069" width="5.28515625" style="2056" bestFit="1" customWidth="1"/>
    <col min="13070" max="13071" width="11.7109375" style="2056" customWidth="1"/>
    <col min="13072" max="13305" width="9.140625" style="2056"/>
    <col min="13306" max="13306" width="12.85546875" style="2056" customWidth="1"/>
    <col min="13307" max="13318" width="7" style="2056" customWidth="1"/>
    <col min="13319" max="13319" width="8.85546875" style="2056" customWidth="1"/>
    <col min="13320" max="13320" width="4.140625" style="2056" customWidth="1"/>
    <col min="13321" max="13321" width="8.5703125" style="2056" bestFit="1" customWidth="1"/>
    <col min="13322" max="13322" width="8.42578125" style="2056" bestFit="1" customWidth="1"/>
    <col min="13323" max="13323" width="8.85546875" style="2056" bestFit="1" customWidth="1"/>
    <col min="13324" max="13324" width="6.28515625" style="2056" bestFit="1" customWidth="1"/>
    <col min="13325" max="13325" width="5.28515625" style="2056" bestFit="1" customWidth="1"/>
    <col min="13326" max="13327" width="11.7109375" style="2056" customWidth="1"/>
    <col min="13328" max="13561" width="9.140625" style="2056"/>
    <col min="13562" max="13562" width="12.85546875" style="2056" customWidth="1"/>
    <col min="13563" max="13574" width="7" style="2056" customWidth="1"/>
    <col min="13575" max="13575" width="8.85546875" style="2056" customWidth="1"/>
    <col min="13576" max="13576" width="4.140625" style="2056" customWidth="1"/>
    <col min="13577" max="13577" width="8.5703125" style="2056" bestFit="1" customWidth="1"/>
    <col min="13578" max="13578" width="8.42578125" style="2056" bestFit="1" customWidth="1"/>
    <col min="13579" max="13579" width="8.85546875" style="2056" bestFit="1" customWidth="1"/>
    <col min="13580" max="13580" width="6.28515625" style="2056" bestFit="1" customWidth="1"/>
    <col min="13581" max="13581" width="5.28515625" style="2056" bestFit="1" customWidth="1"/>
    <col min="13582" max="13583" width="11.7109375" style="2056" customWidth="1"/>
    <col min="13584" max="13817" width="9.140625" style="2056"/>
    <col min="13818" max="13818" width="12.85546875" style="2056" customWidth="1"/>
    <col min="13819" max="13830" width="7" style="2056" customWidth="1"/>
    <col min="13831" max="13831" width="8.85546875" style="2056" customWidth="1"/>
    <col min="13832" max="13832" width="4.140625" style="2056" customWidth="1"/>
    <col min="13833" max="13833" width="8.5703125" style="2056" bestFit="1" customWidth="1"/>
    <col min="13834" max="13834" width="8.42578125" style="2056" bestFit="1" customWidth="1"/>
    <col min="13835" max="13835" width="8.85546875" style="2056" bestFit="1" customWidth="1"/>
    <col min="13836" max="13836" width="6.28515625" style="2056" bestFit="1" customWidth="1"/>
    <col min="13837" max="13837" width="5.28515625" style="2056" bestFit="1" customWidth="1"/>
    <col min="13838" max="13839" width="11.7109375" style="2056" customWidth="1"/>
    <col min="13840" max="14073" width="9.140625" style="2056"/>
    <col min="14074" max="14074" width="12.85546875" style="2056" customWidth="1"/>
    <col min="14075" max="14086" width="7" style="2056" customWidth="1"/>
    <col min="14087" max="14087" width="8.85546875" style="2056" customWidth="1"/>
    <col min="14088" max="14088" width="4.140625" style="2056" customWidth="1"/>
    <col min="14089" max="14089" width="8.5703125" style="2056" bestFit="1" customWidth="1"/>
    <col min="14090" max="14090" width="8.42578125" style="2056" bestFit="1" customWidth="1"/>
    <col min="14091" max="14091" width="8.85546875" style="2056" bestFit="1" customWidth="1"/>
    <col min="14092" max="14092" width="6.28515625" style="2056" bestFit="1" customWidth="1"/>
    <col min="14093" max="14093" width="5.28515625" style="2056" bestFit="1" customWidth="1"/>
    <col min="14094" max="14095" width="11.7109375" style="2056" customWidth="1"/>
    <col min="14096" max="14329" width="9.140625" style="2056"/>
    <col min="14330" max="14330" width="12.85546875" style="2056" customWidth="1"/>
    <col min="14331" max="14342" width="7" style="2056" customWidth="1"/>
    <col min="14343" max="14343" width="8.85546875" style="2056" customWidth="1"/>
    <col min="14344" max="14344" width="4.140625" style="2056" customWidth="1"/>
    <col min="14345" max="14345" width="8.5703125" style="2056" bestFit="1" customWidth="1"/>
    <col min="14346" max="14346" width="8.42578125" style="2056" bestFit="1" customWidth="1"/>
    <col min="14347" max="14347" width="8.85546875" style="2056" bestFit="1" customWidth="1"/>
    <col min="14348" max="14348" width="6.28515625" style="2056" bestFit="1" customWidth="1"/>
    <col min="14349" max="14349" width="5.28515625" style="2056" bestFit="1" customWidth="1"/>
    <col min="14350" max="14351" width="11.7109375" style="2056" customWidth="1"/>
    <col min="14352" max="14585" width="9.140625" style="2056"/>
    <col min="14586" max="14586" width="12.85546875" style="2056" customWidth="1"/>
    <col min="14587" max="14598" width="7" style="2056" customWidth="1"/>
    <col min="14599" max="14599" width="8.85546875" style="2056" customWidth="1"/>
    <col min="14600" max="14600" width="4.140625" style="2056" customWidth="1"/>
    <col min="14601" max="14601" width="8.5703125" style="2056" bestFit="1" customWidth="1"/>
    <col min="14602" max="14602" width="8.42578125" style="2056" bestFit="1" customWidth="1"/>
    <col min="14603" max="14603" width="8.85546875" style="2056" bestFit="1" customWidth="1"/>
    <col min="14604" max="14604" width="6.28515625" style="2056" bestFit="1" customWidth="1"/>
    <col min="14605" max="14605" width="5.28515625" style="2056" bestFit="1" customWidth="1"/>
    <col min="14606" max="14607" width="11.7109375" style="2056" customWidth="1"/>
    <col min="14608" max="14841" width="9.140625" style="2056"/>
    <col min="14842" max="14842" width="12.85546875" style="2056" customWidth="1"/>
    <col min="14843" max="14854" width="7" style="2056" customWidth="1"/>
    <col min="14855" max="14855" width="8.85546875" style="2056" customWidth="1"/>
    <col min="14856" max="14856" width="4.140625" style="2056" customWidth="1"/>
    <col min="14857" max="14857" width="8.5703125" style="2056" bestFit="1" customWidth="1"/>
    <col min="14858" max="14858" width="8.42578125" style="2056" bestFit="1" customWidth="1"/>
    <col min="14859" max="14859" width="8.85546875" style="2056" bestFit="1" customWidth="1"/>
    <col min="14860" max="14860" width="6.28515625" style="2056" bestFit="1" customWidth="1"/>
    <col min="14861" max="14861" width="5.28515625" style="2056" bestFit="1" customWidth="1"/>
    <col min="14862" max="14863" width="11.7109375" style="2056" customWidth="1"/>
    <col min="14864" max="15097" width="9.140625" style="2056"/>
    <col min="15098" max="15098" width="12.85546875" style="2056" customWidth="1"/>
    <col min="15099" max="15110" width="7" style="2056" customWidth="1"/>
    <col min="15111" max="15111" width="8.85546875" style="2056" customWidth="1"/>
    <col min="15112" max="15112" width="4.140625" style="2056" customWidth="1"/>
    <col min="15113" max="15113" width="8.5703125" style="2056" bestFit="1" customWidth="1"/>
    <col min="15114" max="15114" width="8.42578125" style="2056" bestFit="1" customWidth="1"/>
    <col min="15115" max="15115" width="8.85546875" style="2056" bestFit="1" customWidth="1"/>
    <col min="15116" max="15116" width="6.28515625" style="2056" bestFit="1" customWidth="1"/>
    <col min="15117" max="15117" width="5.28515625" style="2056" bestFit="1" customWidth="1"/>
    <col min="15118" max="15119" width="11.7109375" style="2056" customWidth="1"/>
    <col min="15120" max="15353" width="9.140625" style="2056"/>
    <col min="15354" max="15354" width="12.85546875" style="2056" customWidth="1"/>
    <col min="15355" max="15366" width="7" style="2056" customWidth="1"/>
    <col min="15367" max="15367" width="8.85546875" style="2056" customWidth="1"/>
    <col min="15368" max="15368" width="4.140625" style="2056" customWidth="1"/>
    <col min="15369" max="15369" width="8.5703125" style="2056" bestFit="1" customWidth="1"/>
    <col min="15370" max="15370" width="8.42578125" style="2056" bestFit="1" customWidth="1"/>
    <col min="15371" max="15371" width="8.85546875" style="2056" bestFit="1" customWidth="1"/>
    <col min="15372" max="15372" width="6.28515625" style="2056" bestFit="1" customWidth="1"/>
    <col min="15373" max="15373" width="5.28515625" style="2056" bestFit="1" customWidth="1"/>
    <col min="15374" max="15375" width="11.7109375" style="2056" customWidth="1"/>
    <col min="15376" max="15609" width="9.140625" style="2056"/>
    <col min="15610" max="15610" width="12.85546875" style="2056" customWidth="1"/>
    <col min="15611" max="15622" width="7" style="2056" customWidth="1"/>
    <col min="15623" max="15623" width="8.85546875" style="2056" customWidth="1"/>
    <col min="15624" max="15624" width="4.140625" style="2056" customWidth="1"/>
    <col min="15625" max="15625" width="8.5703125" style="2056" bestFit="1" customWidth="1"/>
    <col min="15626" max="15626" width="8.42578125" style="2056" bestFit="1" customWidth="1"/>
    <col min="15627" max="15627" width="8.85546875" style="2056" bestFit="1" customWidth="1"/>
    <col min="15628" max="15628" width="6.28515625" style="2056" bestFit="1" customWidth="1"/>
    <col min="15629" max="15629" width="5.28515625" style="2056" bestFit="1" customWidth="1"/>
    <col min="15630" max="15631" width="11.7109375" style="2056" customWidth="1"/>
    <col min="15632" max="15865" width="9.140625" style="2056"/>
    <col min="15866" max="15866" width="12.85546875" style="2056" customWidth="1"/>
    <col min="15867" max="15878" width="7" style="2056" customWidth="1"/>
    <col min="15879" max="15879" width="8.85546875" style="2056" customWidth="1"/>
    <col min="15880" max="15880" width="4.140625" style="2056" customWidth="1"/>
    <col min="15881" max="15881" width="8.5703125" style="2056" bestFit="1" customWidth="1"/>
    <col min="15882" max="15882" width="8.42578125" style="2056" bestFit="1" customWidth="1"/>
    <col min="15883" max="15883" width="8.85546875" style="2056" bestFit="1" customWidth="1"/>
    <col min="15884" max="15884" width="6.28515625" style="2056" bestFit="1" customWidth="1"/>
    <col min="15885" max="15885" width="5.28515625" style="2056" bestFit="1" customWidth="1"/>
    <col min="15886" max="15887" width="11.7109375" style="2056" customWidth="1"/>
    <col min="15888" max="16121" width="9.140625" style="2056"/>
    <col min="16122" max="16122" width="12.85546875" style="2056" customWidth="1"/>
    <col min="16123" max="16134" width="7" style="2056" customWidth="1"/>
    <col min="16135" max="16135" width="8.85546875" style="2056" customWidth="1"/>
    <col min="16136" max="16136" width="4.140625" style="2056" customWidth="1"/>
    <col min="16137" max="16137" width="8.5703125" style="2056" bestFit="1" customWidth="1"/>
    <col min="16138" max="16138" width="8.42578125" style="2056" bestFit="1" customWidth="1"/>
    <col min="16139" max="16139" width="8.85546875" style="2056" bestFit="1" customWidth="1"/>
    <col min="16140" max="16140" width="6.28515625" style="2056" bestFit="1" customWidth="1"/>
    <col min="16141" max="16141" width="5.28515625" style="2056" bestFit="1" customWidth="1"/>
    <col min="16142" max="16143" width="11.7109375" style="2056" customWidth="1"/>
    <col min="16144" max="16384" width="9.140625" style="2056"/>
  </cols>
  <sheetData>
    <row r="1" spans="2:29" s="2034" customFormat="1" ht="30" customHeight="1">
      <c r="B1" s="6557" t="s">
        <v>2279</v>
      </c>
      <c r="C1" s="6557"/>
      <c r="D1" s="6557"/>
      <c r="E1" s="6557"/>
      <c r="F1" s="6557"/>
      <c r="G1" s="6557"/>
      <c r="H1" s="6557"/>
      <c r="I1" s="6557"/>
      <c r="J1" s="6557"/>
      <c r="K1" s="6557"/>
      <c r="L1" s="6557"/>
      <c r="M1" s="6557"/>
      <c r="N1" s="6557"/>
      <c r="O1" s="2033"/>
      <c r="P1" s="2033"/>
      <c r="Q1" s="2033"/>
      <c r="R1" s="2033"/>
      <c r="S1" s="2033"/>
      <c r="T1" s="2033"/>
      <c r="U1" s="2033"/>
      <c r="V1" s="2033"/>
      <c r="W1" s="2033"/>
    </row>
    <row r="2" spans="2:29" s="2034" customFormat="1" ht="30" customHeight="1">
      <c r="B2" s="6557" t="s">
        <v>2280</v>
      </c>
      <c r="C2" s="6557"/>
      <c r="D2" s="6557"/>
      <c r="E2" s="6557"/>
      <c r="F2" s="6557"/>
      <c r="G2" s="6557"/>
      <c r="H2" s="6557"/>
      <c r="I2" s="6557"/>
      <c r="J2" s="6557"/>
      <c r="K2" s="6557"/>
      <c r="L2" s="6557"/>
      <c r="M2" s="6557"/>
      <c r="N2" s="6557"/>
      <c r="O2" s="2033"/>
      <c r="P2" s="2158" t="s">
        <v>2377</v>
      </c>
      <c r="Q2" s="2033"/>
      <c r="R2" s="2033"/>
      <c r="S2" s="2033"/>
      <c r="T2" s="2033"/>
      <c r="U2" s="2033"/>
      <c r="V2" s="2033"/>
      <c r="W2" s="2033"/>
    </row>
    <row r="3" spans="2:29" s="2039" customFormat="1" ht="12" customHeight="1">
      <c r="B3" s="2035" t="s">
        <v>175</v>
      </c>
      <c r="C3" s="2035"/>
      <c r="D3" s="2035"/>
      <c r="E3" s="2035"/>
      <c r="F3" s="2035"/>
      <c r="G3" s="2035"/>
      <c r="H3" s="2035"/>
      <c r="I3" s="2035"/>
      <c r="J3" s="2035"/>
      <c r="K3" s="2035"/>
      <c r="L3" s="2035"/>
      <c r="M3" s="2035"/>
      <c r="N3" s="2036" t="s">
        <v>176</v>
      </c>
      <c r="O3" s="2037"/>
      <c r="Q3" s="2038"/>
      <c r="R3" s="2038"/>
      <c r="S3" s="2038"/>
      <c r="U3" s="2037"/>
    </row>
    <row r="4" spans="2:29" s="2041" customFormat="1" ht="27" customHeight="1">
      <c r="B4" s="6555"/>
      <c r="C4" s="5252" t="s">
        <v>2281</v>
      </c>
      <c r="D4" s="5252"/>
      <c r="E4" s="5252"/>
      <c r="F4" s="5252"/>
      <c r="G4" s="5252" t="s">
        <v>2259</v>
      </c>
      <c r="H4" s="5252"/>
      <c r="I4" s="5252"/>
      <c r="J4" s="5252"/>
      <c r="K4" s="5252" t="s">
        <v>2260</v>
      </c>
      <c r="L4" s="5252"/>
      <c r="M4" s="5252"/>
      <c r="N4" s="5707"/>
      <c r="O4" s="2058"/>
    </row>
    <row r="5" spans="2:29" s="2041" customFormat="1" ht="18" customHeight="1">
      <c r="B5" s="6555"/>
      <c r="C5" s="6386" t="s">
        <v>177</v>
      </c>
      <c r="D5" s="5252" t="s">
        <v>2282</v>
      </c>
      <c r="E5" s="5252"/>
      <c r="F5" s="5252"/>
      <c r="G5" s="6394" t="s">
        <v>177</v>
      </c>
      <c r="H5" s="5707" t="s">
        <v>2282</v>
      </c>
      <c r="I5" s="5736"/>
      <c r="J5" s="5737"/>
      <c r="K5" s="6386" t="s">
        <v>177</v>
      </c>
      <c r="L5" s="5707" t="s">
        <v>2282</v>
      </c>
      <c r="M5" s="5736"/>
      <c r="N5" s="5736"/>
      <c r="O5" s="2058"/>
    </row>
    <row r="6" spans="2:29" s="2041" customFormat="1" ht="27" customHeight="1">
      <c r="B6" s="6555"/>
      <c r="C6" s="6388"/>
      <c r="D6" s="7" t="s">
        <v>2283</v>
      </c>
      <c r="E6" s="7" t="s">
        <v>2284</v>
      </c>
      <c r="F6" s="7" t="s">
        <v>392</v>
      </c>
      <c r="G6" s="6396"/>
      <c r="H6" s="7" t="s">
        <v>2283</v>
      </c>
      <c r="I6" s="7" t="s">
        <v>2284</v>
      </c>
      <c r="J6" s="7" t="s">
        <v>392</v>
      </c>
      <c r="K6" s="6388"/>
      <c r="L6" s="1402" t="s">
        <v>2283</v>
      </c>
      <c r="M6" s="1402" t="s">
        <v>2284</v>
      </c>
      <c r="N6" s="1402" t="s">
        <v>392</v>
      </c>
      <c r="O6" s="2058"/>
    </row>
    <row r="7" spans="2:29" s="2045" customFormat="1" ht="21" customHeight="1">
      <c r="B7" s="2042" t="s">
        <v>17</v>
      </c>
      <c r="C7" s="2043">
        <v>66.8</v>
      </c>
      <c r="D7" s="2043">
        <v>64.400000000000006</v>
      </c>
      <c r="E7" s="2043">
        <v>75.099999999999994</v>
      </c>
      <c r="F7" s="2043">
        <v>84.3</v>
      </c>
      <c r="G7" s="2043">
        <v>23.2</v>
      </c>
      <c r="H7" s="2043">
        <v>18.7</v>
      </c>
      <c r="I7" s="2043">
        <v>36.4</v>
      </c>
      <c r="J7" s="2043">
        <v>48.2</v>
      </c>
      <c r="K7" s="2043">
        <v>16</v>
      </c>
      <c r="L7" s="2043">
        <v>12.3</v>
      </c>
      <c r="M7" s="2043">
        <v>24.8</v>
      </c>
      <c r="N7" s="2043">
        <v>49.2</v>
      </c>
      <c r="O7" s="2059"/>
      <c r="P7" s="2044"/>
      <c r="Q7" s="2044"/>
      <c r="R7" s="2044"/>
      <c r="S7" s="2044"/>
      <c r="T7" s="2044"/>
      <c r="U7" s="2044"/>
      <c r="V7" s="2044"/>
      <c r="W7" s="2044"/>
      <c r="X7" s="2044"/>
      <c r="Y7" s="2044"/>
      <c r="Z7" s="2044"/>
      <c r="AA7" s="2044"/>
      <c r="AB7" s="2044"/>
      <c r="AC7" s="2044"/>
    </row>
    <row r="8" spans="2:29" s="2045" customFormat="1" ht="21" customHeight="1">
      <c r="B8" s="2046" t="s">
        <v>186</v>
      </c>
      <c r="C8" s="2043">
        <v>66.8</v>
      </c>
      <c r="D8" s="2043">
        <v>64.400000000000006</v>
      </c>
      <c r="E8" s="2043">
        <v>75.3</v>
      </c>
      <c r="F8" s="2043">
        <v>84.9</v>
      </c>
      <c r="G8" s="2043">
        <v>22.9</v>
      </c>
      <c r="H8" s="2043">
        <v>18.2</v>
      </c>
      <c r="I8" s="2043">
        <v>36.6</v>
      </c>
      <c r="J8" s="2043">
        <v>48.3</v>
      </c>
      <c r="K8" s="2043">
        <v>16.2</v>
      </c>
      <c r="L8" s="2043">
        <v>12.5</v>
      </c>
      <c r="M8" s="2043">
        <v>25.1</v>
      </c>
      <c r="N8" s="2043">
        <v>48.8</v>
      </c>
      <c r="O8" s="2059"/>
      <c r="P8" s="2044"/>
      <c r="Q8" s="2044"/>
      <c r="R8" s="2044"/>
      <c r="S8" s="2044"/>
      <c r="T8" s="2044"/>
      <c r="U8" s="2044"/>
      <c r="V8" s="2044"/>
      <c r="W8" s="2044"/>
      <c r="X8" s="2044"/>
      <c r="Y8" s="2044"/>
      <c r="Z8" s="2044"/>
      <c r="AA8" s="2044"/>
      <c r="AB8" s="2044"/>
      <c r="AC8" s="2044"/>
    </row>
    <row r="9" spans="2:29" s="2050" customFormat="1" ht="21" customHeight="1">
      <c r="B9" s="2047" t="s">
        <v>1014</v>
      </c>
      <c r="C9" s="2048">
        <v>63.2</v>
      </c>
      <c r="D9" s="2048">
        <v>60.8</v>
      </c>
      <c r="E9" s="2048">
        <v>71.7</v>
      </c>
      <c r="F9" s="2048">
        <v>91</v>
      </c>
      <c r="G9" s="2048">
        <v>24.5</v>
      </c>
      <c r="H9" s="2048">
        <v>18.899999999999999</v>
      </c>
      <c r="I9" s="2048">
        <v>42.9</v>
      </c>
      <c r="J9" s="2048">
        <v>57.1</v>
      </c>
      <c r="K9" s="2048">
        <v>13.8</v>
      </c>
      <c r="L9" s="2048">
        <v>11.4</v>
      </c>
      <c r="M9" s="2048">
        <v>19.2</v>
      </c>
      <c r="N9" s="2048">
        <v>45.2</v>
      </c>
      <c r="O9" s="2065"/>
      <c r="P9" s="2044"/>
      <c r="Q9" s="2044"/>
      <c r="R9" s="2044"/>
      <c r="S9" s="2044"/>
      <c r="T9" s="2044"/>
      <c r="U9" s="2044"/>
      <c r="V9" s="2044"/>
      <c r="W9" s="2044"/>
      <c r="X9" s="2044"/>
      <c r="Y9" s="2044"/>
      <c r="Z9" s="2044"/>
      <c r="AA9" s="2044"/>
      <c r="AB9" s="2044"/>
      <c r="AC9" s="2044"/>
    </row>
    <row r="10" spans="2:29" s="2050" customFormat="1" ht="21" customHeight="1">
      <c r="B10" s="2047" t="s">
        <v>1015</v>
      </c>
      <c r="C10" s="2048">
        <v>70.7</v>
      </c>
      <c r="D10" s="2048">
        <v>68.2</v>
      </c>
      <c r="E10" s="2048">
        <v>79</v>
      </c>
      <c r="F10" s="2048">
        <v>88.6</v>
      </c>
      <c r="G10" s="2048">
        <v>28.9</v>
      </c>
      <c r="H10" s="2048">
        <v>23.1</v>
      </c>
      <c r="I10" s="2048">
        <v>45.8</v>
      </c>
      <c r="J10" s="2048">
        <v>60.7</v>
      </c>
      <c r="K10" s="2048">
        <v>18.3</v>
      </c>
      <c r="L10" s="2048">
        <v>12.3</v>
      </c>
      <c r="M10" s="2048">
        <v>34.5</v>
      </c>
      <c r="N10" s="2048">
        <v>58.4</v>
      </c>
      <c r="O10" s="2065"/>
      <c r="P10" s="2044"/>
      <c r="Q10" s="2044"/>
      <c r="R10" s="2044"/>
      <c r="S10" s="2044"/>
      <c r="T10" s="2044"/>
      <c r="U10" s="2044"/>
      <c r="V10" s="2044"/>
      <c r="W10" s="2044"/>
      <c r="X10" s="2044"/>
      <c r="Y10" s="2044"/>
      <c r="Z10" s="2044"/>
      <c r="AA10" s="2044"/>
      <c r="AB10" s="2044"/>
      <c r="AC10" s="2044"/>
    </row>
    <row r="11" spans="2:29" s="2050" customFormat="1" ht="21" customHeight="1">
      <c r="B11" s="2047" t="s">
        <v>1174</v>
      </c>
      <c r="C11" s="2048">
        <v>71.400000000000006</v>
      </c>
      <c r="D11" s="2048">
        <v>69</v>
      </c>
      <c r="E11" s="2048">
        <v>78.599999999999994</v>
      </c>
      <c r="F11" s="2048">
        <v>81.400000000000006</v>
      </c>
      <c r="G11" s="2048">
        <v>14.1</v>
      </c>
      <c r="H11" s="2048">
        <v>10.9</v>
      </c>
      <c r="I11" s="2048">
        <v>19.7</v>
      </c>
      <c r="J11" s="2048">
        <v>34.6</v>
      </c>
      <c r="K11" s="2048">
        <v>18.899999999999999</v>
      </c>
      <c r="L11" s="2048">
        <v>14.5</v>
      </c>
      <c r="M11" s="2048">
        <v>26.8</v>
      </c>
      <c r="N11" s="2048">
        <v>47.3</v>
      </c>
      <c r="O11" s="2065"/>
      <c r="P11" s="2044"/>
      <c r="Q11" s="2044"/>
      <c r="R11" s="2044"/>
      <c r="S11" s="2044"/>
      <c r="T11" s="2044"/>
      <c r="U11" s="2044"/>
      <c r="V11" s="2044"/>
      <c r="W11" s="2044"/>
      <c r="X11" s="2044"/>
      <c r="Y11" s="2044"/>
      <c r="Z11" s="2044"/>
      <c r="AA11" s="2044"/>
      <c r="AB11" s="2044"/>
      <c r="AC11" s="2044"/>
    </row>
    <row r="12" spans="2:29" s="2050" customFormat="1" ht="21" customHeight="1">
      <c r="B12" s="2047" t="s">
        <v>1017</v>
      </c>
      <c r="C12" s="2048">
        <v>61.8</v>
      </c>
      <c r="D12" s="2048">
        <v>59.2</v>
      </c>
      <c r="E12" s="2048">
        <v>77</v>
      </c>
      <c r="F12" s="2048">
        <v>52.6</v>
      </c>
      <c r="G12" s="2048">
        <v>23.7</v>
      </c>
      <c r="H12" s="2048">
        <v>22.8</v>
      </c>
      <c r="I12" s="2048">
        <v>24.1</v>
      </c>
      <c r="J12" s="2048">
        <v>60</v>
      </c>
      <c r="K12" s="2048">
        <v>16.7</v>
      </c>
      <c r="L12" s="2048">
        <v>15</v>
      </c>
      <c r="M12" s="2048">
        <v>19.3</v>
      </c>
      <c r="N12" s="2048">
        <v>60</v>
      </c>
      <c r="P12" s="2044"/>
      <c r="Q12" s="2044"/>
      <c r="R12" s="2044"/>
      <c r="S12" s="2044"/>
      <c r="T12" s="2044"/>
      <c r="U12" s="2044"/>
      <c r="V12" s="2044"/>
      <c r="W12" s="2044"/>
      <c r="X12" s="2044"/>
      <c r="Y12" s="2044"/>
      <c r="Z12" s="2044"/>
      <c r="AA12" s="2044"/>
      <c r="AB12" s="2044"/>
      <c r="AC12" s="2044"/>
    </row>
    <row r="13" spans="2:29" s="2050" customFormat="1" ht="21" customHeight="1">
      <c r="B13" s="2047" t="s">
        <v>1018</v>
      </c>
      <c r="C13" s="2048">
        <v>68</v>
      </c>
      <c r="D13" s="2048">
        <v>68.2</v>
      </c>
      <c r="E13" s="2048">
        <v>64.099999999999994</v>
      </c>
      <c r="F13" s="2048">
        <v>75</v>
      </c>
      <c r="G13" s="2048">
        <v>19.2</v>
      </c>
      <c r="H13" s="2048">
        <v>19.600000000000001</v>
      </c>
      <c r="I13" s="2048">
        <v>15.3</v>
      </c>
      <c r="J13" s="2048">
        <v>16.7</v>
      </c>
      <c r="K13" s="2048">
        <v>12</v>
      </c>
      <c r="L13" s="2048">
        <v>10.5</v>
      </c>
      <c r="M13" s="2048">
        <v>27.1</v>
      </c>
      <c r="N13" s="2048">
        <v>16.7</v>
      </c>
      <c r="P13" s="2044"/>
      <c r="Q13" s="2044"/>
      <c r="R13" s="2044"/>
      <c r="S13" s="2044"/>
      <c r="T13" s="2044"/>
      <c r="U13" s="2044"/>
      <c r="V13" s="2044"/>
      <c r="W13" s="2044"/>
      <c r="X13" s="2044"/>
      <c r="Y13" s="2044"/>
      <c r="Z13" s="2044"/>
      <c r="AA13" s="2044"/>
      <c r="AB13" s="2044"/>
      <c r="AC13" s="2044"/>
    </row>
    <row r="14" spans="2:29" s="2052" customFormat="1" ht="21" customHeight="1">
      <c r="B14" s="2046" t="s">
        <v>1145</v>
      </c>
      <c r="C14" s="2043">
        <v>72.7</v>
      </c>
      <c r="D14" s="2043">
        <v>72.599999999999994</v>
      </c>
      <c r="E14" s="2043">
        <v>72.599999999999994</v>
      </c>
      <c r="F14" s="2043">
        <v>75</v>
      </c>
      <c r="G14" s="2043">
        <v>39.4</v>
      </c>
      <c r="H14" s="2043">
        <v>42.7</v>
      </c>
      <c r="I14" s="2043">
        <v>21.6</v>
      </c>
      <c r="J14" s="2043">
        <v>44.4</v>
      </c>
      <c r="K14" s="2043">
        <v>6.5</v>
      </c>
      <c r="L14" s="2043">
        <v>3.9</v>
      </c>
      <c r="M14" s="2043">
        <v>6.4</v>
      </c>
      <c r="N14" s="2043">
        <v>55.6</v>
      </c>
      <c r="P14" s="2044"/>
      <c r="Q14" s="2044"/>
      <c r="R14" s="2044"/>
      <c r="S14" s="2044"/>
      <c r="T14" s="2044"/>
      <c r="U14" s="2044"/>
      <c r="V14" s="2044"/>
      <c r="W14" s="2044"/>
      <c r="X14" s="2044"/>
      <c r="Y14" s="2044"/>
      <c r="Z14" s="2044"/>
      <c r="AA14" s="2044"/>
      <c r="AB14" s="2044"/>
      <c r="AC14" s="2044"/>
    </row>
    <row r="15" spans="2:29" s="2052" customFormat="1" ht="21" customHeight="1">
      <c r="B15" s="2046" t="s">
        <v>481</v>
      </c>
      <c r="C15" s="2043">
        <v>61.7</v>
      </c>
      <c r="D15" s="2043">
        <v>62.1</v>
      </c>
      <c r="E15" s="2043">
        <v>61.1</v>
      </c>
      <c r="F15" s="2043">
        <v>50</v>
      </c>
      <c r="G15" s="2043">
        <v>29.4</v>
      </c>
      <c r="H15" s="2043">
        <v>28.4</v>
      </c>
      <c r="I15" s="2043">
        <v>36.4</v>
      </c>
      <c r="J15" s="2043">
        <v>33.299999999999997</v>
      </c>
      <c r="K15" s="2043">
        <v>9</v>
      </c>
      <c r="L15" s="2043">
        <v>4</v>
      </c>
      <c r="M15" s="2043">
        <v>30.3</v>
      </c>
      <c r="N15" s="2043">
        <v>100</v>
      </c>
      <c r="P15" s="2044"/>
      <c r="Q15" s="2044"/>
      <c r="R15" s="2044"/>
      <c r="S15" s="2044"/>
      <c r="T15" s="2044"/>
      <c r="U15" s="2044"/>
      <c r="V15" s="2044"/>
      <c r="W15" s="2044"/>
      <c r="X15" s="2044"/>
      <c r="Y15" s="2044"/>
      <c r="Z15" s="2044"/>
      <c r="AA15" s="2044"/>
      <c r="AB15" s="2044"/>
      <c r="AC15" s="2044"/>
    </row>
    <row r="16" spans="2:29" s="2041" customFormat="1" ht="27" customHeight="1">
      <c r="B16" s="6555"/>
      <c r="C16" s="5252" t="s">
        <v>2285</v>
      </c>
      <c r="D16" s="5252"/>
      <c r="E16" s="5252"/>
      <c r="F16" s="5252"/>
      <c r="G16" s="5252" t="s">
        <v>2263</v>
      </c>
      <c r="H16" s="5252"/>
      <c r="I16" s="5252"/>
      <c r="J16" s="5252"/>
      <c r="K16" s="5252" t="s">
        <v>2264</v>
      </c>
      <c r="L16" s="5252"/>
      <c r="M16" s="5252"/>
      <c r="N16" s="5707"/>
      <c r="O16" s="2058"/>
    </row>
    <row r="17" spans="2:15" s="2041" customFormat="1" ht="18" customHeight="1">
      <c r="B17" s="6555"/>
      <c r="C17" s="5252" t="s">
        <v>177</v>
      </c>
      <c r="D17" s="5252" t="s">
        <v>2286</v>
      </c>
      <c r="E17" s="5252"/>
      <c r="F17" s="5252"/>
      <c r="G17" s="5252" t="s">
        <v>177</v>
      </c>
      <c r="H17" s="5252" t="s">
        <v>2286</v>
      </c>
      <c r="I17" s="5252"/>
      <c r="J17" s="5252"/>
      <c r="K17" s="5252" t="s">
        <v>177</v>
      </c>
      <c r="L17" s="5252" t="s">
        <v>2286</v>
      </c>
      <c r="M17" s="5252"/>
      <c r="N17" s="5707"/>
      <c r="O17" s="2058"/>
    </row>
    <row r="18" spans="2:15" s="2041" customFormat="1" ht="27" customHeight="1">
      <c r="B18" s="6555"/>
      <c r="C18" s="5252"/>
      <c r="D18" s="7" t="s">
        <v>2283</v>
      </c>
      <c r="E18" s="7" t="s">
        <v>2284</v>
      </c>
      <c r="F18" s="7" t="s">
        <v>2287</v>
      </c>
      <c r="G18" s="5252"/>
      <c r="H18" s="7" t="s">
        <v>2283</v>
      </c>
      <c r="I18" s="7" t="s">
        <v>2284</v>
      </c>
      <c r="J18" s="7" t="s">
        <v>2287</v>
      </c>
      <c r="K18" s="5252"/>
      <c r="L18" s="7" t="s">
        <v>2283</v>
      </c>
      <c r="M18" s="7" t="s">
        <v>2284</v>
      </c>
      <c r="N18" s="1402" t="s">
        <v>2287</v>
      </c>
      <c r="O18" s="2058"/>
    </row>
    <row r="19" spans="2:15" s="2041" customFormat="1" ht="5.25" customHeight="1">
      <c r="B19" s="2054"/>
      <c r="C19" s="79"/>
      <c r="D19" s="79"/>
      <c r="E19" s="79"/>
      <c r="F19" s="79"/>
      <c r="G19" s="79"/>
      <c r="H19" s="79"/>
      <c r="I19" s="79"/>
      <c r="J19" s="79"/>
      <c r="K19" s="40"/>
      <c r="L19" s="40"/>
      <c r="M19" s="40"/>
      <c r="N19" s="40"/>
      <c r="O19" s="2058"/>
    </row>
    <row r="20" spans="2:15" s="638" customFormat="1" ht="12" customHeight="1">
      <c r="B20" s="6556" t="s">
        <v>200</v>
      </c>
      <c r="C20" s="6556"/>
      <c r="D20" s="6556"/>
      <c r="E20" s="6556"/>
      <c r="F20" s="6556"/>
      <c r="G20" s="6556"/>
      <c r="H20" s="6556"/>
      <c r="I20" s="6556"/>
      <c r="J20" s="6556"/>
      <c r="K20" s="6556"/>
      <c r="L20" s="6556"/>
      <c r="M20" s="6556"/>
      <c r="N20" s="6556"/>
    </row>
    <row r="21" spans="2:15" s="2055" customFormat="1" ht="20.25" customHeight="1">
      <c r="B21" s="6556" t="s">
        <v>2267</v>
      </c>
      <c r="C21" s="6556"/>
      <c r="D21" s="6556"/>
      <c r="E21" s="6556"/>
      <c r="F21" s="6556"/>
      <c r="G21" s="6556"/>
      <c r="H21" s="6556"/>
      <c r="I21" s="6556"/>
      <c r="J21" s="6556"/>
      <c r="K21" s="6556"/>
      <c r="L21" s="6556"/>
      <c r="M21" s="6556"/>
      <c r="N21" s="6556"/>
    </row>
    <row r="22" spans="2:15" s="2055" customFormat="1" ht="20.25" customHeight="1">
      <c r="B22" s="6556" t="s">
        <v>2268</v>
      </c>
      <c r="C22" s="6556"/>
      <c r="D22" s="6556"/>
      <c r="E22" s="6556"/>
      <c r="F22" s="6556"/>
      <c r="G22" s="6556"/>
      <c r="H22" s="6556"/>
      <c r="I22" s="6556"/>
      <c r="J22" s="6556"/>
      <c r="K22" s="6556"/>
      <c r="L22" s="6556"/>
      <c r="M22" s="6556"/>
      <c r="N22" s="6556"/>
    </row>
    <row r="23" spans="2:15" s="2055" customFormat="1" ht="31.5" customHeight="1">
      <c r="B23" s="6556" t="s">
        <v>2288</v>
      </c>
      <c r="C23" s="6556"/>
      <c r="D23" s="6556"/>
      <c r="E23" s="6556"/>
      <c r="F23" s="6556"/>
      <c r="G23" s="6556"/>
      <c r="H23" s="6556"/>
      <c r="I23" s="6556"/>
      <c r="J23" s="6556"/>
      <c r="K23" s="6556"/>
      <c r="L23" s="6556"/>
      <c r="M23" s="6556"/>
      <c r="N23" s="6556"/>
    </row>
    <row r="24" spans="2:15" s="2055" customFormat="1" ht="31.5" customHeight="1">
      <c r="B24" s="6556" t="s">
        <v>2289</v>
      </c>
      <c r="C24" s="6556"/>
      <c r="D24" s="6556"/>
      <c r="E24" s="6556"/>
      <c r="F24" s="6556"/>
      <c r="G24" s="6556"/>
      <c r="H24" s="6556"/>
      <c r="I24" s="6556"/>
      <c r="J24" s="6556"/>
      <c r="K24" s="6556"/>
      <c r="L24" s="6556"/>
      <c r="M24" s="6556"/>
      <c r="N24" s="6556"/>
    </row>
  </sheetData>
  <mergeCells count="27">
    <mergeCell ref="B1:N1"/>
    <mergeCell ref="B2:N2"/>
    <mergeCell ref="B4:B6"/>
    <mergeCell ref="C4:F4"/>
    <mergeCell ref="G4:J4"/>
    <mergeCell ref="K4:N4"/>
    <mergeCell ref="C5:C6"/>
    <mergeCell ref="D5:F5"/>
    <mergeCell ref="G5:G6"/>
    <mergeCell ref="H5:J5"/>
    <mergeCell ref="K5:K6"/>
    <mergeCell ref="L5:N5"/>
    <mergeCell ref="B24:N24"/>
    <mergeCell ref="K17:K18"/>
    <mergeCell ref="L17:N17"/>
    <mergeCell ref="B20:N20"/>
    <mergeCell ref="B21:N21"/>
    <mergeCell ref="B22:N22"/>
    <mergeCell ref="B23:N23"/>
    <mergeCell ref="B16:B18"/>
    <mergeCell ref="C16:F16"/>
    <mergeCell ref="G16:J16"/>
    <mergeCell ref="K16:N16"/>
    <mergeCell ref="C17:C18"/>
    <mergeCell ref="D17:F17"/>
    <mergeCell ref="G17:G18"/>
    <mergeCell ref="H17:J17"/>
  </mergeCells>
  <hyperlinks>
    <hyperlink ref="P2" location="Indice!A1" display="(Voltar ao Índice)"/>
  </hyperlinks>
  <printOptions horizontalCentered="1"/>
  <pageMargins left="0.27559055118110237" right="0.27559055118110237" top="0.6692913385826772" bottom="0.27559055118110237" header="0" footer="0"/>
  <pageSetup paperSize="9" scale="99" orientation="portrait" r:id="rId1"/>
  <ignoredErrors>
    <ignoredError sqref="D5:N6 D17:N18" twoDigitTextYear="1"/>
  </ignoredErrors>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24"/>
  <sheetViews>
    <sheetView showGridLines="0" workbookViewId="0">
      <selection activeCell="B2" sqref="B2:J2"/>
    </sheetView>
  </sheetViews>
  <sheetFormatPr defaultRowHeight="11.25"/>
  <cols>
    <col min="1" max="1" width="6.7109375" style="2056" customWidth="1"/>
    <col min="2" max="2" width="14.7109375" style="2056" customWidth="1"/>
    <col min="3" max="10" width="10.7109375" style="2056" customWidth="1"/>
    <col min="11" max="11" width="6.7109375" style="2056" customWidth="1"/>
    <col min="12" max="12" width="15.5703125" style="2056" bestFit="1" customWidth="1"/>
    <col min="13" max="252" width="9.140625" style="2056"/>
    <col min="253" max="253" width="11.42578125" style="2056" customWidth="1"/>
    <col min="254" max="261" width="10.7109375" style="2056" customWidth="1"/>
    <col min="262" max="262" width="8.85546875" style="2056" bestFit="1" customWidth="1"/>
    <col min="263" max="263" width="6.28515625" style="2056" bestFit="1" customWidth="1"/>
    <col min="264" max="264" width="5.28515625" style="2056" bestFit="1" customWidth="1"/>
    <col min="265" max="266" width="11.7109375" style="2056" customWidth="1"/>
    <col min="267" max="508" width="9.140625" style="2056"/>
    <col min="509" max="509" width="11.42578125" style="2056" customWidth="1"/>
    <col min="510" max="517" width="10.7109375" style="2056" customWidth="1"/>
    <col min="518" max="518" width="8.85546875" style="2056" bestFit="1" customWidth="1"/>
    <col min="519" max="519" width="6.28515625" style="2056" bestFit="1" customWidth="1"/>
    <col min="520" max="520" width="5.28515625" style="2056" bestFit="1" customWidth="1"/>
    <col min="521" max="522" width="11.7109375" style="2056" customWidth="1"/>
    <col min="523" max="764" width="9.140625" style="2056"/>
    <col min="765" max="765" width="11.42578125" style="2056" customWidth="1"/>
    <col min="766" max="773" width="10.7109375" style="2056" customWidth="1"/>
    <col min="774" max="774" width="8.85546875" style="2056" bestFit="1" customWidth="1"/>
    <col min="775" max="775" width="6.28515625" style="2056" bestFit="1" customWidth="1"/>
    <col min="776" max="776" width="5.28515625" style="2056" bestFit="1" customWidth="1"/>
    <col min="777" max="778" width="11.7109375" style="2056" customWidth="1"/>
    <col min="779" max="1020" width="9.140625" style="2056"/>
    <col min="1021" max="1021" width="11.42578125" style="2056" customWidth="1"/>
    <col min="1022" max="1029" width="10.7109375" style="2056" customWidth="1"/>
    <col min="1030" max="1030" width="8.85546875" style="2056" bestFit="1" customWidth="1"/>
    <col min="1031" max="1031" width="6.28515625" style="2056" bestFit="1" customWidth="1"/>
    <col min="1032" max="1032" width="5.28515625" style="2056" bestFit="1" customWidth="1"/>
    <col min="1033" max="1034" width="11.7109375" style="2056" customWidth="1"/>
    <col min="1035" max="1276" width="9.140625" style="2056"/>
    <col min="1277" max="1277" width="11.42578125" style="2056" customWidth="1"/>
    <col min="1278" max="1285" width="10.7109375" style="2056" customWidth="1"/>
    <col min="1286" max="1286" width="8.85546875" style="2056" bestFit="1" customWidth="1"/>
    <col min="1287" max="1287" width="6.28515625" style="2056" bestFit="1" customWidth="1"/>
    <col min="1288" max="1288" width="5.28515625" style="2056" bestFit="1" customWidth="1"/>
    <col min="1289" max="1290" width="11.7109375" style="2056" customWidth="1"/>
    <col min="1291" max="1532" width="9.140625" style="2056"/>
    <col min="1533" max="1533" width="11.42578125" style="2056" customWidth="1"/>
    <col min="1534" max="1541" width="10.7109375" style="2056" customWidth="1"/>
    <col min="1542" max="1542" width="8.85546875" style="2056" bestFit="1" customWidth="1"/>
    <col min="1543" max="1543" width="6.28515625" style="2056" bestFit="1" customWidth="1"/>
    <col min="1544" max="1544" width="5.28515625" style="2056" bestFit="1" customWidth="1"/>
    <col min="1545" max="1546" width="11.7109375" style="2056" customWidth="1"/>
    <col min="1547" max="1788" width="9.140625" style="2056"/>
    <col min="1789" max="1789" width="11.42578125" style="2056" customWidth="1"/>
    <col min="1790" max="1797" width="10.7109375" style="2056" customWidth="1"/>
    <col min="1798" max="1798" width="8.85546875" style="2056" bestFit="1" customWidth="1"/>
    <col min="1799" max="1799" width="6.28515625" style="2056" bestFit="1" customWidth="1"/>
    <col min="1800" max="1800" width="5.28515625" style="2056" bestFit="1" customWidth="1"/>
    <col min="1801" max="1802" width="11.7109375" style="2056" customWidth="1"/>
    <col min="1803" max="2044" width="9.140625" style="2056"/>
    <col min="2045" max="2045" width="11.42578125" style="2056" customWidth="1"/>
    <col min="2046" max="2053" width="10.7109375" style="2056" customWidth="1"/>
    <col min="2054" max="2054" width="8.85546875" style="2056" bestFit="1" customWidth="1"/>
    <col min="2055" max="2055" width="6.28515625" style="2056" bestFit="1" customWidth="1"/>
    <col min="2056" max="2056" width="5.28515625" style="2056" bestFit="1" customWidth="1"/>
    <col min="2057" max="2058" width="11.7109375" style="2056" customWidth="1"/>
    <col min="2059" max="2300" width="9.140625" style="2056"/>
    <col min="2301" max="2301" width="11.42578125" style="2056" customWidth="1"/>
    <col min="2302" max="2309" width="10.7109375" style="2056" customWidth="1"/>
    <col min="2310" max="2310" width="8.85546875" style="2056" bestFit="1" customWidth="1"/>
    <col min="2311" max="2311" width="6.28515625" style="2056" bestFit="1" customWidth="1"/>
    <col min="2312" max="2312" width="5.28515625" style="2056" bestFit="1" customWidth="1"/>
    <col min="2313" max="2314" width="11.7109375" style="2056" customWidth="1"/>
    <col min="2315" max="2556" width="9.140625" style="2056"/>
    <col min="2557" max="2557" width="11.42578125" style="2056" customWidth="1"/>
    <col min="2558" max="2565" width="10.7109375" style="2056" customWidth="1"/>
    <col min="2566" max="2566" width="8.85546875" style="2056" bestFit="1" customWidth="1"/>
    <col min="2567" max="2567" width="6.28515625" style="2056" bestFit="1" customWidth="1"/>
    <col min="2568" max="2568" width="5.28515625" style="2056" bestFit="1" customWidth="1"/>
    <col min="2569" max="2570" width="11.7109375" style="2056" customWidth="1"/>
    <col min="2571" max="2812" width="9.140625" style="2056"/>
    <col min="2813" max="2813" width="11.42578125" style="2056" customWidth="1"/>
    <col min="2814" max="2821" width="10.7109375" style="2056" customWidth="1"/>
    <col min="2822" max="2822" width="8.85546875" style="2056" bestFit="1" customWidth="1"/>
    <col min="2823" max="2823" width="6.28515625" style="2056" bestFit="1" customWidth="1"/>
    <col min="2824" max="2824" width="5.28515625" style="2056" bestFit="1" customWidth="1"/>
    <col min="2825" max="2826" width="11.7109375" style="2056" customWidth="1"/>
    <col min="2827" max="3068" width="9.140625" style="2056"/>
    <col min="3069" max="3069" width="11.42578125" style="2056" customWidth="1"/>
    <col min="3070" max="3077" width="10.7109375" style="2056" customWidth="1"/>
    <col min="3078" max="3078" width="8.85546875" style="2056" bestFit="1" customWidth="1"/>
    <col min="3079" max="3079" width="6.28515625" style="2056" bestFit="1" customWidth="1"/>
    <col min="3080" max="3080" width="5.28515625" style="2056" bestFit="1" customWidth="1"/>
    <col min="3081" max="3082" width="11.7109375" style="2056" customWidth="1"/>
    <col min="3083" max="3324" width="9.140625" style="2056"/>
    <col min="3325" max="3325" width="11.42578125" style="2056" customWidth="1"/>
    <col min="3326" max="3333" width="10.7109375" style="2056" customWidth="1"/>
    <col min="3334" max="3334" width="8.85546875" style="2056" bestFit="1" customWidth="1"/>
    <col min="3335" max="3335" width="6.28515625" style="2056" bestFit="1" customWidth="1"/>
    <col min="3336" max="3336" width="5.28515625" style="2056" bestFit="1" customWidth="1"/>
    <col min="3337" max="3338" width="11.7109375" style="2056" customWidth="1"/>
    <col min="3339" max="3580" width="9.140625" style="2056"/>
    <col min="3581" max="3581" width="11.42578125" style="2056" customWidth="1"/>
    <col min="3582" max="3589" width="10.7109375" style="2056" customWidth="1"/>
    <col min="3590" max="3590" width="8.85546875" style="2056" bestFit="1" customWidth="1"/>
    <col min="3591" max="3591" width="6.28515625" style="2056" bestFit="1" customWidth="1"/>
    <col min="3592" max="3592" width="5.28515625" style="2056" bestFit="1" customWidth="1"/>
    <col min="3593" max="3594" width="11.7109375" style="2056" customWidth="1"/>
    <col min="3595" max="3836" width="9.140625" style="2056"/>
    <col min="3837" max="3837" width="11.42578125" style="2056" customWidth="1"/>
    <col min="3838" max="3845" width="10.7109375" style="2056" customWidth="1"/>
    <col min="3846" max="3846" width="8.85546875" style="2056" bestFit="1" customWidth="1"/>
    <col min="3847" max="3847" width="6.28515625" style="2056" bestFit="1" customWidth="1"/>
    <col min="3848" max="3848" width="5.28515625" style="2056" bestFit="1" customWidth="1"/>
    <col min="3849" max="3850" width="11.7109375" style="2056" customWidth="1"/>
    <col min="3851" max="4092" width="9.140625" style="2056"/>
    <col min="4093" max="4093" width="11.42578125" style="2056" customWidth="1"/>
    <col min="4094" max="4101" width="10.7109375" style="2056" customWidth="1"/>
    <col min="4102" max="4102" width="8.85546875" style="2056" bestFit="1" customWidth="1"/>
    <col min="4103" max="4103" width="6.28515625" style="2056" bestFit="1" customWidth="1"/>
    <col min="4104" max="4104" width="5.28515625" style="2056" bestFit="1" customWidth="1"/>
    <col min="4105" max="4106" width="11.7109375" style="2056" customWidth="1"/>
    <col min="4107" max="4348" width="9.140625" style="2056"/>
    <col min="4349" max="4349" width="11.42578125" style="2056" customWidth="1"/>
    <col min="4350" max="4357" width="10.7109375" style="2056" customWidth="1"/>
    <col min="4358" max="4358" width="8.85546875" style="2056" bestFit="1" customWidth="1"/>
    <col min="4359" max="4359" width="6.28515625" style="2056" bestFit="1" customWidth="1"/>
    <col min="4360" max="4360" width="5.28515625" style="2056" bestFit="1" customWidth="1"/>
    <col min="4361" max="4362" width="11.7109375" style="2056" customWidth="1"/>
    <col min="4363" max="4604" width="9.140625" style="2056"/>
    <col min="4605" max="4605" width="11.42578125" style="2056" customWidth="1"/>
    <col min="4606" max="4613" width="10.7109375" style="2056" customWidth="1"/>
    <col min="4614" max="4614" width="8.85546875" style="2056" bestFit="1" customWidth="1"/>
    <col min="4615" max="4615" width="6.28515625" style="2056" bestFit="1" customWidth="1"/>
    <col min="4616" max="4616" width="5.28515625" style="2056" bestFit="1" customWidth="1"/>
    <col min="4617" max="4618" width="11.7109375" style="2056" customWidth="1"/>
    <col min="4619" max="4860" width="9.140625" style="2056"/>
    <col min="4861" max="4861" width="11.42578125" style="2056" customWidth="1"/>
    <col min="4862" max="4869" width="10.7109375" style="2056" customWidth="1"/>
    <col min="4870" max="4870" width="8.85546875" style="2056" bestFit="1" customWidth="1"/>
    <col min="4871" max="4871" width="6.28515625" style="2056" bestFit="1" customWidth="1"/>
    <col min="4872" max="4872" width="5.28515625" style="2056" bestFit="1" customWidth="1"/>
    <col min="4873" max="4874" width="11.7109375" style="2056" customWidth="1"/>
    <col min="4875" max="5116" width="9.140625" style="2056"/>
    <col min="5117" max="5117" width="11.42578125" style="2056" customWidth="1"/>
    <col min="5118" max="5125" width="10.7109375" style="2056" customWidth="1"/>
    <col min="5126" max="5126" width="8.85546875" style="2056" bestFit="1" customWidth="1"/>
    <col min="5127" max="5127" width="6.28515625" style="2056" bestFit="1" customWidth="1"/>
    <col min="5128" max="5128" width="5.28515625" style="2056" bestFit="1" customWidth="1"/>
    <col min="5129" max="5130" width="11.7109375" style="2056" customWidth="1"/>
    <col min="5131" max="5372" width="9.140625" style="2056"/>
    <col min="5373" max="5373" width="11.42578125" style="2056" customWidth="1"/>
    <col min="5374" max="5381" width="10.7109375" style="2056" customWidth="1"/>
    <col min="5382" max="5382" width="8.85546875" style="2056" bestFit="1" customWidth="1"/>
    <col min="5383" max="5383" width="6.28515625" style="2056" bestFit="1" customWidth="1"/>
    <col min="5384" max="5384" width="5.28515625" style="2056" bestFit="1" customWidth="1"/>
    <col min="5385" max="5386" width="11.7109375" style="2056" customWidth="1"/>
    <col min="5387" max="5628" width="9.140625" style="2056"/>
    <col min="5629" max="5629" width="11.42578125" style="2056" customWidth="1"/>
    <col min="5630" max="5637" width="10.7109375" style="2056" customWidth="1"/>
    <col min="5638" max="5638" width="8.85546875" style="2056" bestFit="1" customWidth="1"/>
    <col min="5639" max="5639" width="6.28515625" style="2056" bestFit="1" customWidth="1"/>
    <col min="5640" max="5640" width="5.28515625" style="2056" bestFit="1" customWidth="1"/>
    <col min="5641" max="5642" width="11.7109375" style="2056" customWidth="1"/>
    <col min="5643" max="5884" width="9.140625" style="2056"/>
    <col min="5885" max="5885" width="11.42578125" style="2056" customWidth="1"/>
    <col min="5886" max="5893" width="10.7109375" style="2056" customWidth="1"/>
    <col min="5894" max="5894" width="8.85546875" style="2056" bestFit="1" customWidth="1"/>
    <col min="5895" max="5895" width="6.28515625" style="2056" bestFit="1" customWidth="1"/>
    <col min="5896" max="5896" width="5.28515625" style="2056" bestFit="1" customWidth="1"/>
    <col min="5897" max="5898" width="11.7109375" style="2056" customWidth="1"/>
    <col min="5899" max="6140" width="9.140625" style="2056"/>
    <col min="6141" max="6141" width="11.42578125" style="2056" customWidth="1"/>
    <col min="6142" max="6149" width="10.7109375" style="2056" customWidth="1"/>
    <col min="6150" max="6150" width="8.85546875" style="2056" bestFit="1" customWidth="1"/>
    <col min="6151" max="6151" width="6.28515625" style="2056" bestFit="1" customWidth="1"/>
    <col min="6152" max="6152" width="5.28515625" style="2056" bestFit="1" customWidth="1"/>
    <col min="6153" max="6154" width="11.7109375" style="2056" customWidth="1"/>
    <col min="6155" max="6396" width="9.140625" style="2056"/>
    <col min="6397" max="6397" width="11.42578125" style="2056" customWidth="1"/>
    <col min="6398" max="6405" width="10.7109375" style="2056" customWidth="1"/>
    <col min="6406" max="6406" width="8.85546875" style="2056" bestFit="1" customWidth="1"/>
    <col min="6407" max="6407" width="6.28515625" style="2056" bestFit="1" customWidth="1"/>
    <col min="6408" max="6408" width="5.28515625" style="2056" bestFit="1" customWidth="1"/>
    <col min="6409" max="6410" width="11.7109375" style="2056" customWidth="1"/>
    <col min="6411" max="6652" width="9.140625" style="2056"/>
    <col min="6653" max="6653" width="11.42578125" style="2056" customWidth="1"/>
    <col min="6654" max="6661" width="10.7109375" style="2056" customWidth="1"/>
    <col min="6662" max="6662" width="8.85546875" style="2056" bestFit="1" customWidth="1"/>
    <col min="6663" max="6663" width="6.28515625" style="2056" bestFit="1" customWidth="1"/>
    <col min="6664" max="6664" width="5.28515625" style="2056" bestFit="1" customWidth="1"/>
    <col min="6665" max="6666" width="11.7109375" style="2056" customWidth="1"/>
    <col min="6667" max="6908" width="9.140625" style="2056"/>
    <col min="6909" max="6909" width="11.42578125" style="2056" customWidth="1"/>
    <col min="6910" max="6917" width="10.7109375" style="2056" customWidth="1"/>
    <col min="6918" max="6918" width="8.85546875" style="2056" bestFit="1" customWidth="1"/>
    <col min="6919" max="6919" width="6.28515625" style="2056" bestFit="1" customWidth="1"/>
    <col min="6920" max="6920" width="5.28515625" style="2056" bestFit="1" customWidth="1"/>
    <col min="6921" max="6922" width="11.7109375" style="2056" customWidth="1"/>
    <col min="6923" max="7164" width="9.140625" style="2056"/>
    <col min="7165" max="7165" width="11.42578125" style="2056" customWidth="1"/>
    <col min="7166" max="7173" width="10.7109375" style="2056" customWidth="1"/>
    <col min="7174" max="7174" width="8.85546875" style="2056" bestFit="1" customWidth="1"/>
    <col min="7175" max="7175" width="6.28515625" style="2056" bestFit="1" customWidth="1"/>
    <col min="7176" max="7176" width="5.28515625" style="2056" bestFit="1" customWidth="1"/>
    <col min="7177" max="7178" width="11.7109375" style="2056" customWidth="1"/>
    <col min="7179" max="7420" width="9.140625" style="2056"/>
    <col min="7421" max="7421" width="11.42578125" style="2056" customWidth="1"/>
    <col min="7422" max="7429" width="10.7109375" style="2056" customWidth="1"/>
    <col min="7430" max="7430" width="8.85546875" style="2056" bestFit="1" customWidth="1"/>
    <col min="7431" max="7431" width="6.28515625" style="2056" bestFit="1" customWidth="1"/>
    <col min="7432" max="7432" width="5.28515625" style="2056" bestFit="1" customWidth="1"/>
    <col min="7433" max="7434" width="11.7109375" style="2056" customWidth="1"/>
    <col min="7435" max="7676" width="9.140625" style="2056"/>
    <col min="7677" max="7677" width="11.42578125" style="2056" customWidth="1"/>
    <col min="7678" max="7685" width="10.7109375" style="2056" customWidth="1"/>
    <col min="7686" max="7686" width="8.85546875" style="2056" bestFit="1" customWidth="1"/>
    <col min="7687" max="7687" width="6.28515625" style="2056" bestFit="1" customWidth="1"/>
    <col min="7688" max="7688" width="5.28515625" style="2056" bestFit="1" customWidth="1"/>
    <col min="7689" max="7690" width="11.7109375" style="2056" customWidth="1"/>
    <col min="7691" max="7932" width="9.140625" style="2056"/>
    <col min="7933" max="7933" width="11.42578125" style="2056" customWidth="1"/>
    <col min="7934" max="7941" width="10.7109375" style="2056" customWidth="1"/>
    <col min="7942" max="7942" width="8.85546875" style="2056" bestFit="1" customWidth="1"/>
    <col min="7943" max="7943" width="6.28515625" style="2056" bestFit="1" customWidth="1"/>
    <col min="7944" max="7944" width="5.28515625" style="2056" bestFit="1" customWidth="1"/>
    <col min="7945" max="7946" width="11.7109375" style="2056" customWidth="1"/>
    <col min="7947" max="8188" width="9.140625" style="2056"/>
    <col min="8189" max="8189" width="11.42578125" style="2056" customWidth="1"/>
    <col min="8190" max="8197" width="10.7109375" style="2056" customWidth="1"/>
    <col min="8198" max="8198" width="8.85546875" style="2056" bestFit="1" customWidth="1"/>
    <col min="8199" max="8199" width="6.28515625" style="2056" bestFit="1" customWidth="1"/>
    <col min="8200" max="8200" width="5.28515625" style="2056" bestFit="1" customWidth="1"/>
    <col min="8201" max="8202" width="11.7109375" style="2056" customWidth="1"/>
    <col min="8203" max="8444" width="9.140625" style="2056"/>
    <col min="8445" max="8445" width="11.42578125" style="2056" customWidth="1"/>
    <col min="8446" max="8453" width="10.7109375" style="2056" customWidth="1"/>
    <col min="8454" max="8454" width="8.85546875" style="2056" bestFit="1" customWidth="1"/>
    <col min="8455" max="8455" width="6.28515625" style="2056" bestFit="1" customWidth="1"/>
    <col min="8456" max="8456" width="5.28515625" style="2056" bestFit="1" customWidth="1"/>
    <col min="8457" max="8458" width="11.7109375" style="2056" customWidth="1"/>
    <col min="8459" max="8700" width="9.140625" style="2056"/>
    <col min="8701" max="8701" width="11.42578125" style="2056" customWidth="1"/>
    <col min="8702" max="8709" width="10.7109375" style="2056" customWidth="1"/>
    <col min="8710" max="8710" width="8.85546875" style="2056" bestFit="1" customWidth="1"/>
    <col min="8711" max="8711" width="6.28515625" style="2056" bestFit="1" customWidth="1"/>
    <col min="8712" max="8712" width="5.28515625" style="2056" bestFit="1" customWidth="1"/>
    <col min="8713" max="8714" width="11.7109375" style="2056" customWidth="1"/>
    <col min="8715" max="8956" width="9.140625" style="2056"/>
    <col min="8957" max="8957" width="11.42578125" style="2056" customWidth="1"/>
    <col min="8958" max="8965" width="10.7109375" style="2056" customWidth="1"/>
    <col min="8966" max="8966" width="8.85546875" style="2056" bestFit="1" customWidth="1"/>
    <col min="8967" max="8967" width="6.28515625" style="2056" bestFit="1" customWidth="1"/>
    <col min="8968" max="8968" width="5.28515625" style="2056" bestFit="1" customWidth="1"/>
    <col min="8969" max="8970" width="11.7109375" style="2056" customWidth="1"/>
    <col min="8971" max="9212" width="9.140625" style="2056"/>
    <col min="9213" max="9213" width="11.42578125" style="2056" customWidth="1"/>
    <col min="9214" max="9221" width="10.7109375" style="2056" customWidth="1"/>
    <col min="9222" max="9222" width="8.85546875" style="2056" bestFit="1" customWidth="1"/>
    <col min="9223" max="9223" width="6.28515625" style="2056" bestFit="1" customWidth="1"/>
    <col min="9224" max="9224" width="5.28515625" style="2056" bestFit="1" customWidth="1"/>
    <col min="9225" max="9226" width="11.7109375" style="2056" customWidth="1"/>
    <col min="9227" max="9468" width="9.140625" style="2056"/>
    <col min="9469" max="9469" width="11.42578125" style="2056" customWidth="1"/>
    <col min="9470" max="9477" width="10.7109375" style="2056" customWidth="1"/>
    <col min="9478" max="9478" width="8.85546875" style="2056" bestFit="1" customWidth="1"/>
    <col min="9479" max="9479" width="6.28515625" style="2056" bestFit="1" customWidth="1"/>
    <col min="9480" max="9480" width="5.28515625" style="2056" bestFit="1" customWidth="1"/>
    <col min="9481" max="9482" width="11.7109375" style="2056" customWidth="1"/>
    <col min="9483" max="9724" width="9.140625" style="2056"/>
    <col min="9725" max="9725" width="11.42578125" style="2056" customWidth="1"/>
    <col min="9726" max="9733" width="10.7109375" style="2056" customWidth="1"/>
    <col min="9734" max="9734" width="8.85546875" style="2056" bestFit="1" customWidth="1"/>
    <col min="9735" max="9735" width="6.28515625" style="2056" bestFit="1" customWidth="1"/>
    <col min="9736" max="9736" width="5.28515625" style="2056" bestFit="1" customWidth="1"/>
    <col min="9737" max="9738" width="11.7109375" style="2056" customWidth="1"/>
    <col min="9739" max="9980" width="9.140625" style="2056"/>
    <col min="9981" max="9981" width="11.42578125" style="2056" customWidth="1"/>
    <col min="9982" max="9989" width="10.7109375" style="2056" customWidth="1"/>
    <col min="9990" max="9990" width="8.85546875" style="2056" bestFit="1" customWidth="1"/>
    <col min="9991" max="9991" width="6.28515625" style="2056" bestFit="1" customWidth="1"/>
    <col min="9992" max="9992" width="5.28515625" style="2056" bestFit="1" customWidth="1"/>
    <col min="9993" max="9994" width="11.7109375" style="2056" customWidth="1"/>
    <col min="9995" max="10236" width="9.140625" style="2056"/>
    <col min="10237" max="10237" width="11.42578125" style="2056" customWidth="1"/>
    <col min="10238" max="10245" width="10.7109375" style="2056" customWidth="1"/>
    <col min="10246" max="10246" width="8.85546875" style="2056" bestFit="1" customWidth="1"/>
    <col min="10247" max="10247" width="6.28515625" style="2056" bestFit="1" customWidth="1"/>
    <col min="10248" max="10248" width="5.28515625" style="2056" bestFit="1" customWidth="1"/>
    <col min="10249" max="10250" width="11.7109375" style="2056" customWidth="1"/>
    <col min="10251" max="10492" width="9.140625" style="2056"/>
    <col min="10493" max="10493" width="11.42578125" style="2056" customWidth="1"/>
    <col min="10494" max="10501" width="10.7109375" style="2056" customWidth="1"/>
    <col min="10502" max="10502" width="8.85546875" style="2056" bestFit="1" customWidth="1"/>
    <col min="10503" max="10503" width="6.28515625" style="2056" bestFit="1" customWidth="1"/>
    <col min="10504" max="10504" width="5.28515625" style="2056" bestFit="1" customWidth="1"/>
    <col min="10505" max="10506" width="11.7109375" style="2056" customWidth="1"/>
    <col min="10507" max="10748" width="9.140625" style="2056"/>
    <col min="10749" max="10749" width="11.42578125" style="2056" customWidth="1"/>
    <col min="10750" max="10757" width="10.7109375" style="2056" customWidth="1"/>
    <col min="10758" max="10758" width="8.85546875" style="2056" bestFit="1" customWidth="1"/>
    <col min="10759" max="10759" width="6.28515625" style="2056" bestFit="1" customWidth="1"/>
    <col min="10760" max="10760" width="5.28515625" style="2056" bestFit="1" customWidth="1"/>
    <col min="10761" max="10762" width="11.7109375" style="2056" customWidth="1"/>
    <col min="10763" max="11004" width="9.140625" style="2056"/>
    <col min="11005" max="11005" width="11.42578125" style="2056" customWidth="1"/>
    <col min="11006" max="11013" width="10.7109375" style="2056" customWidth="1"/>
    <col min="11014" max="11014" width="8.85546875" style="2056" bestFit="1" customWidth="1"/>
    <col min="11015" max="11015" width="6.28515625" style="2056" bestFit="1" customWidth="1"/>
    <col min="11016" max="11016" width="5.28515625" style="2056" bestFit="1" customWidth="1"/>
    <col min="11017" max="11018" width="11.7109375" style="2056" customWidth="1"/>
    <col min="11019" max="11260" width="9.140625" style="2056"/>
    <col min="11261" max="11261" width="11.42578125" style="2056" customWidth="1"/>
    <col min="11262" max="11269" width="10.7109375" style="2056" customWidth="1"/>
    <col min="11270" max="11270" width="8.85546875" style="2056" bestFit="1" customWidth="1"/>
    <col min="11271" max="11271" width="6.28515625" style="2056" bestFit="1" customWidth="1"/>
    <col min="11272" max="11272" width="5.28515625" style="2056" bestFit="1" customWidth="1"/>
    <col min="11273" max="11274" width="11.7109375" style="2056" customWidth="1"/>
    <col min="11275" max="11516" width="9.140625" style="2056"/>
    <col min="11517" max="11517" width="11.42578125" style="2056" customWidth="1"/>
    <col min="11518" max="11525" width="10.7109375" style="2056" customWidth="1"/>
    <col min="11526" max="11526" width="8.85546875" style="2056" bestFit="1" customWidth="1"/>
    <col min="11527" max="11527" width="6.28515625" style="2056" bestFit="1" customWidth="1"/>
    <col min="11528" max="11528" width="5.28515625" style="2056" bestFit="1" customWidth="1"/>
    <col min="11529" max="11530" width="11.7109375" style="2056" customWidth="1"/>
    <col min="11531" max="11772" width="9.140625" style="2056"/>
    <col min="11773" max="11773" width="11.42578125" style="2056" customWidth="1"/>
    <col min="11774" max="11781" width="10.7109375" style="2056" customWidth="1"/>
    <col min="11782" max="11782" width="8.85546875" style="2056" bestFit="1" customWidth="1"/>
    <col min="11783" max="11783" width="6.28515625" style="2056" bestFit="1" customWidth="1"/>
    <col min="11784" max="11784" width="5.28515625" style="2056" bestFit="1" customWidth="1"/>
    <col min="11785" max="11786" width="11.7109375" style="2056" customWidth="1"/>
    <col min="11787" max="12028" width="9.140625" style="2056"/>
    <col min="12029" max="12029" width="11.42578125" style="2056" customWidth="1"/>
    <col min="12030" max="12037" width="10.7109375" style="2056" customWidth="1"/>
    <col min="12038" max="12038" width="8.85546875" style="2056" bestFit="1" customWidth="1"/>
    <col min="12039" max="12039" width="6.28515625" style="2056" bestFit="1" customWidth="1"/>
    <col min="12040" max="12040" width="5.28515625" style="2056" bestFit="1" customWidth="1"/>
    <col min="12041" max="12042" width="11.7109375" style="2056" customWidth="1"/>
    <col min="12043" max="12284" width="9.140625" style="2056"/>
    <col min="12285" max="12285" width="11.42578125" style="2056" customWidth="1"/>
    <col min="12286" max="12293" width="10.7109375" style="2056" customWidth="1"/>
    <col min="12294" max="12294" width="8.85546875" style="2056" bestFit="1" customWidth="1"/>
    <col min="12295" max="12295" width="6.28515625" style="2056" bestFit="1" customWidth="1"/>
    <col min="12296" max="12296" width="5.28515625" style="2056" bestFit="1" customWidth="1"/>
    <col min="12297" max="12298" width="11.7109375" style="2056" customWidth="1"/>
    <col min="12299" max="12540" width="9.140625" style="2056"/>
    <col min="12541" max="12541" width="11.42578125" style="2056" customWidth="1"/>
    <col min="12542" max="12549" width="10.7109375" style="2056" customWidth="1"/>
    <col min="12550" max="12550" width="8.85546875" style="2056" bestFit="1" customWidth="1"/>
    <col min="12551" max="12551" width="6.28515625" style="2056" bestFit="1" customWidth="1"/>
    <col min="12552" max="12552" width="5.28515625" style="2056" bestFit="1" customWidth="1"/>
    <col min="12553" max="12554" width="11.7109375" style="2056" customWidth="1"/>
    <col min="12555" max="12796" width="9.140625" style="2056"/>
    <col min="12797" max="12797" width="11.42578125" style="2056" customWidth="1"/>
    <col min="12798" max="12805" width="10.7109375" style="2056" customWidth="1"/>
    <col min="12806" max="12806" width="8.85546875" style="2056" bestFit="1" customWidth="1"/>
    <col min="12807" max="12807" width="6.28515625" style="2056" bestFit="1" customWidth="1"/>
    <col min="12808" max="12808" width="5.28515625" style="2056" bestFit="1" customWidth="1"/>
    <col min="12809" max="12810" width="11.7109375" style="2056" customWidth="1"/>
    <col min="12811" max="13052" width="9.140625" style="2056"/>
    <col min="13053" max="13053" width="11.42578125" style="2056" customWidth="1"/>
    <col min="13054" max="13061" width="10.7109375" style="2056" customWidth="1"/>
    <col min="13062" max="13062" width="8.85546875" style="2056" bestFit="1" customWidth="1"/>
    <col min="13063" max="13063" width="6.28515625" style="2056" bestFit="1" customWidth="1"/>
    <col min="13064" max="13064" width="5.28515625" style="2056" bestFit="1" customWidth="1"/>
    <col min="13065" max="13066" width="11.7109375" style="2056" customWidth="1"/>
    <col min="13067" max="13308" width="9.140625" style="2056"/>
    <col min="13309" max="13309" width="11.42578125" style="2056" customWidth="1"/>
    <col min="13310" max="13317" width="10.7109375" style="2056" customWidth="1"/>
    <col min="13318" max="13318" width="8.85546875" style="2056" bestFit="1" customWidth="1"/>
    <col min="13319" max="13319" width="6.28515625" style="2056" bestFit="1" customWidth="1"/>
    <col min="13320" max="13320" width="5.28515625" style="2056" bestFit="1" customWidth="1"/>
    <col min="13321" max="13322" width="11.7109375" style="2056" customWidth="1"/>
    <col min="13323" max="13564" width="9.140625" style="2056"/>
    <col min="13565" max="13565" width="11.42578125" style="2056" customWidth="1"/>
    <col min="13566" max="13573" width="10.7109375" style="2056" customWidth="1"/>
    <col min="13574" max="13574" width="8.85546875" style="2056" bestFit="1" customWidth="1"/>
    <col min="13575" max="13575" width="6.28515625" style="2056" bestFit="1" customWidth="1"/>
    <col min="13576" max="13576" width="5.28515625" style="2056" bestFit="1" customWidth="1"/>
    <col min="13577" max="13578" width="11.7109375" style="2056" customWidth="1"/>
    <col min="13579" max="13820" width="9.140625" style="2056"/>
    <col min="13821" max="13821" width="11.42578125" style="2056" customWidth="1"/>
    <col min="13822" max="13829" width="10.7109375" style="2056" customWidth="1"/>
    <col min="13830" max="13830" width="8.85546875" style="2056" bestFit="1" customWidth="1"/>
    <col min="13831" max="13831" width="6.28515625" style="2056" bestFit="1" customWidth="1"/>
    <col min="13832" max="13832" width="5.28515625" style="2056" bestFit="1" customWidth="1"/>
    <col min="13833" max="13834" width="11.7109375" style="2056" customWidth="1"/>
    <col min="13835" max="14076" width="9.140625" style="2056"/>
    <col min="14077" max="14077" width="11.42578125" style="2056" customWidth="1"/>
    <col min="14078" max="14085" width="10.7109375" style="2056" customWidth="1"/>
    <col min="14086" max="14086" width="8.85546875" style="2056" bestFit="1" customWidth="1"/>
    <col min="14087" max="14087" width="6.28515625" style="2056" bestFit="1" customWidth="1"/>
    <col min="14088" max="14088" width="5.28515625" style="2056" bestFit="1" customWidth="1"/>
    <col min="14089" max="14090" width="11.7109375" style="2056" customWidth="1"/>
    <col min="14091" max="14332" width="9.140625" style="2056"/>
    <col min="14333" max="14333" width="11.42578125" style="2056" customWidth="1"/>
    <col min="14334" max="14341" width="10.7109375" style="2056" customWidth="1"/>
    <col min="14342" max="14342" width="8.85546875" style="2056" bestFit="1" customWidth="1"/>
    <col min="14343" max="14343" width="6.28515625" style="2056" bestFit="1" customWidth="1"/>
    <col min="14344" max="14344" width="5.28515625" style="2056" bestFit="1" customWidth="1"/>
    <col min="14345" max="14346" width="11.7109375" style="2056" customWidth="1"/>
    <col min="14347" max="14588" width="9.140625" style="2056"/>
    <col min="14589" max="14589" width="11.42578125" style="2056" customWidth="1"/>
    <col min="14590" max="14597" width="10.7109375" style="2056" customWidth="1"/>
    <col min="14598" max="14598" width="8.85546875" style="2056" bestFit="1" customWidth="1"/>
    <col min="14599" max="14599" width="6.28515625" style="2056" bestFit="1" customWidth="1"/>
    <col min="14600" max="14600" width="5.28515625" style="2056" bestFit="1" customWidth="1"/>
    <col min="14601" max="14602" width="11.7109375" style="2056" customWidth="1"/>
    <col min="14603" max="14844" width="9.140625" style="2056"/>
    <col min="14845" max="14845" width="11.42578125" style="2056" customWidth="1"/>
    <col min="14846" max="14853" width="10.7109375" style="2056" customWidth="1"/>
    <col min="14854" max="14854" width="8.85546875" style="2056" bestFit="1" customWidth="1"/>
    <col min="14855" max="14855" width="6.28515625" style="2056" bestFit="1" customWidth="1"/>
    <col min="14856" max="14856" width="5.28515625" style="2056" bestFit="1" customWidth="1"/>
    <col min="14857" max="14858" width="11.7109375" style="2056" customWidth="1"/>
    <col min="14859" max="15100" width="9.140625" style="2056"/>
    <col min="15101" max="15101" width="11.42578125" style="2056" customWidth="1"/>
    <col min="15102" max="15109" width="10.7109375" style="2056" customWidth="1"/>
    <col min="15110" max="15110" width="8.85546875" style="2056" bestFit="1" customWidth="1"/>
    <col min="15111" max="15111" width="6.28515625" style="2056" bestFit="1" customWidth="1"/>
    <col min="15112" max="15112" width="5.28515625" style="2056" bestFit="1" customWidth="1"/>
    <col min="15113" max="15114" width="11.7109375" style="2056" customWidth="1"/>
    <col min="15115" max="15356" width="9.140625" style="2056"/>
    <col min="15357" max="15357" width="11.42578125" style="2056" customWidth="1"/>
    <col min="15358" max="15365" width="10.7109375" style="2056" customWidth="1"/>
    <col min="15366" max="15366" width="8.85546875" style="2056" bestFit="1" customWidth="1"/>
    <col min="15367" max="15367" width="6.28515625" style="2056" bestFit="1" customWidth="1"/>
    <col min="15368" max="15368" width="5.28515625" style="2056" bestFit="1" customWidth="1"/>
    <col min="15369" max="15370" width="11.7109375" style="2056" customWidth="1"/>
    <col min="15371" max="15612" width="9.140625" style="2056"/>
    <col min="15613" max="15613" width="11.42578125" style="2056" customWidth="1"/>
    <col min="15614" max="15621" width="10.7109375" style="2056" customWidth="1"/>
    <col min="15622" max="15622" width="8.85546875" style="2056" bestFit="1" customWidth="1"/>
    <col min="15623" max="15623" width="6.28515625" style="2056" bestFit="1" customWidth="1"/>
    <col min="15624" max="15624" width="5.28515625" style="2056" bestFit="1" customWidth="1"/>
    <col min="15625" max="15626" width="11.7109375" style="2056" customWidth="1"/>
    <col min="15627" max="15868" width="9.140625" style="2056"/>
    <col min="15869" max="15869" width="11.42578125" style="2056" customWidth="1"/>
    <col min="15870" max="15877" width="10.7109375" style="2056" customWidth="1"/>
    <col min="15878" max="15878" width="8.85546875" style="2056" bestFit="1" customWidth="1"/>
    <col min="15879" max="15879" width="6.28515625" style="2056" bestFit="1" customWidth="1"/>
    <col min="15880" max="15880" width="5.28515625" style="2056" bestFit="1" customWidth="1"/>
    <col min="15881" max="15882" width="11.7109375" style="2056" customWidth="1"/>
    <col min="15883" max="16124" width="9.140625" style="2056"/>
    <col min="16125" max="16125" width="11.42578125" style="2056" customWidth="1"/>
    <col min="16126" max="16133" width="10.7109375" style="2056" customWidth="1"/>
    <col min="16134" max="16134" width="8.85546875" style="2056" bestFit="1" customWidth="1"/>
    <col min="16135" max="16135" width="6.28515625" style="2056" bestFit="1" customWidth="1"/>
    <col min="16136" max="16136" width="5.28515625" style="2056" bestFit="1" customWidth="1"/>
    <col min="16137" max="16138" width="11.7109375" style="2056" customWidth="1"/>
    <col min="16139" max="16384" width="9.140625" style="2056"/>
  </cols>
  <sheetData>
    <row r="1" spans="2:21" s="2034" customFormat="1" ht="30" customHeight="1">
      <c r="B1" s="6557" t="s">
        <v>2290</v>
      </c>
      <c r="C1" s="6557"/>
      <c r="D1" s="6557"/>
      <c r="E1" s="6557"/>
      <c r="F1" s="6557"/>
      <c r="G1" s="6557"/>
      <c r="H1" s="6557"/>
      <c r="I1" s="6557"/>
      <c r="J1" s="6557"/>
      <c r="K1" s="2033"/>
      <c r="L1" s="2033"/>
      <c r="M1" s="2033"/>
      <c r="N1" s="2033"/>
      <c r="O1" s="2033"/>
      <c r="P1" s="2033"/>
      <c r="Q1" s="2033"/>
      <c r="R1" s="2033"/>
    </row>
    <row r="2" spans="2:21" s="2034" customFormat="1" ht="30" customHeight="1">
      <c r="B2" s="6557" t="s">
        <v>2291</v>
      </c>
      <c r="C2" s="6557"/>
      <c r="D2" s="6557"/>
      <c r="E2" s="6557"/>
      <c r="F2" s="6557"/>
      <c r="G2" s="6557"/>
      <c r="H2" s="6557"/>
      <c r="I2" s="6557"/>
      <c r="J2" s="6557"/>
      <c r="K2" s="2033"/>
      <c r="L2" s="2158" t="s">
        <v>2377</v>
      </c>
      <c r="M2" s="2033"/>
      <c r="N2" s="2033"/>
      <c r="O2" s="2033"/>
      <c r="P2" s="2033"/>
      <c r="Q2" s="2033"/>
      <c r="R2" s="2033"/>
    </row>
    <row r="3" spans="2:21" s="2039" customFormat="1" ht="12.75" customHeight="1">
      <c r="B3" s="2035" t="s">
        <v>175</v>
      </c>
      <c r="C3" s="2057"/>
      <c r="F3" s="2037"/>
      <c r="G3" s="2037"/>
      <c r="H3" s="2037"/>
      <c r="I3" s="2037"/>
      <c r="J3" s="2036" t="s">
        <v>176</v>
      </c>
      <c r="K3" s="2037"/>
      <c r="L3" s="2038"/>
      <c r="M3" s="2038"/>
      <c r="N3" s="2038"/>
      <c r="P3" s="2037"/>
    </row>
    <row r="4" spans="2:21" s="2041" customFormat="1" ht="26.25" customHeight="1">
      <c r="B4" s="6555"/>
      <c r="C4" s="5707" t="s">
        <v>2273</v>
      </c>
      <c r="D4" s="5736"/>
      <c r="E4" s="5736"/>
      <c r="F4" s="5736"/>
      <c r="G4" s="5252" t="s">
        <v>2274</v>
      </c>
      <c r="H4" s="5252"/>
      <c r="I4" s="5252"/>
      <c r="J4" s="5707"/>
      <c r="K4" s="2040"/>
      <c r="L4" s="2058"/>
      <c r="N4" s="2058"/>
      <c r="O4" s="2058"/>
      <c r="P4" s="2058"/>
      <c r="R4" s="2040"/>
    </row>
    <row r="5" spans="2:21" s="2041" customFormat="1" ht="18" customHeight="1">
      <c r="B5" s="6555"/>
      <c r="C5" s="6386" t="s">
        <v>177</v>
      </c>
      <c r="D5" s="5252" t="s">
        <v>2282</v>
      </c>
      <c r="E5" s="5252"/>
      <c r="F5" s="5252"/>
      <c r="G5" s="6394" t="s">
        <v>177</v>
      </c>
      <c r="H5" s="5707" t="s">
        <v>2282</v>
      </c>
      <c r="I5" s="5736"/>
      <c r="J5" s="5736"/>
      <c r="K5" s="2040"/>
      <c r="L5" s="2058"/>
      <c r="N5" s="2058"/>
      <c r="O5" s="2058"/>
      <c r="P5" s="2058"/>
      <c r="R5" s="2040"/>
    </row>
    <row r="6" spans="2:21" s="2041" customFormat="1" ht="18" customHeight="1">
      <c r="B6" s="6555"/>
      <c r="C6" s="6388"/>
      <c r="D6" s="7" t="s">
        <v>2283</v>
      </c>
      <c r="E6" s="7" t="s">
        <v>2284</v>
      </c>
      <c r="F6" s="7" t="s">
        <v>392</v>
      </c>
      <c r="G6" s="6396"/>
      <c r="H6" s="7" t="s">
        <v>2283</v>
      </c>
      <c r="I6" s="7" t="s">
        <v>2284</v>
      </c>
      <c r="J6" s="1402" t="s">
        <v>392</v>
      </c>
      <c r="K6" s="2040"/>
      <c r="L6" s="2058"/>
      <c r="N6" s="2058"/>
      <c r="O6" s="2058"/>
      <c r="P6" s="2058"/>
      <c r="R6" s="2040"/>
    </row>
    <row r="7" spans="2:21" s="2045" customFormat="1" ht="21" customHeight="1">
      <c r="B7" s="2042" t="s">
        <v>17</v>
      </c>
      <c r="C7" s="2043">
        <v>1.8</v>
      </c>
      <c r="D7" s="2043">
        <v>2.2999999999999998</v>
      </c>
      <c r="E7" s="2043">
        <v>1.8</v>
      </c>
      <c r="F7" s="2043">
        <v>1.6</v>
      </c>
      <c r="G7" s="2043">
        <v>9.1999999999999993</v>
      </c>
      <c r="H7" s="2043">
        <v>6.9</v>
      </c>
      <c r="I7" s="2043">
        <v>7.6</v>
      </c>
      <c r="J7" s="2043">
        <v>11.7</v>
      </c>
      <c r="K7" s="2059"/>
      <c r="L7" s="2060"/>
      <c r="M7" s="2060"/>
      <c r="N7" s="2060"/>
      <c r="O7" s="2060"/>
      <c r="P7" s="2060"/>
      <c r="Q7" s="2060"/>
      <c r="R7" s="2060"/>
      <c r="S7" s="2060"/>
      <c r="T7" s="2060"/>
      <c r="U7" s="2061"/>
    </row>
    <row r="8" spans="2:21" s="2045" customFormat="1" ht="21" customHeight="1">
      <c r="B8" s="2046" t="s">
        <v>186</v>
      </c>
      <c r="C8" s="2043">
        <v>1.8</v>
      </c>
      <c r="D8" s="2043">
        <v>2.2999999999999998</v>
      </c>
      <c r="E8" s="2043">
        <v>1.8</v>
      </c>
      <c r="F8" s="2043">
        <v>1.6</v>
      </c>
      <c r="G8" s="2043">
        <v>9.4</v>
      </c>
      <c r="H8" s="2043">
        <v>6.9</v>
      </c>
      <c r="I8" s="2043">
        <v>7.7</v>
      </c>
      <c r="J8" s="2043">
        <v>12</v>
      </c>
      <c r="K8" s="2062"/>
      <c r="L8" s="2060"/>
      <c r="M8" s="2060"/>
      <c r="N8" s="2060"/>
      <c r="O8" s="2060"/>
      <c r="P8" s="2060"/>
      <c r="Q8" s="2060"/>
      <c r="R8" s="2060"/>
      <c r="S8" s="2060"/>
      <c r="T8" s="2061"/>
      <c r="U8" s="2061"/>
    </row>
    <row r="9" spans="2:21" s="2050" customFormat="1" ht="21" customHeight="1">
      <c r="B9" s="2047" t="s">
        <v>1014</v>
      </c>
      <c r="C9" s="2048">
        <v>2.7</v>
      </c>
      <c r="D9" s="2048">
        <v>3.1</v>
      </c>
      <c r="E9" s="2048">
        <v>2.7</v>
      </c>
      <c r="F9" s="2048">
        <v>2.5</v>
      </c>
      <c r="G9" s="2048">
        <v>10.4</v>
      </c>
      <c r="H9" s="2048">
        <v>6.9</v>
      </c>
      <c r="I9" s="2048">
        <v>8.1</v>
      </c>
      <c r="J9" s="2048">
        <v>15.7</v>
      </c>
      <c r="L9" s="2060"/>
      <c r="M9" s="2060"/>
      <c r="N9" s="2060"/>
      <c r="O9" s="2060"/>
      <c r="P9" s="2060"/>
      <c r="Q9" s="2060"/>
      <c r="R9" s="2060"/>
      <c r="S9" s="2060"/>
    </row>
    <row r="10" spans="2:21" s="2050" customFormat="1" ht="21" customHeight="1">
      <c r="B10" s="2047" t="s">
        <v>1015</v>
      </c>
      <c r="C10" s="2048">
        <v>2.2999999999999998</v>
      </c>
      <c r="D10" s="2048">
        <v>2.7</v>
      </c>
      <c r="E10" s="2048">
        <v>2.1</v>
      </c>
      <c r="F10" s="2048">
        <v>2</v>
      </c>
      <c r="G10" s="2048">
        <v>8.1</v>
      </c>
      <c r="H10" s="2048">
        <v>7.6</v>
      </c>
      <c r="I10" s="2048">
        <v>8.5</v>
      </c>
      <c r="J10" s="2048">
        <v>8.4</v>
      </c>
      <c r="L10" s="2060"/>
      <c r="M10" s="2060"/>
      <c r="N10" s="2060"/>
      <c r="O10" s="2060"/>
      <c r="P10" s="2060"/>
      <c r="Q10" s="2060"/>
      <c r="R10" s="2060"/>
      <c r="S10" s="2060"/>
    </row>
    <row r="11" spans="2:21" s="2050" customFormat="1" ht="21" customHeight="1">
      <c r="B11" s="2047" t="s">
        <v>1174</v>
      </c>
      <c r="C11" s="2048">
        <v>1.3</v>
      </c>
      <c r="D11" s="2048">
        <v>1.5</v>
      </c>
      <c r="E11" s="2048">
        <v>1.1000000000000001</v>
      </c>
      <c r="F11" s="2048">
        <v>1.3</v>
      </c>
      <c r="G11" s="2048">
        <v>9.5</v>
      </c>
      <c r="H11" s="2048">
        <v>7</v>
      </c>
      <c r="I11" s="2048">
        <v>7.3</v>
      </c>
      <c r="J11" s="2048">
        <v>11.6</v>
      </c>
      <c r="L11" s="2060"/>
      <c r="M11" s="2060"/>
      <c r="N11" s="2060"/>
      <c r="O11" s="2060"/>
      <c r="P11" s="2060"/>
      <c r="Q11" s="2060"/>
      <c r="R11" s="2060"/>
      <c r="S11" s="2060"/>
    </row>
    <row r="12" spans="2:21" s="2050" customFormat="1" ht="21" customHeight="1">
      <c r="B12" s="2047" t="s">
        <v>1017</v>
      </c>
      <c r="C12" s="2048">
        <v>2</v>
      </c>
      <c r="D12" s="2048">
        <v>2.2000000000000002</v>
      </c>
      <c r="E12" s="2048">
        <v>3</v>
      </c>
      <c r="F12" s="2048">
        <v>0.8</v>
      </c>
      <c r="G12" s="2048">
        <v>5.0999999999999996</v>
      </c>
      <c r="H12" s="2048">
        <v>5.0999999999999996</v>
      </c>
      <c r="I12" s="2048">
        <v>7.9</v>
      </c>
      <c r="J12" s="2048">
        <v>2.2999999999999998</v>
      </c>
      <c r="L12" s="2060"/>
      <c r="M12" s="2060"/>
      <c r="N12" s="2060"/>
      <c r="O12" s="2060"/>
      <c r="P12" s="2060"/>
      <c r="Q12" s="2060"/>
      <c r="R12" s="2060"/>
      <c r="S12" s="2060"/>
    </row>
    <row r="13" spans="2:21" s="2050" customFormat="1" ht="21" customHeight="1">
      <c r="B13" s="2047" t="s">
        <v>1018</v>
      </c>
      <c r="C13" s="2048">
        <v>1.2</v>
      </c>
      <c r="D13" s="2048">
        <v>1.4</v>
      </c>
      <c r="E13" s="2048">
        <v>1.1000000000000001</v>
      </c>
      <c r="F13" s="2048">
        <v>0.6</v>
      </c>
      <c r="G13" s="2048">
        <v>4.5</v>
      </c>
      <c r="H13" s="2048">
        <v>3.5</v>
      </c>
      <c r="I13" s="2048">
        <v>2.1</v>
      </c>
      <c r="J13" s="2048">
        <v>10</v>
      </c>
      <c r="L13" s="2060"/>
      <c r="M13" s="2060"/>
      <c r="N13" s="2060"/>
      <c r="O13" s="2060"/>
      <c r="P13" s="2060"/>
      <c r="Q13" s="2060"/>
      <c r="R13" s="2060"/>
      <c r="S13" s="2060"/>
    </row>
    <row r="14" spans="2:21" s="2052" customFormat="1" ht="21" customHeight="1">
      <c r="B14" s="2046" t="s">
        <v>1145</v>
      </c>
      <c r="C14" s="2043">
        <v>0.7</v>
      </c>
      <c r="D14" s="2043">
        <v>1.1000000000000001</v>
      </c>
      <c r="E14" s="2043">
        <v>1.7</v>
      </c>
      <c r="F14" s="2043">
        <v>0.1</v>
      </c>
      <c r="G14" s="2043">
        <v>3.9</v>
      </c>
      <c r="H14" s="2043">
        <v>4.3</v>
      </c>
      <c r="I14" s="2043">
        <v>3.1</v>
      </c>
      <c r="J14" s="2043">
        <v>4.0999999999999996</v>
      </c>
      <c r="L14" s="2060"/>
      <c r="M14" s="2060"/>
      <c r="N14" s="2060"/>
      <c r="O14" s="2060"/>
      <c r="P14" s="2060"/>
      <c r="Q14" s="2060"/>
      <c r="R14" s="2060"/>
      <c r="S14" s="2060"/>
    </row>
    <row r="15" spans="2:21" s="2052" customFormat="1" ht="21" customHeight="1">
      <c r="B15" s="2046" t="s">
        <v>481</v>
      </c>
      <c r="C15" s="2043">
        <v>1.4</v>
      </c>
      <c r="D15" s="2043">
        <v>1.3</v>
      </c>
      <c r="E15" s="2043">
        <v>2.2999999999999998</v>
      </c>
      <c r="F15" s="2043">
        <v>0.6</v>
      </c>
      <c r="G15" s="2043">
        <v>1.6</v>
      </c>
      <c r="H15" s="2043">
        <v>3.9</v>
      </c>
      <c r="I15" s="2043">
        <v>3.5</v>
      </c>
      <c r="J15" s="2043">
        <v>0.3</v>
      </c>
      <c r="L15" s="2060"/>
      <c r="M15" s="2060"/>
      <c r="N15" s="2060"/>
      <c r="O15" s="2060"/>
      <c r="P15" s="2060"/>
      <c r="Q15" s="2060"/>
      <c r="R15" s="2060"/>
      <c r="S15" s="2060"/>
    </row>
    <row r="16" spans="2:21" s="2041" customFormat="1" ht="18" customHeight="1">
      <c r="B16" s="6555"/>
      <c r="C16" s="5707" t="s">
        <v>2275</v>
      </c>
      <c r="D16" s="5736"/>
      <c r="E16" s="5736"/>
      <c r="F16" s="5736"/>
      <c r="G16" s="5252" t="s">
        <v>2276</v>
      </c>
      <c r="H16" s="5252"/>
      <c r="I16" s="5252"/>
      <c r="J16" s="5707"/>
      <c r="K16" s="2040"/>
      <c r="L16" s="2060"/>
      <c r="M16" s="2060"/>
      <c r="N16" s="2060"/>
      <c r="O16" s="2060"/>
      <c r="P16" s="2060"/>
      <c r="Q16" s="2060"/>
      <c r="R16" s="2060"/>
      <c r="S16" s="2060"/>
    </row>
    <row r="17" spans="2:19" s="2041" customFormat="1" ht="18" customHeight="1">
      <c r="B17" s="6555"/>
      <c r="C17" s="6386" t="s">
        <v>177</v>
      </c>
      <c r="D17" s="5707" t="s">
        <v>2286</v>
      </c>
      <c r="E17" s="5736"/>
      <c r="F17" s="5736"/>
      <c r="G17" s="5252" t="s">
        <v>177</v>
      </c>
      <c r="H17" s="5252" t="s">
        <v>2286</v>
      </c>
      <c r="I17" s="5252"/>
      <c r="J17" s="5707"/>
      <c r="K17" s="2040"/>
      <c r="L17" s="2060"/>
      <c r="M17" s="2060"/>
      <c r="N17" s="2060"/>
      <c r="O17" s="2060"/>
      <c r="P17" s="2060"/>
      <c r="Q17" s="2060"/>
      <c r="R17" s="2060"/>
      <c r="S17" s="2060"/>
    </row>
    <row r="18" spans="2:19" s="2041" customFormat="1" ht="18" customHeight="1">
      <c r="B18" s="6555"/>
      <c r="C18" s="6388"/>
      <c r="D18" s="1402" t="s">
        <v>2283</v>
      </c>
      <c r="E18" s="1402" t="s">
        <v>2284</v>
      </c>
      <c r="F18" s="1402" t="s">
        <v>2287</v>
      </c>
      <c r="G18" s="5252"/>
      <c r="H18" s="7" t="s">
        <v>2283</v>
      </c>
      <c r="I18" s="7" t="s">
        <v>2284</v>
      </c>
      <c r="J18" s="1402" t="s">
        <v>2287</v>
      </c>
      <c r="K18" s="2040"/>
      <c r="L18" s="2058"/>
      <c r="N18" s="2058"/>
      <c r="O18" s="2058"/>
      <c r="P18" s="2058"/>
      <c r="R18" s="2040"/>
    </row>
    <row r="19" spans="2:19" s="2041" customFormat="1" ht="6" customHeight="1">
      <c r="B19" s="2054"/>
      <c r="C19" s="40"/>
      <c r="D19" s="79"/>
      <c r="E19" s="79"/>
      <c r="F19" s="79"/>
      <c r="G19" s="79"/>
      <c r="H19" s="79"/>
      <c r="I19" s="79"/>
      <c r="J19" s="79"/>
      <c r="K19" s="2040"/>
      <c r="L19" s="2058"/>
      <c r="N19" s="2058"/>
      <c r="O19" s="2058"/>
      <c r="P19" s="2058"/>
      <c r="R19" s="2040"/>
    </row>
    <row r="20" spans="2:19" s="638" customFormat="1" ht="12" customHeight="1">
      <c r="B20" s="6556" t="s">
        <v>200</v>
      </c>
      <c r="C20" s="6556"/>
      <c r="D20" s="6556"/>
      <c r="E20" s="6556"/>
      <c r="F20" s="6556"/>
      <c r="G20" s="6556"/>
      <c r="H20" s="6556"/>
      <c r="I20" s="6556"/>
      <c r="J20" s="6556"/>
      <c r="K20" s="1971"/>
    </row>
    <row r="21" spans="2:19" s="2055" customFormat="1" ht="21" customHeight="1">
      <c r="B21" s="6556" t="s">
        <v>2267</v>
      </c>
      <c r="C21" s="6556"/>
      <c r="D21" s="6556"/>
      <c r="E21" s="6556"/>
      <c r="F21" s="6556"/>
      <c r="G21" s="6556"/>
      <c r="H21" s="6556"/>
      <c r="I21" s="6556"/>
      <c r="J21" s="6556"/>
      <c r="K21" s="2063"/>
    </row>
    <row r="22" spans="2:19" s="2055" customFormat="1" ht="21" customHeight="1">
      <c r="B22" s="6556" t="s">
        <v>2268</v>
      </c>
      <c r="C22" s="6556"/>
      <c r="D22" s="6556"/>
      <c r="E22" s="6556"/>
      <c r="F22" s="6556"/>
      <c r="G22" s="6556"/>
      <c r="H22" s="6556"/>
      <c r="I22" s="6556"/>
      <c r="J22" s="6556"/>
      <c r="K22" s="2064"/>
    </row>
    <row r="23" spans="2:19" s="2055" customFormat="1" ht="49.5" customHeight="1">
      <c r="B23" s="6556" t="s">
        <v>2292</v>
      </c>
      <c r="C23" s="6556"/>
      <c r="D23" s="6556"/>
      <c r="E23" s="6556"/>
      <c r="F23" s="6556"/>
      <c r="G23" s="6556"/>
      <c r="H23" s="6556"/>
      <c r="I23" s="6556"/>
      <c r="J23" s="6556"/>
      <c r="K23" s="2064"/>
    </row>
    <row r="24" spans="2:19" s="2055" customFormat="1" ht="40.5" customHeight="1">
      <c r="B24" s="6556" t="s">
        <v>2293</v>
      </c>
      <c r="C24" s="6556"/>
      <c r="D24" s="6556"/>
      <c r="E24" s="6556"/>
      <c r="F24" s="6556"/>
      <c r="G24" s="6556"/>
      <c r="H24" s="6556"/>
      <c r="I24" s="6556"/>
      <c r="J24" s="6556"/>
      <c r="K24" s="2064"/>
    </row>
  </sheetData>
  <mergeCells count="21">
    <mergeCell ref="B1:J1"/>
    <mergeCell ref="B2:J2"/>
    <mergeCell ref="B4:B6"/>
    <mergeCell ref="C4:F4"/>
    <mergeCell ref="G4:J4"/>
    <mergeCell ref="C5:C6"/>
    <mergeCell ref="D5:F5"/>
    <mergeCell ref="G5:G6"/>
    <mergeCell ref="H5:J5"/>
    <mergeCell ref="B16:B18"/>
    <mergeCell ref="C16:F16"/>
    <mergeCell ref="G16:J16"/>
    <mergeCell ref="C17:C18"/>
    <mergeCell ref="D17:F17"/>
    <mergeCell ref="G17:G18"/>
    <mergeCell ref="H17:J17"/>
    <mergeCell ref="B20:J20"/>
    <mergeCell ref="B21:J21"/>
    <mergeCell ref="B22:J22"/>
    <mergeCell ref="B23:J23"/>
    <mergeCell ref="B24:J24"/>
  </mergeCells>
  <hyperlinks>
    <hyperlink ref="L2" location="Indice!A1" display="(Voltar ao Índice)"/>
  </hyperlinks>
  <printOptions horizontalCentered="1"/>
  <pageMargins left="0.27559055118110237" right="0.27559055118110237" top="0.6692913385826772" bottom="0.27559055118110237" header="0" footer="0"/>
  <pageSetup paperSize="9" orientation="portrait" r:id="rId1"/>
  <ignoredErrors>
    <ignoredError sqref="D5:J6 D17:J19" twoDigitTextYear="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5"/>
  <sheetViews>
    <sheetView showGridLines="0" workbookViewId="0">
      <pane ySplit="5" topLeftCell="A6" activePane="bottomLeft" state="frozen"/>
      <selection activeCell="B2" sqref="B2:J2"/>
      <selection pane="bottomLeft" activeCell="B2" sqref="B2:N2"/>
    </sheetView>
  </sheetViews>
  <sheetFormatPr defaultColWidth="9.140625" defaultRowHeight="11.25"/>
  <cols>
    <col min="1" max="1" width="6.7109375" style="2659" customWidth="1"/>
    <col min="2" max="2" width="21.28515625" style="2659" customWidth="1"/>
    <col min="3" max="5" width="6.7109375" style="2659" customWidth="1"/>
    <col min="6" max="8" width="7.5703125" style="2659" customWidth="1"/>
    <col min="9" max="9" width="7.85546875" style="2659" customWidth="1"/>
    <col min="10" max="10" width="7.42578125" style="2659" customWidth="1"/>
    <col min="11" max="11" width="8.42578125" style="2659" customWidth="1"/>
    <col min="12" max="12" width="7.42578125" style="2659" customWidth="1"/>
    <col min="13" max="13" width="9.28515625" style="2659" customWidth="1"/>
    <col min="14" max="14" width="7.42578125" style="2659" customWidth="1"/>
    <col min="15" max="15" width="6.7109375" style="2659" customWidth="1"/>
    <col min="16" max="16" width="16.7109375" style="2659" bestFit="1" customWidth="1"/>
    <col min="17" max="16384" width="9.140625" style="2659"/>
  </cols>
  <sheetData>
    <row r="1" spans="2:27" s="2654" customFormat="1" ht="30" customHeight="1">
      <c r="B1" s="4958" t="s">
        <v>3192</v>
      </c>
      <c r="C1" s="4958"/>
      <c r="D1" s="4958"/>
      <c r="E1" s="4958"/>
      <c r="F1" s="4958"/>
      <c r="G1" s="4958"/>
      <c r="H1" s="4958"/>
      <c r="I1" s="4958"/>
      <c r="J1" s="4958"/>
      <c r="K1" s="4958"/>
      <c r="L1" s="4958"/>
      <c r="M1" s="4958"/>
      <c r="N1" s="4958"/>
      <c r="O1" s="2711"/>
    </row>
    <row r="2" spans="2:27" s="2654" customFormat="1" ht="30" customHeight="1">
      <c r="B2" s="4958" t="s">
        <v>2409</v>
      </c>
      <c r="C2" s="4958"/>
      <c r="D2" s="4958"/>
      <c r="E2" s="4958"/>
      <c r="F2" s="4958"/>
      <c r="G2" s="4958"/>
      <c r="H2" s="4958"/>
      <c r="I2" s="4958"/>
      <c r="J2" s="4958"/>
      <c r="K2" s="4958"/>
      <c r="L2" s="4958"/>
      <c r="M2" s="4958"/>
      <c r="N2" s="4958"/>
      <c r="O2" s="2712"/>
      <c r="P2" s="2204" t="s">
        <v>2377</v>
      </c>
    </row>
    <row r="3" spans="2:27" s="2714" customFormat="1" ht="12" customHeight="1">
      <c r="B3" s="2713" t="s">
        <v>358</v>
      </c>
      <c r="N3" s="2715" t="s">
        <v>359</v>
      </c>
      <c r="O3" s="2715"/>
    </row>
    <row r="4" spans="2:27" ht="18" customHeight="1">
      <c r="B4" s="4959"/>
      <c r="C4" s="4933" t="s">
        <v>177</v>
      </c>
      <c r="D4" s="4933" t="s">
        <v>3193</v>
      </c>
      <c r="E4" s="4933"/>
      <c r="F4" s="4933" t="s">
        <v>1161</v>
      </c>
      <c r="G4" s="4933"/>
      <c r="H4" s="4933"/>
      <c r="I4" s="4933" t="s">
        <v>3194</v>
      </c>
      <c r="J4" s="4933"/>
      <c r="K4" s="4933"/>
      <c r="L4" s="4933"/>
      <c r="M4" s="4933" t="s">
        <v>3195</v>
      </c>
      <c r="N4" s="4934"/>
      <c r="O4" s="2716"/>
    </row>
    <row r="5" spans="2:27" ht="28.5" customHeight="1">
      <c r="B5" s="4960"/>
      <c r="C5" s="4933"/>
      <c r="D5" s="2717" t="s">
        <v>367</v>
      </c>
      <c r="E5" s="2717" t="s">
        <v>374</v>
      </c>
      <c r="F5" s="2515" t="s">
        <v>3196</v>
      </c>
      <c r="G5" s="2515" t="s">
        <v>3197</v>
      </c>
      <c r="H5" s="2515" t="s">
        <v>3198</v>
      </c>
      <c r="I5" s="2515" t="s">
        <v>3199</v>
      </c>
      <c r="J5" s="2515" t="s">
        <v>3200</v>
      </c>
      <c r="K5" s="2515" t="s">
        <v>3201</v>
      </c>
      <c r="L5" s="2515" t="s">
        <v>3202</v>
      </c>
      <c r="M5" s="2515" t="s">
        <v>3203</v>
      </c>
      <c r="N5" s="2683" t="s">
        <v>3204</v>
      </c>
      <c r="O5" s="2718"/>
    </row>
    <row r="6" spans="2:27" s="2592" customFormat="1" ht="16.5" customHeight="1">
      <c r="B6" s="2568" t="s">
        <v>17</v>
      </c>
      <c r="C6" s="2719">
        <v>27657</v>
      </c>
      <c r="D6" s="2719">
        <v>22597</v>
      </c>
      <c r="E6" s="2719">
        <v>5060</v>
      </c>
      <c r="F6" s="2719">
        <v>3060</v>
      </c>
      <c r="G6" s="2719">
        <v>20016</v>
      </c>
      <c r="H6" s="2719">
        <v>4581</v>
      </c>
      <c r="I6" s="2719">
        <v>6024</v>
      </c>
      <c r="J6" s="2719">
        <v>9943</v>
      </c>
      <c r="K6" s="2719">
        <v>9321</v>
      </c>
      <c r="L6" s="2719">
        <v>2369</v>
      </c>
      <c r="M6" s="2719">
        <v>9133</v>
      </c>
      <c r="N6" s="2719">
        <v>18524</v>
      </c>
      <c r="O6" s="2720"/>
      <c r="P6" s="2721"/>
      <c r="Q6" s="2721"/>
      <c r="R6" s="2721"/>
      <c r="S6" s="2721"/>
      <c r="T6" s="2721"/>
      <c r="U6" s="2721"/>
      <c r="V6" s="2721"/>
      <c r="W6" s="2721"/>
      <c r="X6" s="2721"/>
      <c r="Y6" s="2721"/>
      <c r="Z6" s="2721"/>
      <c r="AA6" s="2721"/>
    </row>
    <row r="7" spans="2:27" s="2592" customFormat="1" ht="16.5" customHeight="1">
      <c r="B7" s="2568" t="s">
        <v>18</v>
      </c>
      <c r="C7" s="2719">
        <v>26110</v>
      </c>
      <c r="D7" s="2719">
        <v>21302</v>
      </c>
      <c r="E7" s="2719">
        <v>4808</v>
      </c>
      <c r="F7" s="2719">
        <v>2842</v>
      </c>
      <c r="G7" s="2719">
        <v>18868</v>
      </c>
      <c r="H7" s="2719">
        <v>4400</v>
      </c>
      <c r="I7" s="2719">
        <v>6018</v>
      </c>
      <c r="J7" s="2719">
        <v>9203</v>
      </c>
      <c r="K7" s="2719">
        <v>8654</v>
      </c>
      <c r="L7" s="2719">
        <v>2235</v>
      </c>
      <c r="M7" s="2719">
        <v>8421</v>
      </c>
      <c r="N7" s="2719">
        <v>17689</v>
      </c>
      <c r="O7" s="2720"/>
      <c r="P7" s="2721"/>
      <c r="Q7" s="2721"/>
      <c r="R7" s="2721"/>
      <c r="S7" s="2721"/>
      <c r="T7" s="2721"/>
      <c r="U7" s="2721"/>
      <c r="V7" s="2721"/>
      <c r="W7" s="2721"/>
      <c r="X7" s="2721"/>
      <c r="Y7" s="2721"/>
      <c r="Z7" s="2721"/>
      <c r="AA7" s="2721"/>
    </row>
    <row r="8" spans="2:27" s="2705" customFormat="1" ht="16.5" customHeight="1">
      <c r="B8" s="471" t="s">
        <v>19</v>
      </c>
      <c r="C8" s="2722">
        <v>9040</v>
      </c>
      <c r="D8" s="2722">
        <v>7316</v>
      </c>
      <c r="E8" s="2722">
        <v>1724</v>
      </c>
      <c r="F8" s="2722">
        <v>1325</v>
      </c>
      <c r="G8" s="2722">
        <v>6120</v>
      </c>
      <c r="H8" s="2722">
        <v>1595</v>
      </c>
      <c r="I8" s="2722">
        <v>2226</v>
      </c>
      <c r="J8" s="2722">
        <v>2949</v>
      </c>
      <c r="K8" s="2722">
        <v>3027</v>
      </c>
      <c r="L8" s="2722">
        <v>838</v>
      </c>
      <c r="M8" s="2722">
        <v>2405</v>
      </c>
      <c r="N8" s="2722">
        <v>6635</v>
      </c>
      <c r="O8" s="2723"/>
      <c r="P8" s="2724"/>
      <c r="Q8" s="2724"/>
      <c r="R8" s="2724"/>
      <c r="S8" s="2724"/>
      <c r="T8" s="2724"/>
      <c r="U8" s="2724"/>
      <c r="V8" s="2724"/>
      <c r="W8" s="2724"/>
      <c r="X8" s="2724"/>
      <c r="Y8" s="2724"/>
      <c r="Z8" s="2724"/>
      <c r="AA8" s="2724"/>
    </row>
    <row r="9" spans="2:27" s="2592" customFormat="1" ht="16.5" customHeight="1">
      <c r="B9" s="471" t="s">
        <v>20</v>
      </c>
      <c r="C9" s="2722">
        <v>538</v>
      </c>
      <c r="D9" s="2722">
        <v>453</v>
      </c>
      <c r="E9" s="2722">
        <v>85</v>
      </c>
      <c r="F9" s="2722">
        <v>58</v>
      </c>
      <c r="G9" s="2722">
        <v>371</v>
      </c>
      <c r="H9" s="2722">
        <v>109</v>
      </c>
      <c r="I9" s="2722">
        <v>97</v>
      </c>
      <c r="J9" s="2722">
        <v>187</v>
      </c>
      <c r="K9" s="2722">
        <v>202</v>
      </c>
      <c r="L9" s="2722">
        <v>52</v>
      </c>
      <c r="M9" s="2722">
        <v>219</v>
      </c>
      <c r="N9" s="2722">
        <v>319</v>
      </c>
      <c r="O9" s="2725"/>
      <c r="P9" s="2721"/>
      <c r="Q9" s="2721"/>
      <c r="R9" s="2721"/>
      <c r="S9" s="2721"/>
      <c r="T9" s="2721"/>
      <c r="U9" s="2721"/>
      <c r="V9" s="2721"/>
      <c r="W9" s="2721"/>
      <c r="X9" s="2721"/>
      <c r="Y9" s="2721"/>
      <c r="Z9" s="2721"/>
      <c r="AA9" s="2721"/>
    </row>
    <row r="10" spans="2:27" s="2705" customFormat="1" ht="16.5" customHeight="1">
      <c r="B10" s="471" t="s">
        <v>22</v>
      </c>
      <c r="C10" s="2722">
        <v>605</v>
      </c>
      <c r="D10" s="2722">
        <v>493</v>
      </c>
      <c r="E10" s="2722">
        <v>112</v>
      </c>
      <c r="F10" s="2722">
        <v>33</v>
      </c>
      <c r="G10" s="2722">
        <v>457</v>
      </c>
      <c r="H10" s="2722">
        <v>115</v>
      </c>
      <c r="I10" s="2722">
        <v>148</v>
      </c>
      <c r="J10" s="2722">
        <v>229</v>
      </c>
      <c r="K10" s="2722">
        <v>166</v>
      </c>
      <c r="L10" s="2722">
        <v>62</v>
      </c>
      <c r="M10" s="2722">
        <v>235</v>
      </c>
      <c r="N10" s="2722">
        <v>370</v>
      </c>
      <c r="O10" s="2726"/>
      <c r="P10" s="2721"/>
      <c r="Q10" s="2721"/>
      <c r="R10" s="2721"/>
      <c r="S10" s="2721"/>
      <c r="T10" s="2721"/>
      <c r="U10" s="2721"/>
      <c r="V10" s="2721"/>
      <c r="W10" s="2721"/>
      <c r="X10" s="2721"/>
      <c r="Y10" s="2721"/>
      <c r="Z10" s="2721"/>
      <c r="AA10" s="2721"/>
    </row>
    <row r="11" spans="2:27" s="2705" customFormat="1" ht="16.5" customHeight="1">
      <c r="B11" s="471" t="s">
        <v>23</v>
      </c>
      <c r="C11" s="2722">
        <v>849</v>
      </c>
      <c r="D11" s="2722">
        <v>700</v>
      </c>
      <c r="E11" s="2722">
        <v>149</v>
      </c>
      <c r="F11" s="2722">
        <v>87</v>
      </c>
      <c r="G11" s="2722">
        <v>596</v>
      </c>
      <c r="H11" s="2722">
        <v>166</v>
      </c>
      <c r="I11" s="2722">
        <v>222</v>
      </c>
      <c r="J11" s="2722">
        <v>268</v>
      </c>
      <c r="K11" s="2722">
        <v>270</v>
      </c>
      <c r="L11" s="2722">
        <v>89</v>
      </c>
      <c r="M11" s="2722">
        <v>247</v>
      </c>
      <c r="N11" s="2722">
        <v>602</v>
      </c>
      <c r="O11" s="2726"/>
      <c r="P11" s="2721"/>
      <c r="Q11" s="2721"/>
      <c r="R11" s="2721"/>
      <c r="S11" s="2721"/>
      <c r="T11" s="2721"/>
      <c r="U11" s="2721"/>
      <c r="V11" s="2721"/>
      <c r="W11" s="2721"/>
      <c r="X11" s="2721"/>
      <c r="Y11" s="2721"/>
      <c r="Z11" s="2721"/>
      <c r="AA11" s="2721"/>
    </row>
    <row r="12" spans="2:27" s="2705" customFormat="1" ht="16.5" customHeight="1">
      <c r="B12" s="471" t="s">
        <v>1444</v>
      </c>
      <c r="C12" s="2722">
        <v>3307</v>
      </c>
      <c r="D12" s="2722">
        <v>2624</v>
      </c>
      <c r="E12" s="2722">
        <v>683</v>
      </c>
      <c r="F12" s="2722">
        <v>655</v>
      </c>
      <c r="G12" s="2722">
        <v>2154</v>
      </c>
      <c r="H12" s="2722">
        <v>498</v>
      </c>
      <c r="I12" s="2722">
        <v>749</v>
      </c>
      <c r="J12" s="2722">
        <v>1096</v>
      </c>
      <c r="K12" s="2722">
        <v>1165</v>
      </c>
      <c r="L12" s="2722">
        <v>297</v>
      </c>
      <c r="M12" s="2722">
        <v>1019</v>
      </c>
      <c r="N12" s="2722">
        <v>2288</v>
      </c>
      <c r="O12" s="2726"/>
      <c r="P12" s="2721"/>
      <c r="Q12" s="2721"/>
      <c r="R12" s="2721"/>
      <c r="S12" s="2721"/>
      <c r="T12" s="2721"/>
      <c r="U12" s="2721"/>
      <c r="V12" s="2721"/>
      <c r="W12" s="2721"/>
      <c r="X12" s="2721"/>
      <c r="Y12" s="2721"/>
      <c r="Z12" s="2721"/>
      <c r="AA12" s="2721"/>
    </row>
    <row r="13" spans="2:27" s="2705" customFormat="1" ht="16.5" customHeight="1">
      <c r="B13" s="471" t="s">
        <v>25</v>
      </c>
      <c r="C13" s="2722">
        <v>439</v>
      </c>
      <c r="D13" s="2722">
        <v>360</v>
      </c>
      <c r="E13" s="2722">
        <v>79</v>
      </c>
      <c r="F13" s="2722">
        <v>51</v>
      </c>
      <c r="G13" s="2722">
        <v>321</v>
      </c>
      <c r="H13" s="2722">
        <v>67</v>
      </c>
      <c r="I13" s="2722">
        <v>126</v>
      </c>
      <c r="J13" s="2722">
        <v>131</v>
      </c>
      <c r="K13" s="2722">
        <v>145</v>
      </c>
      <c r="L13" s="2722">
        <v>37</v>
      </c>
      <c r="M13" s="2722">
        <v>56</v>
      </c>
      <c r="N13" s="2722">
        <v>383</v>
      </c>
      <c r="O13" s="2726"/>
      <c r="P13" s="2721"/>
      <c r="Q13" s="2721"/>
      <c r="R13" s="2721"/>
      <c r="S13" s="2721"/>
      <c r="T13" s="2721"/>
      <c r="U13" s="2721"/>
      <c r="V13" s="2721"/>
      <c r="W13" s="2721"/>
      <c r="X13" s="2721"/>
      <c r="Y13" s="2721"/>
      <c r="Z13" s="2721"/>
      <c r="AA13" s="2721"/>
    </row>
    <row r="14" spans="2:27" s="2705" customFormat="1" ht="16.5" customHeight="1">
      <c r="B14" s="471" t="s">
        <v>26</v>
      </c>
      <c r="C14" s="2722">
        <v>1482</v>
      </c>
      <c r="D14" s="2722">
        <v>1183</v>
      </c>
      <c r="E14" s="2722">
        <v>299</v>
      </c>
      <c r="F14" s="2722">
        <v>338</v>
      </c>
      <c r="G14" s="2722">
        <v>862</v>
      </c>
      <c r="H14" s="2722">
        <v>282</v>
      </c>
      <c r="I14" s="2722">
        <v>391</v>
      </c>
      <c r="J14" s="2722">
        <v>489</v>
      </c>
      <c r="K14" s="2722">
        <v>493</v>
      </c>
      <c r="L14" s="2722">
        <v>109</v>
      </c>
      <c r="M14" s="2722">
        <v>220</v>
      </c>
      <c r="N14" s="2722">
        <v>1262</v>
      </c>
      <c r="O14" s="2725"/>
      <c r="P14" s="2721"/>
      <c r="Q14" s="2721"/>
      <c r="R14" s="2721"/>
      <c r="S14" s="2721"/>
      <c r="T14" s="2721"/>
      <c r="U14" s="2721"/>
      <c r="V14" s="2721"/>
      <c r="W14" s="2721"/>
      <c r="X14" s="2721"/>
      <c r="Y14" s="2721"/>
      <c r="Z14" s="2721"/>
      <c r="AA14" s="2721"/>
    </row>
    <row r="15" spans="2:27" s="2705" customFormat="1" ht="16.5" customHeight="1">
      <c r="B15" s="471" t="s">
        <v>27</v>
      </c>
      <c r="C15" s="2722">
        <v>1192</v>
      </c>
      <c r="D15" s="2722">
        <v>1009</v>
      </c>
      <c r="E15" s="2722">
        <v>183</v>
      </c>
      <c r="F15" s="2722">
        <v>60</v>
      </c>
      <c r="G15" s="2722">
        <v>880</v>
      </c>
      <c r="H15" s="2722">
        <v>252</v>
      </c>
      <c r="I15" s="2722">
        <v>408</v>
      </c>
      <c r="J15" s="2722">
        <v>339</v>
      </c>
      <c r="K15" s="2722">
        <v>335</v>
      </c>
      <c r="L15" s="2722">
        <v>110</v>
      </c>
      <c r="M15" s="2722">
        <v>190</v>
      </c>
      <c r="N15" s="2722">
        <v>1002</v>
      </c>
      <c r="O15" s="2726"/>
      <c r="P15" s="2721"/>
      <c r="Q15" s="2721"/>
      <c r="R15" s="2721"/>
      <c r="S15" s="2721"/>
      <c r="T15" s="2721"/>
      <c r="U15" s="2721"/>
      <c r="V15" s="2721"/>
      <c r="W15" s="2721"/>
      <c r="X15" s="2721"/>
      <c r="Y15" s="2721"/>
      <c r="Z15" s="2721"/>
      <c r="AA15" s="2721"/>
    </row>
    <row r="16" spans="2:27" s="2705" customFormat="1" ht="16.5" customHeight="1">
      <c r="B16" s="471" t="s">
        <v>28</v>
      </c>
      <c r="C16" s="2722">
        <v>628</v>
      </c>
      <c r="D16" s="2722">
        <v>494</v>
      </c>
      <c r="E16" s="2722">
        <v>134</v>
      </c>
      <c r="F16" s="2722">
        <v>43</v>
      </c>
      <c r="G16" s="2722">
        <v>479</v>
      </c>
      <c r="H16" s="2722">
        <v>106</v>
      </c>
      <c r="I16" s="2722">
        <v>85</v>
      </c>
      <c r="J16" s="2722">
        <v>210</v>
      </c>
      <c r="K16" s="2722">
        <v>251</v>
      </c>
      <c r="L16" s="2722">
        <v>82</v>
      </c>
      <c r="M16" s="2722">
        <v>219</v>
      </c>
      <c r="N16" s="2722">
        <v>409</v>
      </c>
      <c r="O16" s="2726"/>
      <c r="P16" s="2721"/>
      <c r="Q16" s="2721"/>
      <c r="R16" s="2721"/>
      <c r="S16" s="2721"/>
      <c r="T16" s="2721"/>
      <c r="U16" s="2721"/>
      <c r="V16" s="2721"/>
      <c r="W16" s="2721"/>
      <c r="X16" s="2721"/>
      <c r="Y16" s="2721"/>
      <c r="Z16" s="2721"/>
      <c r="AA16" s="2721"/>
    </row>
    <row r="17" spans="2:27" s="2705" customFormat="1" ht="16.5" customHeight="1">
      <c r="B17" s="2727" t="s">
        <v>29</v>
      </c>
      <c r="C17" s="2722">
        <v>8418</v>
      </c>
      <c r="D17" s="2722">
        <v>6963</v>
      </c>
      <c r="E17" s="2722">
        <v>1455</v>
      </c>
      <c r="F17" s="2722">
        <v>765</v>
      </c>
      <c r="G17" s="2722">
        <v>6229</v>
      </c>
      <c r="H17" s="2722">
        <v>1424</v>
      </c>
      <c r="I17" s="2722">
        <v>2007</v>
      </c>
      <c r="J17" s="2722">
        <v>2759</v>
      </c>
      <c r="K17" s="2722">
        <v>2868</v>
      </c>
      <c r="L17" s="2722">
        <v>784</v>
      </c>
      <c r="M17" s="2722">
        <v>1935</v>
      </c>
      <c r="N17" s="2722">
        <v>6483</v>
      </c>
      <c r="O17" s="2726"/>
      <c r="P17" s="2724"/>
      <c r="Q17" s="2724"/>
      <c r="R17" s="2724"/>
      <c r="S17" s="2724"/>
      <c r="T17" s="2724"/>
      <c r="U17" s="2724"/>
      <c r="V17" s="2724"/>
      <c r="W17" s="2724"/>
      <c r="X17" s="2724"/>
      <c r="Y17" s="2724"/>
      <c r="Z17" s="2724"/>
      <c r="AA17" s="2724"/>
    </row>
    <row r="18" spans="2:27" s="2705" customFormat="1" ht="16.5" customHeight="1">
      <c r="B18" s="471" t="s">
        <v>30</v>
      </c>
      <c r="C18" s="2685">
        <v>922</v>
      </c>
      <c r="D18" s="2685">
        <v>755</v>
      </c>
      <c r="E18" s="2685">
        <v>167</v>
      </c>
      <c r="F18" s="2685">
        <v>53</v>
      </c>
      <c r="G18" s="2685">
        <v>688</v>
      </c>
      <c r="H18" s="2685">
        <v>181</v>
      </c>
      <c r="I18" s="2685">
        <v>270</v>
      </c>
      <c r="J18" s="2685">
        <v>341</v>
      </c>
      <c r="K18" s="2685">
        <v>257</v>
      </c>
      <c r="L18" s="2685">
        <v>54</v>
      </c>
      <c r="M18" s="2685">
        <v>171</v>
      </c>
      <c r="N18" s="2685">
        <v>751</v>
      </c>
      <c r="O18" s="2725"/>
      <c r="P18" s="2721"/>
      <c r="Q18" s="2721"/>
      <c r="R18" s="2721"/>
      <c r="S18" s="2721"/>
      <c r="T18" s="2721"/>
      <c r="U18" s="2721"/>
      <c r="V18" s="2721"/>
      <c r="W18" s="2721"/>
      <c r="X18" s="2721"/>
      <c r="Y18" s="2721"/>
      <c r="Z18" s="2721"/>
      <c r="AA18" s="2721"/>
    </row>
    <row r="19" spans="2:27" s="2705" customFormat="1" ht="16.5" customHeight="1">
      <c r="B19" s="471" t="s">
        <v>31</v>
      </c>
      <c r="C19" s="2685">
        <v>912</v>
      </c>
      <c r="D19" s="2685">
        <v>738</v>
      </c>
      <c r="E19" s="2685">
        <v>174</v>
      </c>
      <c r="F19" s="2685">
        <v>80</v>
      </c>
      <c r="G19" s="2685">
        <v>631</v>
      </c>
      <c r="H19" s="2685">
        <v>201</v>
      </c>
      <c r="I19" s="2685">
        <v>233</v>
      </c>
      <c r="J19" s="2685">
        <v>352</v>
      </c>
      <c r="K19" s="2685">
        <v>245</v>
      </c>
      <c r="L19" s="2685">
        <v>82</v>
      </c>
      <c r="M19" s="2685">
        <v>203</v>
      </c>
      <c r="N19" s="2685">
        <v>709</v>
      </c>
      <c r="O19" s="2728"/>
      <c r="P19" s="2721"/>
      <c r="Q19" s="2721"/>
      <c r="R19" s="2721"/>
      <c r="S19" s="2721"/>
      <c r="T19" s="2721"/>
      <c r="U19" s="2721"/>
      <c r="V19" s="2721"/>
      <c r="W19" s="2721"/>
      <c r="X19" s="2721"/>
      <c r="Y19" s="2721"/>
      <c r="Z19" s="2721"/>
      <c r="AA19" s="2721"/>
    </row>
    <row r="20" spans="2:27" s="2592" customFormat="1" ht="16.5" customHeight="1">
      <c r="B20" s="471" t="s">
        <v>32</v>
      </c>
      <c r="C20" s="2685">
        <v>1718</v>
      </c>
      <c r="D20" s="2685">
        <v>1393</v>
      </c>
      <c r="E20" s="2685">
        <v>325</v>
      </c>
      <c r="F20" s="2685">
        <v>149</v>
      </c>
      <c r="G20" s="2685">
        <v>1281</v>
      </c>
      <c r="H20" s="2685">
        <v>288</v>
      </c>
      <c r="I20" s="2685">
        <v>389</v>
      </c>
      <c r="J20" s="2685">
        <v>606</v>
      </c>
      <c r="K20" s="2685">
        <v>551</v>
      </c>
      <c r="L20" s="2685">
        <v>172</v>
      </c>
      <c r="M20" s="2685">
        <v>426</v>
      </c>
      <c r="N20" s="2685">
        <v>1292</v>
      </c>
      <c r="O20" s="2726"/>
      <c r="P20" s="2721"/>
      <c r="Q20" s="2721"/>
      <c r="R20" s="2721"/>
      <c r="S20" s="2721"/>
      <c r="T20" s="2721"/>
      <c r="U20" s="2721"/>
      <c r="V20" s="2721"/>
      <c r="W20" s="2721"/>
      <c r="X20" s="2721"/>
      <c r="Y20" s="2721"/>
      <c r="Z20" s="2721"/>
      <c r="AA20" s="2721"/>
    </row>
    <row r="21" spans="2:27" s="2705" customFormat="1" ht="16.5" customHeight="1">
      <c r="B21" s="471" t="s">
        <v>33</v>
      </c>
      <c r="C21" s="2685">
        <v>1033</v>
      </c>
      <c r="D21" s="2685">
        <v>847</v>
      </c>
      <c r="E21" s="2685">
        <v>186</v>
      </c>
      <c r="F21" s="2685">
        <v>91</v>
      </c>
      <c r="G21" s="2685">
        <v>784</v>
      </c>
      <c r="H21" s="2685">
        <v>158</v>
      </c>
      <c r="I21" s="2685">
        <v>237</v>
      </c>
      <c r="J21" s="2685">
        <v>338</v>
      </c>
      <c r="K21" s="2685">
        <v>354</v>
      </c>
      <c r="L21" s="2685">
        <v>104</v>
      </c>
      <c r="M21" s="2685">
        <v>237</v>
      </c>
      <c r="N21" s="2685">
        <v>796</v>
      </c>
      <c r="O21" s="2725"/>
      <c r="P21" s="2721"/>
      <c r="Q21" s="2721"/>
      <c r="R21" s="2721"/>
      <c r="S21" s="2721"/>
      <c r="T21" s="2721"/>
      <c r="U21" s="2721"/>
      <c r="V21" s="2721"/>
      <c r="W21" s="2721"/>
      <c r="X21" s="2721"/>
      <c r="Y21" s="2721"/>
      <c r="Z21" s="2721"/>
      <c r="AA21" s="2721"/>
    </row>
    <row r="22" spans="2:27" s="2705" customFormat="1" ht="16.5" customHeight="1">
      <c r="B22" s="471" t="s">
        <v>34</v>
      </c>
      <c r="C22" s="2685">
        <v>1045</v>
      </c>
      <c r="D22" s="2685">
        <v>884</v>
      </c>
      <c r="E22" s="2685">
        <v>161</v>
      </c>
      <c r="F22" s="2685">
        <v>101</v>
      </c>
      <c r="G22" s="2685">
        <v>770</v>
      </c>
      <c r="H22" s="2685">
        <v>174</v>
      </c>
      <c r="I22" s="2685">
        <v>290</v>
      </c>
      <c r="J22" s="2685">
        <v>296</v>
      </c>
      <c r="K22" s="2685">
        <v>339</v>
      </c>
      <c r="L22" s="2685">
        <v>120</v>
      </c>
      <c r="M22" s="2685">
        <v>175</v>
      </c>
      <c r="N22" s="2685">
        <v>870</v>
      </c>
      <c r="O22" s="2726"/>
      <c r="P22" s="2721"/>
      <c r="Q22" s="2721"/>
      <c r="R22" s="2721"/>
      <c r="S22" s="2721"/>
      <c r="T22" s="2721"/>
      <c r="U22" s="2721"/>
      <c r="V22" s="2721"/>
      <c r="W22" s="2721"/>
      <c r="X22" s="2721"/>
      <c r="Y22" s="2721"/>
      <c r="Z22" s="2721"/>
      <c r="AA22" s="2721"/>
    </row>
    <row r="23" spans="2:27" s="2705" customFormat="1" ht="16.5" customHeight="1">
      <c r="B23" s="471" t="s">
        <v>35</v>
      </c>
      <c r="C23" s="2685">
        <v>445</v>
      </c>
      <c r="D23" s="2685">
        <v>395</v>
      </c>
      <c r="E23" s="2685">
        <v>50</v>
      </c>
      <c r="F23" s="2685">
        <v>46</v>
      </c>
      <c r="G23" s="2685">
        <v>327</v>
      </c>
      <c r="H23" s="2685">
        <v>72</v>
      </c>
      <c r="I23" s="2685">
        <v>83</v>
      </c>
      <c r="J23" s="2685">
        <v>133</v>
      </c>
      <c r="K23" s="2685">
        <v>178</v>
      </c>
      <c r="L23" s="2685">
        <v>51</v>
      </c>
      <c r="M23" s="2685">
        <v>130</v>
      </c>
      <c r="N23" s="2685">
        <v>315</v>
      </c>
      <c r="O23" s="2725"/>
      <c r="P23" s="2721"/>
      <c r="Q23" s="2721"/>
      <c r="R23" s="2721"/>
      <c r="S23" s="2721"/>
      <c r="T23" s="2721"/>
      <c r="U23" s="2721"/>
      <c r="V23" s="2721"/>
      <c r="W23" s="2721"/>
      <c r="X23" s="2721"/>
      <c r="Y23" s="2721"/>
      <c r="Z23" s="2721"/>
      <c r="AA23" s="2721"/>
    </row>
    <row r="24" spans="2:27" s="2705" customFormat="1" ht="16.5" customHeight="1">
      <c r="B24" s="471" t="s">
        <v>36</v>
      </c>
      <c r="C24" s="2685">
        <v>1125</v>
      </c>
      <c r="D24" s="2685">
        <v>896</v>
      </c>
      <c r="E24" s="2685">
        <v>229</v>
      </c>
      <c r="F24" s="2685">
        <v>158</v>
      </c>
      <c r="G24" s="2685">
        <v>829</v>
      </c>
      <c r="H24" s="2685">
        <v>138</v>
      </c>
      <c r="I24" s="2685">
        <v>117</v>
      </c>
      <c r="J24" s="2685">
        <v>372</v>
      </c>
      <c r="K24" s="2685">
        <v>539</v>
      </c>
      <c r="L24" s="2685">
        <v>97</v>
      </c>
      <c r="M24" s="2685">
        <v>357</v>
      </c>
      <c r="N24" s="2685">
        <v>768</v>
      </c>
      <c r="O24" s="2726"/>
      <c r="P24" s="2721"/>
      <c r="Q24" s="2721"/>
      <c r="R24" s="2721"/>
      <c r="S24" s="2721"/>
      <c r="T24" s="2721"/>
      <c r="U24" s="2721"/>
      <c r="V24" s="2721"/>
      <c r="W24" s="2721"/>
      <c r="X24" s="2721"/>
      <c r="Y24" s="2721"/>
      <c r="Z24" s="2721"/>
      <c r="AA24" s="2721"/>
    </row>
    <row r="25" spans="2:27" s="2705" customFormat="1" ht="16.5" customHeight="1">
      <c r="B25" s="471" t="s">
        <v>37</v>
      </c>
      <c r="C25" s="2685">
        <v>1218</v>
      </c>
      <c r="D25" s="2685">
        <v>1055</v>
      </c>
      <c r="E25" s="2685">
        <v>163</v>
      </c>
      <c r="F25" s="2685">
        <v>87</v>
      </c>
      <c r="G25" s="2685">
        <v>919</v>
      </c>
      <c r="H25" s="2685">
        <v>212</v>
      </c>
      <c r="I25" s="2685">
        <v>388</v>
      </c>
      <c r="J25" s="2685">
        <v>321</v>
      </c>
      <c r="K25" s="2685">
        <v>405</v>
      </c>
      <c r="L25" s="2685">
        <v>104</v>
      </c>
      <c r="M25" s="2685">
        <v>236</v>
      </c>
      <c r="N25" s="2685">
        <v>982</v>
      </c>
      <c r="O25" s="2725"/>
      <c r="P25" s="2721"/>
      <c r="Q25" s="2721"/>
      <c r="R25" s="2721"/>
      <c r="S25" s="2721"/>
      <c r="T25" s="2721"/>
      <c r="U25" s="2721"/>
      <c r="V25" s="2721"/>
      <c r="W25" s="2721"/>
      <c r="X25" s="2721"/>
      <c r="Y25" s="2721"/>
      <c r="Z25" s="2721"/>
      <c r="AA25" s="2721"/>
    </row>
    <row r="26" spans="2:27" s="2705" customFormat="1" ht="16.5" customHeight="1">
      <c r="B26" s="471" t="s">
        <v>38</v>
      </c>
      <c r="C26" s="2685">
        <v>4752</v>
      </c>
      <c r="D26" s="2685">
        <v>3904</v>
      </c>
      <c r="E26" s="2685">
        <v>848</v>
      </c>
      <c r="F26" s="2685">
        <v>462</v>
      </c>
      <c r="G26" s="2685">
        <v>3554</v>
      </c>
      <c r="H26" s="2685">
        <v>736</v>
      </c>
      <c r="I26" s="2685">
        <v>961</v>
      </c>
      <c r="J26" s="2685">
        <v>1890</v>
      </c>
      <c r="K26" s="2685">
        <v>1581</v>
      </c>
      <c r="L26" s="2685">
        <v>320</v>
      </c>
      <c r="M26" s="2685">
        <v>2468</v>
      </c>
      <c r="N26" s="2685">
        <v>2284</v>
      </c>
      <c r="O26" s="2729"/>
      <c r="P26" s="2724"/>
      <c r="Q26" s="2724"/>
      <c r="R26" s="2724"/>
      <c r="S26" s="2724"/>
      <c r="T26" s="2724"/>
      <c r="U26" s="2724"/>
      <c r="V26" s="2724"/>
      <c r="W26" s="2724"/>
      <c r="X26" s="2724"/>
      <c r="Y26" s="2724"/>
      <c r="Z26" s="2724"/>
      <c r="AA26" s="2724"/>
    </row>
    <row r="27" spans="2:27" s="2705" customFormat="1" ht="16.5" customHeight="1">
      <c r="B27" s="471" t="s">
        <v>39</v>
      </c>
      <c r="C27" s="2685">
        <v>2832</v>
      </c>
      <c r="D27" s="2685">
        <v>2250</v>
      </c>
      <c r="E27" s="2685">
        <v>582</v>
      </c>
      <c r="F27" s="2685">
        <v>229</v>
      </c>
      <c r="G27" s="2685">
        <v>2143</v>
      </c>
      <c r="H27" s="2685">
        <v>460</v>
      </c>
      <c r="I27" s="2685">
        <v>667</v>
      </c>
      <c r="J27" s="2685">
        <v>1164</v>
      </c>
      <c r="K27" s="2685">
        <v>827</v>
      </c>
      <c r="L27" s="2685">
        <v>174</v>
      </c>
      <c r="M27" s="2685">
        <v>1078</v>
      </c>
      <c r="N27" s="2685">
        <v>1754</v>
      </c>
      <c r="O27" s="2725"/>
      <c r="P27" s="2724"/>
      <c r="Q27" s="2724"/>
      <c r="R27" s="2724"/>
      <c r="S27" s="2724"/>
      <c r="T27" s="2724"/>
      <c r="U27" s="2724"/>
      <c r="V27" s="2724"/>
      <c r="W27" s="2724"/>
      <c r="X27" s="2724"/>
      <c r="Y27" s="2724"/>
      <c r="Z27" s="2724"/>
      <c r="AA27" s="2724"/>
    </row>
    <row r="28" spans="2:27" s="2705" customFormat="1" ht="16.5" customHeight="1">
      <c r="B28" s="471" t="s">
        <v>40</v>
      </c>
      <c r="C28" s="2685">
        <v>353</v>
      </c>
      <c r="D28" s="2685">
        <v>248</v>
      </c>
      <c r="E28" s="2685">
        <v>105</v>
      </c>
      <c r="F28" s="2685">
        <v>39</v>
      </c>
      <c r="G28" s="2685">
        <v>251</v>
      </c>
      <c r="H28" s="2685">
        <v>63</v>
      </c>
      <c r="I28" s="2685">
        <v>86</v>
      </c>
      <c r="J28" s="2685">
        <v>148</v>
      </c>
      <c r="K28" s="2685">
        <v>102</v>
      </c>
      <c r="L28" s="2685">
        <v>17</v>
      </c>
      <c r="M28" s="2685">
        <v>169</v>
      </c>
      <c r="N28" s="2685">
        <v>184</v>
      </c>
      <c r="O28" s="2725"/>
      <c r="P28" s="2721"/>
      <c r="Q28" s="2721"/>
      <c r="R28" s="2721"/>
      <c r="S28" s="2721"/>
      <c r="T28" s="2721"/>
      <c r="U28" s="2721"/>
      <c r="V28" s="2721"/>
      <c r="W28" s="2721"/>
      <c r="X28" s="2721"/>
      <c r="Y28" s="2721"/>
      <c r="Z28" s="2721"/>
      <c r="AA28" s="2721"/>
    </row>
    <row r="29" spans="2:27" s="2705" customFormat="1" ht="16.5" customHeight="1">
      <c r="B29" s="471" t="s">
        <v>41</v>
      </c>
      <c r="C29" s="2685">
        <v>531</v>
      </c>
      <c r="D29" s="2685">
        <v>412</v>
      </c>
      <c r="E29" s="2685">
        <v>119</v>
      </c>
      <c r="F29" s="2685">
        <v>46</v>
      </c>
      <c r="G29" s="2685">
        <v>400</v>
      </c>
      <c r="H29" s="2685">
        <v>85</v>
      </c>
      <c r="I29" s="2685">
        <v>114</v>
      </c>
      <c r="J29" s="2685">
        <v>242</v>
      </c>
      <c r="K29" s="2685">
        <v>148</v>
      </c>
      <c r="L29" s="2685">
        <v>27</v>
      </c>
      <c r="M29" s="2685">
        <v>250</v>
      </c>
      <c r="N29" s="2685">
        <v>281</v>
      </c>
      <c r="O29" s="2725"/>
      <c r="P29" s="2721"/>
      <c r="Q29" s="2721"/>
      <c r="R29" s="2721"/>
      <c r="S29" s="2721"/>
      <c r="T29" s="2721"/>
      <c r="U29" s="2721"/>
      <c r="V29" s="2721"/>
      <c r="W29" s="2721"/>
      <c r="X29" s="2721"/>
      <c r="Y29" s="2721"/>
      <c r="Z29" s="2721"/>
      <c r="AA29" s="2721"/>
    </row>
    <row r="30" spans="2:27" s="2705" customFormat="1" ht="16.5" customHeight="1">
      <c r="B30" s="471" t="s">
        <v>42</v>
      </c>
      <c r="C30" s="2722">
        <v>727</v>
      </c>
      <c r="D30" s="2722">
        <v>572</v>
      </c>
      <c r="E30" s="2722">
        <v>155</v>
      </c>
      <c r="F30" s="2722">
        <v>73</v>
      </c>
      <c r="G30" s="2722">
        <v>574</v>
      </c>
      <c r="H30" s="2722">
        <v>80</v>
      </c>
      <c r="I30" s="2722">
        <v>106</v>
      </c>
      <c r="J30" s="2722">
        <v>334</v>
      </c>
      <c r="K30" s="2722">
        <v>228</v>
      </c>
      <c r="L30" s="2722">
        <v>59</v>
      </c>
      <c r="M30" s="2722">
        <v>341</v>
      </c>
      <c r="N30" s="2722">
        <v>386</v>
      </c>
      <c r="O30" s="2726"/>
      <c r="P30" s="2721"/>
      <c r="Q30" s="2721"/>
      <c r="R30" s="2721"/>
      <c r="S30" s="2721"/>
      <c r="T30" s="2721"/>
      <c r="U30" s="2721"/>
      <c r="V30" s="2721"/>
      <c r="W30" s="2721"/>
      <c r="X30" s="2721"/>
      <c r="Y30" s="2721"/>
      <c r="Z30" s="2721"/>
      <c r="AA30" s="2721"/>
    </row>
    <row r="31" spans="2:27" s="2705" customFormat="1" ht="16.5" customHeight="1">
      <c r="B31" s="471" t="s">
        <v>43</v>
      </c>
      <c r="C31" s="2685">
        <v>680</v>
      </c>
      <c r="D31" s="2685">
        <v>557</v>
      </c>
      <c r="E31" s="2685">
        <v>123</v>
      </c>
      <c r="F31" s="2685">
        <v>42</v>
      </c>
      <c r="G31" s="2685">
        <v>510</v>
      </c>
      <c r="H31" s="2685">
        <v>128</v>
      </c>
      <c r="I31" s="2685">
        <v>187</v>
      </c>
      <c r="J31" s="2685">
        <v>231</v>
      </c>
      <c r="K31" s="2685">
        <v>204</v>
      </c>
      <c r="L31" s="2685">
        <v>58</v>
      </c>
      <c r="M31" s="2685">
        <v>157</v>
      </c>
      <c r="N31" s="2685">
        <v>523</v>
      </c>
      <c r="O31" s="2725"/>
      <c r="P31" s="2721"/>
      <c r="Q31" s="2721"/>
      <c r="R31" s="2721"/>
      <c r="S31" s="2721"/>
      <c r="T31" s="2721"/>
      <c r="U31" s="2721"/>
      <c r="V31" s="2721"/>
      <c r="W31" s="2721"/>
      <c r="X31" s="2721"/>
      <c r="Y31" s="2721"/>
      <c r="Z31" s="2721"/>
      <c r="AA31" s="2721"/>
    </row>
    <row r="32" spans="2:27" s="2705" customFormat="1" ht="16.5" customHeight="1">
      <c r="B32" s="471" t="s">
        <v>44</v>
      </c>
      <c r="C32" s="2685">
        <v>541</v>
      </c>
      <c r="D32" s="2685">
        <v>461</v>
      </c>
      <c r="E32" s="2685">
        <v>80</v>
      </c>
      <c r="F32" s="2685">
        <v>29</v>
      </c>
      <c r="G32" s="2685">
        <v>408</v>
      </c>
      <c r="H32" s="2685">
        <v>104</v>
      </c>
      <c r="I32" s="2685">
        <v>174</v>
      </c>
      <c r="J32" s="2685">
        <v>209</v>
      </c>
      <c r="K32" s="2685">
        <v>145</v>
      </c>
      <c r="L32" s="2685">
        <v>13</v>
      </c>
      <c r="M32" s="2685">
        <v>161</v>
      </c>
      <c r="N32" s="2685">
        <v>380</v>
      </c>
      <c r="O32" s="2726"/>
      <c r="P32" s="2721"/>
      <c r="Q32" s="2721"/>
      <c r="R32" s="2721"/>
      <c r="S32" s="2721"/>
      <c r="T32" s="2721"/>
      <c r="U32" s="2721"/>
      <c r="V32" s="2721"/>
      <c r="W32" s="2721"/>
      <c r="X32" s="2721"/>
      <c r="Y32" s="2721"/>
      <c r="Z32" s="2721"/>
      <c r="AA32" s="2721"/>
    </row>
    <row r="33" spans="2:27" s="2705" customFormat="1" ht="16.5" customHeight="1">
      <c r="B33" s="471" t="s">
        <v>45</v>
      </c>
      <c r="C33" s="2722">
        <v>1068</v>
      </c>
      <c r="D33" s="2722">
        <v>869</v>
      </c>
      <c r="E33" s="2722">
        <v>199</v>
      </c>
      <c r="F33" s="2722">
        <v>61</v>
      </c>
      <c r="G33" s="2722">
        <v>822</v>
      </c>
      <c r="H33" s="2722">
        <v>185</v>
      </c>
      <c r="I33" s="2722">
        <v>157</v>
      </c>
      <c r="J33" s="2722">
        <v>441</v>
      </c>
      <c r="K33" s="2722">
        <v>351</v>
      </c>
      <c r="L33" s="2722">
        <v>119</v>
      </c>
      <c r="M33" s="2722">
        <v>535</v>
      </c>
      <c r="N33" s="2722">
        <v>533</v>
      </c>
      <c r="O33" s="2725"/>
      <c r="P33" s="2724"/>
      <c r="Q33" s="2724"/>
      <c r="R33" s="2724"/>
      <c r="S33" s="2724"/>
      <c r="T33" s="2724"/>
      <c r="U33" s="2724"/>
      <c r="V33" s="2724"/>
      <c r="W33" s="2724"/>
      <c r="X33" s="2724"/>
      <c r="Y33" s="2724"/>
      <c r="Z33" s="2724"/>
      <c r="AA33" s="2724"/>
    </row>
    <row r="34" spans="2:27" s="2705" customFormat="1" ht="16.5" customHeight="1">
      <c r="B34" s="2568" t="s">
        <v>46</v>
      </c>
      <c r="C34" s="2719">
        <v>861</v>
      </c>
      <c r="D34" s="2719">
        <v>690</v>
      </c>
      <c r="E34" s="2719">
        <v>171</v>
      </c>
      <c r="F34" s="2719">
        <v>136</v>
      </c>
      <c r="G34" s="2719">
        <v>654</v>
      </c>
      <c r="H34" s="2719">
        <v>71</v>
      </c>
      <c r="I34" s="2719">
        <v>6</v>
      </c>
      <c r="J34" s="2719">
        <v>428</v>
      </c>
      <c r="K34" s="2719">
        <v>341</v>
      </c>
      <c r="L34" s="2719">
        <v>86</v>
      </c>
      <c r="M34" s="2719">
        <v>342</v>
      </c>
      <c r="N34" s="2719">
        <v>519</v>
      </c>
      <c r="O34" s="2726"/>
      <c r="P34" s="2721"/>
      <c r="Q34" s="2721"/>
      <c r="R34" s="2721"/>
      <c r="S34" s="2721"/>
      <c r="T34" s="2721"/>
      <c r="U34" s="2721"/>
      <c r="V34" s="2721"/>
      <c r="W34" s="2721"/>
      <c r="X34" s="2721"/>
      <c r="Y34" s="2721"/>
      <c r="Z34" s="2721"/>
      <c r="AA34" s="2721"/>
    </row>
    <row r="35" spans="2:27" s="2705" customFormat="1" ht="16.5" customHeight="1">
      <c r="B35" s="2576" t="s">
        <v>47</v>
      </c>
      <c r="C35" s="2719">
        <v>686</v>
      </c>
      <c r="D35" s="2719">
        <v>605</v>
      </c>
      <c r="E35" s="2719">
        <v>81</v>
      </c>
      <c r="F35" s="2719">
        <v>82</v>
      </c>
      <c r="G35" s="2719">
        <v>494</v>
      </c>
      <c r="H35" s="2719">
        <v>110</v>
      </c>
      <c r="I35" s="2719">
        <v>0</v>
      </c>
      <c r="J35" s="2719">
        <v>312</v>
      </c>
      <c r="K35" s="2719">
        <v>326</v>
      </c>
      <c r="L35" s="2719">
        <v>48</v>
      </c>
      <c r="M35" s="2719">
        <v>370</v>
      </c>
      <c r="N35" s="2719">
        <v>316</v>
      </c>
      <c r="O35" s="2728"/>
      <c r="P35" s="2721"/>
      <c r="Q35" s="2721"/>
      <c r="R35" s="2721"/>
      <c r="S35" s="2721"/>
      <c r="T35" s="2721"/>
      <c r="U35" s="2721"/>
      <c r="V35" s="2721"/>
      <c r="W35" s="2721"/>
      <c r="X35" s="2721"/>
      <c r="Y35" s="2721"/>
      <c r="Z35" s="2721"/>
      <c r="AA35" s="2721"/>
    </row>
    <row r="36" spans="2:27" ht="18" customHeight="1">
      <c r="B36" s="4959"/>
      <c r="C36" s="4933" t="s">
        <v>177</v>
      </c>
      <c r="D36" s="4933" t="s">
        <v>3205</v>
      </c>
      <c r="E36" s="4933"/>
      <c r="F36" s="4933" t="s">
        <v>3206</v>
      </c>
      <c r="G36" s="4933"/>
      <c r="H36" s="4933"/>
      <c r="I36" s="4933" t="s">
        <v>3207</v>
      </c>
      <c r="J36" s="4933"/>
      <c r="K36" s="4933"/>
      <c r="L36" s="4933"/>
      <c r="M36" s="4933" t="s">
        <v>3208</v>
      </c>
      <c r="N36" s="4934"/>
      <c r="O36" s="2716"/>
    </row>
    <row r="37" spans="2:27" ht="37.5" customHeight="1">
      <c r="B37" s="4960"/>
      <c r="C37" s="4933"/>
      <c r="D37" s="2717" t="s">
        <v>374</v>
      </c>
      <c r="E37" s="2717" t="s">
        <v>365</v>
      </c>
      <c r="F37" s="2515" t="s">
        <v>3209</v>
      </c>
      <c r="G37" s="2515" t="s">
        <v>3210</v>
      </c>
      <c r="H37" s="2515" t="s">
        <v>3211</v>
      </c>
      <c r="I37" s="2515" t="s">
        <v>3212</v>
      </c>
      <c r="J37" s="2515" t="s">
        <v>3213</v>
      </c>
      <c r="K37" s="2515" t="s">
        <v>3214</v>
      </c>
      <c r="L37" s="2515" t="s">
        <v>3215</v>
      </c>
      <c r="M37" s="2515" t="s">
        <v>3216</v>
      </c>
      <c r="N37" s="2683" t="s">
        <v>3217</v>
      </c>
      <c r="O37" s="2718"/>
    </row>
    <row r="38" spans="2:27" ht="4.5" customHeight="1">
      <c r="B38" s="2730"/>
      <c r="C38" s="2731"/>
      <c r="D38" s="2732"/>
      <c r="E38" s="2732"/>
      <c r="F38" s="2733"/>
      <c r="G38" s="2733"/>
      <c r="H38" s="2733"/>
      <c r="I38" s="2733"/>
      <c r="J38" s="2733"/>
      <c r="K38" s="2733"/>
      <c r="L38" s="2733"/>
      <c r="M38" s="2733"/>
      <c r="N38" s="2733"/>
      <c r="O38" s="2718"/>
    </row>
    <row r="39" spans="2:27" s="2735" customFormat="1" ht="12" customHeight="1">
      <c r="B39" s="4875" t="s">
        <v>1112</v>
      </c>
      <c r="C39" s="4875"/>
      <c r="D39" s="4875"/>
      <c r="E39" s="4875"/>
      <c r="F39" s="4875"/>
      <c r="G39" s="4875"/>
      <c r="H39" s="4875"/>
      <c r="I39" s="4875"/>
      <c r="J39" s="4875"/>
      <c r="K39" s="4875"/>
      <c r="L39" s="4875"/>
      <c r="M39" s="4875"/>
      <c r="N39" s="4875"/>
      <c r="O39" s="2734"/>
    </row>
    <row r="40" spans="2:27" s="2657" customFormat="1" ht="12" customHeight="1">
      <c r="B40" s="4961" t="s">
        <v>3218</v>
      </c>
      <c r="C40" s="4961"/>
      <c r="D40" s="4961"/>
      <c r="E40" s="4961"/>
      <c r="F40" s="4961"/>
      <c r="G40" s="4961"/>
      <c r="H40" s="4961"/>
      <c r="I40" s="4961"/>
    </row>
    <row r="41" spans="2:27" s="2657" customFormat="1" ht="12" customHeight="1">
      <c r="B41" s="4961" t="s">
        <v>3219</v>
      </c>
      <c r="C41" s="4961"/>
      <c r="D41" s="4961"/>
      <c r="E41" s="4962"/>
      <c r="F41" s="4962"/>
      <c r="G41" s="4962"/>
      <c r="H41" s="4962"/>
      <c r="I41" s="4962"/>
    </row>
    <row r="42" spans="2:27" s="2736" customFormat="1" ht="4.5" customHeight="1">
      <c r="B42" s="304"/>
      <c r="C42" s="304"/>
      <c r="D42" s="304"/>
      <c r="E42" s="304"/>
      <c r="F42" s="304"/>
      <c r="G42" s="304"/>
      <c r="H42" s="304"/>
      <c r="I42" s="304"/>
      <c r="J42" s="2659"/>
      <c r="K42" s="2659"/>
      <c r="L42" s="2659"/>
      <c r="M42" s="2659"/>
      <c r="N42" s="2659"/>
      <c r="O42" s="2659"/>
      <c r="P42" s="2659"/>
      <c r="Q42" s="2659"/>
      <c r="R42" s="2659"/>
      <c r="S42" s="2659"/>
      <c r="T42" s="2659"/>
      <c r="U42" s="2659"/>
      <c r="V42" s="2659"/>
      <c r="W42" s="2659"/>
      <c r="X42" s="2659"/>
      <c r="Y42" s="2659"/>
      <c r="Z42" s="2659"/>
      <c r="AA42" s="2659"/>
    </row>
    <row r="43" spans="2:27" s="2736" customFormat="1" ht="12" customHeight="1">
      <c r="B43" s="4759" t="s">
        <v>64</v>
      </c>
      <c r="C43" s="4759"/>
      <c r="D43" s="4759"/>
      <c r="E43" s="4759"/>
      <c r="F43" s="4759"/>
      <c r="G43" s="4759"/>
      <c r="H43" s="2737"/>
      <c r="I43" s="2737"/>
      <c r="J43" s="2659"/>
      <c r="K43" s="2659"/>
      <c r="L43" s="2659"/>
      <c r="M43" s="2659"/>
      <c r="N43" s="2659"/>
      <c r="O43" s="2659"/>
      <c r="P43" s="2659"/>
      <c r="Q43" s="2659"/>
      <c r="R43" s="2659"/>
      <c r="S43" s="2659"/>
      <c r="T43" s="2659"/>
      <c r="U43" s="2659"/>
      <c r="V43" s="2659"/>
      <c r="W43" s="2659"/>
      <c r="X43" s="2659"/>
      <c r="Y43" s="2659"/>
      <c r="Z43" s="2659"/>
      <c r="AA43" s="2659"/>
    </row>
    <row r="44" spans="2:27" s="2736" customFormat="1" ht="12" customHeight="1">
      <c r="B44" s="4803" t="s">
        <v>3220</v>
      </c>
      <c r="C44" s="4803"/>
      <c r="D44" s="4803"/>
      <c r="E44" s="2659"/>
      <c r="F44" s="2659"/>
      <c r="G44" s="2659"/>
      <c r="H44" s="2659"/>
      <c r="I44" s="2659"/>
      <c r="J44" s="2659"/>
      <c r="K44" s="2659"/>
      <c r="L44" s="2659"/>
      <c r="M44" s="2659"/>
      <c r="N44" s="2659"/>
      <c r="O44" s="2659"/>
      <c r="P44" s="2659"/>
      <c r="Q44" s="2659"/>
      <c r="R44" s="2659"/>
      <c r="S44" s="2659"/>
      <c r="T44" s="2659"/>
      <c r="U44" s="2659"/>
      <c r="V44" s="2659"/>
      <c r="W44" s="2659"/>
      <c r="X44" s="2659"/>
      <c r="Y44" s="2659"/>
      <c r="Z44" s="2659"/>
      <c r="AA44" s="2659"/>
    </row>
    <row r="45" spans="2:27" s="2736" customFormat="1" ht="12" customHeight="1">
      <c r="B45" s="4803" t="s">
        <v>3221</v>
      </c>
      <c r="C45" s="4803"/>
      <c r="D45" s="4803"/>
      <c r="E45" s="2738"/>
      <c r="F45" s="2738"/>
      <c r="G45" s="2738"/>
      <c r="H45" s="2738"/>
      <c r="I45" s="2738"/>
      <c r="J45" s="2738"/>
      <c r="K45" s="2738"/>
      <c r="L45" s="2738"/>
      <c r="M45" s="2738"/>
      <c r="N45" s="2738"/>
      <c r="O45" s="2738"/>
      <c r="P45" s="2659"/>
      <c r="Q45" s="2659"/>
      <c r="R45" s="2659"/>
      <c r="S45" s="2659"/>
      <c r="T45" s="2659"/>
      <c r="U45" s="2659"/>
      <c r="V45" s="2659"/>
      <c r="W45" s="2659"/>
      <c r="X45" s="2659"/>
      <c r="Y45" s="2659"/>
      <c r="Z45" s="2659"/>
      <c r="AA45" s="2659"/>
    </row>
  </sheetData>
  <mergeCells count="20">
    <mergeCell ref="B45:D45"/>
    <mergeCell ref="B36:B37"/>
    <mergeCell ref="C36:C37"/>
    <mergeCell ref="D36:E36"/>
    <mergeCell ref="F36:H36"/>
    <mergeCell ref="B39:N39"/>
    <mergeCell ref="B40:I40"/>
    <mergeCell ref="B41:I41"/>
    <mergeCell ref="B43:G43"/>
    <mergeCell ref="B44:D44"/>
    <mergeCell ref="I36:L36"/>
    <mergeCell ref="M36:N36"/>
    <mergeCell ref="B1:N1"/>
    <mergeCell ref="B2:N2"/>
    <mergeCell ref="B4:B5"/>
    <mergeCell ref="C4:C5"/>
    <mergeCell ref="D4:E4"/>
    <mergeCell ref="F4:H4"/>
    <mergeCell ref="I4:L4"/>
    <mergeCell ref="M4:N4"/>
  </mergeCells>
  <conditionalFormatting sqref="P6:AA35">
    <cfRule type="cellIs" dxfId="436" priority="1" operator="lessThan">
      <formula>-10</formula>
    </cfRule>
    <cfRule type="cellIs" dxfId="435" priority="2" operator="greaterThan">
      <formula>10</formula>
    </cfRule>
  </conditionalFormatting>
  <hyperlinks>
    <hyperlink ref="C4:C5" r:id="rId1" display="Total"/>
    <hyperlink ref="D4:E4" r:id="rId2" display="Sexo"/>
    <hyperlink ref="F4:H4" r:id="rId3" display="Grupo etário"/>
    <hyperlink ref="M4:N4" r:id="rId4" display="Tipo de vínculo"/>
    <hyperlink ref="I4:L4" r:id="rId5" display="Nível de escolaridade"/>
    <hyperlink ref="B44" r:id="rId6"/>
    <hyperlink ref="B45" r:id="rId7"/>
    <hyperlink ref="C36:C37" r:id="rId8" display="Total"/>
    <hyperlink ref="D36:E36" r:id="rId9" display="Sex"/>
    <hyperlink ref="F36:H36" r:id="rId10" display="Age group"/>
    <hyperlink ref="M36:N36" r:id="rId11" display="Type of link"/>
    <hyperlink ref="I36:L36" r:id="rId12" display="Education level"/>
    <hyperlink ref="P2" location="Indice!A1" display="(Back to Contents)"/>
  </hyperlinks>
  <printOptions horizontalCentered="1"/>
  <pageMargins left="0.27559055118110237" right="0.27559055118110237" top="0.6692913385826772" bottom="0.27559055118110237" header="0" footer="0"/>
  <pageSetup paperSize="9" scale="89" orientation="portrait" verticalDpi="0" r:id="rId1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0"/>
  <sheetViews>
    <sheetView showGridLines="0" workbookViewId="0">
      <selection activeCell="B2" sqref="B2:N2"/>
    </sheetView>
  </sheetViews>
  <sheetFormatPr defaultColWidth="9.140625" defaultRowHeight="11.25"/>
  <cols>
    <col min="1" max="1" width="6.7109375" style="137" customWidth="1"/>
    <col min="2" max="2" width="13.7109375" style="137" customWidth="1"/>
    <col min="3" max="5" width="8.28515625" style="137" customWidth="1"/>
    <col min="6" max="11" width="6" style="137" customWidth="1"/>
    <col min="12" max="14" width="8.7109375" style="137" customWidth="1"/>
    <col min="15" max="15" width="6.7109375" style="137" customWidth="1"/>
    <col min="16" max="16" width="15.5703125" style="137" bestFit="1" customWidth="1"/>
    <col min="17" max="16384" width="9.140625" style="137"/>
  </cols>
  <sheetData>
    <row r="1" spans="2:16" s="2066" customFormat="1" ht="30" customHeight="1">
      <c r="B1" s="6567" t="s">
        <v>2294</v>
      </c>
      <c r="C1" s="6567"/>
      <c r="D1" s="6567"/>
      <c r="E1" s="6567"/>
      <c r="F1" s="6567"/>
      <c r="G1" s="6567"/>
      <c r="H1" s="6567"/>
      <c r="I1" s="6567"/>
      <c r="J1" s="6567"/>
      <c r="K1" s="6567"/>
      <c r="L1" s="6567"/>
      <c r="M1" s="6567"/>
      <c r="N1" s="6567"/>
    </row>
    <row r="2" spans="2:16" s="2066" customFormat="1" ht="30" customHeight="1">
      <c r="B2" s="6567" t="s">
        <v>2295</v>
      </c>
      <c r="C2" s="6567"/>
      <c r="D2" s="6567"/>
      <c r="E2" s="6567"/>
      <c r="F2" s="6567"/>
      <c r="G2" s="6567"/>
      <c r="H2" s="6567"/>
      <c r="I2" s="6567"/>
      <c r="J2" s="6567"/>
      <c r="K2" s="6567"/>
      <c r="L2" s="6567"/>
      <c r="M2" s="6567"/>
      <c r="N2" s="6567"/>
      <c r="P2" s="2158" t="s">
        <v>2377</v>
      </c>
    </row>
    <row r="3" spans="2:16" s="2071" customFormat="1" ht="12" customHeight="1">
      <c r="B3" s="2067" t="s">
        <v>175</v>
      </c>
      <c r="C3" s="2068"/>
      <c r="D3" s="2068"/>
      <c r="E3" s="2068"/>
      <c r="F3" s="2068"/>
      <c r="G3" s="2068"/>
      <c r="H3" s="2068"/>
      <c r="I3" s="2069"/>
      <c r="J3" s="2069"/>
      <c r="K3" s="2069"/>
      <c r="L3" s="2070"/>
      <c r="N3" s="2069" t="s">
        <v>176</v>
      </c>
    </row>
    <row r="4" spans="2:16" s="2072" customFormat="1" ht="37.5" customHeight="1">
      <c r="B4" s="6562"/>
      <c r="C4" s="6563" t="s">
        <v>2296</v>
      </c>
      <c r="D4" s="6564"/>
      <c r="E4" s="6564"/>
      <c r="F4" s="6563" t="s">
        <v>2297</v>
      </c>
      <c r="G4" s="6563"/>
      <c r="H4" s="6563"/>
      <c r="I4" s="6563"/>
      <c r="J4" s="6563"/>
      <c r="K4" s="6563"/>
      <c r="L4" s="6563"/>
      <c r="M4" s="6563"/>
      <c r="N4" s="6565"/>
    </row>
    <row r="5" spans="2:16" s="2072" customFormat="1" ht="21" customHeight="1">
      <c r="B5" s="6562"/>
      <c r="C5" s="6566" t="s">
        <v>2298</v>
      </c>
      <c r="D5" s="6566" t="s">
        <v>2299</v>
      </c>
      <c r="E5" s="6566" t="s">
        <v>2300</v>
      </c>
      <c r="F5" s="6566" t="s">
        <v>2301</v>
      </c>
      <c r="G5" s="6566"/>
      <c r="H5" s="6566"/>
      <c r="I5" s="6264" t="s">
        <v>2302</v>
      </c>
      <c r="J5" s="6264"/>
      <c r="K5" s="6264"/>
      <c r="L5" s="6264"/>
      <c r="M5" s="6264"/>
      <c r="N5" s="6265"/>
    </row>
    <row r="6" spans="2:16" s="2072" customFormat="1" ht="21" customHeight="1">
      <c r="B6" s="6562"/>
      <c r="C6" s="6566"/>
      <c r="D6" s="6566"/>
      <c r="E6" s="6566"/>
      <c r="F6" s="6560" t="s">
        <v>2174</v>
      </c>
      <c r="G6" s="6264" t="s">
        <v>367</v>
      </c>
      <c r="H6" s="6264" t="s">
        <v>374</v>
      </c>
      <c r="I6" s="5929" t="s">
        <v>2174</v>
      </c>
      <c r="J6" s="5952" t="s">
        <v>367</v>
      </c>
      <c r="K6" s="5952" t="s">
        <v>374</v>
      </c>
      <c r="L6" s="5929" t="s">
        <v>2303</v>
      </c>
      <c r="M6" s="5929" t="s">
        <v>2304</v>
      </c>
      <c r="N6" s="6561" t="s">
        <v>2305</v>
      </c>
    </row>
    <row r="7" spans="2:16" ht="21" customHeight="1">
      <c r="B7" s="6562"/>
      <c r="C7" s="6566"/>
      <c r="D7" s="6566"/>
      <c r="E7" s="6566"/>
      <c r="F7" s="6560"/>
      <c r="G7" s="6264"/>
      <c r="H7" s="6264"/>
      <c r="I7" s="5929"/>
      <c r="J7" s="5952"/>
      <c r="K7" s="5952"/>
      <c r="L7" s="5929"/>
      <c r="M7" s="5929"/>
      <c r="N7" s="6561"/>
    </row>
    <row r="8" spans="2:16" s="2076" customFormat="1" ht="21" customHeight="1">
      <c r="B8" s="2073" t="s">
        <v>17</v>
      </c>
      <c r="C8" s="2074">
        <v>71.5</v>
      </c>
      <c r="D8" s="2074">
        <v>76.900000000000006</v>
      </c>
      <c r="E8" s="2074">
        <v>76.400000000000006</v>
      </c>
      <c r="F8" s="2074">
        <v>66.8</v>
      </c>
      <c r="G8" s="2074">
        <v>69</v>
      </c>
      <c r="H8" s="2074">
        <v>64.8</v>
      </c>
      <c r="I8" s="2074">
        <v>73.8</v>
      </c>
      <c r="J8" s="2074">
        <v>76.2</v>
      </c>
      <c r="K8" s="2074">
        <v>71.599999999999994</v>
      </c>
      <c r="L8" s="2074">
        <v>31.7</v>
      </c>
      <c r="M8" s="2074">
        <v>25.4</v>
      </c>
      <c r="N8" s="2074">
        <v>68.900000000000006</v>
      </c>
      <c r="O8" s="2075"/>
    </row>
    <row r="9" spans="2:16" s="2078" customFormat="1" ht="21" customHeight="1">
      <c r="B9" s="2077" t="s">
        <v>186</v>
      </c>
      <c r="C9" s="2074">
        <v>71.3</v>
      </c>
      <c r="D9" s="2074">
        <v>76.7</v>
      </c>
      <c r="E9" s="2074">
        <v>76.099999999999994</v>
      </c>
      <c r="F9" s="2074">
        <v>66.8</v>
      </c>
      <c r="G9" s="2074">
        <v>69.2</v>
      </c>
      <c r="H9" s="2074">
        <v>64.599999999999994</v>
      </c>
      <c r="I9" s="2074">
        <v>73.7</v>
      </c>
      <c r="J9" s="2074">
        <v>76.3</v>
      </c>
      <c r="K9" s="2074">
        <v>71.3</v>
      </c>
      <c r="L9" s="2074">
        <v>31.9</v>
      </c>
      <c r="M9" s="2074">
        <v>25.4</v>
      </c>
      <c r="N9" s="2074">
        <v>69</v>
      </c>
      <c r="O9" s="2075"/>
    </row>
    <row r="10" spans="2:16" s="2078" customFormat="1" ht="21" customHeight="1">
      <c r="B10" s="2079" t="s">
        <v>1014</v>
      </c>
      <c r="C10" s="2080">
        <v>68.3</v>
      </c>
      <c r="D10" s="2080">
        <v>74.400000000000006</v>
      </c>
      <c r="E10" s="2080">
        <v>73.599999999999994</v>
      </c>
      <c r="F10" s="2080">
        <v>60.4</v>
      </c>
      <c r="G10" s="2080">
        <v>62.9</v>
      </c>
      <c r="H10" s="2080">
        <v>58.1</v>
      </c>
      <c r="I10" s="2080">
        <v>69.099999999999994</v>
      </c>
      <c r="J10" s="2080">
        <v>71.7</v>
      </c>
      <c r="K10" s="2080">
        <v>66.8</v>
      </c>
      <c r="L10" s="2080">
        <v>23.5</v>
      </c>
      <c r="M10" s="2080">
        <v>19.100000000000001</v>
      </c>
      <c r="N10" s="2080">
        <v>64.2</v>
      </c>
      <c r="O10" s="2081"/>
    </row>
    <row r="11" spans="2:16" s="2078" customFormat="1" ht="21" customHeight="1">
      <c r="B11" s="2079" t="s">
        <v>1015</v>
      </c>
      <c r="C11" s="2080">
        <v>69.099999999999994</v>
      </c>
      <c r="D11" s="2080">
        <v>72.400000000000006</v>
      </c>
      <c r="E11" s="2080">
        <v>72.099999999999994</v>
      </c>
      <c r="F11" s="2080">
        <v>64.2</v>
      </c>
      <c r="G11" s="2080">
        <v>66.7</v>
      </c>
      <c r="H11" s="2080">
        <v>61.8</v>
      </c>
      <c r="I11" s="2080">
        <v>69.900000000000006</v>
      </c>
      <c r="J11" s="2080">
        <v>73.099999999999994</v>
      </c>
      <c r="K11" s="2080">
        <v>66.900000000000006</v>
      </c>
      <c r="L11" s="2080">
        <v>30.4</v>
      </c>
      <c r="M11" s="2080">
        <v>23.9</v>
      </c>
      <c r="N11" s="2080">
        <v>66.5</v>
      </c>
      <c r="O11" s="2081"/>
    </row>
    <row r="12" spans="2:16" s="2078" customFormat="1" ht="21" customHeight="1">
      <c r="B12" s="2079" t="s">
        <v>1174</v>
      </c>
      <c r="C12" s="2080">
        <v>79.2</v>
      </c>
      <c r="D12" s="2080">
        <v>85.5</v>
      </c>
      <c r="E12" s="2080">
        <v>85</v>
      </c>
      <c r="F12" s="2080">
        <v>78.3</v>
      </c>
      <c r="G12" s="2080">
        <v>81.099999999999994</v>
      </c>
      <c r="H12" s="2080">
        <v>75.7</v>
      </c>
      <c r="I12" s="2080">
        <v>83.9</v>
      </c>
      <c r="J12" s="2080">
        <v>87.1</v>
      </c>
      <c r="K12" s="2080">
        <v>81.099999999999994</v>
      </c>
      <c r="L12" s="2080">
        <v>46.1</v>
      </c>
      <c r="M12" s="2080">
        <v>34.9</v>
      </c>
      <c r="N12" s="2080">
        <v>79.3</v>
      </c>
      <c r="O12" s="2081"/>
    </row>
    <row r="13" spans="2:16" s="2082" customFormat="1" ht="21" customHeight="1">
      <c r="B13" s="2079" t="s">
        <v>1017</v>
      </c>
      <c r="C13" s="2080">
        <v>61.9</v>
      </c>
      <c r="D13" s="2080">
        <v>66.7</v>
      </c>
      <c r="E13" s="2080">
        <v>65.8</v>
      </c>
      <c r="F13" s="2080">
        <v>63.4</v>
      </c>
      <c r="G13" s="2080">
        <v>63.5</v>
      </c>
      <c r="H13" s="2080">
        <v>63.3</v>
      </c>
      <c r="I13" s="2080">
        <v>70.2</v>
      </c>
      <c r="J13" s="2080">
        <v>69.900000000000006</v>
      </c>
      <c r="K13" s="2080">
        <v>70.5</v>
      </c>
      <c r="L13" s="2080">
        <v>28.3</v>
      </c>
      <c r="M13" s="2080">
        <v>26.3</v>
      </c>
      <c r="N13" s="2080">
        <v>64.5</v>
      </c>
      <c r="O13" s="2081"/>
    </row>
    <row r="14" spans="2:16" s="2078" customFormat="1" ht="21" customHeight="1">
      <c r="B14" s="2079" t="s">
        <v>1018</v>
      </c>
      <c r="C14" s="2080">
        <v>69</v>
      </c>
      <c r="D14" s="2080">
        <v>73.2</v>
      </c>
      <c r="E14" s="2080">
        <v>72.8</v>
      </c>
      <c r="F14" s="2080">
        <v>67.099999999999994</v>
      </c>
      <c r="G14" s="2080">
        <v>69.5</v>
      </c>
      <c r="H14" s="2080">
        <v>64.8</v>
      </c>
      <c r="I14" s="2080">
        <v>72.2</v>
      </c>
      <c r="J14" s="2080">
        <v>75.3</v>
      </c>
      <c r="K14" s="2080">
        <v>69.3</v>
      </c>
      <c r="L14" s="2080">
        <v>24.7</v>
      </c>
      <c r="M14" s="2080">
        <v>23</v>
      </c>
      <c r="N14" s="2080">
        <v>63.9</v>
      </c>
      <c r="O14" s="2081"/>
    </row>
    <row r="15" spans="2:16" s="2078" customFormat="1" ht="21" customHeight="1">
      <c r="B15" s="2077" t="s">
        <v>1145</v>
      </c>
      <c r="C15" s="2074">
        <v>75.8</v>
      </c>
      <c r="D15" s="2074">
        <v>84.2</v>
      </c>
      <c r="E15" s="2074">
        <v>83.9</v>
      </c>
      <c r="F15" s="2074">
        <v>67.099999999999994</v>
      </c>
      <c r="G15" s="2074">
        <v>64.2</v>
      </c>
      <c r="H15" s="2074">
        <v>69.8</v>
      </c>
      <c r="I15" s="2074">
        <v>75.400000000000006</v>
      </c>
      <c r="J15" s="2074">
        <v>74.3</v>
      </c>
      <c r="K15" s="2074">
        <v>76.5</v>
      </c>
      <c r="L15" s="2074">
        <v>26.7</v>
      </c>
      <c r="M15" s="2074">
        <v>27.7</v>
      </c>
      <c r="N15" s="2074">
        <v>65.2</v>
      </c>
      <c r="O15" s="2075"/>
    </row>
    <row r="16" spans="2:16" s="2078" customFormat="1" ht="21" customHeight="1">
      <c r="B16" s="2077" t="s">
        <v>481</v>
      </c>
      <c r="C16" s="2074">
        <v>74.3</v>
      </c>
      <c r="D16" s="2074">
        <v>81.3</v>
      </c>
      <c r="E16" s="2074">
        <v>80.900000000000006</v>
      </c>
      <c r="F16" s="2074">
        <v>65</v>
      </c>
      <c r="G16" s="2074">
        <v>65.599999999999994</v>
      </c>
      <c r="H16" s="2074">
        <v>64.5</v>
      </c>
      <c r="I16" s="2074">
        <v>75.900000000000006</v>
      </c>
      <c r="J16" s="2074">
        <v>74.7</v>
      </c>
      <c r="K16" s="2074">
        <v>76.900000000000006</v>
      </c>
      <c r="L16" s="2074">
        <v>28.7</v>
      </c>
      <c r="M16" s="2074">
        <v>26.7</v>
      </c>
      <c r="N16" s="2074">
        <v>70</v>
      </c>
      <c r="O16" s="2075"/>
    </row>
    <row r="17" spans="2:14" s="2072" customFormat="1" ht="27" customHeight="1">
      <c r="B17" s="6562"/>
      <c r="C17" s="6563" t="s">
        <v>2306</v>
      </c>
      <c r="D17" s="6564"/>
      <c r="E17" s="6564"/>
      <c r="F17" s="6563" t="s">
        <v>2307</v>
      </c>
      <c r="G17" s="6563"/>
      <c r="H17" s="6563"/>
      <c r="I17" s="6563"/>
      <c r="J17" s="6563"/>
      <c r="K17" s="6563"/>
      <c r="L17" s="6563"/>
      <c r="M17" s="6563"/>
      <c r="N17" s="6565"/>
    </row>
    <row r="18" spans="2:14" s="2072" customFormat="1" ht="18" customHeight="1">
      <c r="B18" s="6562"/>
      <c r="C18" s="6566" t="s">
        <v>2308</v>
      </c>
      <c r="D18" s="6566" t="s">
        <v>2309</v>
      </c>
      <c r="E18" s="6566" t="s">
        <v>2310</v>
      </c>
      <c r="F18" s="6566" t="s">
        <v>2311</v>
      </c>
      <c r="G18" s="6566"/>
      <c r="H18" s="6566"/>
      <c r="I18" s="6265" t="s">
        <v>2312</v>
      </c>
      <c r="J18" s="6559"/>
      <c r="K18" s="6559"/>
      <c r="L18" s="6559"/>
      <c r="M18" s="6559"/>
      <c r="N18" s="6559"/>
    </row>
    <row r="19" spans="2:14" s="2072" customFormat="1" ht="15" customHeight="1">
      <c r="B19" s="6562"/>
      <c r="C19" s="6566"/>
      <c r="D19" s="6566"/>
      <c r="E19" s="6566"/>
      <c r="F19" s="6560" t="s">
        <v>2176</v>
      </c>
      <c r="G19" s="6264" t="s">
        <v>374</v>
      </c>
      <c r="H19" s="6264" t="s">
        <v>365</v>
      </c>
      <c r="I19" s="5929" t="s">
        <v>2176</v>
      </c>
      <c r="J19" s="5952" t="s">
        <v>374</v>
      </c>
      <c r="K19" s="5952" t="s">
        <v>365</v>
      </c>
      <c r="L19" s="5929" t="s">
        <v>2313</v>
      </c>
      <c r="M19" s="5929" t="s">
        <v>2314</v>
      </c>
      <c r="N19" s="6561" t="s">
        <v>2315</v>
      </c>
    </row>
    <row r="20" spans="2:14" ht="15" customHeight="1">
      <c r="B20" s="6562"/>
      <c r="C20" s="6566"/>
      <c r="D20" s="6566"/>
      <c r="E20" s="6566"/>
      <c r="F20" s="6560"/>
      <c r="G20" s="6264"/>
      <c r="H20" s="6264"/>
      <c r="I20" s="5929"/>
      <c r="J20" s="5952"/>
      <c r="K20" s="5952"/>
      <c r="L20" s="5929"/>
      <c r="M20" s="5929"/>
      <c r="N20" s="6561"/>
    </row>
    <row r="21" spans="2:14" ht="6" customHeight="1">
      <c r="B21" s="2083"/>
      <c r="C21" s="2084"/>
      <c r="D21" s="2084"/>
      <c r="E21" s="2084"/>
      <c r="F21" s="1466"/>
      <c r="G21" s="2085"/>
      <c r="H21" s="2085"/>
      <c r="I21" s="2086"/>
      <c r="J21" s="2087"/>
      <c r="K21" s="2087"/>
      <c r="L21" s="2086"/>
      <c r="M21" s="2086"/>
      <c r="N21" s="2088"/>
    </row>
    <row r="22" spans="2:14" s="2089" customFormat="1" ht="12" customHeight="1">
      <c r="B22" s="6558" t="s">
        <v>200</v>
      </c>
      <c r="C22" s="6558"/>
      <c r="D22" s="6558"/>
      <c r="E22" s="6558"/>
      <c r="F22" s="6558"/>
      <c r="G22" s="6558"/>
      <c r="H22" s="6558"/>
      <c r="I22" s="6558"/>
      <c r="J22" s="6558"/>
      <c r="K22" s="6558"/>
      <c r="L22" s="6558"/>
      <c r="M22" s="6558"/>
      <c r="N22" s="6558"/>
    </row>
    <row r="23" spans="2:14" s="2064" customFormat="1" ht="12" customHeight="1">
      <c r="B23" s="6558" t="s">
        <v>2316</v>
      </c>
      <c r="C23" s="6558"/>
      <c r="D23" s="6558"/>
      <c r="E23" s="6558"/>
      <c r="F23" s="6558"/>
      <c r="G23" s="6558"/>
      <c r="H23" s="6558"/>
      <c r="I23" s="6558"/>
      <c r="J23" s="6558"/>
      <c r="K23" s="6558"/>
      <c r="L23" s="6558"/>
      <c r="M23" s="6558"/>
      <c r="N23" s="6558"/>
    </row>
    <row r="24" spans="2:14" s="2064" customFormat="1" ht="12" customHeight="1">
      <c r="B24" s="6558" t="s">
        <v>2317</v>
      </c>
      <c r="C24" s="6558"/>
      <c r="D24" s="6558"/>
      <c r="E24" s="6558"/>
      <c r="F24" s="6558"/>
      <c r="G24" s="6558"/>
      <c r="H24" s="6558"/>
      <c r="I24" s="6558"/>
      <c r="J24" s="6558"/>
      <c r="K24" s="6558"/>
      <c r="L24" s="6558"/>
      <c r="M24" s="6558"/>
      <c r="N24" s="6558"/>
    </row>
    <row r="25" spans="2:14" s="2090" customFormat="1" ht="12" customHeight="1">
      <c r="B25" s="6558" t="s">
        <v>2318</v>
      </c>
      <c r="C25" s="6558"/>
      <c r="D25" s="6558"/>
      <c r="E25" s="6558"/>
      <c r="F25" s="6558"/>
      <c r="G25" s="6558"/>
      <c r="H25" s="6558"/>
      <c r="I25" s="6558"/>
      <c r="J25" s="6558"/>
      <c r="K25" s="6558"/>
      <c r="L25" s="6558"/>
      <c r="M25" s="6558"/>
      <c r="N25" s="6558"/>
    </row>
    <row r="26" spans="2:14" s="2090" customFormat="1" ht="12" customHeight="1">
      <c r="B26" s="6558" t="s">
        <v>2319</v>
      </c>
      <c r="C26" s="6558"/>
      <c r="D26" s="6558"/>
      <c r="E26" s="6558"/>
      <c r="F26" s="6558"/>
      <c r="G26" s="6558"/>
      <c r="H26" s="6558"/>
      <c r="I26" s="6558"/>
      <c r="J26" s="6558"/>
      <c r="K26" s="6558"/>
      <c r="L26" s="6558"/>
      <c r="M26" s="6558"/>
      <c r="N26" s="6558"/>
    </row>
    <row r="27" spans="2:14" ht="6" customHeight="1">
      <c r="B27" s="2091"/>
      <c r="C27" s="2091"/>
      <c r="D27" s="2091"/>
      <c r="E27" s="2091"/>
      <c r="F27" s="2091"/>
      <c r="G27" s="2091"/>
      <c r="H27" s="2091"/>
      <c r="I27" s="2091"/>
      <c r="J27" s="2091"/>
      <c r="K27" s="2091"/>
      <c r="L27" s="2091"/>
      <c r="M27" s="2091"/>
      <c r="N27" s="2091"/>
    </row>
    <row r="28" spans="2:14" s="2082" customFormat="1" ht="12" customHeight="1">
      <c r="B28" s="4759" t="s">
        <v>64</v>
      </c>
      <c r="C28" s="4759"/>
      <c r="D28" s="4759"/>
      <c r="E28" s="4759"/>
      <c r="F28" s="4759"/>
      <c r="G28" s="4759"/>
      <c r="H28" s="135"/>
      <c r="I28" s="135"/>
      <c r="J28" s="135"/>
      <c r="K28" s="135"/>
    </row>
    <row r="29" spans="2:14" ht="12" customHeight="1">
      <c r="B29" s="5976" t="s">
        <v>2320</v>
      </c>
      <c r="C29" s="5976"/>
      <c r="D29" s="5976"/>
      <c r="E29" s="5976" t="s">
        <v>2321</v>
      </c>
      <c r="F29" s="5976"/>
      <c r="G29" s="5976"/>
      <c r="H29" s="5976"/>
      <c r="I29" s="5976"/>
      <c r="J29" s="5976" t="s">
        <v>2322</v>
      </c>
      <c r="K29" s="5976"/>
      <c r="L29" s="5976"/>
      <c r="M29" s="5976"/>
    </row>
    <row r="30" spans="2:14" ht="12" customHeight="1">
      <c r="B30" s="5976" t="s">
        <v>2323</v>
      </c>
      <c r="C30" s="5976"/>
      <c r="D30" s="5976"/>
      <c r="E30" s="5976" t="s">
        <v>2324</v>
      </c>
      <c r="F30" s="5976"/>
      <c r="G30" s="5976"/>
      <c r="H30" s="5976"/>
      <c r="I30" s="5976"/>
      <c r="J30" s="5976" t="s">
        <v>2325</v>
      </c>
      <c r="K30" s="5976"/>
      <c r="L30" s="5976"/>
      <c r="M30" s="5976"/>
    </row>
    <row r="31" spans="2:14" ht="12" customHeight="1">
      <c r="B31" s="5976" t="s">
        <v>2326</v>
      </c>
      <c r="C31" s="5976"/>
      <c r="D31" s="5976"/>
      <c r="E31" s="5976" t="s">
        <v>2327</v>
      </c>
      <c r="F31" s="5976"/>
      <c r="G31" s="5976"/>
      <c r="H31" s="5976"/>
      <c r="I31" s="5976"/>
      <c r="J31" s="880"/>
      <c r="K31" s="880"/>
    </row>
    <row r="33" spans="2:3">
      <c r="B33" s="2092"/>
      <c r="C33" s="2093"/>
    </row>
    <row r="34" spans="2:3">
      <c r="B34" s="2092"/>
      <c r="C34" s="2093"/>
    </row>
    <row r="35" spans="2:3">
      <c r="B35" s="2092"/>
      <c r="C35" s="2093"/>
    </row>
    <row r="36" spans="2:3">
      <c r="B36" s="2092"/>
      <c r="C36" s="2093"/>
    </row>
    <row r="37" spans="2:3">
      <c r="B37" s="2094"/>
      <c r="C37" s="2093"/>
    </row>
    <row r="38" spans="2:3">
      <c r="B38" s="2092"/>
      <c r="C38" s="2093"/>
    </row>
    <row r="39" spans="2:3">
      <c r="B39" s="2094"/>
      <c r="C39" s="2093"/>
    </row>
    <row r="40" spans="2:3">
      <c r="B40" s="2092"/>
      <c r="C40" s="2093"/>
    </row>
  </sheetData>
  <mergeCells count="50">
    <mergeCell ref="B1:N1"/>
    <mergeCell ref="B2:N2"/>
    <mergeCell ref="B4:B7"/>
    <mergeCell ref="C4:E4"/>
    <mergeCell ref="F4:N4"/>
    <mergeCell ref="C5:C7"/>
    <mergeCell ref="D5:D7"/>
    <mergeCell ref="E5:E7"/>
    <mergeCell ref="F5:H5"/>
    <mergeCell ref="I5:N5"/>
    <mergeCell ref="L6:L7"/>
    <mergeCell ref="M6:M7"/>
    <mergeCell ref="N6:N7"/>
    <mergeCell ref="F6:F7"/>
    <mergeCell ref="G6:G7"/>
    <mergeCell ref="H6:H7"/>
    <mergeCell ref="B17:B20"/>
    <mergeCell ref="C17:E17"/>
    <mergeCell ref="F17:N17"/>
    <mergeCell ref="C18:C20"/>
    <mergeCell ref="D18:D20"/>
    <mergeCell ref="E18:E20"/>
    <mergeCell ref="F18:H18"/>
    <mergeCell ref="I6:I7"/>
    <mergeCell ref="J6:J7"/>
    <mergeCell ref="K6:K7"/>
    <mergeCell ref="B28:G28"/>
    <mergeCell ref="I18:N18"/>
    <mergeCell ref="F19:F20"/>
    <mergeCell ref="G19:G20"/>
    <mergeCell ref="H19:H20"/>
    <mergeCell ref="I19:I20"/>
    <mergeCell ref="J19:J20"/>
    <mergeCell ref="K19:K20"/>
    <mergeCell ref="L19:L20"/>
    <mergeCell ref="M19:M20"/>
    <mergeCell ref="N19:N20"/>
    <mergeCell ref="B22:N22"/>
    <mergeCell ref="B23:N23"/>
    <mergeCell ref="B24:N24"/>
    <mergeCell ref="B25:N25"/>
    <mergeCell ref="B26:N26"/>
    <mergeCell ref="B31:D31"/>
    <mergeCell ref="E31:I31"/>
    <mergeCell ref="B29:D29"/>
    <mergeCell ref="E29:I29"/>
    <mergeCell ref="J29:M29"/>
    <mergeCell ref="B30:D30"/>
    <mergeCell ref="E30:I30"/>
    <mergeCell ref="J30:M30"/>
  </mergeCells>
  <hyperlinks>
    <hyperlink ref="D5:D7" r:id="rId1" display="Ligação à Internet"/>
    <hyperlink ref="E5:E7" r:id="rId2" display="Ligação à Internet através de banda larga"/>
    <hyperlink ref="F5:H5" r:id="rId3" display="Utilização de computador"/>
    <hyperlink ref="L6" r:id="rId4"/>
    <hyperlink ref="M6" r:id="rId5" display="Utilização de comércio eletrónico"/>
    <hyperlink ref="N6" r:id="rId6" display="Utilização de internet para serviços avançados"/>
    <hyperlink ref="I6:I7" r:id="rId7" display="HM"/>
    <hyperlink ref="J6:J7" r:id="rId8" display="H"/>
    <hyperlink ref="K6:K7" r:id="rId9" display="M"/>
    <hyperlink ref="D18:D20" r:id="rId10" display="Internet access"/>
    <hyperlink ref="E18:E20" r:id="rId11" display="Broadband access"/>
    <hyperlink ref="F18:H18" r:id="rId12" display="Computer usage"/>
    <hyperlink ref="I19:I20" r:id="rId13" display="MF"/>
    <hyperlink ref="J19:J20" r:id="rId14" display="M"/>
    <hyperlink ref="K19:K20" r:id="rId15" display="F"/>
    <hyperlink ref="B30:B31" r:id="rId16" display="http://www.ine.pt/xurl/ind/0002788"/>
    <hyperlink ref="E30:E31" r:id="rId17" display="http://www.ine.pt/xurl/ind/0002788"/>
    <hyperlink ref="B30" r:id="rId18"/>
    <hyperlink ref="B31" r:id="rId19"/>
    <hyperlink ref="E29" r:id="rId20"/>
    <hyperlink ref="E30" r:id="rId21"/>
    <hyperlink ref="E31" r:id="rId22"/>
    <hyperlink ref="J30" r:id="rId23"/>
    <hyperlink ref="J29" r:id="rId24"/>
    <hyperlink ref="B29" r:id="rId25"/>
    <hyperlink ref="C5:C7" r:id="rId26" display="Acesso a computador"/>
    <hyperlink ref="C18:C20" r:id="rId27" display="Computer access"/>
    <hyperlink ref="L6:L7" r:id="rId28" display="Envio de formulários oficiais"/>
    <hyperlink ref="L19:L20" r:id="rId29" display="Online filled in forms"/>
    <hyperlink ref="M19:M20" r:id="rId30" display="e-commerce"/>
    <hyperlink ref="N6:N7" r:id="rId31" display="Serviços avançados"/>
    <hyperlink ref="N19:N20" r:id="rId32" display="Advanced services"/>
    <hyperlink ref="P2" location="Indice!A1" display="(Voltar ao Índice)"/>
  </hyperlinks>
  <printOptions horizontalCentered="1"/>
  <pageMargins left="0.27559055118110237" right="0.27559055118110237" top="0.6692913385826772" bottom="0.27559055118110237" header="0" footer="0"/>
  <pageSetup paperSize="9" scale="99" orientation="portrait" r:id="rId3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3"/>
  <sheetViews>
    <sheetView showGridLines="0" workbookViewId="0">
      <selection activeCell="B2" sqref="B2:H2"/>
    </sheetView>
  </sheetViews>
  <sheetFormatPr defaultColWidth="9.140625" defaultRowHeight="11.25"/>
  <cols>
    <col min="1" max="1" width="6.7109375" style="2056" customWidth="1"/>
    <col min="2" max="2" width="20.7109375" style="2056" customWidth="1"/>
    <col min="3" max="8" width="13.140625" style="2056" customWidth="1"/>
    <col min="9" max="9" width="6.7109375" style="2104" customWidth="1"/>
    <col min="10" max="10" width="15.5703125" style="2056" bestFit="1" customWidth="1"/>
    <col min="11" max="16384" width="9.140625" style="2056"/>
  </cols>
  <sheetData>
    <row r="1" spans="2:19" s="2034" customFormat="1" ht="30" customHeight="1">
      <c r="B1" s="6557" t="s">
        <v>2328</v>
      </c>
      <c r="C1" s="6557"/>
      <c r="D1" s="6557"/>
      <c r="E1" s="6557"/>
      <c r="F1" s="6557"/>
      <c r="G1" s="6557"/>
      <c r="H1" s="6557"/>
      <c r="I1" s="2095"/>
      <c r="J1" s="2033"/>
    </row>
    <row r="2" spans="2:19" s="2034" customFormat="1" ht="30" customHeight="1">
      <c r="B2" s="6557" t="s">
        <v>2329</v>
      </c>
      <c r="C2" s="6557"/>
      <c r="D2" s="6557"/>
      <c r="E2" s="6557"/>
      <c r="F2" s="6557"/>
      <c r="G2" s="6557"/>
      <c r="H2" s="6557"/>
      <c r="I2" s="2095"/>
      <c r="J2" s="2158" t="s">
        <v>2377</v>
      </c>
    </row>
    <row r="3" spans="2:19" s="2039" customFormat="1" ht="12" customHeight="1">
      <c r="B3" s="2035" t="s">
        <v>175</v>
      </c>
      <c r="C3" s="2057"/>
      <c r="D3" s="2057"/>
      <c r="E3" s="2057"/>
      <c r="F3" s="2036"/>
      <c r="H3" s="2036" t="s">
        <v>176</v>
      </c>
      <c r="I3" s="2096"/>
    </row>
    <row r="4" spans="2:19" ht="60" customHeight="1">
      <c r="B4" s="2097"/>
      <c r="C4" s="7" t="s">
        <v>2330</v>
      </c>
      <c r="D4" s="1402" t="s">
        <v>2331</v>
      </c>
      <c r="E4" s="7" t="s">
        <v>2332</v>
      </c>
      <c r="F4" s="1402" t="s">
        <v>2333</v>
      </c>
      <c r="G4" s="7" t="s">
        <v>2334</v>
      </c>
      <c r="H4" s="1402" t="s">
        <v>2335</v>
      </c>
      <c r="I4" s="2098"/>
    </row>
    <row r="5" spans="2:19" s="2045" customFormat="1" ht="18" customHeight="1">
      <c r="B5" s="1917" t="s">
        <v>17</v>
      </c>
      <c r="C5" s="2099">
        <v>100</v>
      </c>
      <c r="D5" s="2099">
        <v>100</v>
      </c>
      <c r="E5" s="2099">
        <v>100</v>
      </c>
      <c r="F5" s="2099">
        <v>59.1</v>
      </c>
      <c r="G5" s="2099">
        <v>93.2</v>
      </c>
      <c r="H5" s="2099">
        <v>61.7</v>
      </c>
      <c r="I5" s="2100"/>
      <c r="J5" s="2101"/>
      <c r="K5" s="2101"/>
      <c r="L5" s="2101"/>
      <c r="M5" s="2101"/>
      <c r="N5" s="2101"/>
      <c r="O5" s="2101"/>
      <c r="Q5" s="2102"/>
      <c r="R5" s="2102"/>
      <c r="S5" s="2102"/>
    </row>
    <row r="6" spans="2:19" s="2052" customFormat="1" ht="18" customHeight="1">
      <c r="B6" s="1917" t="s">
        <v>18</v>
      </c>
      <c r="C6" s="2099">
        <v>100</v>
      </c>
      <c r="D6" s="2099">
        <v>100</v>
      </c>
      <c r="E6" s="2099">
        <v>100</v>
      </c>
      <c r="F6" s="2099">
        <v>61.5</v>
      </c>
      <c r="G6" s="2099">
        <v>94.2</v>
      </c>
      <c r="H6" s="2099">
        <v>64.400000000000006</v>
      </c>
      <c r="I6" s="2100"/>
      <c r="J6" s="2101"/>
      <c r="K6" s="2101"/>
      <c r="L6" s="2101"/>
      <c r="M6" s="2101"/>
      <c r="N6" s="2101"/>
      <c r="O6" s="2101"/>
      <c r="P6" s="2045"/>
      <c r="Q6" s="2102"/>
      <c r="R6" s="2102"/>
      <c r="S6" s="2102"/>
    </row>
    <row r="7" spans="2:19" s="2050" customFormat="1" ht="18" customHeight="1">
      <c r="B7" s="1923" t="s">
        <v>19</v>
      </c>
      <c r="C7" s="2103">
        <v>100</v>
      </c>
      <c r="D7" s="2103">
        <v>100</v>
      </c>
      <c r="E7" s="2103">
        <v>100</v>
      </c>
      <c r="F7" s="2103">
        <v>57</v>
      </c>
      <c r="G7" s="2103">
        <v>91.9</v>
      </c>
      <c r="H7" s="2103">
        <v>67.400000000000006</v>
      </c>
      <c r="I7" s="2104"/>
      <c r="J7" s="2101"/>
      <c r="K7" s="2101"/>
      <c r="L7" s="2101"/>
      <c r="M7" s="2101"/>
      <c r="N7" s="2101"/>
      <c r="O7" s="2101"/>
      <c r="P7" s="2056"/>
      <c r="Q7" s="2105"/>
      <c r="R7" s="2105"/>
      <c r="S7" s="2105"/>
    </row>
    <row r="8" spans="2:19" s="2050" customFormat="1" ht="18" customHeight="1">
      <c r="B8" s="1923" t="s">
        <v>20</v>
      </c>
      <c r="C8" s="2103">
        <v>100</v>
      </c>
      <c r="D8" s="2103">
        <v>100</v>
      </c>
      <c r="E8" s="2103">
        <v>100</v>
      </c>
      <c r="F8" s="2103">
        <v>70</v>
      </c>
      <c r="G8" s="2103">
        <v>100</v>
      </c>
      <c r="H8" s="2103">
        <v>90</v>
      </c>
      <c r="I8" s="2106"/>
      <c r="J8" s="2101"/>
      <c r="K8" s="2101"/>
      <c r="L8" s="2101"/>
      <c r="M8" s="2101"/>
      <c r="N8" s="2101"/>
      <c r="O8" s="2101"/>
      <c r="P8" s="2056"/>
      <c r="Q8" s="2105"/>
      <c r="R8" s="2105"/>
      <c r="S8" s="2105"/>
    </row>
    <row r="9" spans="2:19" s="2050" customFormat="1" ht="18" customHeight="1">
      <c r="B9" s="1923" t="s">
        <v>22</v>
      </c>
      <c r="C9" s="2103">
        <v>100</v>
      </c>
      <c r="D9" s="2103">
        <v>100</v>
      </c>
      <c r="E9" s="2103">
        <v>100</v>
      </c>
      <c r="F9" s="2103">
        <v>66.7</v>
      </c>
      <c r="G9" s="2103">
        <v>83.3</v>
      </c>
      <c r="H9" s="2103">
        <v>83.3</v>
      </c>
      <c r="I9" s="2106"/>
      <c r="J9" s="2101"/>
      <c r="K9" s="2101"/>
      <c r="L9" s="2101"/>
      <c r="M9" s="2101"/>
      <c r="N9" s="2101"/>
      <c r="O9" s="2101"/>
      <c r="P9" s="2056"/>
      <c r="Q9" s="2105"/>
      <c r="R9" s="2105"/>
      <c r="S9" s="2105"/>
    </row>
    <row r="10" spans="2:19" s="2050" customFormat="1" ht="18" customHeight="1">
      <c r="B10" s="1923" t="s">
        <v>23</v>
      </c>
      <c r="C10" s="2103">
        <v>100</v>
      </c>
      <c r="D10" s="2103">
        <v>100</v>
      </c>
      <c r="E10" s="2103">
        <v>100</v>
      </c>
      <c r="F10" s="2103">
        <v>50</v>
      </c>
      <c r="G10" s="2103">
        <v>100</v>
      </c>
      <c r="H10" s="2103">
        <v>62.5</v>
      </c>
      <c r="I10" s="2106"/>
      <c r="J10" s="2101"/>
      <c r="K10" s="2101"/>
      <c r="L10" s="2101"/>
      <c r="M10" s="2101"/>
      <c r="N10" s="2101"/>
      <c r="O10" s="2101"/>
      <c r="P10" s="2056"/>
      <c r="Q10" s="2105"/>
      <c r="R10" s="2105"/>
      <c r="S10" s="2105"/>
    </row>
    <row r="11" spans="2:19" s="2050" customFormat="1" ht="18" customHeight="1">
      <c r="B11" s="1923" t="s">
        <v>24</v>
      </c>
      <c r="C11" s="2103">
        <v>100</v>
      </c>
      <c r="D11" s="2103">
        <v>100</v>
      </c>
      <c r="E11" s="2103">
        <v>100</v>
      </c>
      <c r="F11" s="2103">
        <v>52.9</v>
      </c>
      <c r="G11" s="2103">
        <v>88.2</v>
      </c>
      <c r="H11" s="2103">
        <v>70.599999999999994</v>
      </c>
      <c r="I11" s="2106"/>
      <c r="J11" s="2101"/>
      <c r="K11" s="2101"/>
      <c r="L11" s="2101"/>
      <c r="M11" s="2101"/>
      <c r="N11" s="2101"/>
      <c r="O11" s="2101"/>
      <c r="P11" s="2056"/>
      <c r="Q11" s="2105"/>
      <c r="R11" s="2105"/>
      <c r="S11" s="2105"/>
    </row>
    <row r="12" spans="2:19" s="2050" customFormat="1" ht="18" customHeight="1">
      <c r="B12" s="1923" t="s">
        <v>25</v>
      </c>
      <c r="C12" s="2103">
        <v>100</v>
      </c>
      <c r="D12" s="2103">
        <v>100</v>
      </c>
      <c r="E12" s="2103">
        <v>100</v>
      </c>
      <c r="F12" s="2103">
        <v>33.299999999999997</v>
      </c>
      <c r="G12" s="2103">
        <v>100</v>
      </c>
      <c r="H12" s="2103">
        <v>83.3</v>
      </c>
      <c r="I12" s="2106"/>
      <c r="J12" s="2101"/>
      <c r="K12" s="2101"/>
      <c r="L12" s="2101"/>
      <c r="M12" s="2101"/>
      <c r="N12" s="2101"/>
      <c r="O12" s="2101"/>
      <c r="P12" s="2056"/>
      <c r="Q12" s="2105"/>
      <c r="R12" s="2105"/>
      <c r="S12" s="2105"/>
    </row>
    <row r="13" spans="2:19" s="2050" customFormat="1" ht="18" customHeight="1">
      <c r="B13" s="1923" t="s">
        <v>26</v>
      </c>
      <c r="C13" s="2103">
        <v>100</v>
      </c>
      <c r="D13" s="2103">
        <v>100</v>
      </c>
      <c r="E13" s="2103">
        <v>100</v>
      </c>
      <c r="F13" s="2103">
        <v>45.5</v>
      </c>
      <c r="G13" s="2103">
        <v>81.8</v>
      </c>
      <c r="H13" s="2103">
        <v>63.6</v>
      </c>
      <c r="I13" s="2106"/>
      <c r="J13" s="2101"/>
      <c r="K13" s="2101"/>
      <c r="L13" s="2101"/>
      <c r="M13" s="2101"/>
      <c r="N13" s="2101"/>
      <c r="O13" s="2101"/>
      <c r="P13" s="2056"/>
      <c r="Q13" s="2105"/>
      <c r="R13" s="2105"/>
      <c r="S13" s="2105"/>
    </row>
    <row r="14" spans="2:19" s="2107" customFormat="1" ht="18" customHeight="1">
      <c r="B14" s="1923" t="s">
        <v>27</v>
      </c>
      <c r="C14" s="2103">
        <v>100</v>
      </c>
      <c r="D14" s="2103">
        <v>100</v>
      </c>
      <c r="E14" s="2103">
        <v>100</v>
      </c>
      <c r="F14" s="2103">
        <v>57.9</v>
      </c>
      <c r="G14" s="2103">
        <v>89.5</v>
      </c>
      <c r="H14" s="2103">
        <v>42.1</v>
      </c>
      <c r="I14" s="2106"/>
      <c r="J14" s="2101"/>
      <c r="K14" s="2101"/>
      <c r="L14" s="2101"/>
      <c r="M14" s="2101"/>
      <c r="N14" s="2101"/>
      <c r="O14" s="2101"/>
      <c r="P14" s="2056"/>
      <c r="Q14" s="2105"/>
      <c r="R14" s="2105"/>
      <c r="S14" s="2105"/>
    </row>
    <row r="15" spans="2:19" ht="18" customHeight="1">
      <c r="B15" s="1923" t="s">
        <v>28</v>
      </c>
      <c r="C15" s="2103">
        <v>100</v>
      </c>
      <c r="D15" s="2103">
        <v>100</v>
      </c>
      <c r="E15" s="2103">
        <v>100</v>
      </c>
      <c r="F15" s="2103">
        <v>77.8</v>
      </c>
      <c r="G15" s="2103">
        <v>100</v>
      </c>
      <c r="H15" s="2103">
        <v>77.8</v>
      </c>
      <c r="I15" s="2106"/>
      <c r="J15" s="2101"/>
      <c r="K15" s="2101"/>
      <c r="L15" s="2101"/>
      <c r="M15" s="2101"/>
      <c r="N15" s="2101"/>
      <c r="O15" s="2101"/>
      <c r="Q15" s="2105"/>
      <c r="R15" s="2105"/>
      <c r="S15" s="2105"/>
    </row>
    <row r="16" spans="2:19" ht="18" customHeight="1">
      <c r="B16" s="1930" t="s">
        <v>29</v>
      </c>
      <c r="C16" s="2103">
        <v>100</v>
      </c>
      <c r="D16" s="2103">
        <v>100</v>
      </c>
      <c r="E16" s="2103">
        <v>100</v>
      </c>
      <c r="F16" s="2103">
        <v>71</v>
      </c>
      <c r="G16" s="2103">
        <v>96</v>
      </c>
      <c r="H16" s="2103">
        <v>70</v>
      </c>
      <c r="I16" s="2106"/>
      <c r="J16" s="2101"/>
      <c r="K16" s="2101"/>
      <c r="L16" s="2101"/>
      <c r="M16" s="2101"/>
      <c r="N16" s="2101"/>
      <c r="O16" s="2101"/>
      <c r="Q16" s="2105"/>
      <c r="R16" s="2105"/>
      <c r="S16" s="2105"/>
    </row>
    <row r="17" spans="2:19" ht="18" customHeight="1">
      <c r="B17" s="1923" t="s">
        <v>30</v>
      </c>
      <c r="C17" s="2103">
        <v>100</v>
      </c>
      <c r="D17" s="2103">
        <v>100</v>
      </c>
      <c r="E17" s="2103">
        <v>100</v>
      </c>
      <c r="F17" s="2103">
        <v>41.7</v>
      </c>
      <c r="G17" s="2103">
        <v>83.3</v>
      </c>
      <c r="H17" s="2103">
        <v>83.3</v>
      </c>
      <c r="I17" s="2106"/>
      <c r="J17" s="2101"/>
      <c r="K17" s="2101"/>
      <c r="L17" s="2101"/>
      <c r="M17" s="2101"/>
      <c r="N17" s="2101"/>
      <c r="O17" s="2101"/>
      <c r="Q17" s="2105"/>
      <c r="R17" s="2105"/>
      <c r="S17" s="2105"/>
    </row>
    <row r="18" spans="2:19" s="2108" customFormat="1" ht="18" customHeight="1">
      <c r="B18" s="1923" t="s">
        <v>31</v>
      </c>
      <c r="C18" s="2103">
        <v>100</v>
      </c>
      <c r="D18" s="2103">
        <v>100</v>
      </c>
      <c r="E18" s="2103">
        <v>100</v>
      </c>
      <c r="F18" s="2103">
        <v>81.8</v>
      </c>
      <c r="G18" s="2103">
        <v>100</v>
      </c>
      <c r="H18" s="2103">
        <v>45.5</v>
      </c>
      <c r="I18" s="2106"/>
      <c r="J18" s="2101"/>
      <c r="K18" s="2101"/>
      <c r="L18" s="2101"/>
      <c r="M18" s="2101"/>
      <c r="N18" s="2101"/>
      <c r="O18" s="2101"/>
      <c r="P18" s="2056"/>
      <c r="Q18" s="2105"/>
      <c r="R18" s="2105"/>
      <c r="S18" s="2105"/>
    </row>
    <row r="19" spans="2:19" s="2108" customFormat="1" ht="18" customHeight="1">
      <c r="B19" s="1923" t="s">
        <v>32</v>
      </c>
      <c r="C19" s="2103">
        <v>100</v>
      </c>
      <c r="D19" s="2103">
        <v>100</v>
      </c>
      <c r="E19" s="2103">
        <v>100</v>
      </c>
      <c r="F19" s="2103">
        <v>63.2</v>
      </c>
      <c r="G19" s="2103">
        <v>100</v>
      </c>
      <c r="H19" s="2103">
        <v>78.900000000000006</v>
      </c>
      <c r="I19" s="2106"/>
      <c r="J19" s="2101"/>
      <c r="K19" s="2101"/>
      <c r="L19" s="2101"/>
      <c r="M19" s="2101"/>
      <c r="N19" s="2101"/>
      <c r="O19" s="2101"/>
      <c r="P19" s="2056"/>
      <c r="Q19" s="2105"/>
      <c r="R19" s="2105"/>
      <c r="S19" s="2105"/>
    </row>
    <row r="20" spans="2:19" ht="18" customHeight="1">
      <c r="B20" s="1923" t="s">
        <v>33</v>
      </c>
      <c r="C20" s="2103">
        <v>100</v>
      </c>
      <c r="D20" s="2103">
        <v>100</v>
      </c>
      <c r="E20" s="2103">
        <v>100</v>
      </c>
      <c r="F20" s="2103">
        <v>80</v>
      </c>
      <c r="G20" s="2103">
        <v>90</v>
      </c>
      <c r="H20" s="2103">
        <v>70</v>
      </c>
      <c r="I20" s="2106"/>
      <c r="J20" s="2101"/>
      <c r="K20" s="2101"/>
      <c r="L20" s="2101"/>
      <c r="M20" s="2101"/>
      <c r="N20" s="2101"/>
      <c r="O20" s="2101"/>
      <c r="Q20" s="2105"/>
      <c r="R20" s="2105"/>
      <c r="S20" s="2105"/>
    </row>
    <row r="21" spans="2:19" ht="18" customHeight="1">
      <c r="B21" s="1923" t="s">
        <v>34</v>
      </c>
      <c r="C21" s="2103">
        <v>100</v>
      </c>
      <c r="D21" s="2103">
        <v>100</v>
      </c>
      <c r="E21" s="2103">
        <v>100</v>
      </c>
      <c r="F21" s="2103">
        <v>71.400000000000006</v>
      </c>
      <c r="G21" s="2103">
        <v>100</v>
      </c>
      <c r="H21" s="2103">
        <v>92.9</v>
      </c>
      <c r="I21" s="2106"/>
      <c r="J21" s="2101"/>
      <c r="K21" s="2101"/>
      <c r="L21" s="2101"/>
      <c r="M21" s="2101"/>
      <c r="N21" s="2101"/>
      <c r="O21" s="2101"/>
      <c r="Q21" s="2105"/>
      <c r="R21" s="2105"/>
      <c r="S21" s="2105"/>
    </row>
    <row r="22" spans="2:19" ht="18" customHeight="1">
      <c r="B22" s="1923" t="s">
        <v>35</v>
      </c>
      <c r="C22" s="2103">
        <v>100</v>
      </c>
      <c r="D22" s="2103">
        <v>100</v>
      </c>
      <c r="E22" s="2103">
        <v>100</v>
      </c>
      <c r="F22" s="2103">
        <v>83.3</v>
      </c>
      <c r="G22" s="2103">
        <v>100</v>
      </c>
      <c r="H22" s="2103">
        <v>50</v>
      </c>
      <c r="I22" s="2106"/>
      <c r="J22" s="2101"/>
      <c r="K22" s="2101"/>
      <c r="L22" s="2101"/>
      <c r="M22" s="2101"/>
      <c r="N22" s="2101"/>
      <c r="O22" s="2101"/>
      <c r="Q22" s="2105"/>
      <c r="R22" s="2105"/>
      <c r="S22" s="2105"/>
    </row>
    <row r="23" spans="2:19" ht="18" customHeight="1">
      <c r="B23" s="1923" t="s">
        <v>36</v>
      </c>
      <c r="C23" s="2103">
        <v>100</v>
      </c>
      <c r="D23" s="2103">
        <v>100</v>
      </c>
      <c r="E23" s="2103">
        <v>100</v>
      </c>
      <c r="F23" s="2103">
        <v>69.2</v>
      </c>
      <c r="G23" s="2103">
        <v>92.3</v>
      </c>
      <c r="H23" s="2103">
        <v>69.2</v>
      </c>
      <c r="I23" s="2106"/>
      <c r="J23" s="2101"/>
      <c r="K23" s="2101"/>
      <c r="L23" s="2101"/>
      <c r="M23" s="2101"/>
      <c r="N23" s="2101"/>
      <c r="O23" s="2101"/>
      <c r="Q23" s="2105"/>
      <c r="R23" s="2105"/>
      <c r="S23" s="2105"/>
    </row>
    <row r="24" spans="2:19" ht="18" customHeight="1">
      <c r="B24" s="1923" t="s">
        <v>37</v>
      </c>
      <c r="C24" s="2103">
        <v>100</v>
      </c>
      <c r="D24" s="2103">
        <v>100</v>
      </c>
      <c r="E24" s="2103">
        <v>100</v>
      </c>
      <c r="F24" s="2103">
        <v>86.7</v>
      </c>
      <c r="G24" s="2103">
        <v>100</v>
      </c>
      <c r="H24" s="2103">
        <v>53.3</v>
      </c>
      <c r="I24" s="2106"/>
      <c r="J24" s="2101"/>
      <c r="K24" s="2101"/>
      <c r="L24" s="2101"/>
      <c r="M24" s="2101"/>
      <c r="N24" s="2101"/>
      <c r="O24" s="2101"/>
      <c r="Q24" s="2105"/>
      <c r="R24" s="2105"/>
      <c r="S24" s="2105"/>
    </row>
    <row r="25" spans="2:19" ht="18" customHeight="1">
      <c r="B25" s="17" t="s">
        <v>38</v>
      </c>
      <c r="C25" s="2103">
        <v>100</v>
      </c>
      <c r="D25" s="2103">
        <v>100</v>
      </c>
      <c r="E25" s="2103">
        <v>100</v>
      </c>
      <c r="F25" s="2103">
        <v>77.8</v>
      </c>
      <c r="G25" s="2103">
        <v>100</v>
      </c>
      <c r="H25" s="2103">
        <v>77.8</v>
      </c>
      <c r="I25" s="2106"/>
      <c r="J25" s="2101"/>
      <c r="K25" s="2101"/>
      <c r="L25" s="2101"/>
      <c r="M25" s="2101"/>
      <c r="N25" s="2101"/>
      <c r="O25" s="2101"/>
      <c r="Q25" s="2105"/>
      <c r="R25" s="2105"/>
      <c r="S25" s="2105"/>
    </row>
    <row r="26" spans="2:19" ht="18" customHeight="1">
      <c r="B26" s="1923" t="s">
        <v>39</v>
      </c>
      <c r="C26" s="2103">
        <v>100</v>
      </c>
      <c r="D26" s="2103">
        <v>100</v>
      </c>
      <c r="E26" s="2103">
        <v>100</v>
      </c>
      <c r="F26" s="2103">
        <v>48.3</v>
      </c>
      <c r="G26" s="2103">
        <v>93.1</v>
      </c>
      <c r="H26" s="2103">
        <v>43.1</v>
      </c>
      <c r="I26" s="2106"/>
      <c r="J26" s="2101"/>
      <c r="K26" s="2101"/>
      <c r="L26" s="2101"/>
      <c r="M26" s="2101"/>
      <c r="N26" s="2101"/>
      <c r="O26" s="2101"/>
      <c r="Q26" s="2105"/>
      <c r="R26" s="2105"/>
      <c r="S26" s="2105"/>
    </row>
    <row r="27" spans="2:19" ht="18" customHeight="1">
      <c r="B27" s="1923" t="s">
        <v>40</v>
      </c>
      <c r="C27" s="2103">
        <v>100</v>
      </c>
      <c r="D27" s="2103">
        <v>100</v>
      </c>
      <c r="E27" s="2103">
        <v>100</v>
      </c>
      <c r="F27" s="2103">
        <v>40</v>
      </c>
      <c r="G27" s="2103">
        <v>80</v>
      </c>
      <c r="H27" s="2103">
        <v>40</v>
      </c>
      <c r="I27" s="2106"/>
      <c r="J27" s="2101"/>
      <c r="K27" s="2101"/>
      <c r="L27" s="2101"/>
      <c r="M27" s="2101"/>
      <c r="N27" s="2101"/>
      <c r="O27" s="2101"/>
      <c r="Q27" s="2105"/>
      <c r="R27" s="2105"/>
      <c r="S27" s="2105"/>
    </row>
    <row r="28" spans="2:19" ht="18" customHeight="1">
      <c r="B28" s="1923" t="s">
        <v>41</v>
      </c>
      <c r="C28" s="2103">
        <v>100</v>
      </c>
      <c r="D28" s="2103">
        <v>100</v>
      </c>
      <c r="E28" s="2103">
        <v>100</v>
      </c>
      <c r="F28" s="2103">
        <v>46.2</v>
      </c>
      <c r="G28" s="2103">
        <v>92.3</v>
      </c>
      <c r="H28" s="2103">
        <v>53.8</v>
      </c>
      <c r="I28" s="2106"/>
      <c r="J28" s="2101"/>
      <c r="K28" s="2101"/>
      <c r="L28" s="2101"/>
      <c r="M28" s="2101"/>
      <c r="N28" s="2101"/>
      <c r="O28" s="2101"/>
      <c r="Q28" s="2105"/>
      <c r="R28" s="2105"/>
      <c r="S28" s="2105"/>
    </row>
    <row r="29" spans="2:19" ht="18" customHeight="1">
      <c r="B29" s="1923" t="s">
        <v>42</v>
      </c>
      <c r="C29" s="2103">
        <v>100</v>
      </c>
      <c r="D29" s="2103">
        <v>100</v>
      </c>
      <c r="E29" s="2103">
        <v>100</v>
      </c>
      <c r="F29" s="2103">
        <v>45.5</v>
      </c>
      <c r="G29" s="2103">
        <v>100</v>
      </c>
      <c r="H29" s="2103">
        <v>45.5</v>
      </c>
      <c r="I29" s="2106"/>
      <c r="J29" s="2101"/>
      <c r="K29" s="2101"/>
      <c r="L29" s="2101"/>
      <c r="M29" s="2101"/>
      <c r="N29" s="2101"/>
      <c r="O29" s="2101"/>
      <c r="Q29" s="2105"/>
      <c r="R29" s="2105"/>
      <c r="S29" s="2105"/>
    </row>
    <row r="30" spans="2:19" ht="18" customHeight="1">
      <c r="B30" s="1923" t="s">
        <v>43</v>
      </c>
      <c r="C30" s="2103">
        <v>100</v>
      </c>
      <c r="D30" s="2103">
        <v>100</v>
      </c>
      <c r="E30" s="2103">
        <v>100</v>
      </c>
      <c r="F30" s="2103">
        <v>46.7</v>
      </c>
      <c r="G30" s="2103">
        <v>86.7</v>
      </c>
      <c r="H30" s="2103">
        <v>26.7</v>
      </c>
      <c r="I30" s="2106"/>
      <c r="J30" s="2101"/>
      <c r="K30" s="2101"/>
      <c r="L30" s="2101"/>
      <c r="M30" s="2101"/>
      <c r="N30" s="2101"/>
      <c r="O30" s="2101"/>
      <c r="Q30" s="2105"/>
      <c r="R30" s="2105"/>
      <c r="S30" s="2105"/>
    </row>
    <row r="31" spans="2:19" ht="18" customHeight="1">
      <c r="B31" s="1923" t="s">
        <v>44</v>
      </c>
      <c r="C31" s="2103">
        <v>100</v>
      </c>
      <c r="D31" s="2103">
        <v>100</v>
      </c>
      <c r="E31" s="2103">
        <v>100</v>
      </c>
      <c r="F31" s="2103">
        <v>57.1</v>
      </c>
      <c r="G31" s="2103">
        <v>100</v>
      </c>
      <c r="H31" s="2103">
        <v>50</v>
      </c>
      <c r="I31" s="2106"/>
      <c r="J31" s="2101"/>
      <c r="K31" s="2101"/>
      <c r="L31" s="2101"/>
      <c r="M31" s="2101"/>
      <c r="N31" s="2101"/>
      <c r="O31" s="2101"/>
      <c r="Q31" s="2105"/>
      <c r="R31" s="2105"/>
      <c r="S31" s="2105"/>
    </row>
    <row r="32" spans="2:19" ht="18" customHeight="1">
      <c r="B32" s="1923" t="s">
        <v>45</v>
      </c>
      <c r="C32" s="2103">
        <v>100</v>
      </c>
      <c r="D32" s="2103">
        <v>100</v>
      </c>
      <c r="E32" s="2103">
        <v>100</v>
      </c>
      <c r="F32" s="2103">
        <v>56.3</v>
      </c>
      <c r="G32" s="2103">
        <v>93.8</v>
      </c>
      <c r="H32" s="2103">
        <v>75</v>
      </c>
      <c r="I32" s="2106"/>
      <c r="J32" s="2101"/>
      <c r="K32" s="2101"/>
      <c r="L32" s="2101"/>
      <c r="M32" s="2101"/>
      <c r="N32" s="2101"/>
      <c r="O32" s="2101"/>
      <c r="Q32" s="2105"/>
      <c r="R32" s="2105"/>
      <c r="S32" s="2105"/>
    </row>
    <row r="33" spans="2:19" s="2045" customFormat="1" ht="18" customHeight="1">
      <c r="B33" s="1917" t="s">
        <v>46</v>
      </c>
      <c r="C33" s="2099">
        <v>100</v>
      </c>
      <c r="D33" s="2099">
        <v>100</v>
      </c>
      <c r="E33" s="2099">
        <v>100</v>
      </c>
      <c r="F33" s="2099">
        <v>26.3</v>
      </c>
      <c r="G33" s="2099">
        <v>89.5</v>
      </c>
      <c r="H33" s="2099">
        <v>36.799999999999997</v>
      </c>
      <c r="I33" s="2109"/>
      <c r="J33" s="2101"/>
      <c r="K33" s="2101"/>
      <c r="L33" s="2101"/>
      <c r="M33" s="2101"/>
      <c r="N33" s="2101"/>
      <c r="O33" s="2101"/>
      <c r="Q33" s="2102"/>
      <c r="R33" s="2102"/>
      <c r="S33" s="2102"/>
    </row>
    <row r="34" spans="2:19" s="2045" customFormat="1" ht="18" customHeight="1">
      <c r="B34" s="1932" t="s">
        <v>47</v>
      </c>
      <c r="C34" s="2099">
        <v>100</v>
      </c>
      <c r="D34" s="2099">
        <v>100</v>
      </c>
      <c r="E34" s="2099">
        <v>100</v>
      </c>
      <c r="F34" s="2099">
        <v>54.5</v>
      </c>
      <c r="G34" s="2099">
        <v>72.7</v>
      </c>
      <c r="H34" s="2099">
        <v>36.4</v>
      </c>
      <c r="I34" s="2109"/>
      <c r="J34" s="2101"/>
      <c r="K34" s="2101"/>
      <c r="L34" s="2101"/>
      <c r="M34" s="2101"/>
      <c r="N34" s="2101"/>
      <c r="O34" s="2101"/>
      <c r="Q34" s="2102"/>
      <c r="R34" s="2102"/>
      <c r="S34" s="2102"/>
    </row>
    <row r="35" spans="2:19" ht="49.5" customHeight="1">
      <c r="B35" s="2110"/>
      <c r="C35" s="7" t="s">
        <v>2309</v>
      </c>
      <c r="D35" s="1402" t="s">
        <v>2310</v>
      </c>
      <c r="E35" s="7" t="s">
        <v>2336</v>
      </c>
      <c r="F35" s="1402" t="s">
        <v>2337</v>
      </c>
      <c r="G35" s="7" t="s">
        <v>2338</v>
      </c>
      <c r="H35" s="1402" t="s">
        <v>2339</v>
      </c>
      <c r="I35" s="2098"/>
    </row>
    <row r="36" spans="2:19" ht="5.25" customHeight="1">
      <c r="B36" s="2111"/>
      <c r="C36" s="79"/>
      <c r="D36" s="79"/>
      <c r="E36" s="79"/>
      <c r="F36" s="79"/>
      <c r="G36" s="79"/>
      <c r="H36" s="79"/>
      <c r="I36" s="2098"/>
    </row>
    <row r="37" spans="2:19" s="2113" customFormat="1" ht="12" customHeight="1">
      <c r="B37" s="6568" t="s">
        <v>200</v>
      </c>
      <c r="C37" s="6568"/>
      <c r="D37" s="6568"/>
      <c r="E37" s="6568"/>
      <c r="F37" s="6568"/>
      <c r="G37" s="6568"/>
      <c r="H37" s="6568"/>
      <c r="I37" s="664"/>
      <c r="J37" s="2112"/>
    </row>
    <row r="38" spans="2:19" s="2115" customFormat="1" ht="12" customHeight="1">
      <c r="B38" s="6568" t="s">
        <v>2340</v>
      </c>
      <c r="C38" s="6568"/>
      <c r="D38" s="6568"/>
      <c r="E38" s="6568"/>
      <c r="F38" s="6568"/>
      <c r="G38" s="6568"/>
      <c r="H38" s="6568"/>
      <c r="I38" s="2114"/>
    </row>
    <row r="39" spans="2:19" s="2115" customFormat="1" ht="12" customHeight="1">
      <c r="B39" s="6568" t="s">
        <v>2341</v>
      </c>
      <c r="C39" s="6568"/>
      <c r="D39" s="6568"/>
      <c r="E39" s="6568"/>
      <c r="F39" s="6568"/>
      <c r="G39" s="6568"/>
      <c r="H39" s="6568"/>
      <c r="I39" s="2114"/>
    </row>
    <row r="42" spans="2:19">
      <c r="B42" s="2116"/>
      <c r="C42" s="2116"/>
      <c r="D42" s="2116"/>
      <c r="E42" s="2116"/>
      <c r="F42" s="2116"/>
      <c r="G42" s="2116"/>
      <c r="H42" s="2116"/>
      <c r="I42" s="2116"/>
      <c r="J42" s="2116"/>
      <c r="K42" s="2116"/>
      <c r="L42" s="2116"/>
      <c r="M42" s="2116"/>
      <c r="N42" s="2116"/>
    </row>
    <row r="43" spans="2:19">
      <c r="B43" s="2117"/>
      <c r="C43" s="2117"/>
      <c r="D43" s="2117"/>
      <c r="E43" s="2117"/>
      <c r="F43" s="2117"/>
      <c r="G43" s="2117"/>
      <c r="H43" s="2117"/>
      <c r="I43" s="2117"/>
      <c r="J43" s="2117"/>
      <c r="K43" s="2117"/>
      <c r="L43" s="2117"/>
      <c r="M43" s="2117"/>
      <c r="N43" s="2117"/>
    </row>
  </sheetData>
  <mergeCells count="5">
    <mergeCell ref="B1:H1"/>
    <mergeCell ref="B2:H2"/>
    <mergeCell ref="B37:H37"/>
    <mergeCell ref="B38:H38"/>
    <mergeCell ref="B39:H39"/>
  </mergeCells>
  <hyperlinks>
    <hyperlink ref="J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53"/>
  <sheetViews>
    <sheetView showGridLines="0" workbookViewId="0">
      <selection activeCell="B2" sqref="B2:K2"/>
    </sheetView>
  </sheetViews>
  <sheetFormatPr defaultColWidth="9.140625" defaultRowHeight="11.25"/>
  <cols>
    <col min="1" max="1" width="6.7109375" style="85" customWidth="1"/>
    <col min="2" max="2" width="20.7109375" style="85" customWidth="1"/>
    <col min="3" max="3" width="8.5703125" style="85" customWidth="1"/>
    <col min="4" max="4" width="8.140625" style="85" customWidth="1"/>
    <col min="5" max="5" width="9.42578125" style="85" customWidth="1"/>
    <col min="6" max="6" width="10" style="85" bestFit="1" customWidth="1"/>
    <col min="7" max="7" width="9.140625" style="85" bestFit="1" customWidth="1"/>
    <col min="8" max="8" width="12.140625" style="85" customWidth="1"/>
    <col min="9" max="10" width="8.5703125" style="85" customWidth="1"/>
    <col min="11" max="11" width="12.140625" style="85" customWidth="1"/>
    <col min="12" max="12" width="6.7109375" style="85" customWidth="1"/>
    <col min="13" max="13" width="15.5703125" style="85" bestFit="1" customWidth="1"/>
    <col min="14" max="16384" width="9.140625" style="85"/>
  </cols>
  <sheetData>
    <row r="1" spans="2:17" s="2118" customFormat="1" ht="30" customHeight="1">
      <c r="B1" s="6572" t="s">
        <v>2342</v>
      </c>
      <c r="C1" s="6572"/>
      <c r="D1" s="6572"/>
      <c r="E1" s="6572"/>
      <c r="F1" s="6572"/>
      <c r="G1" s="6572"/>
      <c r="H1" s="6572"/>
      <c r="I1" s="6572"/>
      <c r="J1" s="6572"/>
      <c r="K1" s="6572"/>
    </row>
    <row r="2" spans="2:17" s="2118" customFormat="1" ht="30" customHeight="1">
      <c r="B2" s="6572" t="s">
        <v>2343</v>
      </c>
      <c r="C2" s="6572"/>
      <c r="D2" s="6572"/>
      <c r="E2" s="6572"/>
      <c r="F2" s="6572"/>
      <c r="G2" s="6572"/>
      <c r="H2" s="6572"/>
      <c r="I2" s="6572"/>
      <c r="J2" s="6572"/>
      <c r="K2" s="6572"/>
      <c r="M2" s="2158" t="s">
        <v>2377</v>
      </c>
    </row>
    <row r="3" spans="2:17" s="2121" customFormat="1" ht="7.5" customHeight="1">
      <c r="B3" s="2119"/>
      <c r="C3" s="2120"/>
      <c r="D3" s="2120"/>
      <c r="E3" s="2120"/>
      <c r="F3" s="2120"/>
      <c r="G3" s="2120"/>
      <c r="H3" s="2120"/>
      <c r="I3" s="2120"/>
      <c r="J3" s="2120"/>
      <c r="K3" s="2120"/>
    </row>
    <row r="4" spans="2:17" ht="18" customHeight="1">
      <c r="B4" s="5737"/>
      <c r="C4" s="5252" t="s">
        <v>431</v>
      </c>
      <c r="D4" s="5252"/>
      <c r="E4" s="5252"/>
      <c r="F4" s="5252" t="s">
        <v>440</v>
      </c>
      <c r="G4" s="5252"/>
      <c r="H4" s="5252"/>
      <c r="I4" s="5252" t="s">
        <v>432</v>
      </c>
      <c r="J4" s="5252"/>
      <c r="K4" s="5707"/>
    </row>
    <row r="5" spans="2:17" ht="74.25" customHeight="1">
      <c r="B5" s="5737"/>
      <c r="C5" s="2122" t="s">
        <v>1995</v>
      </c>
      <c r="D5" s="2122" t="s">
        <v>2344</v>
      </c>
      <c r="E5" s="2122" t="s">
        <v>2345</v>
      </c>
      <c r="F5" s="2122" t="s">
        <v>1995</v>
      </c>
      <c r="G5" s="2122" t="s">
        <v>2346</v>
      </c>
      <c r="H5" s="2122" t="s">
        <v>2347</v>
      </c>
      <c r="I5" s="2122" t="s">
        <v>1995</v>
      </c>
      <c r="J5" s="2122" t="s">
        <v>2346</v>
      </c>
      <c r="K5" s="2123" t="s">
        <v>2348</v>
      </c>
    </row>
    <row r="6" spans="2:17" ht="18" customHeight="1">
      <c r="B6" s="6569"/>
      <c r="C6" s="5252" t="s">
        <v>242</v>
      </c>
      <c r="D6" s="5252"/>
      <c r="E6" s="7" t="s">
        <v>13</v>
      </c>
      <c r="F6" s="5275" t="s">
        <v>14</v>
      </c>
      <c r="G6" s="5275"/>
      <c r="H6" s="7" t="s">
        <v>13</v>
      </c>
      <c r="I6" s="5252" t="s">
        <v>242</v>
      </c>
      <c r="J6" s="5252"/>
      <c r="K6" s="1402" t="s">
        <v>13</v>
      </c>
    </row>
    <row r="7" spans="2:17" s="2127" customFormat="1" ht="15" customHeight="1">
      <c r="B7" s="1917" t="s">
        <v>17</v>
      </c>
      <c r="C7" s="2124">
        <v>1196102</v>
      </c>
      <c r="D7" s="2124">
        <v>14257</v>
      </c>
      <c r="E7" s="2125">
        <v>1.19</v>
      </c>
      <c r="F7" s="2126">
        <v>340479969</v>
      </c>
      <c r="G7" s="2126" t="s">
        <v>292</v>
      </c>
      <c r="H7" s="2125" t="s">
        <v>292</v>
      </c>
      <c r="I7" s="2124">
        <v>3704740</v>
      </c>
      <c r="J7" s="2124" t="s">
        <v>292</v>
      </c>
      <c r="K7" s="2125" t="s">
        <v>292</v>
      </c>
      <c r="L7" s="739"/>
      <c r="N7" s="2128"/>
      <c r="Q7" s="2128"/>
    </row>
    <row r="8" spans="2:17" s="2127" customFormat="1" ht="15" customHeight="1">
      <c r="B8" s="1917" t="s">
        <v>18</v>
      </c>
      <c r="C8" s="2124">
        <v>1144634</v>
      </c>
      <c r="D8" s="2124">
        <v>13831</v>
      </c>
      <c r="E8" s="2125">
        <v>1.21</v>
      </c>
      <c r="F8" s="2126">
        <v>331682468</v>
      </c>
      <c r="G8" s="2126">
        <v>14184868</v>
      </c>
      <c r="H8" s="2125">
        <v>4.28</v>
      </c>
      <c r="I8" s="2124">
        <v>3576831</v>
      </c>
      <c r="J8" s="2124">
        <v>93255</v>
      </c>
      <c r="K8" s="2125">
        <v>2.61</v>
      </c>
      <c r="L8" s="739"/>
      <c r="N8" s="2128"/>
      <c r="Q8" s="2128"/>
    </row>
    <row r="9" spans="2:17" ht="15" customHeight="1">
      <c r="B9" s="1923" t="s">
        <v>19</v>
      </c>
      <c r="C9" s="2129">
        <v>405518</v>
      </c>
      <c r="D9" s="2129">
        <v>3894</v>
      </c>
      <c r="E9" s="2130">
        <v>0.96</v>
      </c>
      <c r="F9" s="2131">
        <v>97992280</v>
      </c>
      <c r="G9" s="2131" t="s">
        <v>292</v>
      </c>
      <c r="H9" s="2130" t="s">
        <v>292</v>
      </c>
      <c r="I9" s="2129">
        <v>1262799</v>
      </c>
      <c r="J9" s="2129" t="s">
        <v>292</v>
      </c>
      <c r="K9" s="2130" t="s">
        <v>292</v>
      </c>
      <c r="L9" s="740"/>
      <c r="N9" s="2132"/>
      <c r="Q9" s="2132"/>
    </row>
    <row r="10" spans="2:17" ht="15" customHeight="1">
      <c r="B10" s="1923" t="s">
        <v>20</v>
      </c>
      <c r="C10" s="2129">
        <v>28505</v>
      </c>
      <c r="D10" s="2129">
        <v>152</v>
      </c>
      <c r="E10" s="2130">
        <v>0.53</v>
      </c>
      <c r="F10" s="2131">
        <v>4953661</v>
      </c>
      <c r="G10" s="2131" t="s">
        <v>292</v>
      </c>
      <c r="H10" s="2130" t="s">
        <v>292</v>
      </c>
      <c r="I10" s="2129">
        <v>69575</v>
      </c>
      <c r="J10" s="2129" t="s">
        <v>292</v>
      </c>
      <c r="K10" s="2130" t="s">
        <v>292</v>
      </c>
      <c r="L10" s="740"/>
      <c r="N10" s="2128"/>
      <c r="Q10" s="2128"/>
    </row>
    <row r="11" spans="2:17" ht="15" customHeight="1">
      <c r="B11" s="1923" t="s">
        <v>22</v>
      </c>
      <c r="C11" s="2129">
        <v>44484</v>
      </c>
      <c r="D11" s="2129">
        <v>540</v>
      </c>
      <c r="E11" s="2130">
        <v>1.21</v>
      </c>
      <c r="F11" s="2131">
        <v>10380707</v>
      </c>
      <c r="G11" s="2131">
        <v>871429</v>
      </c>
      <c r="H11" s="2130">
        <v>8.39</v>
      </c>
      <c r="I11" s="2129">
        <v>148464</v>
      </c>
      <c r="J11" s="2129">
        <v>4902</v>
      </c>
      <c r="K11" s="2130">
        <v>3.3</v>
      </c>
      <c r="L11" s="740"/>
      <c r="N11" s="2128"/>
      <c r="Q11" s="2128"/>
    </row>
    <row r="12" spans="2:17" ht="15" customHeight="1">
      <c r="B12" s="1923" t="s">
        <v>23</v>
      </c>
      <c r="C12" s="2129">
        <v>40145</v>
      </c>
      <c r="D12" s="2129">
        <v>325</v>
      </c>
      <c r="E12" s="2130">
        <v>0.81</v>
      </c>
      <c r="F12" s="2131">
        <v>11506131</v>
      </c>
      <c r="G12" s="2131">
        <v>53197</v>
      </c>
      <c r="H12" s="2130">
        <v>0.46</v>
      </c>
      <c r="I12" s="2129">
        <v>156958</v>
      </c>
      <c r="J12" s="2129">
        <v>1084</v>
      </c>
      <c r="K12" s="2130">
        <v>0.69</v>
      </c>
      <c r="L12" s="740"/>
      <c r="N12" s="2128"/>
      <c r="Q12" s="2128"/>
    </row>
    <row r="13" spans="2:17" ht="15" customHeight="1">
      <c r="B13" s="1923" t="s">
        <v>24</v>
      </c>
      <c r="C13" s="2129">
        <v>193084</v>
      </c>
      <c r="D13" s="2129">
        <v>2560</v>
      </c>
      <c r="E13" s="2130">
        <v>1.33</v>
      </c>
      <c r="F13" s="2131">
        <v>58560404</v>
      </c>
      <c r="G13" s="2131">
        <v>2163281</v>
      </c>
      <c r="H13" s="2130">
        <v>3.69</v>
      </c>
      <c r="I13" s="2129">
        <v>646444</v>
      </c>
      <c r="J13" s="2129">
        <v>14907</v>
      </c>
      <c r="K13" s="2130">
        <v>2.31</v>
      </c>
      <c r="L13" s="740"/>
      <c r="N13" s="2128"/>
      <c r="Q13" s="2128"/>
    </row>
    <row r="14" spans="2:17" ht="15" customHeight="1">
      <c r="B14" s="1923" t="s">
        <v>25</v>
      </c>
      <c r="C14" s="2129">
        <v>12297</v>
      </c>
      <c r="D14" s="2129">
        <v>43</v>
      </c>
      <c r="E14" s="2130">
        <v>0.35</v>
      </c>
      <c r="F14" s="2131">
        <v>960399</v>
      </c>
      <c r="G14" s="2131">
        <v>2294</v>
      </c>
      <c r="H14" s="2130">
        <v>0.24</v>
      </c>
      <c r="I14" s="2129">
        <v>21225</v>
      </c>
      <c r="J14" s="2129">
        <v>86</v>
      </c>
      <c r="K14" s="2130">
        <v>0.41</v>
      </c>
      <c r="L14" s="740"/>
      <c r="N14" s="2128"/>
      <c r="Q14" s="2128"/>
    </row>
    <row r="15" spans="2:17" ht="15" customHeight="1">
      <c r="B15" s="1923" t="s">
        <v>26</v>
      </c>
      <c r="C15" s="2129">
        <v>37531</v>
      </c>
      <c r="D15" s="2129">
        <v>129</v>
      </c>
      <c r="E15" s="2130">
        <v>0.34</v>
      </c>
      <c r="F15" s="2131">
        <v>7311730</v>
      </c>
      <c r="G15" s="2131">
        <v>11334</v>
      </c>
      <c r="H15" s="2130">
        <v>0.16</v>
      </c>
      <c r="I15" s="2129">
        <v>138513</v>
      </c>
      <c r="J15" s="2129">
        <v>244</v>
      </c>
      <c r="K15" s="2130">
        <v>0.18</v>
      </c>
      <c r="L15" s="740"/>
      <c r="N15" s="2128"/>
      <c r="Q15" s="2128"/>
    </row>
    <row r="16" spans="2:17" ht="15" customHeight="1">
      <c r="B16" s="1923" t="s">
        <v>27</v>
      </c>
      <c r="C16" s="2129">
        <v>30274</v>
      </c>
      <c r="D16" s="2129">
        <v>96</v>
      </c>
      <c r="E16" s="2130">
        <v>0.32</v>
      </c>
      <c r="F16" s="2131">
        <v>2510667</v>
      </c>
      <c r="G16" s="2131">
        <v>50944</v>
      </c>
      <c r="H16" s="2130">
        <v>2.0299999999999998</v>
      </c>
      <c r="I16" s="2129">
        <v>51883</v>
      </c>
      <c r="J16" s="2129">
        <v>569</v>
      </c>
      <c r="K16" s="2130">
        <v>1.1000000000000001</v>
      </c>
      <c r="L16" s="740"/>
      <c r="N16" s="2128"/>
      <c r="Q16" s="2128"/>
    </row>
    <row r="17" spans="2:17" ht="15" customHeight="1">
      <c r="B17" s="1923" t="s">
        <v>28</v>
      </c>
      <c r="C17" s="2129">
        <v>19198</v>
      </c>
      <c r="D17" s="2129">
        <v>49</v>
      </c>
      <c r="E17" s="2130">
        <v>0.26</v>
      </c>
      <c r="F17" s="2131">
        <v>1808580</v>
      </c>
      <c r="G17" s="2131">
        <v>3145</v>
      </c>
      <c r="H17" s="2130">
        <v>0.17</v>
      </c>
      <c r="I17" s="2129">
        <v>29737</v>
      </c>
      <c r="J17" s="2129">
        <v>77</v>
      </c>
      <c r="K17" s="2130">
        <v>0.26</v>
      </c>
      <c r="L17" s="740"/>
      <c r="N17" s="2128"/>
      <c r="Q17" s="2128"/>
    </row>
    <row r="18" spans="2:17" ht="15" customHeight="1">
      <c r="B18" s="1930" t="s">
        <v>29</v>
      </c>
      <c r="C18" s="2129">
        <v>254927</v>
      </c>
      <c r="D18" s="2129">
        <v>2356</v>
      </c>
      <c r="E18" s="2130">
        <v>0.92</v>
      </c>
      <c r="F18" s="2131">
        <v>57241368</v>
      </c>
      <c r="G18" s="2131" t="s">
        <v>292</v>
      </c>
      <c r="H18" s="2130" t="s">
        <v>292</v>
      </c>
      <c r="I18" s="2129">
        <v>682153</v>
      </c>
      <c r="J18" s="2129" t="s">
        <v>292</v>
      </c>
      <c r="K18" s="2130" t="s">
        <v>292</v>
      </c>
      <c r="L18" s="740"/>
      <c r="N18" s="2132"/>
      <c r="Q18" s="2132"/>
    </row>
    <row r="19" spans="2:17" ht="15" customHeight="1">
      <c r="B19" s="1923" t="s">
        <v>30</v>
      </c>
      <c r="C19" s="2129">
        <v>43106</v>
      </c>
      <c r="D19" s="2129">
        <v>450</v>
      </c>
      <c r="E19" s="2130">
        <v>1.04</v>
      </c>
      <c r="F19" s="2131">
        <v>8925612</v>
      </c>
      <c r="G19" s="2131" t="s">
        <v>292</v>
      </c>
      <c r="H19" s="2130" t="s">
        <v>292</v>
      </c>
      <c r="I19" s="2129">
        <v>114358</v>
      </c>
      <c r="J19" s="2129" t="s">
        <v>292</v>
      </c>
      <c r="K19" s="2130" t="s">
        <v>292</v>
      </c>
      <c r="L19" s="740"/>
      <c r="N19" s="2128"/>
      <c r="Q19" s="2128"/>
    </row>
    <row r="20" spans="2:17" ht="15" customHeight="1">
      <c r="B20" s="1923" t="s">
        <v>31</v>
      </c>
      <c r="C20" s="2129">
        <v>41400</v>
      </c>
      <c r="D20" s="2129">
        <v>477</v>
      </c>
      <c r="E20" s="2130">
        <v>1.1499999999999999</v>
      </c>
      <c r="F20" s="2131">
        <v>11669777</v>
      </c>
      <c r="G20" s="2131">
        <v>378954</v>
      </c>
      <c r="H20" s="2130">
        <v>3.25</v>
      </c>
      <c r="I20" s="2129">
        <v>128700</v>
      </c>
      <c r="J20" s="2129">
        <v>3051</v>
      </c>
      <c r="K20" s="2130">
        <v>2.37</v>
      </c>
      <c r="L20" s="740"/>
      <c r="N20" s="2128"/>
      <c r="Q20" s="2128"/>
    </row>
    <row r="21" spans="2:17" ht="15" customHeight="1">
      <c r="B21" s="1923" t="s">
        <v>32</v>
      </c>
      <c r="C21" s="2129">
        <v>52269</v>
      </c>
      <c r="D21" s="2129">
        <v>538</v>
      </c>
      <c r="E21" s="2130">
        <v>1.03</v>
      </c>
      <c r="F21" s="2131">
        <v>9757899</v>
      </c>
      <c r="G21" s="2131">
        <v>134442</v>
      </c>
      <c r="H21" s="2130">
        <v>1.38</v>
      </c>
      <c r="I21" s="2129">
        <v>123521</v>
      </c>
      <c r="J21" s="2129">
        <v>2332</v>
      </c>
      <c r="K21" s="2130">
        <v>1.89</v>
      </c>
      <c r="L21" s="740"/>
      <c r="N21" s="2128"/>
      <c r="Q21" s="2128"/>
    </row>
    <row r="22" spans="2:17" ht="15" customHeight="1">
      <c r="B22" s="1923" t="s">
        <v>33</v>
      </c>
      <c r="C22" s="2129">
        <v>35022</v>
      </c>
      <c r="D22" s="2129">
        <v>333</v>
      </c>
      <c r="E22" s="2130">
        <v>0.95</v>
      </c>
      <c r="F22" s="2131">
        <v>9370080</v>
      </c>
      <c r="G22" s="2131">
        <v>47815</v>
      </c>
      <c r="H22" s="2130">
        <v>0.51</v>
      </c>
      <c r="I22" s="2129">
        <v>108791</v>
      </c>
      <c r="J22" s="2129">
        <v>949</v>
      </c>
      <c r="K22" s="2130">
        <v>0.87</v>
      </c>
      <c r="L22" s="740"/>
      <c r="N22" s="2128"/>
      <c r="Q22" s="2128"/>
    </row>
    <row r="23" spans="2:17" ht="15" customHeight="1">
      <c r="B23" s="1923" t="s">
        <v>34</v>
      </c>
      <c r="C23" s="2129">
        <v>27276</v>
      </c>
      <c r="D23" s="2129">
        <v>171</v>
      </c>
      <c r="E23" s="2130">
        <v>0.63</v>
      </c>
      <c r="F23" s="2131">
        <v>6770465</v>
      </c>
      <c r="G23" s="2131">
        <v>30449</v>
      </c>
      <c r="H23" s="2130">
        <v>0.45</v>
      </c>
      <c r="I23" s="2129">
        <v>71368</v>
      </c>
      <c r="J23" s="2129">
        <v>442</v>
      </c>
      <c r="K23" s="2130">
        <v>0.62</v>
      </c>
      <c r="L23" s="740"/>
      <c r="N23" s="2128"/>
      <c r="Q23" s="2128"/>
    </row>
    <row r="24" spans="2:17" ht="15" customHeight="1">
      <c r="B24" s="1923" t="s">
        <v>35</v>
      </c>
      <c r="C24" s="2129">
        <v>8705</v>
      </c>
      <c r="D24" s="2129">
        <v>73</v>
      </c>
      <c r="E24" s="2130">
        <v>0.84</v>
      </c>
      <c r="F24" s="2131">
        <v>1285874</v>
      </c>
      <c r="G24" s="2131">
        <v>15371</v>
      </c>
      <c r="H24" s="2130">
        <v>1.2</v>
      </c>
      <c r="I24" s="2129">
        <v>18733</v>
      </c>
      <c r="J24" s="2129">
        <v>464</v>
      </c>
      <c r="K24" s="2130">
        <v>2.48</v>
      </c>
      <c r="L24" s="740"/>
      <c r="N24" s="2128"/>
      <c r="Q24" s="2128"/>
    </row>
    <row r="25" spans="2:17" ht="15" customHeight="1">
      <c r="B25" s="1923" t="s">
        <v>36</v>
      </c>
      <c r="C25" s="2129">
        <v>23146</v>
      </c>
      <c r="D25" s="2129">
        <v>171</v>
      </c>
      <c r="E25" s="2130">
        <v>0.74</v>
      </c>
      <c r="F25" s="2131">
        <v>6199906</v>
      </c>
      <c r="G25" s="2131">
        <v>17570</v>
      </c>
      <c r="H25" s="2130">
        <v>0.28000000000000003</v>
      </c>
      <c r="I25" s="2129">
        <v>61811</v>
      </c>
      <c r="J25" s="2129">
        <v>437</v>
      </c>
      <c r="K25" s="2130">
        <v>0.71</v>
      </c>
      <c r="L25" s="740"/>
      <c r="N25" s="2128"/>
      <c r="Q25" s="2128"/>
    </row>
    <row r="26" spans="2:17" ht="15" customHeight="1">
      <c r="B26" s="1923" t="s">
        <v>37</v>
      </c>
      <c r="C26" s="2129">
        <v>24003</v>
      </c>
      <c r="D26" s="2129">
        <v>143</v>
      </c>
      <c r="E26" s="2130">
        <v>0.6</v>
      </c>
      <c r="F26" s="2131">
        <v>3261755</v>
      </c>
      <c r="G26" s="2131">
        <v>63222</v>
      </c>
      <c r="H26" s="2130">
        <v>1.94</v>
      </c>
      <c r="I26" s="2129">
        <v>54871</v>
      </c>
      <c r="J26" s="2129">
        <v>588</v>
      </c>
      <c r="K26" s="2130">
        <v>1.07</v>
      </c>
      <c r="L26" s="740"/>
      <c r="N26" s="2128"/>
      <c r="Q26" s="2128"/>
    </row>
    <row r="27" spans="2:17" ht="15" customHeight="1">
      <c r="B27" s="17" t="s">
        <v>38</v>
      </c>
      <c r="C27" s="2129">
        <v>336230</v>
      </c>
      <c r="D27" s="2129">
        <v>6634</v>
      </c>
      <c r="E27" s="2130">
        <v>1.97</v>
      </c>
      <c r="F27" s="2131">
        <v>152946935</v>
      </c>
      <c r="G27" s="2131" t="s">
        <v>292</v>
      </c>
      <c r="H27" s="2130" t="s">
        <v>292</v>
      </c>
      <c r="I27" s="2129">
        <v>1278935</v>
      </c>
      <c r="J27" s="2129" t="s">
        <v>292</v>
      </c>
      <c r="K27" s="2130" t="s">
        <v>292</v>
      </c>
      <c r="L27" s="740"/>
      <c r="N27" s="2132"/>
      <c r="Q27" s="2132"/>
    </row>
    <row r="28" spans="2:17" ht="15" customHeight="1">
      <c r="B28" s="1923" t="s">
        <v>39</v>
      </c>
      <c r="C28" s="2129">
        <v>81853</v>
      </c>
      <c r="D28" s="2129">
        <v>496</v>
      </c>
      <c r="E28" s="2130">
        <v>0.61</v>
      </c>
      <c r="F28" s="2131">
        <v>15535745</v>
      </c>
      <c r="G28" s="2131" t="s">
        <v>292</v>
      </c>
      <c r="H28" s="2130" t="s">
        <v>292</v>
      </c>
      <c r="I28" s="2129">
        <v>195452</v>
      </c>
      <c r="J28" s="2129" t="s">
        <v>292</v>
      </c>
      <c r="K28" s="2130" t="s">
        <v>292</v>
      </c>
      <c r="L28" s="740"/>
      <c r="N28" s="2132"/>
      <c r="Q28" s="2132"/>
    </row>
    <row r="29" spans="2:17" ht="15" customHeight="1">
      <c r="B29" s="1923" t="s">
        <v>40</v>
      </c>
      <c r="C29" s="2129">
        <v>12040</v>
      </c>
      <c r="D29" s="2129">
        <v>63</v>
      </c>
      <c r="E29" s="2130">
        <v>0.52</v>
      </c>
      <c r="F29" s="2131">
        <v>2425248</v>
      </c>
      <c r="G29" s="2131">
        <v>3119</v>
      </c>
      <c r="H29" s="2130">
        <v>0.13</v>
      </c>
      <c r="I29" s="2129">
        <v>29140</v>
      </c>
      <c r="J29" s="2129">
        <v>111</v>
      </c>
      <c r="K29" s="2130">
        <v>0.38</v>
      </c>
      <c r="L29" s="740"/>
      <c r="N29" s="2128"/>
      <c r="Q29" s="2128"/>
    </row>
    <row r="30" spans="2:17" ht="15" customHeight="1">
      <c r="B30" s="1923" t="s">
        <v>41</v>
      </c>
      <c r="C30" s="2129">
        <v>14432</v>
      </c>
      <c r="D30" s="2129">
        <v>57</v>
      </c>
      <c r="E30" s="2130">
        <v>0.39</v>
      </c>
      <c r="F30" s="2131">
        <v>2149832</v>
      </c>
      <c r="G30" s="2131">
        <v>1318</v>
      </c>
      <c r="H30" s="2130">
        <v>0.06</v>
      </c>
      <c r="I30" s="2129">
        <v>29269</v>
      </c>
      <c r="J30" s="2129">
        <v>81</v>
      </c>
      <c r="K30" s="2130">
        <v>0.28000000000000003</v>
      </c>
      <c r="L30" s="740"/>
      <c r="N30" s="2128"/>
      <c r="Q30" s="2128"/>
    </row>
    <row r="31" spans="2:17" ht="15" customHeight="1">
      <c r="B31" s="1923" t="s">
        <v>42</v>
      </c>
      <c r="C31" s="2129">
        <v>24152</v>
      </c>
      <c r="D31" s="2129">
        <v>190</v>
      </c>
      <c r="E31" s="2130">
        <v>0.79</v>
      </c>
      <c r="F31" s="2131">
        <v>6270703</v>
      </c>
      <c r="G31" s="2131">
        <v>20734</v>
      </c>
      <c r="H31" s="2130">
        <v>0.33</v>
      </c>
      <c r="I31" s="2129">
        <v>65333</v>
      </c>
      <c r="J31" s="2129">
        <v>484</v>
      </c>
      <c r="K31" s="2130">
        <v>0.74</v>
      </c>
      <c r="L31" s="740"/>
      <c r="N31" s="2128"/>
      <c r="Q31" s="2128"/>
    </row>
    <row r="32" spans="2:17" ht="15" customHeight="1">
      <c r="B32" s="1923" t="s">
        <v>43</v>
      </c>
      <c r="C32" s="2129">
        <v>12143</v>
      </c>
      <c r="D32" s="2129">
        <v>42</v>
      </c>
      <c r="E32" s="2130">
        <v>0.35</v>
      </c>
      <c r="F32" s="2131">
        <v>1951248</v>
      </c>
      <c r="G32" s="2131" t="s">
        <v>292</v>
      </c>
      <c r="H32" s="2130" t="s">
        <v>292</v>
      </c>
      <c r="I32" s="2129">
        <v>27383</v>
      </c>
      <c r="J32" s="2129" t="s">
        <v>292</v>
      </c>
      <c r="K32" s="2130" t="s">
        <v>292</v>
      </c>
      <c r="L32" s="740"/>
      <c r="N32" s="2128"/>
      <c r="Q32" s="2128"/>
    </row>
    <row r="33" spans="2:17" ht="15" customHeight="1">
      <c r="B33" s="1923" t="s">
        <v>44</v>
      </c>
      <c r="C33" s="2129">
        <v>19086</v>
      </c>
      <c r="D33" s="2129">
        <v>144</v>
      </c>
      <c r="E33" s="2130">
        <v>0.75</v>
      </c>
      <c r="F33" s="2131">
        <v>2738715</v>
      </c>
      <c r="G33" s="2131">
        <v>132988</v>
      </c>
      <c r="H33" s="2130">
        <v>4.8600000000000003</v>
      </c>
      <c r="I33" s="2129">
        <v>44327</v>
      </c>
      <c r="J33" s="2129">
        <v>544</v>
      </c>
      <c r="K33" s="2130">
        <v>1.23</v>
      </c>
      <c r="L33" s="740"/>
      <c r="N33" s="2128"/>
      <c r="Q33" s="2128"/>
    </row>
    <row r="34" spans="2:17" ht="15" customHeight="1">
      <c r="B34" s="1923" t="s">
        <v>45</v>
      </c>
      <c r="C34" s="2129">
        <v>66106</v>
      </c>
      <c r="D34" s="2129">
        <v>451</v>
      </c>
      <c r="E34" s="2130">
        <v>0.68</v>
      </c>
      <c r="F34" s="2131">
        <v>7966141</v>
      </c>
      <c r="G34" s="2131">
        <v>42488</v>
      </c>
      <c r="H34" s="2130">
        <v>0.53</v>
      </c>
      <c r="I34" s="2129">
        <v>157492</v>
      </c>
      <c r="J34" s="2129">
        <v>979</v>
      </c>
      <c r="K34" s="2130">
        <v>0.62</v>
      </c>
      <c r="L34" s="740"/>
      <c r="N34" s="2132"/>
      <c r="Q34" s="2132"/>
    </row>
    <row r="35" spans="2:17" s="2127" customFormat="1" ht="15" customHeight="1">
      <c r="B35" s="1917" t="s">
        <v>46</v>
      </c>
      <c r="C35" s="2124">
        <v>26360</v>
      </c>
      <c r="D35" s="2124">
        <v>191</v>
      </c>
      <c r="E35" s="2125">
        <v>0.72</v>
      </c>
      <c r="F35" s="2126">
        <v>4708078</v>
      </c>
      <c r="G35" s="2126" t="s">
        <v>292</v>
      </c>
      <c r="H35" s="2125" t="s">
        <v>292</v>
      </c>
      <c r="I35" s="2124">
        <v>63028</v>
      </c>
      <c r="J35" s="2124" t="s">
        <v>292</v>
      </c>
      <c r="K35" s="2125" t="s">
        <v>292</v>
      </c>
      <c r="L35" s="739"/>
      <c r="N35" s="2128"/>
      <c r="Q35" s="2128"/>
    </row>
    <row r="36" spans="2:17" s="2127" customFormat="1" ht="15" customHeight="1">
      <c r="B36" s="1932" t="s">
        <v>47</v>
      </c>
      <c r="C36" s="2124">
        <v>25108</v>
      </c>
      <c r="D36" s="2124">
        <v>235</v>
      </c>
      <c r="E36" s="2125">
        <v>0.94</v>
      </c>
      <c r="F36" s="2126">
        <v>4089424</v>
      </c>
      <c r="G36" s="2126">
        <v>87757</v>
      </c>
      <c r="H36" s="2125">
        <v>2.15</v>
      </c>
      <c r="I36" s="2124">
        <v>64881</v>
      </c>
      <c r="J36" s="2124">
        <v>927</v>
      </c>
      <c r="K36" s="2125">
        <v>1.43</v>
      </c>
      <c r="L36" s="739"/>
      <c r="N36" s="2128"/>
      <c r="Q36" s="2128"/>
    </row>
    <row r="37" spans="2:17" ht="18" customHeight="1">
      <c r="B37" s="5737"/>
      <c r="C37" s="5252" t="s">
        <v>460</v>
      </c>
      <c r="D37" s="5252"/>
      <c r="E37" s="5252"/>
      <c r="F37" s="5252" t="s">
        <v>467</v>
      </c>
      <c r="G37" s="5252"/>
      <c r="H37" s="5252"/>
      <c r="I37" s="5252" t="s">
        <v>2349</v>
      </c>
      <c r="J37" s="5252"/>
      <c r="K37" s="5707"/>
    </row>
    <row r="38" spans="2:17" ht="61.5" customHeight="1">
      <c r="B38" s="5737"/>
      <c r="C38" s="2122" t="s">
        <v>1995</v>
      </c>
      <c r="D38" s="2122" t="s">
        <v>2350</v>
      </c>
      <c r="E38" s="2122" t="s">
        <v>2351</v>
      </c>
      <c r="F38" s="2122" t="s">
        <v>1995</v>
      </c>
      <c r="G38" s="2122" t="s">
        <v>2352</v>
      </c>
      <c r="H38" s="2122" t="s">
        <v>2353</v>
      </c>
      <c r="I38" s="2122" t="s">
        <v>1995</v>
      </c>
      <c r="J38" s="2122" t="s">
        <v>2352</v>
      </c>
      <c r="K38" s="2123" t="s">
        <v>2354</v>
      </c>
    </row>
    <row r="39" spans="2:17" ht="18" customHeight="1">
      <c r="B39" s="6569"/>
      <c r="C39" s="5252" t="s">
        <v>263</v>
      </c>
      <c r="D39" s="5252"/>
      <c r="E39" s="7" t="s">
        <v>13</v>
      </c>
      <c r="F39" s="5275" t="s">
        <v>60</v>
      </c>
      <c r="G39" s="5275"/>
      <c r="H39" s="7" t="s">
        <v>13</v>
      </c>
      <c r="I39" s="5252" t="s">
        <v>263</v>
      </c>
      <c r="J39" s="5252"/>
      <c r="K39" s="1402" t="s">
        <v>13</v>
      </c>
    </row>
    <row r="40" spans="2:17" ht="6" customHeight="1">
      <c r="B40" s="2133"/>
      <c r="C40" s="79"/>
      <c r="D40" s="79"/>
      <c r="E40" s="79"/>
      <c r="F40" s="2134"/>
      <c r="G40" s="2134"/>
      <c r="H40" s="79"/>
      <c r="I40" s="40"/>
      <c r="J40" s="40"/>
      <c r="K40" s="40"/>
    </row>
    <row r="41" spans="2:17" s="2089" customFormat="1" ht="12" customHeight="1">
      <c r="B41" s="6570" t="s">
        <v>200</v>
      </c>
      <c r="C41" s="6570"/>
      <c r="D41" s="6570"/>
      <c r="E41" s="6570"/>
      <c r="F41" s="6570"/>
      <c r="G41" s="6570"/>
      <c r="H41" s="6570"/>
      <c r="I41" s="6570"/>
      <c r="J41" s="6570"/>
      <c r="K41" s="6570"/>
      <c r="L41" s="2135"/>
    </row>
    <row r="42" spans="2:17" s="2136" customFormat="1" ht="12" customHeight="1">
      <c r="B42" s="6570" t="s">
        <v>264</v>
      </c>
      <c r="C42" s="6570"/>
      <c r="D42" s="6570"/>
      <c r="E42" s="6570"/>
      <c r="F42" s="6570"/>
      <c r="G42" s="6570"/>
      <c r="H42" s="6570"/>
      <c r="I42" s="6570"/>
      <c r="J42" s="6570"/>
      <c r="K42" s="6570"/>
    </row>
    <row r="43" spans="2:17" s="450" customFormat="1" ht="12" customHeight="1">
      <c r="B43" s="6570" t="s">
        <v>265</v>
      </c>
      <c r="C43" s="6570"/>
      <c r="D43" s="6570"/>
      <c r="E43" s="6570"/>
      <c r="F43" s="6570"/>
      <c r="G43" s="6570"/>
      <c r="H43" s="6570"/>
      <c r="I43" s="6570"/>
      <c r="J43" s="6570"/>
      <c r="K43" s="6570"/>
    </row>
    <row r="44" spans="2:17" s="450" customFormat="1" ht="31.5" customHeight="1">
      <c r="B44" s="6571" t="s">
        <v>2355</v>
      </c>
      <c r="C44" s="6571"/>
      <c r="D44" s="6571"/>
      <c r="E44" s="6571"/>
      <c r="F44" s="6571"/>
      <c r="G44" s="6571"/>
      <c r="H44" s="6571"/>
      <c r="I44" s="6571"/>
      <c r="J44" s="6571"/>
      <c r="K44" s="6571"/>
    </row>
    <row r="45" spans="2:17" s="450" customFormat="1" ht="31.5" customHeight="1">
      <c r="B45" s="6571" t="s">
        <v>2356</v>
      </c>
      <c r="C45" s="6571"/>
      <c r="D45" s="6571"/>
      <c r="E45" s="6571"/>
      <c r="F45" s="6571"/>
      <c r="G45" s="6571"/>
      <c r="H45" s="6571"/>
      <c r="I45" s="6571"/>
      <c r="J45" s="6571"/>
      <c r="K45" s="6571"/>
    </row>
    <row r="46" spans="2:17" s="394" customFormat="1" ht="6" customHeight="1">
      <c r="B46" s="2137"/>
      <c r="C46" s="2137"/>
      <c r="D46" s="2137"/>
      <c r="E46" s="2137"/>
      <c r="F46" s="2137"/>
      <c r="G46" s="2137"/>
      <c r="H46" s="2137"/>
      <c r="I46" s="2137"/>
      <c r="J46" s="2137"/>
      <c r="K46" s="2137"/>
    </row>
    <row r="47" spans="2:17" s="2138" customFormat="1" ht="12" customHeight="1">
      <c r="B47" s="4759" t="s">
        <v>64</v>
      </c>
      <c r="C47" s="4759"/>
      <c r="D47" s="4759"/>
      <c r="E47" s="4759"/>
      <c r="F47" s="4759"/>
      <c r="G47" s="135"/>
      <c r="H47" s="135"/>
      <c r="I47" s="135"/>
      <c r="J47" s="135"/>
      <c r="K47" s="135"/>
    </row>
    <row r="48" spans="2:17" s="394" customFormat="1" ht="12" customHeight="1">
      <c r="B48" s="5976" t="s">
        <v>470</v>
      </c>
      <c r="C48" s="5976"/>
      <c r="D48" s="5976" t="s">
        <v>474</v>
      </c>
      <c r="E48" s="5976"/>
      <c r="F48" s="5976"/>
      <c r="G48" s="5976" t="s">
        <v>473</v>
      </c>
      <c r="H48" s="5976"/>
      <c r="I48" s="5976"/>
      <c r="K48" s="164"/>
    </row>
    <row r="49" spans="2:11" s="394" customFormat="1" ht="12" customHeight="1">
      <c r="B49" s="5976" t="s">
        <v>489</v>
      </c>
      <c r="C49" s="5976"/>
      <c r="D49" s="5976" t="s">
        <v>488</v>
      </c>
      <c r="E49" s="5976"/>
      <c r="F49" s="5976"/>
      <c r="G49" s="5976" t="s">
        <v>487</v>
      </c>
      <c r="H49" s="5976"/>
      <c r="I49" s="5976"/>
      <c r="K49" s="164"/>
    </row>
    <row r="50" spans="2:11" s="394" customFormat="1" ht="12" customHeight="1">
      <c r="B50" s="5976" t="s">
        <v>2357</v>
      </c>
      <c r="C50" s="5976"/>
      <c r="D50" s="5976" t="s">
        <v>2358</v>
      </c>
      <c r="E50" s="5976"/>
      <c r="F50" s="5976"/>
      <c r="G50" s="5976" t="s">
        <v>304</v>
      </c>
      <c r="H50" s="5976"/>
      <c r="I50" s="5976"/>
      <c r="K50" s="164"/>
    </row>
    <row r="51" spans="2:11" s="394" customFormat="1" ht="12" customHeight="1">
      <c r="C51" s="164"/>
      <c r="D51" s="164"/>
      <c r="F51" s="164"/>
      <c r="K51" s="164"/>
    </row>
    <row r="52" spans="2:11" s="394" customFormat="1" ht="12" customHeight="1">
      <c r="C52" s="164"/>
      <c r="D52" s="164"/>
      <c r="E52" s="164"/>
      <c r="F52" s="164"/>
      <c r="K52" s="164"/>
    </row>
    <row r="53" spans="2:11" s="394" customFormat="1"/>
  </sheetData>
  <mergeCells count="31">
    <mergeCell ref="B1:K1"/>
    <mergeCell ref="B2:K2"/>
    <mergeCell ref="B4:B6"/>
    <mergeCell ref="C4:E4"/>
    <mergeCell ref="F4:H4"/>
    <mergeCell ref="I4:K4"/>
    <mergeCell ref="C6:D6"/>
    <mergeCell ref="F6:G6"/>
    <mergeCell ref="I6:J6"/>
    <mergeCell ref="B47:F47"/>
    <mergeCell ref="B37:B39"/>
    <mergeCell ref="C37:E37"/>
    <mergeCell ref="F37:H37"/>
    <mergeCell ref="I37:K37"/>
    <mergeCell ref="C39:D39"/>
    <mergeCell ref="F39:G39"/>
    <mergeCell ref="I39:J39"/>
    <mergeCell ref="B41:K41"/>
    <mergeCell ref="B42:K42"/>
    <mergeCell ref="B43:K43"/>
    <mergeCell ref="B44:K44"/>
    <mergeCell ref="B45:K45"/>
    <mergeCell ref="B50:C50"/>
    <mergeCell ref="D50:F50"/>
    <mergeCell ref="G50:I50"/>
    <mergeCell ref="B48:C48"/>
    <mergeCell ref="D48:F48"/>
    <mergeCell ref="G48:I48"/>
    <mergeCell ref="B49:C49"/>
    <mergeCell ref="D49:F49"/>
    <mergeCell ref="G49:I49"/>
  </mergeCells>
  <hyperlinks>
    <hyperlink ref="C5" r:id="rId1"/>
    <hyperlink ref="D5" r:id="rId2"/>
    <hyperlink ref="E5" r:id="rId3"/>
    <hyperlink ref="F5" r:id="rId4"/>
    <hyperlink ref="G5" r:id="rId5"/>
    <hyperlink ref="H5" r:id="rId6"/>
    <hyperlink ref="I5" r:id="rId7"/>
    <hyperlink ref="J5" r:id="rId8"/>
    <hyperlink ref="K5" r:id="rId9"/>
    <hyperlink ref="C38" r:id="rId10"/>
    <hyperlink ref="D38" r:id="rId11"/>
    <hyperlink ref="E38" r:id="rId12"/>
    <hyperlink ref="F38" r:id="rId13"/>
    <hyperlink ref="G38" r:id="rId14"/>
    <hyperlink ref="H38" r:id="rId15"/>
    <hyperlink ref="I38" r:id="rId16"/>
    <hyperlink ref="J38" r:id="rId17"/>
    <hyperlink ref="K38" r:id="rId18"/>
    <hyperlink ref="B48:B53" r:id="rId19" display="http://www.ine.pt/xurl/ind/0007363"/>
    <hyperlink ref="B48" r:id="rId20"/>
    <hyperlink ref="B49" r:id="rId21"/>
    <hyperlink ref="B50" r:id="rId22"/>
    <hyperlink ref="D48" r:id="rId23"/>
    <hyperlink ref="D49" r:id="rId24"/>
    <hyperlink ref="D50" r:id="rId25"/>
    <hyperlink ref="G48" r:id="rId26"/>
    <hyperlink ref="G49" r:id="rId27"/>
    <hyperlink ref="G50" r:id="rId28"/>
    <hyperlink ref="M2" location="Indice!A1" display="(Voltar ao Índice)"/>
  </hyperlinks>
  <printOptions horizontalCentered="1"/>
  <pageMargins left="0.27559055118110237" right="0.27559055118110237" top="0.6692913385826772" bottom="0.27559055118110237" header="0" footer="0"/>
  <pageSetup paperSize="9" scale="90" orientation="portrait" r:id="rId29"/>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2" sqref="B2:M2"/>
    </sheetView>
  </sheetViews>
  <sheetFormatPr defaultColWidth="9.140625" defaultRowHeight="11.25"/>
  <cols>
    <col min="1" max="1" width="6.7109375" style="4385" customWidth="1"/>
    <col min="2" max="2" width="15.7109375" style="4385" customWidth="1"/>
    <col min="3" max="4" width="7.28515625" style="4386" customWidth="1"/>
    <col min="5" max="5" width="7.7109375" style="4386" customWidth="1"/>
    <col min="6" max="6" width="9.7109375" style="4385" customWidth="1"/>
    <col min="7" max="7" width="9.7109375" style="4386" customWidth="1"/>
    <col min="8" max="10" width="7.7109375" style="4385" customWidth="1"/>
    <col min="11" max="11" width="9.140625" style="4385" customWidth="1"/>
    <col min="12" max="12" width="10.42578125" style="4385" customWidth="1"/>
    <col min="13" max="13" width="8.85546875" style="4385" customWidth="1"/>
    <col min="14" max="14" width="6.7109375" style="4385" customWidth="1"/>
    <col min="15" max="15" width="15.5703125" style="4385" bestFit="1" customWidth="1"/>
    <col min="16" max="16384" width="9.140625" style="4385"/>
  </cols>
  <sheetData>
    <row r="1" spans="2:15" s="4360" customFormat="1" ht="30" customHeight="1">
      <c r="B1" s="6574" t="s">
        <v>4847</v>
      </c>
      <c r="C1" s="6574"/>
      <c r="D1" s="6574"/>
      <c r="E1" s="6574"/>
      <c r="F1" s="6574"/>
      <c r="G1" s="6574"/>
      <c r="H1" s="6574"/>
      <c r="I1" s="6574"/>
      <c r="J1" s="6574"/>
      <c r="K1" s="6574"/>
      <c r="L1" s="6574"/>
      <c r="M1" s="6574"/>
      <c r="N1" s="4359"/>
    </row>
    <row r="2" spans="2:15" s="4360" customFormat="1" ht="30" customHeight="1">
      <c r="B2" s="6574" t="s">
        <v>4848</v>
      </c>
      <c r="C2" s="6574"/>
      <c r="D2" s="6574"/>
      <c r="E2" s="6574"/>
      <c r="F2" s="6574"/>
      <c r="G2" s="6574"/>
      <c r="H2" s="6574"/>
      <c r="I2" s="6574"/>
      <c r="J2" s="6574"/>
      <c r="K2" s="6574"/>
      <c r="L2" s="6574"/>
      <c r="M2" s="6574"/>
      <c r="N2" s="4359"/>
      <c r="O2" s="4361" t="s">
        <v>2377</v>
      </c>
    </row>
    <row r="3" spans="2:15" s="4360" customFormat="1" ht="10.5" customHeight="1">
      <c r="B3" s="4359"/>
      <c r="C3" s="4359"/>
      <c r="D3" s="4359"/>
      <c r="E3" s="4359"/>
      <c r="F3" s="4359"/>
      <c r="G3" s="4359"/>
      <c r="H3" s="4359"/>
      <c r="I3" s="4359"/>
      <c r="J3" s="4359"/>
      <c r="K3" s="4359"/>
      <c r="L3" s="4359"/>
      <c r="M3" s="4359"/>
      <c r="N3" s="4359"/>
    </row>
    <row r="4" spans="2:15" s="4365" customFormat="1" ht="97.5" customHeight="1">
      <c r="B4" s="6575"/>
      <c r="C4" s="4362" t="s">
        <v>4849</v>
      </c>
      <c r="D4" s="4362" t="s">
        <v>4850</v>
      </c>
      <c r="E4" s="4362" t="s">
        <v>4851</v>
      </c>
      <c r="F4" s="4362" t="s">
        <v>4852</v>
      </c>
      <c r="G4" s="4363" t="s">
        <v>4853</v>
      </c>
      <c r="H4" s="4363" t="s">
        <v>4854</v>
      </c>
      <c r="I4" s="4363" t="s">
        <v>4855</v>
      </c>
      <c r="J4" s="4363" t="s">
        <v>4856</v>
      </c>
      <c r="K4" s="4363" t="s">
        <v>4857</v>
      </c>
      <c r="L4" s="4363" t="s">
        <v>4858</v>
      </c>
      <c r="M4" s="4364" t="s">
        <v>4859</v>
      </c>
      <c r="N4" s="1615"/>
    </row>
    <row r="5" spans="2:15" s="4367" customFormat="1" ht="18" customHeight="1">
      <c r="B5" s="6575"/>
      <c r="C5" s="6576" t="s">
        <v>749</v>
      </c>
      <c r="D5" s="6577"/>
      <c r="E5" s="6576" t="s">
        <v>13</v>
      </c>
      <c r="F5" s="6578"/>
      <c r="G5" s="6578"/>
      <c r="H5" s="6578"/>
      <c r="I5" s="6578"/>
      <c r="J5" s="6578"/>
      <c r="K5" s="6578"/>
      <c r="L5" s="6578"/>
      <c r="M5" s="6578"/>
      <c r="N5" s="4366"/>
    </row>
    <row r="6" spans="2:15" s="4371" customFormat="1" ht="21" customHeight="1">
      <c r="B6" s="2976" t="s">
        <v>17</v>
      </c>
      <c r="C6" s="4368">
        <v>752</v>
      </c>
      <c r="D6" s="4368">
        <v>436</v>
      </c>
      <c r="E6" s="4369">
        <v>72.099999999999994</v>
      </c>
      <c r="F6" s="4369">
        <v>106.4</v>
      </c>
      <c r="G6" s="4369">
        <v>130.4</v>
      </c>
      <c r="H6" s="4369">
        <v>60.7</v>
      </c>
      <c r="I6" s="4369">
        <v>42.5</v>
      </c>
      <c r="J6" s="4369">
        <v>25.9</v>
      </c>
      <c r="K6" s="4369">
        <v>32.1</v>
      </c>
      <c r="L6" s="4369">
        <v>31.9</v>
      </c>
      <c r="M6" s="4369">
        <v>20.3</v>
      </c>
      <c r="N6" s="4370"/>
    </row>
    <row r="7" spans="2:15" s="4371" customFormat="1" ht="21" customHeight="1">
      <c r="B7" s="2976" t="s">
        <v>18</v>
      </c>
      <c r="C7" s="4368">
        <v>755</v>
      </c>
      <c r="D7" s="4368">
        <v>434</v>
      </c>
      <c r="E7" s="4369">
        <v>71.900000000000006</v>
      </c>
      <c r="F7" s="4369">
        <v>106.3</v>
      </c>
      <c r="G7" s="4369">
        <v>130.30000000000001</v>
      </c>
      <c r="H7" s="4369">
        <v>61.3</v>
      </c>
      <c r="I7" s="4369">
        <v>43.1</v>
      </c>
      <c r="J7" s="4369">
        <v>25.1</v>
      </c>
      <c r="K7" s="4369">
        <v>32</v>
      </c>
      <c r="L7" s="4369">
        <v>31.8</v>
      </c>
      <c r="M7" s="4369">
        <v>20.2</v>
      </c>
      <c r="N7" s="4370"/>
    </row>
    <row r="8" spans="2:15" s="3071" customFormat="1" ht="21" customHeight="1">
      <c r="B8" s="2979" t="s">
        <v>47</v>
      </c>
      <c r="C8" s="4368">
        <v>681</v>
      </c>
      <c r="D8" s="4368">
        <v>421</v>
      </c>
      <c r="E8" s="4369">
        <v>64</v>
      </c>
      <c r="F8" s="4369">
        <v>110.4</v>
      </c>
      <c r="G8" s="4369">
        <v>129</v>
      </c>
      <c r="H8" s="4369">
        <v>58</v>
      </c>
      <c r="I8" s="4369">
        <v>34</v>
      </c>
      <c r="J8" s="4369">
        <v>33.1</v>
      </c>
      <c r="K8" s="4369">
        <v>33.700000000000003</v>
      </c>
      <c r="L8" s="4369">
        <v>36.200000000000003</v>
      </c>
      <c r="M8" s="4369">
        <v>20.3</v>
      </c>
      <c r="N8" s="4370"/>
    </row>
    <row r="9" spans="2:15" s="3071" customFormat="1" ht="21" customHeight="1">
      <c r="B9" s="2980" t="s">
        <v>243</v>
      </c>
      <c r="C9" s="4372">
        <v>1072</v>
      </c>
      <c r="D9" s="4372">
        <v>372</v>
      </c>
      <c r="E9" s="4373">
        <v>76.099999999999994</v>
      </c>
      <c r="F9" s="4373">
        <v>116.6</v>
      </c>
      <c r="G9" s="4373">
        <v>135</v>
      </c>
      <c r="H9" s="4373">
        <v>36.9</v>
      </c>
      <c r="I9" s="4373">
        <v>16.399999999999999</v>
      </c>
      <c r="J9" s="4373">
        <v>53.9</v>
      </c>
      <c r="K9" s="4373">
        <v>43.7</v>
      </c>
      <c r="L9" s="4373">
        <v>25.3</v>
      </c>
      <c r="M9" s="4373">
        <v>23.3</v>
      </c>
      <c r="N9" s="4374"/>
    </row>
    <row r="10" spans="2:15" s="3071" customFormat="1" ht="21" customHeight="1">
      <c r="B10" s="2980" t="s">
        <v>244</v>
      </c>
      <c r="C10" s="4372">
        <v>489</v>
      </c>
      <c r="D10" s="4372">
        <v>229</v>
      </c>
      <c r="E10" s="4373">
        <v>80</v>
      </c>
      <c r="F10" s="4373">
        <v>96.6</v>
      </c>
      <c r="G10" s="4373">
        <v>133.9</v>
      </c>
      <c r="H10" s="4373">
        <v>29.5</v>
      </c>
      <c r="I10" s="4373">
        <v>18.5</v>
      </c>
      <c r="J10" s="4373">
        <v>44.4</v>
      </c>
      <c r="K10" s="4373">
        <v>61</v>
      </c>
      <c r="L10" s="4373">
        <v>22.3</v>
      </c>
      <c r="M10" s="4373">
        <v>47.2</v>
      </c>
      <c r="N10" s="4374"/>
    </row>
    <row r="11" spans="2:15" s="3071" customFormat="1" ht="21" customHeight="1">
      <c r="B11" s="2980" t="s">
        <v>245</v>
      </c>
      <c r="C11" s="4372">
        <v>723</v>
      </c>
      <c r="D11" s="4372">
        <v>508</v>
      </c>
      <c r="E11" s="4373">
        <v>60.2</v>
      </c>
      <c r="F11" s="4373">
        <v>112</v>
      </c>
      <c r="G11" s="4373">
        <v>128.19999999999999</v>
      </c>
      <c r="H11" s="4373">
        <v>79.099999999999994</v>
      </c>
      <c r="I11" s="4373">
        <v>46.4</v>
      </c>
      <c r="J11" s="4373">
        <v>12.8</v>
      </c>
      <c r="K11" s="4373">
        <v>30</v>
      </c>
      <c r="L11" s="4373">
        <v>44.7</v>
      </c>
      <c r="M11" s="4373">
        <v>15</v>
      </c>
      <c r="N11" s="4374"/>
    </row>
    <row r="12" spans="2:15" s="3071" customFormat="1" ht="21" customHeight="1">
      <c r="B12" s="2980" t="s">
        <v>246</v>
      </c>
      <c r="C12" s="4372">
        <v>476</v>
      </c>
      <c r="D12" s="4372">
        <v>361</v>
      </c>
      <c r="E12" s="4373">
        <v>48</v>
      </c>
      <c r="F12" s="4373">
        <v>119.9</v>
      </c>
      <c r="G12" s="4373">
        <v>129.80000000000001</v>
      </c>
      <c r="H12" s="4373">
        <v>34.9</v>
      </c>
      <c r="I12" s="4373">
        <v>29</v>
      </c>
      <c r="J12" s="4373">
        <v>59.6</v>
      </c>
      <c r="K12" s="4373">
        <v>0</v>
      </c>
      <c r="L12" s="4373">
        <v>45.8</v>
      </c>
      <c r="M12" s="4373">
        <v>13.2</v>
      </c>
      <c r="N12" s="4374"/>
    </row>
    <row r="13" spans="2:15" s="3071" customFormat="1" ht="21" customHeight="1">
      <c r="B13" s="2980" t="s">
        <v>247</v>
      </c>
      <c r="C13" s="4372">
        <v>735</v>
      </c>
      <c r="D13" s="4372">
        <v>72</v>
      </c>
      <c r="E13" s="4373">
        <v>37.1</v>
      </c>
      <c r="F13" s="4373">
        <v>96.9</v>
      </c>
      <c r="G13" s="4373">
        <v>124</v>
      </c>
      <c r="H13" s="4373">
        <v>37</v>
      </c>
      <c r="I13" s="4373">
        <v>17.3</v>
      </c>
      <c r="J13" s="4373">
        <v>58</v>
      </c>
      <c r="K13" s="4373">
        <v>32.9</v>
      </c>
      <c r="L13" s="4373">
        <v>23.4</v>
      </c>
      <c r="M13" s="4373">
        <v>26.8</v>
      </c>
      <c r="N13" s="4374"/>
    </row>
    <row r="14" spans="2:15" s="4371" customFormat="1" ht="21" customHeight="1">
      <c r="B14" s="2980" t="s">
        <v>248</v>
      </c>
      <c r="C14" s="4372">
        <v>2254</v>
      </c>
      <c r="D14" s="4372">
        <v>1033</v>
      </c>
      <c r="E14" s="4373">
        <v>81.2</v>
      </c>
      <c r="F14" s="4373">
        <v>82.4</v>
      </c>
      <c r="G14" s="4373">
        <v>117.5</v>
      </c>
      <c r="H14" s="4373">
        <v>29.4</v>
      </c>
      <c r="I14" s="4373">
        <v>6</v>
      </c>
      <c r="J14" s="4373">
        <v>69.900000000000006</v>
      </c>
      <c r="K14" s="4373">
        <v>1.6</v>
      </c>
      <c r="L14" s="4373">
        <v>19.899999999999999</v>
      </c>
      <c r="M14" s="4373">
        <v>34.200000000000003</v>
      </c>
      <c r="N14" s="4374"/>
    </row>
    <row r="15" spans="2:15" s="3071" customFormat="1" ht="21" customHeight="1">
      <c r="B15" s="2980" t="s">
        <v>249</v>
      </c>
      <c r="C15" s="4372">
        <v>636</v>
      </c>
      <c r="D15" s="4372">
        <v>361</v>
      </c>
      <c r="E15" s="4373">
        <v>68</v>
      </c>
      <c r="F15" s="4373">
        <v>117.4</v>
      </c>
      <c r="G15" s="4373">
        <v>139.80000000000001</v>
      </c>
      <c r="H15" s="4373">
        <v>34.200000000000003</v>
      </c>
      <c r="I15" s="4373">
        <v>16.8</v>
      </c>
      <c r="J15" s="4373">
        <v>58.1</v>
      </c>
      <c r="K15" s="4373">
        <v>0</v>
      </c>
      <c r="L15" s="4373">
        <v>26.3</v>
      </c>
      <c r="M15" s="4373">
        <v>24.1</v>
      </c>
      <c r="N15" s="4374"/>
    </row>
    <row r="16" spans="2:15" s="3071" customFormat="1" ht="21" customHeight="1">
      <c r="B16" s="2980" t="s">
        <v>250</v>
      </c>
      <c r="C16" s="4372">
        <v>528</v>
      </c>
      <c r="D16" s="4372">
        <v>424</v>
      </c>
      <c r="E16" s="4373">
        <v>83.9</v>
      </c>
      <c r="F16" s="4373">
        <v>118.4</v>
      </c>
      <c r="G16" s="4373">
        <v>133.5</v>
      </c>
      <c r="H16" s="4373">
        <v>72.599999999999994</v>
      </c>
      <c r="I16" s="4373">
        <v>42.1</v>
      </c>
      <c r="J16" s="4373">
        <v>21.1</v>
      </c>
      <c r="K16" s="4373">
        <v>0</v>
      </c>
      <c r="L16" s="4373">
        <v>34.299999999999997</v>
      </c>
      <c r="M16" s="4373">
        <v>12.7</v>
      </c>
      <c r="N16" s="4374"/>
    </row>
    <row r="17" spans="2:14" s="3071" customFormat="1" ht="21" customHeight="1">
      <c r="B17" s="2980" t="s">
        <v>251</v>
      </c>
      <c r="C17" s="4372">
        <v>993</v>
      </c>
      <c r="D17" s="4372">
        <v>181</v>
      </c>
      <c r="E17" s="4373">
        <v>67.400000000000006</v>
      </c>
      <c r="F17" s="4373">
        <v>111.4</v>
      </c>
      <c r="G17" s="4373">
        <v>135.80000000000001</v>
      </c>
      <c r="H17" s="4373">
        <v>18.600000000000001</v>
      </c>
      <c r="I17" s="4373">
        <v>8.6999999999999993</v>
      </c>
      <c r="J17" s="4373">
        <v>81.2</v>
      </c>
      <c r="K17" s="4373">
        <v>0</v>
      </c>
      <c r="L17" s="4373">
        <v>27.7</v>
      </c>
      <c r="M17" s="4373">
        <v>24.5</v>
      </c>
      <c r="N17" s="4374"/>
    </row>
    <row r="18" spans="2:14" s="3071" customFormat="1" ht="21" customHeight="1">
      <c r="B18" s="2980" t="s">
        <v>252</v>
      </c>
      <c r="C18" s="4372">
        <v>1143</v>
      </c>
      <c r="D18" s="4372">
        <v>946</v>
      </c>
      <c r="E18" s="4373">
        <v>28.1</v>
      </c>
      <c r="F18" s="4373">
        <v>115.6</v>
      </c>
      <c r="G18" s="4373">
        <v>112</v>
      </c>
      <c r="H18" s="4373">
        <v>16.399999999999999</v>
      </c>
      <c r="I18" s="4373">
        <v>11.9</v>
      </c>
      <c r="J18" s="4373">
        <v>72.599999999999994</v>
      </c>
      <c r="K18" s="4373">
        <v>0</v>
      </c>
      <c r="L18" s="4373">
        <v>27</v>
      </c>
      <c r="M18" s="4373">
        <v>13.2</v>
      </c>
      <c r="N18" s="4374"/>
    </row>
    <row r="19" spans="2:14" s="3071" customFormat="1" ht="21" customHeight="1">
      <c r="B19" s="2980" t="s">
        <v>253</v>
      </c>
      <c r="C19" s="4372">
        <v>831</v>
      </c>
      <c r="D19" s="4372">
        <v>468</v>
      </c>
      <c r="E19" s="4373">
        <v>21.7</v>
      </c>
      <c r="F19" s="4373">
        <v>114.2</v>
      </c>
      <c r="G19" s="4373">
        <v>111.3</v>
      </c>
      <c r="H19" s="4373">
        <v>55.2</v>
      </c>
      <c r="I19" s="4373">
        <v>53.9</v>
      </c>
      <c r="J19" s="4373">
        <v>37.299999999999997</v>
      </c>
      <c r="K19" s="4373">
        <v>0</v>
      </c>
      <c r="L19" s="4373">
        <v>61.5</v>
      </c>
      <c r="M19" s="4373">
        <v>1.1000000000000001</v>
      </c>
      <c r="N19" s="4374"/>
    </row>
    <row r="20" spans="2:14" s="4365" customFormat="1" ht="87" customHeight="1">
      <c r="B20" s="6579"/>
      <c r="C20" s="4362" t="s">
        <v>4860</v>
      </c>
      <c r="D20" s="4362" t="s">
        <v>4861</v>
      </c>
      <c r="E20" s="4362" t="s">
        <v>4862</v>
      </c>
      <c r="F20" s="4362" t="s">
        <v>4863</v>
      </c>
      <c r="G20" s="4362" t="s">
        <v>4864</v>
      </c>
      <c r="H20" s="4362" t="s">
        <v>4865</v>
      </c>
      <c r="I20" s="4362" t="s">
        <v>4866</v>
      </c>
      <c r="J20" s="4362" t="s">
        <v>4867</v>
      </c>
      <c r="K20" s="4362" t="s">
        <v>4868</v>
      </c>
      <c r="L20" s="4362" t="s">
        <v>4869</v>
      </c>
      <c r="M20" s="4375" t="s">
        <v>4870</v>
      </c>
      <c r="N20" s="4376"/>
    </row>
    <row r="21" spans="2:14" s="4367" customFormat="1" ht="18" customHeight="1">
      <c r="B21" s="6580"/>
      <c r="C21" s="6581" t="s">
        <v>749</v>
      </c>
      <c r="D21" s="6582"/>
      <c r="E21" s="6583" t="s">
        <v>13</v>
      </c>
      <c r="F21" s="6584"/>
      <c r="G21" s="6584"/>
      <c r="H21" s="6584"/>
      <c r="I21" s="6584"/>
      <c r="J21" s="6584"/>
      <c r="K21" s="6584"/>
      <c r="L21" s="6584"/>
      <c r="M21" s="6584"/>
      <c r="N21" s="4366"/>
    </row>
    <row r="22" spans="2:14" s="4367" customFormat="1" ht="4.5" customHeight="1">
      <c r="B22" s="4377"/>
      <c r="C22" s="4378"/>
      <c r="D22" s="4378"/>
      <c r="E22" s="4366"/>
      <c r="F22" s="4366"/>
      <c r="G22" s="4366"/>
      <c r="H22" s="4366"/>
      <c r="I22" s="4366"/>
      <c r="J22" s="4366"/>
      <c r="K22" s="4366"/>
      <c r="L22" s="4366"/>
      <c r="M22" s="4366"/>
      <c r="N22" s="4366"/>
    </row>
    <row r="23" spans="2:14" s="4380" customFormat="1" ht="12" customHeight="1">
      <c r="B23" s="6585" t="s">
        <v>3028</v>
      </c>
      <c r="C23" s="5083"/>
      <c r="D23" s="5083"/>
      <c r="E23" s="5083"/>
      <c r="F23" s="5083"/>
      <c r="G23" s="5083"/>
      <c r="H23" s="5083"/>
      <c r="I23" s="5083"/>
      <c r="J23" s="5083"/>
      <c r="K23" s="5083"/>
      <c r="L23" s="5083"/>
      <c r="M23" s="5083"/>
      <c r="N23" s="4379"/>
    </row>
    <row r="24" spans="2:14" s="3068" customFormat="1" ht="12" customHeight="1">
      <c r="B24" s="6586" t="s">
        <v>4871</v>
      </c>
      <c r="C24" s="6586"/>
      <c r="D24" s="6586"/>
      <c r="E24" s="6586"/>
      <c r="F24" s="6586"/>
      <c r="G24" s="6586"/>
      <c r="H24" s="6586"/>
      <c r="I24" s="6586"/>
      <c r="J24" s="6586"/>
      <c r="K24" s="6586"/>
      <c r="L24" s="6586"/>
      <c r="M24" s="6586"/>
      <c r="N24" s="4381"/>
    </row>
    <row r="25" spans="2:14" s="3068" customFormat="1" ht="12" customHeight="1">
      <c r="B25" s="6586" t="s">
        <v>4872</v>
      </c>
      <c r="C25" s="6586"/>
      <c r="D25" s="6586"/>
      <c r="E25" s="6586"/>
      <c r="F25" s="6586"/>
      <c r="G25" s="6586"/>
      <c r="H25" s="6586"/>
      <c r="I25" s="6586"/>
      <c r="J25" s="6586"/>
      <c r="K25" s="6586"/>
      <c r="L25" s="6586"/>
      <c r="M25" s="6586"/>
      <c r="N25" s="4381"/>
    </row>
    <row r="26" spans="2:14" s="4382" customFormat="1" ht="46.5" customHeight="1">
      <c r="B26" s="5097" t="s">
        <v>4873</v>
      </c>
      <c r="C26" s="5097"/>
      <c r="D26" s="5097"/>
      <c r="E26" s="5097"/>
      <c r="F26" s="5097"/>
      <c r="G26" s="5097"/>
      <c r="H26" s="5097"/>
      <c r="I26" s="5097"/>
      <c r="J26" s="5097"/>
      <c r="K26" s="5097"/>
      <c r="L26" s="5097"/>
      <c r="M26" s="5097"/>
      <c r="N26" s="3080"/>
    </row>
    <row r="27" spans="2:14" s="4382" customFormat="1" ht="40.5" customHeight="1">
      <c r="B27" s="5097" t="s">
        <v>4874</v>
      </c>
      <c r="C27" s="5097"/>
      <c r="D27" s="5097"/>
      <c r="E27" s="5097"/>
      <c r="F27" s="5097"/>
      <c r="G27" s="5097"/>
      <c r="H27" s="5097"/>
      <c r="I27" s="5097"/>
      <c r="J27" s="5097"/>
      <c r="K27" s="5097"/>
      <c r="L27" s="5097"/>
      <c r="M27" s="5097"/>
      <c r="N27" s="3080"/>
    </row>
    <row r="28" spans="2:14" ht="4.5" customHeight="1">
      <c r="B28" s="4383"/>
      <c r="C28" s="4384"/>
      <c r="D28" s="4384"/>
      <c r="E28" s="4384"/>
      <c r="F28" s="4383"/>
      <c r="G28" s="4384"/>
      <c r="H28" s="4383"/>
      <c r="I28" s="4383"/>
      <c r="J28" s="4383"/>
      <c r="K28" s="4383"/>
      <c r="L28" s="4383"/>
      <c r="M28" s="4383"/>
      <c r="N28" s="4383"/>
    </row>
    <row r="29" spans="2:14" ht="12" customHeight="1">
      <c r="B29" s="6573" t="s">
        <v>64</v>
      </c>
      <c r="C29" s="6573"/>
      <c r="D29" s="6573"/>
      <c r="E29" s="6573"/>
      <c r="F29" s="6573"/>
      <c r="G29" s="6573"/>
    </row>
    <row r="30" spans="2:14" ht="12" customHeight="1">
      <c r="B30" s="5889" t="s">
        <v>4875</v>
      </c>
      <c r="C30" s="5889"/>
      <c r="D30" s="5889"/>
      <c r="E30" s="5889" t="s">
        <v>4876</v>
      </c>
      <c r="F30" s="5889"/>
      <c r="G30" s="5889"/>
      <c r="H30" s="5889"/>
      <c r="I30" s="5889" t="s">
        <v>4877</v>
      </c>
      <c r="J30" s="5889"/>
      <c r="K30" s="5889"/>
      <c r="L30" s="5889"/>
    </row>
    <row r="31" spans="2:14" ht="12" customHeight="1">
      <c r="B31" s="5889" t="s">
        <v>4878</v>
      </c>
      <c r="C31" s="5889"/>
      <c r="D31" s="5889"/>
      <c r="E31" s="5889" t="s">
        <v>4879</v>
      </c>
      <c r="F31" s="5889"/>
      <c r="G31" s="5889"/>
      <c r="H31" s="5889"/>
      <c r="I31" s="5889" t="s">
        <v>4880</v>
      </c>
      <c r="J31" s="5889"/>
      <c r="K31" s="5889"/>
      <c r="L31" s="5889"/>
    </row>
    <row r="32" spans="2:14" ht="12" customHeight="1">
      <c r="B32" s="5889" t="s">
        <v>4881</v>
      </c>
      <c r="C32" s="5889"/>
      <c r="D32" s="5889"/>
      <c r="E32" s="5889" t="s">
        <v>4882</v>
      </c>
      <c r="F32" s="5889"/>
      <c r="G32" s="5889"/>
      <c r="H32" s="5889"/>
      <c r="I32" s="5889" t="s">
        <v>4883</v>
      </c>
      <c r="J32" s="5889"/>
      <c r="K32" s="5889"/>
      <c r="L32" s="5889"/>
    </row>
    <row r="33" spans="2:8" ht="12" customHeight="1">
      <c r="B33" s="5889" t="s">
        <v>4884</v>
      </c>
      <c r="C33" s="5889"/>
      <c r="D33" s="5889"/>
      <c r="E33" s="5889" t="s">
        <v>4885</v>
      </c>
      <c r="F33" s="5889"/>
      <c r="G33" s="5889"/>
      <c r="H33" s="5889"/>
    </row>
  </sheetData>
  <mergeCells count="25">
    <mergeCell ref="B32:D32"/>
    <mergeCell ref="E32:H32"/>
    <mergeCell ref="I32:L32"/>
    <mergeCell ref="B33:D33"/>
    <mergeCell ref="E33:H33"/>
    <mergeCell ref="B30:D30"/>
    <mergeCell ref="E30:H30"/>
    <mergeCell ref="I30:L30"/>
    <mergeCell ref="B31:D31"/>
    <mergeCell ref="E31:H31"/>
    <mergeCell ref="I31:L31"/>
    <mergeCell ref="B29:G29"/>
    <mergeCell ref="B1:M1"/>
    <mergeCell ref="B2:M2"/>
    <mergeCell ref="B4:B5"/>
    <mergeCell ref="C5:D5"/>
    <mergeCell ref="E5:M5"/>
    <mergeCell ref="B20:B21"/>
    <mergeCell ref="C21:D21"/>
    <mergeCell ref="E21:M21"/>
    <mergeCell ref="B23:M23"/>
    <mergeCell ref="B24:M24"/>
    <mergeCell ref="B25:M25"/>
    <mergeCell ref="B26:M26"/>
    <mergeCell ref="B27:M27"/>
  </mergeCells>
  <conditionalFormatting sqref="C6:N19">
    <cfRule type="cellIs" dxfId="27" priority="2" operator="between">
      <formula>1E-81</formula>
      <formula>0.0499999999999999</formula>
    </cfRule>
  </conditionalFormatting>
  <conditionalFormatting sqref="C6:E19">
    <cfRule type="cellIs" dxfId="26" priority="1" operator="between">
      <formula>1E-49</formula>
      <formula>0.499999999999999</formula>
    </cfRule>
  </conditionalFormatting>
  <hyperlinks>
    <hyperlink ref="D4" r:id="rId1"/>
    <hyperlink ref="B31" r:id="rId2"/>
    <hyperlink ref="C4" r:id="rId3"/>
    <hyperlink ref="B30" r:id="rId4"/>
    <hyperlink ref="E4" r:id="rId5"/>
    <hyperlink ref="G4" r:id="rId6"/>
    <hyperlink ref="E30" r:id="rId7"/>
    <hyperlink ref="F4" r:id="rId8"/>
    <hyperlink ref="B33" r:id="rId9"/>
    <hyperlink ref="L4" r:id="rId10"/>
    <hyperlink ref="I31" r:id="rId11"/>
    <hyperlink ref="M4" r:id="rId12"/>
    <hyperlink ref="I32" r:id="rId13"/>
    <hyperlink ref="J4" r:id="rId14" display="Fundos municipais no total de receitas"/>
    <hyperlink ref="E33" r:id="rId15"/>
    <hyperlink ref="H4" r:id="rId16"/>
    <hyperlink ref="E31" r:id="rId17"/>
    <hyperlink ref="I4" r:id="rId18"/>
    <hyperlink ref="E32" r:id="rId19"/>
    <hyperlink ref="K4" r:id="rId20" display="Participação comunitária em projetos cofinanciados no total de receitas de capital"/>
    <hyperlink ref="I30" r:id="rId21"/>
    <hyperlink ref="C20" r:id="rId22"/>
    <hyperlink ref="D20" r:id="rId23"/>
    <hyperlink ref="E20" r:id="rId24"/>
    <hyperlink ref="B32" r:id="rId25"/>
    <hyperlink ref="F20" r:id="rId26"/>
    <hyperlink ref="G20" r:id="rId27"/>
    <hyperlink ref="H20" r:id="rId28"/>
    <hyperlink ref="I20" r:id="rId29"/>
    <hyperlink ref="J20" r:id="rId30"/>
    <hyperlink ref="K20" r:id="rId31"/>
    <hyperlink ref="L20" r:id="rId32"/>
    <hyperlink ref="M20" r:id="rId33"/>
    <hyperlink ref="O2" location="Indice!A1" display="(Back to Contents)"/>
  </hyperlinks>
  <printOptions horizontalCentered="1"/>
  <pageMargins left="0.27559055118110237" right="0.27559055118110237" top="0.6692913385826772" bottom="0.27559055118110237" header="0" footer="0"/>
  <pageSetup paperSize="9" scale="92" orientation="portrait" r:id="rId34"/>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5"/>
  <sheetViews>
    <sheetView showGridLines="0" workbookViewId="0">
      <selection activeCell="B2" sqref="B2:L2"/>
    </sheetView>
  </sheetViews>
  <sheetFormatPr defaultColWidth="9.140625" defaultRowHeight="11.25"/>
  <cols>
    <col min="1" max="1" width="6.7109375" style="4383" customWidth="1"/>
    <col min="2" max="2" width="16.7109375" style="4383" customWidth="1"/>
    <col min="3" max="3" width="8.7109375" style="4417" customWidth="1"/>
    <col min="4" max="5" width="8.7109375" style="4383" customWidth="1"/>
    <col min="6" max="6" width="8.7109375" style="4417" customWidth="1"/>
    <col min="7" max="9" width="8.7109375" style="4383" customWidth="1"/>
    <col min="10" max="10" width="8.7109375" style="4417" customWidth="1"/>
    <col min="11" max="12" width="9.42578125" style="4383" customWidth="1"/>
    <col min="13" max="13" width="6.7109375" style="4383" customWidth="1"/>
    <col min="14" max="14" width="15.5703125" style="4383" bestFit="1" customWidth="1"/>
    <col min="15" max="17" width="11.28515625" style="4383" customWidth="1"/>
    <col min="18" max="18" width="9.140625" style="3230"/>
    <col min="19" max="16384" width="9.140625" style="4383"/>
  </cols>
  <sheetData>
    <row r="1" spans="2:18" s="4401" customFormat="1" ht="30" customHeight="1">
      <c r="B1" s="6587" t="s">
        <v>4913</v>
      </c>
      <c r="C1" s="6587"/>
      <c r="D1" s="6587"/>
      <c r="E1" s="6587"/>
      <c r="F1" s="6587"/>
      <c r="G1" s="6587"/>
      <c r="H1" s="6587"/>
      <c r="I1" s="6587"/>
      <c r="J1" s="6587"/>
      <c r="K1" s="6587"/>
      <c r="L1" s="6587"/>
      <c r="M1" s="4400"/>
    </row>
    <row r="2" spans="2:18" s="4401" customFormat="1" ht="30" customHeight="1">
      <c r="B2" s="6587" t="s">
        <v>4914</v>
      </c>
      <c r="C2" s="6587"/>
      <c r="D2" s="6587"/>
      <c r="E2" s="6587"/>
      <c r="F2" s="6587"/>
      <c r="G2" s="6587"/>
      <c r="H2" s="6587"/>
      <c r="I2" s="6587"/>
      <c r="J2" s="6587"/>
      <c r="K2" s="6587"/>
      <c r="L2" s="6587"/>
      <c r="M2" s="4400"/>
      <c r="N2" s="4361" t="s">
        <v>2377</v>
      </c>
    </row>
    <row r="3" spans="2:18" s="4403" customFormat="1" ht="12" customHeight="1">
      <c r="B3" s="3053" t="s">
        <v>4915</v>
      </c>
      <c r="C3" s="4402"/>
      <c r="D3" s="4402"/>
      <c r="E3" s="4402"/>
      <c r="F3" s="4402"/>
      <c r="G3" s="4402"/>
      <c r="H3" s="4402"/>
      <c r="I3" s="4402"/>
      <c r="J3" s="4402"/>
      <c r="L3" s="4404" t="s">
        <v>414</v>
      </c>
      <c r="M3" s="4404"/>
    </row>
    <row r="4" spans="2:18" ht="18" customHeight="1">
      <c r="B4" s="6588"/>
      <c r="C4" s="6589" t="s">
        <v>4916</v>
      </c>
      <c r="D4" s="6589"/>
      <c r="E4" s="6589"/>
      <c r="F4" s="6589"/>
      <c r="G4" s="6589"/>
      <c r="H4" s="6589"/>
      <c r="I4" s="6589" t="s">
        <v>4917</v>
      </c>
      <c r="J4" s="6589"/>
      <c r="K4" s="6589"/>
      <c r="L4" s="6590"/>
      <c r="M4" s="4405"/>
    </row>
    <row r="5" spans="2:18" ht="18" customHeight="1">
      <c r="B5" s="6588"/>
      <c r="C5" s="6591" t="s">
        <v>3182</v>
      </c>
      <c r="D5" s="6592"/>
      <c r="E5" s="6593"/>
      <c r="F5" s="6591" t="s">
        <v>3183</v>
      </c>
      <c r="G5" s="6592"/>
      <c r="H5" s="6593"/>
      <c r="I5" s="6589" t="s">
        <v>4918</v>
      </c>
      <c r="J5" s="6589" t="s">
        <v>4919</v>
      </c>
      <c r="K5" s="6589"/>
      <c r="L5" s="6590"/>
      <c r="M5" s="4405"/>
      <c r="R5" s="4383"/>
    </row>
    <row r="6" spans="2:18" ht="18" customHeight="1">
      <c r="B6" s="6588"/>
      <c r="C6" s="6138" t="s">
        <v>177</v>
      </c>
      <c r="D6" s="6138" t="s">
        <v>4920</v>
      </c>
      <c r="E6" s="6138" t="s">
        <v>4921</v>
      </c>
      <c r="F6" s="6138" t="s">
        <v>177</v>
      </c>
      <c r="G6" s="6138" t="s">
        <v>4920</v>
      </c>
      <c r="H6" s="6138" t="s">
        <v>4921</v>
      </c>
      <c r="I6" s="6589"/>
      <c r="J6" s="6138" t="s">
        <v>177</v>
      </c>
      <c r="K6" s="6589" t="s">
        <v>872</v>
      </c>
      <c r="L6" s="6590"/>
      <c r="M6" s="4405"/>
    </row>
    <row r="7" spans="2:18" s="4406" customFormat="1" ht="37.5" customHeight="1">
      <c r="B7" s="6588"/>
      <c r="C7" s="6138"/>
      <c r="D7" s="6138"/>
      <c r="E7" s="6138"/>
      <c r="F7" s="6138"/>
      <c r="G7" s="6138"/>
      <c r="H7" s="6138"/>
      <c r="I7" s="6589"/>
      <c r="J7" s="6138"/>
      <c r="K7" s="2176" t="s">
        <v>4922</v>
      </c>
      <c r="L7" s="2175" t="s">
        <v>4923</v>
      </c>
      <c r="M7" s="1253"/>
    </row>
    <row r="8" spans="2:18" s="1873" customFormat="1" ht="21" customHeight="1">
      <c r="B8" s="2976" t="s">
        <v>17</v>
      </c>
      <c r="C8" s="4407">
        <v>7737952</v>
      </c>
      <c r="D8" s="4407">
        <v>7154355</v>
      </c>
      <c r="E8" s="4407">
        <v>583597</v>
      </c>
      <c r="F8" s="4407">
        <v>7272543</v>
      </c>
      <c r="G8" s="4407">
        <v>5487038</v>
      </c>
      <c r="H8" s="4407">
        <v>1785505</v>
      </c>
      <c r="I8" s="4407">
        <v>40869</v>
      </c>
      <c r="J8" s="4407">
        <v>-180646</v>
      </c>
      <c r="K8" s="4407">
        <v>734756</v>
      </c>
      <c r="L8" s="4407">
        <v>556679</v>
      </c>
      <c r="M8" s="4407"/>
    </row>
    <row r="9" spans="2:18" s="1873" customFormat="1" ht="21" customHeight="1">
      <c r="B9" s="2976" t="s">
        <v>18</v>
      </c>
      <c r="C9" s="4407">
        <v>7391883</v>
      </c>
      <c r="D9" s="4407">
        <v>6839017</v>
      </c>
      <c r="E9" s="4407">
        <v>552867</v>
      </c>
      <c r="F9" s="4407">
        <v>6952918</v>
      </c>
      <c r="G9" s="4407">
        <v>5248797</v>
      </c>
      <c r="H9" s="4407">
        <v>1704121</v>
      </c>
      <c r="I9" s="4407">
        <v>39202</v>
      </c>
      <c r="J9" s="4407">
        <v>-156704</v>
      </c>
      <c r="K9" s="4407">
        <v>698003</v>
      </c>
      <c r="L9" s="4407">
        <v>543868</v>
      </c>
      <c r="M9" s="4407"/>
    </row>
    <row r="10" spans="2:18" s="605" customFormat="1" ht="21" customHeight="1">
      <c r="B10" s="2976" t="s">
        <v>47</v>
      </c>
      <c r="C10" s="4407">
        <v>173295</v>
      </c>
      <c r="D10" s="4407">
        <v>160481</v>
      </c>
      <c r="E10" s="4407">
        <v>12815</v>
      </c>
      <c r="F10" s="4407">
        <v>157001</v>
      </c>
      <c r="G10" s="4407">
        <v>124400</v>
      </c>
      <c r="H10" s="4407">
        <v>32601</v>
      </c>
      <c r="I10" s="4407">
        <v>848</v>
      </c>
      <c r="J10" s="4407">
        <v>-14652</v>
      </c>
      <c r="K10" s="4407">
        <v>21836</v>
      </c>
      <c r="L10" s="4407">
        <v>7184</v>
      </c>
      <c r="M10" s="4407"/>
    </row>
    <row r="11" spans="2:18" s="605" customFormat="1" ht="21" customHeight="1">
      <c r="B11" s="2980" t="s">
        <v>243</v>
      </c>
      <c r="C11" s="4408">
        <v>11682</v>
      </c>
      <c r="D11" s="4408">
        <v>10193</v>
      </c>
      <c r="E11" s="4408">
        <v>1489</v>
      </c>
      <c r="F11" s="4408">
        <v>10020</v>
      </c>
      <c r="G11" s="4408">
        <v>7549</v>
      </c>
      <c r="H11" s="4408">
        <v>2470</v>
      </c>
      <c r="I11" s="4408">
        <v>79</v>
      </c>
      <c r="J11" s="4408">
        <v>-517</v>
      </c>
      <c r="K11" s="4408">
        <v>517</v>
      </c>
      <c r="L11" s="4408">
        <v>0</v>
      </c>
      <c r="M11" s="4408"/>
    </row>
    <row r="12" spans="2:18" s="605" customFormat="1" ht="21" customHeight="1">
      <c r="B12" s="2980" t="s">
        <v>244</v>
      </c>
      <c r="C12" s="4408">
        <v>16554</v>
      </c>
      <c r="D12" s="4408">
        <v>12021</v>
      </c>
      <c r="E12" s="4408">
        <v>4533</v>
      </c>
      <c r="F12" s="4408">
        <v>17131</v>
      </c>
      <c r="G12" s="4408">
        <v>8978</v>
      </c>
      <c r="H12" s="4408">
        <v>8153</v>
      </c>
      <c r="I12" s="4408">
        <v>102</v>
      </c>
      <c r="J12" s="4408">
        <v>-1124</v>
      </c>
      <c r="K12" s="4408">
        <v>5114</v>
      </c>
      <c r="L12" s="4408">
        <v>3990</v>
      </c>
      <c r="M12" s="4408"/>
    </row>
    <row r="13" spans="2:18" s="605" customFormat="1" ht="21" customHeight="1">
      <c r="B13" s="2980" t="s">
        <v>245</v>
      </c>
      <c r="C13" s="4408">
        <v>75492</v>
      </c>
      <c r="D13" s="4408">
        <v>73058</v>
      </c>
      <c r="E13" s="4408">
        <v>2434</v>
      </c>
      <c r="F13" s="4408">
        <v>67377</v>
      </c>
      <c r="G13" s="4408">
        <v>56993</v>
      </c>
      <c r="H13" s="4408">
        <v>10384</v>
      </c>
      <c r="I13" s="4408">
        <v>111</v>
      </c>
      <c r="J13" s="4408">
        <v>-5693</v>
      </c>
      <c r="K13" s="4408">
        <v>6829</v>
      </c>
      <c r="L13" s="4408">
        <v>1135</v>
      </c>
      <c r="M13" s="4408"/>
    </row>
    <row r="14" spans="2:18" s="605" customFormat="1" ht="21" customHeight="1">
      <c r="B14" s="2980" t="s">
        <v>246</v>
      </c>
      <c r="C14" s="4408">
        <v>9640</v>
      </c>
      <c r="D14" s="4408">
        <v>9059</v>
      </c>
      <c r="E14" s="4408">
        <v>581</v>
      </c>
      <c r="F14" s="4408">
        <v>8037</v>
      </c>
      <c r="G14" s="4408">
        <v>6978</v>
      </c>
      <c r="H14" s="4408">
        <v>1060</v>
      </c>
      <c r="I14" s="4408">
        <v>90</v>
      </c>
      <c r="J14" s="4408">
        <v>-1200</v>
      </c>
      <c r="K14" s="4408">
        <v>1200</v>
      </c>
      <c r="L14" s="4408">
        <v>0</v>
      </c>
      <c r="M14" s="4408"/>
    </row>
    <row r="15" spans="2:18" s="605" customFormat="1" ht="21" customHeight="1">
      <c r="B15" s="2980" t="s">
        <v>247</v>
      </c>
      <c r="C15" s="4408">
        <v>6291</v>
      </c>
      <c r="D15" s="4408">
        <v>5777</v>
      </c>
      <c r="E15" s="4408">
        <v>514</v>
      </c>
      <c r="F15" s="4408">
        <v>6493</v>
      </c>
      <c r="G15" s="4408">
        <v>4659</v>
      </c>
      <c r="H15" s="4408">
        <v>1833</v>
      </c>
      <c r="I15" s="4408">
        <v>47</v>
      </c>
      <c r="J15" s="4408">
        <v>-123</v>
      </c>
      <c r="K15" s="4408">
        <v>123</v>
      </c>
      <c r="L15" s="4408">
        <v>0</v>
      </c>
      <c r="M15" s="4408"/>
    </row>
    <row r="16" spans="2:18" s="605" customFormat="1" ht="21" customHeight="1">
      <c r="B16" s="2980" t="s">
        <v>248</v>
      </c>
      <c r="C16" s="4408">
        <v>5341</v>
      </c>
      <c r="D16" s="4408">
        <v>4967</v>
      </c>
      <c r="E16" s="4408">
        <v>374</v>
      </c>
      <c r="F16" s="4408">
        <v>6483</v>
      </c>
      <c r="G16" s="4408">
        <v>4226</v>
      </c>
      <c r="H16" s="4408">
        <v>2257</v>
      </c>
      <c r="I16" s="4408">
        <v>41</v>
      </c>
      <c r="J16" s="4408">
        <v>-214</v>
      </c>
      <c r="K16" s="4408">
        <v>214</v>
      </c>
      <c r="L16" s="4408">
        <v>0</v>
      </c>
      <c r="M16" s="4408"/>
    </row>
    <row r="17" spans="2:13" s="605" customFormat="1" ht="21" customHeight="1">
      <c r="B17" s="2980" t="s">
        <v>249</v>
      </c>
      <c r="C17" s="4408">
        <v>7905</v>
      </c>
      <c r="D17" s="4408">
        <v>7100</v>
      </c>
      <c r="E17" s="4408">
        <v>805</v>
      </c>
      <c r="F17" s="4408">
        <v>6734</v>
      </c>
      <c r="G17" s="4408">
        <v>5079</v>
      </c>
      <c r="H17" s="4408">
        <v>1655</v>
      </c>
      <c r="I17" s="4408">
        <v>60</v>
      </c>
      <c r="J17" s="4408">
        <v>-1202</v>
      </c>
      <c r="K17" s="4408">
        <v>1202</v>
      </c>
      <c r="L17" s="4408">
        <v>0</v>
      </c>
      <c r="M17" s="4408"/>
    </row>
    <row r="18" spans="2:13" s="605" customFormat="1" ht="21" customHeight="1">
      <c r="B18" s="2980" t="s">
        <v>250</v>
      </c>
      <c r="C18" s="4408">
        <v>23442</v>
      </c>
      <c r="D18" s="4408">
        <v>23003</v>
      </c>
      <c r="E18" s="4408">
        <v>439</v>
      </c>
      <c r="F18" s="4408">
        <v>19800</v>
      </c>
      <c r="G18" s="4408">
        <v>17226</v>
      </c>
      <c r="H18" s="4408">
        <v>2575</v>
      </c>
      <c r="I18" s="4408">
        <v>157</v>
      </c>
      <c r="J18" s="4408">
        <v>-2383</v>
      </c>
      <c r="K18" s="4408">
        <v>4441</v>
      </c>
      <c r="L18" s="4408">
        <v>2058</v>
      </c>
      <c r="M18" s="4408"/>
    </row>
    <row r="19" spans="2:13" s="605" customFormat="1" ht="21" customHeight="1">
      <c r="B19" s="2980" t="s">
        <v>251</v>
      </c>
      <c r="C19" s="4408">
        <v>6761</v>
      </c>
      <c r="D19" s="4408">
        <v>6221</v>
      </c>
      <c r="E19" s="4408">
        <v>540</v>
      </c>
      <c r="F19" s="4408">
        <v>6069</v>
      </c>
      <c r="G19" s="4408">
        <v>4581</v>
      </c>
      <c r="H19" s="4408">
        <v>1488</v>
      </c>
      <c r="I19" s="4408">
        <v>61</v>
      </c>
      <c r="J19" s="4408">
        <v>-1560</v>
      </c>
      <c r="K19" s="4408">
        <v>1560</v>
      </c>
      <c r="L19" s="4408">
        <v>0</v>
      </c>
      <c r="M19" s="4408"/>
    </row>
    <row r="20" spans="2:13" s="605" customFormat="1" ht="21" customHeight="1">
      <c r="B20" s="2980" t="s">
        <v>252</v>
      </c>
      <c r="C20" s="4408">
        <v>5889</v>
      </c>
      <c r="D20" s="4408">
        <v>4935</v>
      </c>
      <c r="E20" s="4408">
        <v>954</v>
      </c>
      <c r="F20" s="4408">
        <v>5095</v>
      </c>
      <c r="G20" s="4408">
        <v>4408</v>
      </c>
      <c r="H20" s="4408">
        <v>687</v>
      </c>
      <c r="I20" s="4408">
        <v>50</v>
      </c>
      <c r="J20" s="4408">
        <v>-459</v>
      </c>
      <c r="K20" s="4408">
        <v>459</v>
      </c>
      <c r="L20" s="4408">
        <v>0</v>
      </c>
      <c r="M20" s="4408"/>
    </row>
    <row r="21" spans="2:13" s="605" customFormat="1" ht="21" customHeight="1">
      <c r="B21" s="2980" t="s">
        <v>253</v>
      </c>
      <c r="C21" s="4408">
        <v>4296</v>
      </c>
      <c r="D21" s="4408">
        <v>4145</v>
      </c>
      <c r="E21" s="4408">
        <v>151</v>
      </c>
      <c r="F21" s="4408">
        <v>3763</v>
      </c>
      <c r="G21" s="4408">
        <v>3723</v>
      </c>
      <c r="H21" s="4408">
        <v>40</v>
      </c>
      <c r="I21" s="4408">
        <v>49</v>
      </c>
      <c r="J21" s="4408">
        <v>-177</v>
      </c>
      <c r="K21" s="4408">
        <v>177</v>
      </c>
      <c r="L21" s="4408">
        <v>0</v>
      </c>
      <c r="M21" s="4408"/>
    </row>
    <row r="22" spans="2:13" s="4383" customFormat="1" ht="18" customHeight="1">
      <c r="B22" s="6596"/>
      <c r="C22" s="6597" t="s">
        <v>4924</v>
      </c>
      <c r="D22" s="6597"/>
      <c r="E22" s="6597"/>
      <c r="F22" s="6597"/>
      <c r="G22" s="6597"/>
      <c r="H22" s="6597"/>
      <c r="I22" s="6597" t="s">
        <v>4925</v>
      </c>
      <c r="J22" s="6597"/>
      <c r="K22" s="6597"/>
      <c r="L22" s="6598"/>
      <c r="M22" s="4409"/>
    </row>
    <row r="23" spans="2:13" s="4383" customFormat="1" ht="18" customHeight="1">
      <c r="B23" s="6596"/>
      <c r="C23" s="6591" t="s">
        <v>3184</v>
      </c>
      <c r="D23" s="6592"/>
      <c r="E23" s="6593"/>
      <c r="F23" s="6591" t="s">
        <v>4926</v>
      </c>
      <c r="G23" s="6592"/>
      <c r="H23" s="6593"/>
      <c r="I23" s="6594" t="s">
        <v>4927</v>
      </c>
      <c r="J23" s="6594" t="s">
        <v>4928</v>
      </c>
      <c r="K23" s="6594"/>
      <c r="L23" s="6595"/>
      <c r="M23" s="4376"/>
    </row>
    <row r="24" spans="2:13" s="4383" customFormat="1" ht="18" customHeight="1">
      <c r="B24" s="6596"/>
      <c r="C24" s="6198" t="s">
        <v>177</v>
      </c>
      <c r="D24" s="6198" t="s">
        <v>4929</v>
      </c>
      <c r="E24" s="6198" t="s">
        <v>4921</v>
      </c>
      <c r="F24" s="6198" t="s">
        <v>177</v>
      </c>
      <c r="G24" s="6198" t="s">
        <v>4929</v>
      </c>
      <c r="H24" s="6198" t="s">
        <v>4921</v>
      </c>
      <c r="I24" s="6594"/>
      <c r="J24" s="6177" t="s">
        <v>177</v>
      </c>
      <c r="K24" s="6594" t="s">
        <v>879</v>
      </c>
      <c r="L24" s="6595"/>
      <c r="M24" s="4376"/>
    </row>
    <row r="25" spans="2:13" s="4406" customFormat="1" ht="27" customHeight="1">
      <c r="B25" s="6596"/>
      <c r="C25" s="6198"/>
      <c r="D25" s="6198"/>
      <c r="E25" s="6198"/>
      <c r="F25" s="6198"/>
      <c r="G25" s="6198"/>
      <c r="H25" s="6198"/>
      <c r="I25" s="6594"/>
      <c r="J25" s="5088"/>
      <c r="K25" s="2177" t="s">
        <v>4930</v>
      </c>
      <c r="L25" s="2178" t="s">
        <v>4931</v>
      </c>
      <c r="M25" s="1281"/>
    </row>
    <row r="26" spans="2:13" s="4406" customFormat="1" ht="4.5" customHeight="1">
      <c r="B26" s="4410"/>
      <c r="C26" s="1316"/>
      <c r="D26" s="1316"/>
      <c r="E26" s="1316"/>
      <c r="F26" s="1316"/>
      <c r="G26" s="1316"/>
      <c r="H26" s="1316"/>
      <c r="I26" s="4411"/>
      <c r="J26" s="4412"/>
      <c r="K26" s="2179"/>
      <c r="L26" s="2179"/>
      <c r="M26" s="1281"/>
    </row>
    <row r="27" spans="2:13" s="4414" customFormat="1" ht="12" customHeight="1">
      <c r="B27" s="6586" t="s">
        <v>3028</v>
      </c>
      <c r="C27" s="4977"/>
      <c r="D27" s="4977"/>
      <c r="E27" s="4977"/>
      <c r="F27" s="4977"/>
      <c r="G27" s="4977"/>
      <c r="H27" s="4977"/>
      <c r="I27" s="4977"/>
      <c r="J27" s="4977"/>
      <c r="K27" s="4977"/>
      <c r="L27" s="4977"/>
      <c r="M27" s="4413"/>
    </row>
    <row r="28" spans="2:13" s="3068" customFormat="1" ht="12" customHeight="1">
      <c r="B28" s="6586" t="s">
        <v>4871</v>
      </c>
      <c r="C28" s="6586"/>
      <c r="D28" s="6586"/>
      <c r="E28" s="6586"/>
      <c r="F28" s="6586"/>
      <c r="G28" s="6586"/>
      <c r="H28" s="6586"/>
      <c r="I28" s="6586"/>
      <c r="J28" s="6586"/>
      <c r="K28" s="6586"/>
      <c r="L28" s="6586"/>
      <c r="M28" s="3078"/>
    </row>
    <row r="29" spans="2:13" s="3068" customFormat="1" ht="12" customHeight="1">
      <c r="B29" s="6586" t="s">
        <v>4872</v>
      </c>
      <c r="C29" s="6586"/>
      <c r="D29" s="6586"/>
      <c r="E29" s="6586"/>
      <c r="F29" s="6586"/>
      <c r="G29" s="6586"/>
      <c r="H29" s="6586"/>
      <c r="I29" s="6586"/>
      <c r="J29" s="6586"/>
      <c r="K29" s="6586"/>
      <c r="L29" s="6586"/>
      <c r="M29" s="3078"/>
    </row>
    <row r="30" spans="2:13" s="4415" customFormat="1" ht="31.5" customHeight="1">
      <c r="B30" s="5097" t="s">
        <v>4932</v>
      </c>
      <c r="C30" s="5097"/>
      <c r="D30" s="5097"/>
      <c r="E30" s="5097"/>
      <c r="F30" s="5097"/>
      <c r="G30" s="5097"/>
      <c r="H30" s="5097"/>
      <c r="I30" s="5097"/>
      <c r="J30" s="5097"/>
      <c r="K30" s="5097"/>
      <c r="L30" s="5097"/>
      <c r="M30" s="3078"/>
    </row>
    <row r="31" spans="2:13" s="4415" customFormat="1" ht="31.5" customHeight="1">
      <c r="B31" s="5097" t="s">
        <v>4933</v>
      </c>
      <c r="C31" s="5097"/>
      <c r="D31" s="5097"/>
      <c r="E31" s="5097"/>
      <c r="F31" s="5097"/>
      <c r="G31" s="5097"/>
      <c r="H31" s="5097"/>
      <c r="I31" s="5097"/>
      <c r="J31" s="5097"/>
      <c r="K31" s="5097"/>
      <c r="L31" s="5097"/>
      <c r="M31" s="3078"/>
    </row>
    <row r="32" spans="2:13" s="4383" customFormat="1" ht="4.5" customHeight="1">
      <c r="B32" s="4416"/>
      <c r="C32" s="4416"/>
      <c r="D32" s="4416"/>
      <c r="E32" s="4416"/>
      <c r="F32" s="4416"/>
      <c r="G32" s="4416"/>
      <c r="H32" s="4416"/>
      <c r="I32" s="4416"/>
      <c r="J32" s="4416"/>
      <c r="K32" s="4416"/>
      <c r="L32" s="4416"/>
      <c r="M32" s="4416"/>
    </row>
    <row r="33" spans="2:18" ht="12" customHeight="1">
      <c r="B33" s="6573" t="s">
        <v>64</v>
      </c>
      <c r="C33" s="6573"/>
      <c r="D33" s="6573"/>
      <c r="E33" s="6573"/>
      <c r="F33" s="6573"/>
      <c r="J33" s="4383"/>
      <c r="R33" s="4383"/>
    </row>
    <row r="34" spans="2:18" ht="12" customHeight="1">
      <c r="B34" s="5889" t="s">
        <v>4934</v>
      </c>
      <c r="C34" s="5889"/>
      <c r="D34" s="5889"/>
      <c r="F34" s="4383"/>
      <c r="J34" s="4383"/>
      <c r="R34" s="4383"/>
    </row>
    <row r="35" spans="2:18" ht="12" customHeight="1">
      <c r="B35" s="5889" t="s">
        <v>4935</v>
      </c>
      <c r="C35" s="5889"/>
      <c r="D35" s="5889"/>
      <c r="F35" s="4383"/>
      <c r="J35" s="4383"/>
      <c r="R35" s="4383"/>
    </row>
  </sheetData>
  <mergeCells count="40">
    <mergeCell ref="B34:D34"/>
    <mergeCell ref="B35:D35"/>
    <mergeCell ref="B27:L27"/>
    <mergeCell ref="B28:L28"/>
    <mergeCell ref="B29:L29"/>
    <mergeCell ref="B30:L30"/>
    <mergeCell ref="B31:L31"/>
    <mergeCell ref="B33:F33"/>
    <mergeCell ref="E24:E25"/>
    <mergeCell ref="F24:F25"/>
    <mergeCell ref="G24:G25"/>
    <mergeCell ref="H24:H25"/>
    <mergeCell ref="J24:J25"/>
    <mergeCell ref="K24:L24"/>
    <mergeCell ref="K6:L6"/>
    <mergeCell ref="B22:B25"/>
    <mergeCell ref="C22:H22"/>
    <mergeCell ref="I22:L22"/>
    <mergeCell ref="C23:E23"/>
    <mergeCell ref="F23:H23"/>
    <mergeCell ref="I23:I25"/>
    <mergeCell ref="J23:L23"/>
    <mergeCell ref="C24:C25"/>
    <mergeCell ref="D24:D25"/>
    <mergeCell ref="D6:D7"/>
    <mergeCell ref="E6:E7"/>
    <mergeCell ref="F6:F7"/>
    <mergeCell ref="G6:G7"/>
    <mergeCell ref="H6:H7"/>
    <mergeCell ref="J6:J7"/>
    <mergeCell ref="B1:L1"/>
    <mergeCell ref="B2:L2"/>
    <mergeCell ref="B4:B7"/>
    <mergeCell ref="C4:H4"/>
    <mergeCell ref="I4:L4"/>
    <mergeCell ref="C5:E5"/>
    <mergeCell ref="F5:H5"/>
    <mergeCell ref="I5:I7"/>
    <mergeCell ref="J5:L5"/>
    <mergeCell ref="C6:C7"/>
  </mergeCells>
  <conditionalFormatting sqref="E8:E21 G8:G21 I8:I21 K8:K21">
    <cfRule type="cellIs" dxfId="25" priority="1" operator="between">
      <formula>1E-49</formula>
      <formula>0.499999999999999</formula>
    </cfRule>
  </conditionalFormatting>
  <hyperlinks>
    <hyperlink ref="C5:E5" r:id="rId1" display="Receitas"/>
    <hyperlink ref="F5:H5" r:id="rId2" display="Despesas"/>
    <hyperlink ref="C23:E23" r:id="rId3" display="Receipts"/>
    <hyperlink ref="F23:H23" r:id="rId4" display="Expenditures"/>
    <hyperlink ref="B35" r:id="rId5"/>
    <hyperlink ref="B34" r:id="rId6"/>
    <hyperlink ref="N2" location="Indice!A1" display="(Back to Contents)"/>
  </hyperlinks>
  <printOptions horizontalCentered="1"/>
  <pageMargins left="0.27559055118110237" right="0.27559055118110237" top="0.6692913385826772" bottom="0.27559055118110237" header="0" footer="0"/>
  <pageSetup paperSize="9" scale="95" orientation="portrait" r:id="rId7"/>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4"/>
  <sheetViews>
    <sheetView showGridLines="0" workbookViewId="0">
      <selection activeCell="B2" sqref="B2:O2"/>
    </sheetView>
  </sheetViews>
  <sheetFormatPr defaultColWidth="9.140625" defaultRowHeight="11.25"/>
  <cols>
    <col min="1" max="1" width="6.7109375" style="4383" customWidth="1"/>
    <col min="2" max="2" width="16.7109375" style="4383" customWidth="1"/>
    <col min="3" max="3" width="7.5703125" style="4417" customWidth="1"/>
    <col min="4" max="4" width="7.7109375" style="4383" customWidth="1"/>
    <col min="5" max="5" width="7.140625" style="4383" customWidth="1"/>
    <col min="6" max="6" width="7.5703125" style="4383" customWidth="1"/>
    <col min="7" max="7" width="7.140625" style="4383" customWidth="1"/>
    <col min="8" max="8" width="7.85546875" style="4383" customWidth="1"/>
    <col min="9" max="9" width="7.5703125" style="4383" customWidth="1"/>
    <col min="10" max="11" width="7.140625" style="4383" customWidth="1"/>
    <col min="12" max="12" width="8.140625" style="4383" customWidth="1"/>
    <col min="13" max="14" width="7.140625" style="4383" customWidth="1"/>
    <col min="15" max="15" width="5.85546875" style="4383" customWidth="1"/>
    <col min="16" max="16" width="6.7109375" style="4383" customWidth="1"/>
    <col min="17" max="17" width="15.5703125" style="4383" bestFit="1" customWidth="1"/>
    <col min="18" max="16384" width="9.140625" style="4383"/>
  </cols>
  <sheetData>
    <row r="1" spans="2:17" s="4401" customFormat="1" ht="30" customHeight="1">
      <c r="B1" s="6587" t="s">
        <v>4936</v>
      </c>
      <c r="C1" s="6587"/>
      <c r="D1" s="6587"/>
      <c r="E1" s="6587"/>
      <c r="F1" s="6587"/>
      <c r="G1" s="6587"/>
      <c r="H1" s="6587"/>
      <c r="I1" s="6587"/>
      <c r="J1" s="6587"/>
      <c r="K1" s="6587"/>
      <c r="L1" s="6587"/>
      <c r="M1" s="6587"/>
      <c r="N1" s="6587"/>
      <c r="O1" s="6587"/>
      <c r="P1" s="4400"/>
    </row>
    <row r="2" spans="2:17" s="4401" customFormat="1" ht="30" customHeight="1">
      <c r="B2" s="6587" t="s">
        <v>4937</v>
      </c>
      <c r="C2" s="6587"/>
      <c r="D2" s="6587"/>
      <c r="E2" s="6587"/>
      <c r="F2" s="6587"/>
      <c r="G2" s="6587"/>
      <c r="H2" s="6587"/>
      <c r="I2" s="6587"/>
      <c r="J2" s="6587"/>
      <c r="K2" s="6587"/>
      <c r="L2" s="6587"/>
      <c r="M2" s="6587"/>
      <c r="N2" s="6587"/>
      <c r="O2" s="6587"/>
      <c r="P2" s="4400"/>
      <c r="Q2" s="4361" t="s">
        <v>2377</v>
      </c>
    </row>
    <row r="3" spans="2:17" s="4403" customFormat="1" ht="12" customHeight="1">
      <c r="B3" s="3053" t="s">
        <v>413</v>
      </c>
      <c r="C3" s="4402"/>
      <c r="D3" s="4402"/>
      <c r="E3" s="4402"/>
      <c r="F3" s="4402"/>
      <c r="G3" s="4402"/>
      <c r="H3" s="4402"/>
      <c r="I3" s="4402"/>
      <c r="J3" s="4402"/>
      <c r="K3" s="4402"/>
      <c r="L3" s="4402"/>
      <c r="M3" s="4404"/>
      <c r="N3" s="4404"/>
      <c r="O3" s="4404" t="s">
        <v>4938</v>
      </c>
      <c r="P3" s="4404"/>
    </row>
    <row r="4" spans="2:17" ht="18" customHeight="1">
      <c r="B4" s="6588"/>
      <c r="C4" s="6591" t="s">
        <v>4939</v>
      </c>
      <c r="D4" s="6592"/>
      <c r="E4" s="6592"/>
      <c r="F4" s="6592"/>
      <c r="G4" s="6592"/>
      <c r="H4" s="6592"/>
      <c r="I4" s="6592"/>
      <c r="J4" s="6593"/>
      <c r="K4" s="6591" t="s">
        <v>4940</v>
      </c>
      <c r="L4" s="6592"/>
      <c r="M4" s="6592"/>
      <c r="N4" s="6592"/>
      <c r="O4" s="6592"/>
      <c r="P4" s="4405"/>
    </row>
    <row r="5" spans="2:17" ht="18" customHeight="1">
      <c r="B5" s="6588"/>
      <c r="C5" s="6589" t="s">
        <v>177</v>
      </c>
      <c r="D5" s="6589" t="s">
        <v>872</v>
      </c>
      <c r="E5" s="6589"/>
      <c r="F5" s="6589"/>
      <c r="G5" s="6589"/>
      <c r="H5" s="6589"/>
      <c r="I5" s="6589"/>
      <c r="J5" s="6589"/>
      <c r="K5" s="6589" t="s">
        <v>177</v>
      </c>
      <c r="L5" s="6589" t="s">
        <v>872</v>
      </c>
      <c r="M5" s="6589"/>
      <c r="N5" s="6589"/>
      <c r="O5" s="6590"/>
      <c r="P5" s="4405"/>
    </row>
    <row r="6" spans="2:17" s="4406" customFormat="1" ht="18" customHeight="1">
      <c r="B6" s="6588"/>
      <c r="C6" s="6589"/>
      <c r="D6" s="6138" t="s">
        <v>4941</v>
      </c>
      <c r="E6" s="6138" t="s">
        <v>4942</v>
      </c>
      <c r="F6" s="6138" t="s">
        <v>4943</v>
      </c>
      <c r="G6" s="6138" t="s">
        <v>4944</v>
      </c>
      <c r="H6" s="6599" t="s">
        <v>4945</v>
      </c>
      <c r="I6" s="6138" t="s">
        <v>4946</v>
      </c>
      <c r="J6" s="6138" t="s">
        <v>4947</v>
      </c>
      <c r="K6" s="6589"/>
      <c r="L6" s="6150" t="s">
        <v>4948</v>
      </c>
      <c r="M6" s="6138" t="s">
        <v>4949</v>
      </c>
      <c r="N6" s="6138"/>
      <c r="O6" s="5179"/>
      <c r="P6" s="1253"/>
    </row>
    <row r="7" spans="2:17" s="4406" customFormat="1" ht="82.5" customHeight="1">
      <c r="B7" s="6588"/>
      <c r="C7" s="6589"/>
      <c r="D7" s="6138"/>
      <c r="E7" s="6138"/>
      <c r="F7" s="6138"/>
      <c r="G7" s="6138"/>
      <c r="H7" s="6600"/>
      <c r="I7" s="6138"/>
      <c r="J7" s="6138"/>
      <c r="K7" s="6589"/>
      <c r="L7" s="6152"/>
      <c r="M7" s="2176" t="s">
        <v>4946</v>
      </c>
      <c r="N7" s="2176" t="s">
        <v>4950</v>
      </c>
      <c r="O7" s="2175" t="s">
        <v>4102</v>
      </c>
      <c r="P7" s="1253"/>
    </row>
    <row r="8" spans="2:17" s="4420" customFormat="1" ht="21" customHeight="1">
      <c r="B8" s="2976" t="s">
        <v>17</v>
      </c>
      <c r="C8" s="4418">
        <v>7154355</v>
      </c>
      <c r="D8" s="4418">
        <v>260478</v>
      </c>
      <c r="E8" s="4418">
        <v>855602</v>
      </c>
      <c r="F8" s="4418">
        <v>1457071</v>
      </c>
      <c r="G8" s="4418">
        <v>390290</v>
      </c>
      <c r="H8" s="4418">
        <v>324227</v>
      </c>
      <c r="I8" s="4418">
        <v>1811080</v>
      </c>
      <c r="J8" s="4418">
        <v>885430</v>
      </c>
      <c r="K8" s="4418">
        <v>583597</v>
      </c>
      <c r="L8" s="4418">
        <v>93563</v>
      </c>
      <c r="M8" s="4418">
        <v>191655</v>
      </c>
      <c r="N8" s="4418">
        <v>187251</v>
      </c>
      <c r="O8" s="4418">
        <v>82946</v>
      </c>
      <c r="P8" s="4419"/>
    </row>
    <row r="9" spans="2:17" s="4420" customFormat="1" ht="21" customHeight="1">
      <c r="B9" s="2976" t="s">
        <v>18</v>
      </c>
      <c r="C9" s="4418">
        <v>6839017</v>
      </c>
      <c r="D9" s="4418">
        <v>250651</v>
      </c>
      <c r="E9" s="4418">
        <v>832963</v>
      </c>
      <c r="F9" s="4418">
        <v>1409600</v>
      </c>
      <c r="G9" s="4418">
        <v>375794</v>
      </c>
      <c r="H9" s="4418">
        <v>318825</v>
      </c>
      <c r="I9" s="4418">
        <v>1675995</v>
      </c>
      <c r="J9" s="4418">
        <v>836916</v>
      </c>
      <c r="K9" s="4418">
        <v>552867</v>
      </c>
      <c r="L9" s="4418">
        <v>92434</v>
      </c>
      <c r="M9" s="4418">
        <v>177727</v>
      </c>
      <c r="N9" s="4418">
        <v>177163</v>
      </c>
      <c r="O9" s="4418">
        <v>77609</v>
      </c>
      <c r="P9" s="4419"/>
    </row>
    <row r="10" spans="2:17" s="4422" customFormat="1" ht="21" customHeight="1">
      <c r="B10" s="2979" t="s">
        <v>47</v>
      </c>
      <c r="C10" s="4418">
        <v>160481</v>
      </c>
      <c r="D10" s="4418">
        <v>5433</v>
      </c>
      <c r="E10" s="4418">
        <v>15054</v>
      </c>
      <c r="F10" s="4418">
        <v>27519</v>
      </c>
      <c r="G10" s="4418">
        <v>7894</v>
      </c>
      <c r="H10" s="4418">
        <v>3104</v>
      </c>
      <c r="I10" s="4418">
        <v>52096</v>
      </c>
      <c r="J10" s="4418">
        <v>30317</v>
      </c>
      <c r="K10" s="4418">
        <v>12815</v>
      </c>
      <c r="L10" s="4418">
        <v>71</v>
      </c>
      <c r="M10" s="4418">
        <v>5301</v>
      </c>
      <c r="N10" s="4418">
        <v>4321</v>
      </c>
      <c r="O10" s="4418">
        <v>3120</v>
      </c>
      <c r="P10" s="4421"/>
    </row>
    <row r="11" spans="2:17" s="4422" customFormat="1" ht="21" customHeight="1">
      <c r="B11" s="2980" t="s">
        <v>243</v>
      </c>
      <c r="C11" s="4423">
        <v>10193</v>
      </c>
      <c r="D11" s="4423">
        <v>223</v>
      </c>
      <c r="E11" s="4423">
        <v>631</v>
      </c>
      <c r="F11" s="4423">
        <v>867</v>
      </c>
      <c r="G11" s="4423">
        <v>197</v>
      </c>
      <c r="H11" s="4423">
        <v>0</v>
      </c>
      <c r="I11" s="4423">
        <v>5692</v>
      </c>
      <c r="J11" s="4423">
        <v>1316</v>
      </c>
      <c r="K11" s="4423">
        <v>1489</v>
      </c>
      <c r="L11" s="4423">
        <v>32</v>
      </c>
      <c r="M11" s="4423">
        <v>608</v>
      </c>
      <c r="N11" s="4423">
        <v>650</v>
      </c>
      <c r="O11" s="4423">
        <v>199</v>
      </c>
      <c r="P11" s="4424"/>
    </row>
    <row r="12" spans="2:17" s="4422" customFormat="1" ht="21" customHeight="1">
      <c r="B12" s="2980" t="s">
        <v>244</v>
      </c>
      <c r="C12" s="4423">
        <v>12021</v>
      </c>
      <c r="D12" s="4423">
        <v>488</v>
      </c>
      <c r="E12" s="4423">
        <v>336</v>
      </c>
      <c r="F12" s="4423">
        <v>1853</v>
      </c>
      <c r="G12" s="4423">
        <v>388</v>
      </c>
      <c r="H12" s="4423">
        <v>0</v>
      </c>
      <c r="I12" s="4423">
        <v>6694</v>
      </c>
      <c r="J12" s="4423">
        <v>415</v>
      </c>
      <c r="K12" s="4423">
        <v>4533</v>
      </c>
      <c r="L12" s="4423">
        <v>1</v>
      </c>
      <c r="M12" s="4423">
        <v>655</v>
      </c>
      <c r="N12" s="4423">
        <v>2766</v>
      </c>
      <c r="O12" s="4423">
        <v>1111</v>
      </c>
      <c r="P12" s="4425"/>
    </row>
    <row r="13" spans="2:17" s="4422" customFormat="1" ht="21" customHeight="1">
      <c r="B13" s="2980" t="s">
        <v>245</v>
      </c>
      <c r="C13" s="4423">
        <v>73058</v>
      </c>
      <c r="D13" s="4423">
        <v>2560</v>
      </c>
      <c r="E13" s="4423">
        <v>11215</v>
      </c>
      <c r="F13" s="4423">
        <v>15136</v>
      </c>
      <c r="G13" s="4423">
        <v>4679</v>
      </c>
      <c r="H13" s="4423">
        <v>1427</v>
      </c>
      <c r="I13" s="4423">
        <v>8871</v>
      </c>
      <c r="J13" s="4423">
        <v>21164</v>
      </c>
      <c r="K13" s="4423">
        <v>2434</v>
      </c>
      <c r="L13" s="4423">
        <v>9</v>
      </c>
      <c r="M13" s="4423">
        <v>826</v>
      </c>
      <c r="N13" s="4423">
        <v>729</v>
      </c>
      <c r="O13" s="4423">
        <v>869</v>
      </c>
      <c r="P13" s="4425"/>
    </row>
    <row r="14" spans="2:17" s="4422" customFormat="1" ht="21" customHeight="1">
      <c r="B14" s="2980" t="s">
        <v>246</v>
      </c>
      <c r="C14" s="4423">
        <v>9059</v>
      </c>
      <c r="D14" s="4423">
        <v>378</v>
      </c>
      <c r="E14" s="4423">
        <v>353</v>
      </c>
      <c r="F14" s="4423">
        <v>1623</v>
      </c>
      <c r="G14" s="4423">
        <v>438</v>
      </c>
      <c r="H14" s="4423">
        <v>0</v>
      </c>
      <c r="I14" s="4423">
        <v>5220</v>
      </c>
      <c r="J14" s="4423">
        <v>699</v>
      </c>
      <c r="K14" s="4423">
        <v>581</v>
      </c>
      <c r="L14" s="4423">
        <v>25</v>
      </c>
      <c r="M14" s="4423">
        <v>528</v>
      </c>
      <c r="N14" s="4423">
        <v>0</v>
      </c>
      <c r="O14" s="4423">
        <v>25</v>
      </c>
      <c r="P14" s="4419"/>
    </row>
    <row r="15" spans="2:17" s="4422" customFormat="1" ht="21" customHeight="1">
      <c r="B15" s="2980" t="s">
        <v>247</v>
      </c>
      <c r="C15" s="4423">
        <v>5777</v>
      </c>
      <c r="D15" s="4423">
        <v>161</v>
      </c>
      <c r="E15" s="4423">
        <v>235</v>
      </c>
      <c r="F15" s="4423">
        <v>576</v>
      </c>
      <c r="G15" s="4423">
        <v>119</v>
      </c>
      <c r="H15" s="4423">
        <v>0</v>
      </c>
      <c r="I15" s="4423">
        <v>3307</v>
      </c>
      <c r="J15" s="4423">
        <v>725</v>
      </c>
      <c r="K15" s="4423">
        <v>514</v>
      </c>
      <c r="L15" s="4423">
        <v>0</v>
      </c>
      <c r="M15" s="4423">
        <v>345</v>
      </c>
      <c r="N15" s="4423">
        <v>169</v>
      </c>
      <c r="O15" s="4423">
        <v>0</v>
      </c>
      <c r="P15" s="4421"/>
    </row>
    <row r="16" spans="2:17" s="4420" customFormat="1" ht="21" customHeight="1">
      <c r="B16" s="2980" t="s">
        <v>248</v>
      </c>
      <c r="C16" s="4423">
        <v>4967</v>
      </c>
      <c r="D16" s="4423">
        <v>42</v>
      </c>
      <c r="E16" s="4423">
        <v>43</v>
      </c>
      <c r="F16" s="4423">
        <v>238</v>
      </c>
      <c r="G16" s="4423">
        <v>0</v>
      </c>
      <c r="H16" s="4423">
        <v>0</v>
      </c>
      <c r="I16" s="4423">
        <v>3368</v>
      </c>
      <c r="J16" s="4423">
        <v>712</v>
      </c>
      <c r="K16" s="4423">
        <v>374</v>
      </c>
      <c r="L16" s="4423">
        <v>0</v>
      </c>
      <c r="M16" s="4423">
        <v>369</v>
      </c>
      <c r="N16" s="4423">
        <v>6</v>
      </c>
      <c r="O16" s="4423">
        <v>0</v>
      </c>
      <c r="P16" s="4419"/>
    </row>
    <row r="17" spans="2:16" s="4422" customFormat="1" ht="21" customHeight="1">
      <c r="B17" s="2980" t="s">
        <v>249</v>
      </c>
      <c r="C17" s="4423">
        <v>7100</v>
      </c>
      <c r="D17" s="4423">
        <v>239</v>
      </c>
      <c r="E17" s="4423">
        <v>149</v>
      </c>
      <c r="F17" s="4423">
        <v>728</v>
      </c>
      <c r="G17" s="4423">
        <v>211</v>
      </c>
      <c r="H17" s="4423">
        <v>0</v>
      </c>
      <c r="I17" s="4423">
        <v>4168</v>
      </c>
      <c r="J17" s="4423">
        <v>437</v>
      </c>
      <c r="K17" s="4423">
        <v>805</v>
      </c>
      <c r="L17" s="4423">
        <v>0</v>
      </c>
      <c r="M17" s="4423">
        <v>427</v>
      </c>
      <c r="N17" s="4423">
        <v>0</v>
      </c>
      <c r="O17" s="4423">
        <v>378</v>
      </c>
      <c r="P17" s="4421"/>
    </row>
    <row r="18" spans="2:16" s="4422" customFormat="1" ht="21" customHeight="1">
      <c r="B18" s="2980" t="s">
        <v>250</v>
      </c>
      <c r="C18" s="4423">
        <v>23003</v>
      </c>
      <c r="D18" s="4423">
        <v>965</v>
      </c>
      <c r="E18" s="4423">
        <v>1647</v>
      </c>
      <c r="F18" s="4423">
        <v>4254</v>
      </c>
      <c r="G18" s="4423">
        <v>1476</v>
      </c>
      <c r="H18" s="4423">
        <v>1527</v>
      </c>
      <c r="I18" s="4423">
        <v>4514</v>
      </c>
      <c r="J18" s="4423">
        <v>4397</v>
      </c>
      <c r="K18" s="4423">
        <v>439</v>
      </c>
      <c r="L18" s="4423">
        <v>0</v>
      </c>
      <c r="M18" s="4423">
        <v>439</v>
      </c>
      <c r="N18" s="4423">
        <v>0</v>
      </c>
      <c r="O18" s="4423">
        <v>0</v>
      </c>
      <c r="P18" s="4421"/>
    </row>
    <row r="19" spans="2:16" s="4422" customFormat="1" ht="21" customHeight="1">
      <c r="B19" s="2980" t="s">
        <v>251</v>
      </c>
      <c r="C19" s="4423">
        <v>6221</v>
      </c>
      <c r="D19" s="4423">
        <v>134</v>
      </c>
      <c r="E19" s="4423">
        <v>52</v>
      </c>
      <c r="F19" s="4423">
        <v>400</v>
      </c>
      <c r="G19" s="4423">
        <v>0</v>
      </c>
      <c r="H19" s="4423">
        <v>0</v>
      </c>
      <c r="I19" s="4423">
        <v>4953</v>
      </c>
      <c r="J19" s="4423">
        <v>50</v>
      </c>
      <c r="K19" s="4423">
        <v>540</v>
      </c>
      <c r="L19" s="4423">
        <v>4</v>
      </c>
      <c r="M19" s="4423">
        <v>537</v>
      </c>
      <c r="N19" s="4423">
        <v>0</v>
      </c>
      <c r="O19" s="4423">
        <v>0</v>
      </c>
      <c r="P19" s="4421"/>
    </row>
    <row r="20" spans="2:16" s="4422" customFormat="1" ht="21" customHeight="1">
      <c r="B20" s="2980" t="s">
        <v>252</v>
      </c>
      <c r="C20" s="4423">
        <v>4935</v>
      </c>
      <c r="D20" s="4423">
        <v>98</v>
      </c>
      <c r="E20" s="4423">
        <v>82</v>
      </c>
      <c r="F20" s="4423">
        <v>434</v>
      </c>
      <c r="G20" s="4423">
        <v>85</v>
      </c>
      <c r="H20" s="4423">
        <v>0</v>
      </c>
      <c r="I20" s="4423">
        <v>3857</v>
      </c>
      <c r="J20" s="4423">
        <v>257</v>
      </c>
      <c r="K20" s="4423">
        <v>954</v>
      </c>
      <c r="L20" s="4423">
        <v>0</v>
      </c>
      <c r="M20" s="4423">
        <v>417</v>
      </c>
      <c r="N20" s="4423">
        <v>0</v>
      </c>
      <c r="O20" s="4423">
        <v>537</v>
      </c>
      <c r="P20" s="4421"/>
    </row>
    <row r="21" spans="2:16" s="4422" customFormat="1" ht="21" customHeight="1">
      <c r="B21" s="2980" t="s">
        <v>253</v>
      </c>
      <c r="C21" s="4423">
        <v>4145</v>
      </c>
      <c r="D21" s="4423">
        <v>145</v>
      </c>
      <c r="E21" s="4423">
        <v>309</v>
      </c>
      <c r="F21" s="4423">
        <v>1410</v>
      </c>
      <c r="G21" s="4423">
        <v>302</v>
      </c>
      <c r="H21" s="4423">
        <v>150</v>
      </c>
      <c r="I21" s="4423">
        <v>1451</v>
      </c>
      <c r="J21" s="4423">
        <v>143</v>
      </c>
      <c r="K21" s="4423">
        <v>151</v>
      </c>
      <c r="L21" s="4423">
        <v>0</v>
      </c>
      <c r="M21" s="4423">
        <v>151</v>
      </c>
      <c r="N21" s="4423">
        <v>0</v>
      </c>
      <c r="O21" s="4423">
        <v>0</v>
      </c>
      <c r="P21" s="4421"/>
    </row>
    <row r="22" spans="2:16" ht="18" customHeight="1">
      <c r="B22" s="6596"/>
      <c r="C22" s="6591" t="s">
        <v>4951</v>
      </c>
      <c r="D22" s="6592"/>
      <c r="E22" s="6592"/>
      <c r="F22" s="6592"/>
      <c r="G22" s="6592"/>
      <c r="H22" s="6592"/>
      <c r="I22" s="6592"/>
      <c r="J22" s="6593"/>
      <c r="K22" s="6591" t="s">
        <v>4952</v>
      </c>
      <c r="L22" s="6592"/>
      <c r="M22" s="6592"/>
      <c r="N22" s="6592"/>
      <c r="O22" s="6592"/>
      <c r="P22" s="4409"/>
    </row>
    <row r="23" spans="2:16" ht="18" customHeight="1">
      <c r="B23" s="6596"/>
      <c r="C23" s="6597" t="s">
        <v>177</v>
      </c>
      <c r="D23" s="6597" t="s">
        <v>879</v>
      </c>
      <c r="E23" s="6597"/>
      <c r="F23" s="6597"/>
      <c r="G23" s="6597"/>
      <c r="H23" s="6597"/>
      <c r="I23" s="6597"/>
      <c r="J23" s="6597"/>
      <c r="K23" s="6597" t="s">
        <v>177</v>
      </c>
      <c r="L23" s="6597" t="s">
        <v>879</v>
      </c>
      <c r="M23" s="6597"/>
      <c r="N23" s="6597"/>
      <c r="O23" s="6598"/>
      <c r="P23" s="4409"/>
    </row>
    <row r="24" spans="2:16" s="4406" customFormat="1" ht="18" customHeight="1">
      <c r="B24" s="6596"/>
      <c r="C24" s="6597"/>
      <c r="D24" s="6198" t="s">
        <v>4953</v>
      </c>
      <c r="E24" s="6198" t="s">
        <v>4954</v>
      </c>
      <c r="F24" s="6198" t="s">
        <v>4955</v>
      </c>
      <c r="G24" s="6198" t="s">
        <v>4956</v>
      </c>
      <c r="H24" s="6198" t="s">
        <v>4957</v>
      </c>
      <c r="I24" s="6198" t="s">
        <v>4958</v>
      </c>
      <c r="J24" s="6198" t="s">
        <v>4959</v>
      </c>
      <c r="K24" s="6597"/>
      <c r="L24" s="6601" t="s">
        <v>4960</v>
      </c>
      <c r="M24" s="6198" t="s">
        <v>4961</v>
      </c>
      <c r="N24" s="6198"/>
      <c r="O24" s="6603"/>
      <c r="P24" s="1317"/>
    </row>
    <row r="25" spans="2:16" s="4406" customFormat="1" ht="52.5" customHeight="1">
      <c r="B25" s="6596"/>
      <c r="C25" s="6597"/>
      <c r="D25" s="6198"/>
      <c r="E25" s="6198"/>
      <c r="F25" s="6198"/>
      <c r="G25" s="6198"/>
      <c r="H25" s="6198"/>
      <c r="I25" s="6198"/>
      <c r="J25" s="6198"/>
      <c r="K25" s="6597"/>
      <c r="L25" s="6602"/>
      <c r="M25" s="2180" t="s">
        <v>4958</v>
      </c>
      <c r="N25" s="2180" t="s">
        <v>4962</v>
      </c>
      <c r="O25" s="1293" t="s">
        <v>1289</v>
      </c>
      <c r="P25" s="1317"/>
    </row>
    <row r="26" spans="2:16" s="4414" customFormat="1" ht="5.25" customHeight="1">
      <c r="B26" s="4426"/>
      <c r="C26" s="4427"/>
      <c r="D26" s="1296"/>
      <c r="E26" s="1296"/>
      <c r="F26" s="1296"/>
      <c r="G26" s="1296"/>
      <c r="H26" s="1296"/>
      <c r="I26" s="1296"/>
      <c r="J26" s="1296"/>
      <c r="K26" s="4427"/>
      <c r="L26" s="4428"/>
      <c r="M26" s="1296"/>
      <c r="N26" s="1296"/>
      <c r="O26" s="1296"/>
      <c r="P26" s="4428"/>
    </row>
    <row r="27" spans="2:16" s="4414" customFormat="1" ht="12" customHeight="1">
      <c r="B27" s="6586" t="s">
        <v>3028</v>
      </c>
      <c r="C27" s="4977"/>
      <c r="D27" s="4977"/>
      <c r="E27" s="4977"/>
      <c r="F27" s="4977"/>
      <c r="G27" s="4977"/>
      <c r="H27" s="4977"/>
      <c r="I27" s="4977"/>
      <c r="J27" s="4977"/>
      <c r="K27" s="4977"/>
      <c r="L27" s="4977"/>
      <c r="M27" s="4977"/>
      <c r="N27" s="4977"/>
      <c r="O27" s="4977"/>
      <c r="P27" s="4428"/>
    </row>
    <row r="28" spans="2:16" s="3068" customFormat="1" ht="12" customHeight="1">
      <c r="B28" s="6586" t="s">
        <v>4871</v>
      </c>
      <c r="C28" s="6586"/>
      <c r="D28" s="6586"/>
      <c r="E28" s="6586"/>
      <c r="F28" s="6586"/>
      <c r="G28" s="6586"/>
      <c r="H28" s="6586"/>
      <c r="I28" s="6586"/>
      <c r="J28" s="6586"/>
      <c r="K28" s="6586"/>
      <c r="L28" s="6586"/>
      <c r="M28" s="6586"/>
      <c r="N28" s="6586"/>
      <c r="O28" s="6586"/>
      <c r="P28" s="4415"/>
    </row>
    <row r="29" spans="2:16" s="3068" customFormat="1" ht="12" customHeight="1">
      <c r="B29" s="6586" t="s">
        <v>4872</v>
      </c>
      <c r="C29" s="6586"/>
      <c r="D29" s="6586"/>
      <c r="E29" s="6586"/>
      <c r="F29" s="6586"/>
      <c r="G29" s="6586"/>
      <c r="H29" s="6586"/>
      <c r="I29" s="6586"/>
      <c r="J29" s="6586"/>
      <c r="K29" s="6586"/>
      <c r="L29" s="6586"/>
      <c r="M29" s="6586"/>
      <c r="N29" s="6586"/>
      <c r="O29" s="6586"/>
      <c r="P29" s="4415"/>
    </row>
    <row r="30" spans="2:16" s="4429" customFormat="1" ht="28.5" customHeight="1">
      <c r="B30" s="5097" t="s">
        <v>4963</v>
      </c>
      <c r="C30" s="5097"/>
      <c r="D30" s="5097"/>
      <c r="E30" s="5097"/>
      <c r="F30" s="5097"/>
      <c r="G30" s="5097"/>
      <c r="H30" s="5097"/>
      <c r="I30" s="5097"/>
      <c r="J30" s="5097"/>
      <c r="K30" s="5097"/>
      <c r="L30" s="5097"/>
      <c r="M30" s="5097"/>
      <c r="N30" s="5097"/>
      <c r="O30" s="5097"/>
      <c r="P30" s="3080"/>
    </row>
    <row r="31" spans="2:16" s="4429" customFormat="1" ht="28.5" customHeight="1">
      <c r="B31" s="5097" t="s">
        <v>4964</v>
      </c>
      <c r="C31" s="5097"/>
      <c r="D31" s="5097"/>
      <c r="E31" s="5097"/>
      <c r="F31" s="5097"/>
      <c r="G31" s="5097"/>
      <c r="H31" s="5097"/>
      <c r="I31" s="5097"/>
      <c r="J31" s="5097"/>
      <c r="K31" s="5097"/>
      <c r="L31" s="5097"/>
      <c r="M31" s="5097"/>
      <c r="N31" s="5097"/>
      <c r="O31" s="5097"/>
      <c r="P31" s="3080"/>
    </row>
    <row r="32" spans="2:16" ht="4.5" customHeight="1"/>
    <row r="33" spans="2:7" ht="12" customHeight="1">
      <c r="B33" s="6573" t="s">
        <v>64</v>
      </c>
      <c r="C33" s="6573"/>
      <c r="D33" s="6573"/>
      <c r="E33" s="6573"/>
      <c r="F33" s="6573"/>
      <c r="G33" s="6573"/>
    </row>
    <row r="34" spans="2:7" ht="12" customHeight="1">
      <c r="B34" s="5889" t="s">
        <v>4934</v>
      </c>
      <c r="C34" s="5889"/>
      <c r="D34" s="5889"/>
    </row>
  </sheetData>
  <mergeCells count="41">
    <mergeCell ref="I6:I7"/>
    <mergeCell ref="J6:J7"/>
    <mergeCell ref="B31:O31"/>
    <mergeCell ref="B33:G33"/>
    <mergeCell ref="B34:D34"/>
    <mergeCell ref="L24:L25"/>
    <mergeCell ref="M24:O24"/>
    <mergeCell ref="B27:O27"/>
    <mergeCell ref="B28:O28"/>
    <mergeCell ref="B29:O29"/>
    <mergeCell ref="B30:O30"/>
    <mergeCell ref="E24:E25"/>
    <mergeCell ref="F24:F25"/>
    <mergeCell ref="G24:G25"/>
    <mergeCell ref="H24:H25"/>
    <mergeCell ref="I24:I25"/>
    <mergeCell ref="B22:B25"/>
    <mergeCell ref="C22:J22"/>
    <mergeCell ref="K22:O22"/>
    <mergeCell ref="C23:C25"/>
    <mergeCell ref="D23:J23"/>
    <mergeCell ref="K23:K25"/>
    <mergeCell ref="L23:O23"/>
    <mergeCell ref="D24:D25"/>
    <mergeCell ref="J24:J25"/>
    <mergeCell ref="B1:O1"/>
    <mergeCell ref="B2:O2"/>
    <mergeCell ref="B4:B7"/>
    <mergeCell ref="C4:J4"/>
    <mergeCell ref="K4:O4"/>
    <mergeCell ref="C5:C7"/>
    <mergeCell ref="D5:J5"/>
    <mergeCell ref="K5:K7"/>
    <mergeCell ref="L5:O5"/>
    <mergeCell ref="D6:D7"/>
    <mergeCell ref="L6:L7"/>
    <mergeCell ref="M6:O6"/>
    <mergeCell ref="E6:E7"/>
    <mergeCell ref="F6:F7"/>
    <mergeCell ref="G6:G7"/>
    <mergeCell ref="H6:H7"/>
  </mergeCells>
  <conditionalFormatting sqref="C23:O26">
    <cfRule type="cellIs" dxfId="24" priority="2" operator="between">
      <formula>0.0000000001</formula>
      <formula>0.5</formula>
    </cfRule>
  </conditionalFormatting>
  <conditionalFormatting sqref="C8:O21">
    <cfRule type="cellIs" dxfId="23" priority="1" operator="between">
      <formula>0.0000000000000001</formula>
      <formula>0.499999999999999</formula>
    </cfRule>
  </conditionalFormatting>
  <hyperlinks>
    <hyperlink ref="K4:O4" r:id="rId1" display="Receitas de capital"/>
    <hyperlink ref="B34" r:id="rId2"/>
    <hyperlink ref="C4:J4" r:id="rId3" display="Receitas correntes"/>
    <hyperlink ref="Q2" location="Indice!A1" display="(Back to Contents)"/>
  </hyperlinks>
  <printOptions horizontalCentered="1"/>
  <pageMargins left="0.27559055118110237" right="0.27559055118110237" top="0.6692913385826772" bottom="0.27559055118110237" header="0" footer="0"/>
  <pageSetup paperSize="9" scale="89" orientation="portrait" r:id="rId4"/>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4"/>
  <sheetViews>
    <sheetView showGridLines="0" workbookViewId="0">
      <selection activeCell="B2" sqref="B2:K2"/>
    </sheetView>
  </sheetViews>
  <sheetFormatPr defaultColWidth="9.140625" defaultRowHeight="11.25"/>
  <cols>
    <col min="1" max="1" width="6.7109375" style="4383" customWidth="1"/>
    <col min="2" max="2" width="16.7109375" style="4383" customWidth="1"/>
    <col min="3" max="3" width="8.85546875" style="4383" customWidth="1"/>
    <col min="4" max="4" width="10.42578125" style="4383" customWidth="1"/>
    <col min="5" max="5" width="10" style="4383" customWidth="1"/>
    <col min="6" max="11" width="8.85546875" style="4383" customWidth="1"/>
    <col min="12" max="12" width="6.7109375" style="4383" customWidth="1"/>
    <col min="13" max="13" width="15.5703125" style="4383" bestFit="1" customWidth="1"/>
    <col min="14" max="16384" width="9.140625" style="4383"/>
  </cols>
  <sheetData>
    <row r="1" spans="2:24" s="4401" customFormat="1" ht="30" customHeight="1">
      <c r="B1" s="6587" t="s">
        <v>4965</v>
      </c>
      <c r="C1" s="6587"/>
      <c r="D1" s="6587"/>
      <c r="E1" s="6587"/>
      <c r="F1" s="6587"/>
      <c r="G1" s="6587"/>
      <c r="H1" s="6587"/>
      <c r="I1" s="6587"/>
      <c r="J1" s="6587"/>
      <c r="K1" s="6587"/>
      <c r="L1" s="4400"/>
    </row>
    <row r="2" spans="2:24" s="4401" customFormat="1" ht="30" customHeight="1">
      <c r="B2" s="6587" t="s">
        <v>4966</v>
      </c>
      <c r="C2" s="6587"/>
      <c r="D2" s="6587"/>
      <c r="E2" s="6587"/>
      <c r="F2" s="6587"/>
      <c r="G2" s="6587"/>
      <c r="H2" s="6587"/>
      <c r="I2" s="6587"/>
      <c r="J2" s="6587"/>
      <c r="K2" s="6587"/>
      <c r="L2" s="4400"/>
      <c r="M2" s="4361" t="s">
        <v>2377</v>
      </c>
    </row>
    <row r="3" spans="2:24" s="4403" customFormat="1" ht="12" customHeight="1">
      <c r="B3" s="3053" t="s">
        <v>413</v>
      </c>
      <c r="C3" s="4402"/>
      <c r="D3" s="4402"/>
      <c r="E3" s="4402"/>
      <c r="F3" s="4402"/>
      <c r="G3" s="4402"/>
      <c r="H3" s="4402"/>
      <c r="I3" s="4402"/>
      <c r="J3" s="4402"/>
      <c r="K3" s="4404" t="s">
        <v>414</v>
      </c>
      <c r="L3" s="4404"/>
      <c r="P3" s="4402"/>
      <c r="Q3" s="4402"/>
      <c r="R3" s="4402"/>
      <c r="S3" s="4402"/>
      <c r="T3" s="4402"/>
      <c r="U3" s="4402"/>
      <c r="V3" s="4402"/>
      <c r="W3" s="4402"/>
      <c r="X3" s="4404"/>
    </row>
    <row r="4" spans="2:24" ht="18" customHeight="1">
      <c r="B4" s="6588"/>
      <c r="C4" s="6604" t="s">
        <v>3952</v>
      </c>
      <c r="D4" s="6604"/>
      <c r="E4" s="6604"/>
      <c r="F4" s="6604"/>
      <c r="G4" s="6604"/>
      <c r="H4" s="6604" t="s">
        <v>3982</v>
      </c>
      <c r="I4" s="6604"/>
      <c r="J4" s="6604"/>
      <c r="K4" s="6347"/>
      <c r="L4" s="4405"/>
    </row>
    <row r="5" spans="2:24" ht="18" customHeight="1">
      <c r="B5" s="6588"/>
      <c r="C5" s="6589" t="s">
        <v>177</v>
      </c>
      <c r="D5" s="6589" t="s">
        <v>872</v>
      </c>
      <c r="E5" s="6589"/>
      <c r="F5" s="6589"/>
      <c r="G5" s="6589"/>
      <c r="H5" s="6589" t="s">
        <v>177</v>
      </c>
      <c r="I5" s="6589" t="s">
        <v>872</v>
      </c>
      <c r="J5" s="6589"/>
      <c r="K5" s="6590"/>
      <c r="L5" s="4405"/>
    </row>
    <row r="6" spans="2:24" ht="24" customHeight="1">
      <c r="B6" s="6588"/>
      <c r="C6" s="6589"/>
      <c r="D6" s="6589" t="s">
        <v>4967</v>
      </c>
      <c r="E6" s="6589" t="s">
        <v>4968</v>
      </c>
      <c r="F6" s="6589" t="s">
        <v>4969</v>
      </c>
      <c r="G6" s="6589" t="s">
        <v>4970</v>
      </c>
      <c r="H6" s="6589"/>
      <c r="I6" s="6589" t="s">
        <v>4971</v>
      </c>
      <c r="J6" s="6589" t="s">
        <v>4949</v>
      </c>
      <c r="K6" s="6590"/>
      <c r="L6" s="4405"/>
    </row>
    <row r="7" spans="2:24" s="4406" customFormat="1" ht="24" customHeight="1">
      <c r="B7" s="6588"/>
      <c r="C7" s="6589"/>
      <c r="D7" s="6589"/>
      <c r="E7" s="6589"/>
      <c r="F7" s="6589"/>
      <c r="G7" s="6589"/>
      <c r="H7" s="6589"/>
      <c r="I7" s="6589"/>
      <c r="J7" s="2176" t="s">
        <v>4972</v>
      </c>
      <c r="K7" s="2175" t="s">
        <v>1067</v>
      </c>
      <c r="L7" s="1253"/>
    </row>
    <row r="8" spans="2:24" s="4420" customFormat="1" ht="21" customHeight="1">
      <c r="B8" s="2976" t="s">
        <v>17</v>
      </c>
      <c r="C8" s="4430">
        <v>5487038</v>
      </c>
      <c r="D8" s="4430">
        <v>2320053</v>
      </c>
      <c r="E8" s="4430">
        <v>2210863</v>
      </c>
      <c r="F8" s="4430">
        <v>76967</v>
      </c>
      <c r="G8" s="4430">
        <v>206739</v>
      </c>
      <c r="H8" s="4430">
        <v>1785505</v>
      </c>
      <c r="I8" s="4430">
        <v>1473755</v>
      </c>
      <c r="J8" s="4430">
        <v>139520</v>
      </c>
      <c r="K8" s="4430">
        <v>147028</v>
      </c>
      <c r="L8" s="4431"/>
    </row>
    <row r="9" spans="2:24" s="4420" customFormat="1" ht="21" customHeight="1">
      <c r="B9" s="2976" t="s">
        <v>18</v>
      </c>
      <c r="C9" s="4432">
        <v>5248797</v>
      </c>
      <c r="D9" s="4432">
        <v>2213144</v>
      </c>
      <c r="E9" s="4432">
        <v>2116802</v>
      </c>
      <c r="F9" s="4432">
        <v>71799</v>
      </c>
      <c r="G9" s="4432">
        <v>201491</v>
      </c>
      <c r="H9" s="4432">
        <v>1704121</v>
      </c>
      <c r="I9" s="4432">
        <v>1402889</v>
      </c>
      <c r="J9" s="4432">
        <v>136917</v>
      </c>
      <c r="K9" s="4432">
        <v>140798</v>
      </c>
      <c r="L9" s="4431"/>
    </row>
    <row r="10" spans="2:24" s="4422" customFormat="1" ht="21" customHeight="1">
      <c r="B10" s="2976" t="s">
        <v>47</v>
      </c>
      <c r="C10" s="4432">
        <v>124400</v>
      </c>
      <c r="D10" s="4432">
        <v>56872</v>
      </c>
      <c r="E10" s="4432">
        <v>51540</v>
      </c>
      <c r="F10" s="4432">
        <v>2679</v>
      </c>
      <c r="G10" s="4432">
        <v>2310</v>
      </c>
      <c r="H10" s="4432">
        <v>32601</v>
      </c>
      <c r="I10" s="4432">
        <v>31904</v>
      </c>
      <c r="J10" s="4432">
        <v>91</v>
      </c>
      <c r="K10" s="4432">
        <v>410</v>
      </c>
      <c r="L10" s="4433"/>
    </row>
    <row r="11" spans="2:24" s="4422" customFormat="1" ht="21" customHeight="1">
      <c r="B11" s="2980" t="s">
        <v>243</v>
      </c>
      <c r="C11" s="4434">
        <v>7549</v>
      </c>
      <c r="D11" s="4435">
        <v>2536</v>
      </c>
      <c r="E11" s="4435">
        <v>3951</v>
      </c>
      <c r="F11" s="4435">
        <v>76</v>
      </c>
      <c r="G11" s="4435">
        <v>90</v>
      </c>
      <c r="H11" s="4435">
        <v>2470</v>
      </c>
      <c r="I11" s="4435">
        <v>2330</v>
      </c>
      <c r="J11" s="4435">
        <v>0</v>
      </c>
      <c r="K11" s="4435">
        <v>0</v>
      </c>
      <c r="L11" s="4431"/>
    </row>
    <row r="12" spans="2:24" s="4422" customFormat="1" ht="21" customHeight="1">
      <c r="B12" s="2980" t="s">
        <v>244</v>
      </c>
      <c r="C12" s="4434">
        <v>8978</v>
      </c>
      <c r="D12" s="4435">
        <v>3826</v>
      </c>
      <c r="E12" s="4435">
        <v>3934</v>
      </c>
      <c r="F12" s="4435">
        <v>115</v>
      </c>
      <c r="G12" s="4435">
        <v>204</v>
      </c>
      <c r="H12" s="4435">
        <v>8153</v>
      </c>
      <c r="I12" s="4435">
        <v>8085</v>
      </c>
      <c r="J12" s="4435">
        <v>0</v>
      </c>
      <c r="K12" s="4435">
        <v>68</v>
      </c>
      <c r="L12" s="4423"/>
    </row>
    <row r="13" spans="2:24" s="4422" customFormat="1" ht="21" customHeight="1">
      <c r="B13" s="2980" t="s">
        <v>245</v>
      </c>
      <c r="C13" s="4434">
        <v>56993</v>
      </c>
      <c r="D13" s="4435">
        <v>30090</v>
      </c>
      <c r="E13" s="4435">
        <v>20080</v>
      </c>
      <c r="F13" s="4435">
        <v>994</v>
      </c>
      <c r="G13" s="4435">
        <v>1517</v>
      </c>
      <c r="H13" s="4435">
        <v>10384</v>
      </c>
      <c r="I13" s="4435">
        <v>10125</v>
      </c>
      <c r="J13" s="4435">
        <v>0</v>
      </c>
      <c r="K13" s="4435">
        <v>237</v>
      </c>
      <c r="L13" s="4423"/>
    </row>
    <row r="14" spans="2:24" s="4422" customFormat="1" ht="21" customHeight="1">
      <c r="B14" s="2980" t="s">
        <v>246</v>
      </c>
      <c r="C14" s="4434">
        <v>6978</v>
      </c>
      <c r="D14" s="4435">
        <v>3677</v>
      </c>
      <c r="E14" s="4435">
        <v>2129</v>
      </c>
      <c r="F14" s="4435">
        <v>541</v>
      </c>
      <c r="G14" s="4435">
        <v>0</v>
      </c>
      <c r="H14" s="4435">
        <v>1060</v>
      </c>
      <c r="I14" s="4435">
        <v>1060</v>
      </c>
      <c r="J14" s="4435">
        <v>0</v>
      </c>
      <c r="K14" s="4435">
        <v>0</v>
      </c>
      <c r="L14" s="4431"/>
    </row>
    <row r="15" spans="2:24" s="4422" customFormat="1" ht="21" customHeight="1">
      <c r="B15" s="2980" t="s">
        <v>247</v>
      </c>
      <c r="C15" s="4434">
        <v>4659</v>
      </c>
      <c r="D15" s="4435">
        <v>1522</v>
      </c>
      <c r="E15" s="4435">
        <v>2540</v>
      </c>
      <c r="F15" s="4435">
        <v>10</v>
      </c>
      <c r="G15" s="4435">
        <v>0</v>
      </c>
      <c r="H15" s="4435">
        <v>1833</v>
      </c>
      <c r="I15" s="4435">
        <v>1742</v>
      </c>
      <c r="J15" s="4435">
        <v>91</v>
      </c>
      <c r="K15" s="4435">
        <v>0</v>
      </c>
      <c r="L15" s="4423"/>
    </row>
    <row r="16" spans="2:24" s="4420" customFormat="1" ht="21" customHeight="1">
      <c r="B16" s="2980" t="s">
        <v>248</v>
      </c>
      <c r="C16" s="4434">
        <v>4226</v>
      </c>
      <c r="D16" s="4435">
        <v>1288</v>
      </c>
      <c r="E16" s="4435">
        <v>2227</v>
      </c>
      <c r="F16" s="4435">
        <v>26</v>
      </c>
      <c r="G16" s="4435">
        <v>31</v>
      </c>
      <c r="H16" s="4435">
        <v>2257</v>
      </c>
      <c r="I16" s="4435">
        <v>2215</v>
      </c>
      <c r="J16" s="4435">
        <v>0</v>
      </c>
      <c r="K16" s="4435">
        <v>42</v>
      </c>
      <c r="L16" s="4431"/>
    </row>
    <row r="17" spans="2:12" s="4422" customFormat="1" ht="21" customHeight="1">
      <c r="B17" s="2980" t="s">
        <v>249</v>
      </c>
      <c r="C17" s="4434">
        <v>5079</v>
      </c>
      <c r="D17" s="4435">
        <v>1773</v>
      </c>
      <c r="E17" s="4435">
        <v>2529</v>
      </c>
      <c r="F17" s="4435">
        <v>72</v>
      </c>
      <c r="G17" s="4435">
        <v>61</v>
      </c>
      <c r="H17" s="4435">
        <v>1655</v>
      </c>
      <c r="I17" s="4435">
        <v>1624</v>
      </c>
      <c r="J17" s="4435">
        <v>0</v>
      </c>
      <c r="K17" s="4435">
        <v>0</v>
      </c>
      <c r="L17" s="4436"/>
    </row>
    <row r="18" spans="2:12" s="4422" customFormat="1" ht="21" customHeight="1">
      <c r="B18" s="2980" t="s">
        <v>250</v>
      </c>
      <c r="C18" s="4434">
        <v>17226</v>
      </c>
      <c r="D18" s="4435">
        <v>6792</v>
      </c>
      <c r="E18" s="4435">
        <v>9012</v>
      </c>
      <c r="F18" s="4435">
        <v>678</v>
      </c>
      <c r="G18" s="4435">
        <v>209</v>
      </c>
      <c r="H18" s="4435">
        <v>2575</v>
      </c>
      <c r="I18" s="4435">
        <v>2523</v>
      </c>
      <c r="J18" s="4435">
        <v>0</v>
      </c>
      <c r="K18" s="4435">
        <v>52</v>
      </c>
      <c r="L18" s="4423"/>
    </row>
    <row r="19" spans="2:12" s="4422" customFormat="1" ht="21" customHeight="1">
      <c r="B19" s="2980" t="s">
        <v>251</v>
      </c>
      <c r="C19" s="4434">
        <v>4581</v>
      </c>
      <c r="D19" s="4435">
        <v>1678</v>
      </c>
      <c r="E19" s="4435">
        <v>2129</v>
      </c>
      <c r="F19" s="4435">
        <v>23</v>
      </c>
      <c r="G19" s="4435">
        <v>18</v>
      </c>
      <c r="H19" s="4435">
        <v>1488</v>
      </c>
      <c r="I19" s="4435">
        <v>1488</v>
      </c>
      <c r="J19" s="4435">
        <v>0</v>
      </c>
      <c r="K19" s="4435">
        <v>0</v>
      </c>
      <c r="L19" s="4423"/>
    </row>
    <row r="20" spans="2:12" s="4422" customFormat="1" ht="21" customHeight="1">
      <c r="B20" s="2980" t="s">
        <v>252</v>
      </c>
      <c r="C20" s="4434">
        <v>4408</v>
      </c>
      <c r="D20" s="4435">
        <v>1375</v>
      </c>
      <c r="E20" s="4435">
        <v>1889</v>
      </c>
      <c r="F20" s="4435">
        <v>142</v>
      </c>
      <c r="G20" s="4435">
        <v>180</v>
      </c>
      <c r="H20" s="4435">
        <v>687</v>
      </c>
      <c r="I20" s="4435">
        <v>674</v>
      </c>
      <c r="J20" s="4435">
        <v>0</v>
      </c>
      <c r="K20" s="4435">
        <v>12</v>
      </c>
      <c r="L20" s="4436"/>
    </row>
    <row r="21" spans="2:12" s="4422" customFormat="1" ht="21" customHeight="1">
      <c r="B21" s="2980" t="s">
        <v>253</v>
      </c>
      <c r="C21" s="4437">
        <v>3723</v>
      </c>
      <c r="D21" s="4438">
        <v>2315</v>
      </c>
      <c r="E21" s="4438">
        <v>1119</v>
      </c>
      <c r="F21" s="4438">
        <v>2</v>
      </c>
      <c r="G21" s="4439">
        <v>0</v>
      </c>
      <c r="H21" s="4438">
        <v>40</v>
      </c>
      <c r="I21" s="4438">
        <v>40</v>
      </c>
      <c r="J21" s="4438">
        <v>0</v>
      </c>
      <c r="K21" s="4438">
        <v>0</v>
      </c>
      <c r="L21" s="4436"/>
    </row>
    <row r="22" spans="2:12" ht="18" customHeight="1">
      <c r="B22" s="6596"/>
      <c r="C22" s="6605" t="s">
        <v>3964</v>
      </c>
      <c r="D22" s="6605"/>
      <c r="E22" s="6605"/>
      <c r="F22" s="6605"/>
      <c r="G22" s="6605"/>
      <c r="H22" s="6605" t="s">
        <v>3986</v>
      </c>
      <c r="I22" s="6605"/>
      <c r="J22" s="6605"/>
      <c r="K22" s="6606"/>
      <c r="L22" s="4409"/>
    </row>
    <row r="23" spans="2:12" ht="18" customHeight="1">
      <c r="B23" s="6596"/>
      <c r="C23" s="6597" t="s">
        <v>177</v>
      </c>
      <c r="D23" s="6597" t="s">
        <v>879</v>
      </c>
      <c r="E23" s="6597"/>
      <c r="F23" s="6597"/>
      <c r="G23" s="6597"/>
      <c r="H23" s="6597" t="s">
        <v>177</v>
      </c>
      <c r="I23" s="6597" t="s">
        <v>879</v>
      </c>
      <c r="J23" s="6597"/>
      <c r="K23" s="6598"/>
      <c r="L23" s="4409"/>
    </row>
    <row r="24" spans="2:12" ht="18" customHeight="1">
      <c r="B24" s="6596"/>
      <c r="C24" s="6597"/>
      <c r="D24" s="6597" t="s">
        <v>108</v>
      </c>
      <c r="E24" s="6597" t="s">
        <v>4973</v>
      </c>
      <c r="F24" s="6597" t="s">
        <v>4974</v>
      </c>
      <c r="G24" s="6597" t="s">
        <v>4975</v>
      </c>
      <c r="H24" s="6597"/>
      <c r="I24" s="6597" t="s">
        <v>4976</v>
      </c>
      <c r="J24" s="6597" t="s">
        <v>4961</v>
      </c>
      <c r="K24" s="6598"/>
      <c r="L24" s="4409"/>
    </row>
    <row r="25" spans="2:12" s="4406" customFormat="1" ht="18" customHeight="1">
      <c r="B25" s="6596"/>
      <c r="C25" s="6597"/>
      <c r="D25" s="6597"/>
      <c r="E25" s="6597"/>
      <c r="F25" s="6597"/>
      <c r="G25" s="6597"/>
      <c r="H25" s="6597"/>
      <c r="I25" s="6597"/>
      <c r="J25" s="2180" t="s">
        <v>4977</v>
      </c>
      <c r="K25" s="1293" t="s">
        <v>1289</v>
      </c>
      <c r="L25" s="1317"/>
    </row>
    <row r="26" spans="2:12" s="4414" customFormat="1" ht="4.5" customHeight="1">
      <c r="B26" s="4426"/>
      <c r="C26" s="4427"/>
      <c r="D26" s="4427"/>
      <c r="E26" s="4427"/>
      <c r="F26" s="4427"/>
      <c r="G26" s="4427"/>
      <c r="H26" s="4427"/>
      <c r="I26" s="4427"/>
      <c r="J26" s="1296"/>
      <c r="K26" s="1296"/>
      <c r="L26" s="4428"/>
    </row>
    <row r="27" spans="2:12" s="4414" customFormat="1" ht="12" customHeight="1">
      <c r="B27" s="6586" t="s">
        <v>3028</v>
      </c>
      <c r="C27" s="4977"/>
      <c r="D27" s="4977"/>
      <c r="E27" s="4977"/>
      <c r="F27" s="4977"/>
      <c r="G27" s="4977"/>
      <c r="H27" s="4977"/>
      <c r="I27" s="4977"/>
      <c r="J27" s="4977"/>
      <c r="K27" s="4977"/>
      <c r="L27" s="4428"/>
    </row>
    <row r="28" spans="2:12" s="3068" customFormat="1" ht="12" customHeight="1">
      <c r="B28" s="5097" t="s">
        <v>4871</v>
      </c>
      <c r="C28" s="5097"/>
      <c r="D28" s="5097"/>
      <c r="E28" s="5097"/>
      <c r="F28" s="5097"/>
      <c r="G28" s="5097"/>
      <c r="H28" s="5097"/>
      <c r="I28" s="5097"/>
      <c r="J28" s="5097"/>
      <c r="K28" s="5097"/>
      <c r="L28" s="4440"/>
    </row>
    <row r="29" spans="2:12" s="3068" customFormat="1" ht="12" customHeight="1">
      <c r="B29" s="5097" t="s">
        <v>4872</v>
      </c>
      <c r="C29" s="5097"/>
      <c r="D29" s="5097"/>
      <c r="E29" s="5097"/>
      <c r="F29" s="5097"/>
      <c r="G29" s="5097"/>
      <c r="H29" s="5097"/>
      <c r="I29" s="5097"/>
      <c r="J29" s="5097"/>
      <c r="K29" s="5097"/>
      <c r="L29" s="4440"/>
    </row>
    <row r="30" spans="2:12" s="4441" customFormat="1" ht="21" customHeight="1">
      <c r="B30" s="5097" t="s">
        <v>4978</v>
      </c>
      <c r="C30" s="5097"/>
      <c r="D30" s="5097"/>
      <c r="E30" s="5097"/>
      <c r="F30" s="5097"/>
      <c r="G30" s="5097"/>
      <c r="H30" s="5097"/>
      <c r="I30" s="5097"/>
      <c r="J30" s="5097"/>
      <c r="K30" s="5097"/>
      <c r="L30" s="3080"/>
    </row>
    <row r="31" spans="2:12" s="4441" customFormat="1" ht="21" customHeight="1">
      <c r="B31" s="5097" t="s">
        <v>4979</v>
      </c>
      <c r="C31" s="5097"/>
      <c r="D31" s="5097"/>
      <c r="E31" s="5097"/>
      <c r="F31" s="5097"/>
      <c r="G31" s="5097"/>
      <c r="H31" s="5097"/>
      <c r="I31" s="5097"/>
      <c r="J31" s="5097"/>
      <c r="K31" s="5097"/>
      <c r="L31" s="3080"/>
    </row>
    <row r="32" spans="2:12" ht="4.5" customHeight="1"/>
    <row r="33" spans="2:6" ht="12" customHeight="1">
      <c r="B33" s="6573" t="s">
        <v>64</v>
      </c>
      <c r="C33" s="6573"/>
      <c r="D33" s="6573"/>
      <c r="E33" s="6573"/>
      <c r="F33" s="6573"/>
    </row>
    <row r="34" spans="2:6" ht="12" customHeight="1">
      <c r="B34" s="5889" t="s">
        <v>4935</v>
      </c>
      <c r="C34" s="5889"/>
      <c r="D34" s="5889"/>
    </row>
  </sheetData>
  <mergeCells count="35">
    <mergeCell ref="B34:D34"/>
    <mergeCell ref="B27:K27"/>
    <mergeCell ref="B28:K28"/>
    <mergeCell ref="B29:K29"/>
    <mergeCell ref="B30:K30"/>
    <mergeCell ref="B31:K31"/>
    <mergeCell ref="B33:F33"/>
    <mergeCell ref="B22:B25"/>
    <mergeCell ref="C22:G22"/>
    <mergeCell ref="H22:K22"/>
    <mergeCell ref="C23:C25"/>
    <mergeCell ref="D23:G23"/>
    <mergeCell ref="H23:H25"/>
    <mergeCell ref="I23:K23"/>
    <mergeCell ref="D24:D25"/>
    <mergeCell ref="E24:E25"/>
    <mergeCell ref="F24:F25"/>
    <mergeCell ref="G24:G25"/>
    <mergeCell ref="I24:I25"/>
    <mergeCell ref="J24:K24"/>
    <mergeCell ref="B1:K1"/>
    <mergeCell ref="B2:K2"/>
    <mergeCell ref="B4:B7"/>
    <mergeCell ref="C4:G4"/>
    <mergeCell ref="H4:K4"/>
    <mergeCell ref="C5:C7"/>
    <mergeCell ref="D5:G5"/>
    <mergeCell ref="H5:H7"/>
    <mergeCell ref="I5:K5"/>
    <mergeCell ref="D6:D7"/>
    <mergeCell ref="E6:E7"/>
    <mergeCell ref="F6:F7"/>
    <mergeCell ref="G6:G7"/>
    <mergeCell ref="I6:I7"/>
    <mergeCell ref="J6:K6"/>
  </mergeCells>
  <conditionalFormatting sqref="C8:K21">
    <cfRule type="cellIs" dxfId="22" priority="9" operator="between">
      <formula>1E-55</formula>
      <formula>0.499999999999999</formula>
    </cfRule>
  </conditionalFormatting>
  <conditionalFormatting sqref="C8:K21">
    <cfRule type="cellIs" dxfId="21" priority="8" operator="between">
      <formula>1E-21</formula>
      <formula>0.499999999999999</formula>
    </cfRule>
  </conditionalFormatting>
  <conditionalFormatting sqref="C8:K21">
    <cfRule type="cellIs" dxfId="20" priority="7" operator="between">
      <formula>1E-48</formula>
      <formula>0.499999999999999</formula>
    </cfRule>
  </conditionalFormatting>
  <conditionalFormatting sqref="C8:K21">
    <cfRule type="cellIs" dxfId="19" priority="6" operator="between">
      <formula>1E-71</formula>
      <formula>0.499999999999999</formula>
    </cfRule>
  </conditionalFormatting>
  <conditionalFormatting sqref="C8:K21">
    <cfRule type="cellIs" dxfId="18" priority="3" operator="between">
      <formula>1E-24</formula>
      <formula>0.499999999999999</formula>
    </cfRule>
    <cfRule type="cellIs" dxfId="17" priority="4" operator="between">
      <formula>1E-27</formula>
      <formula>0.499999999999999</formula>
    </cfRule>
    <cfRule type="cellIs" dxfId="16" priority="5" operator="between">
      <formula>0.0000000001</formula>
      <formula>0.05</formula>
    </cfRule>
  </conditionalFormatting>
  <conditionalFormatting sqref="C8:K21">
    <cfRule type="cellIs" dxfId="15" priority="2" operator="between">
      <formula>1E-81</formula>
      <formula>0.0499999999999999</formula>
    </cfRule>
  </conditionalFormatting>
  <conditionalFormatting sqref="C8:K21">
    <cfRule type="cellIs" dxfId="14" priority="1" operator="between">
      <formula>1E-49</formula>
      <formula>0.499999999999999</formula>
    </cfRule>
  </conditionalFormatting>
  <hyperlinks>
    <hyperlink ref="C4:G4" r:id="rId1" display="Despesas correntes"/>
    <hyperlink ref="H4:K4" r:id="rId2" display="Despesas de capital"/>
    <hyperlink ref="C22:G22" r:id="rId3" display="Current expenditures"/>
    <hyperlink ref="H22:K22" r:id="rId4" display="Capital expenditures"/>
    <hyperlink ref="B34" r:id="rId5"/>
    <hyperlink ref="M2" location="Indice!A1" display="(Back to Contents)"/>
  </hyperlinks>
  <printOptions horizontalCentered="1"/>
  <pageMargins left="0.27559055118110237" right="0.27559055118110237" top="0.6692913385826772" bottom="0.27559055118110237" header="0" footer="0"/>
  <pageSetup paperSize="9" orientation="portrait" r:id="rId6"/>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5"/>
  <sheetViews>
    <sheetView showGridLines="0" workbookViewId="0">
      <selection activeCell="B2" sqref="B2:M2"/>
    </sheetView>
  </sheetViews>
  <sheetFormatPr defaultColWidth="8.85546875" defaultRowHeight="11.25"/>
  <cols>
    <col min="1" max="1" width="6.7109375" style="3150" customWidth="1"/>
    <col min="2" max="2" width="16.7109375" style="3150" customWidth="1"/>
    <col min="3" max="9" width="8.7109375" style="3150" customWidth="1"/>
    <col min="10" max="10" width="9.85546875" style="3150" customWidth="1"/>
    <col min="11" max="13" width="8.7109375" style="4465" customWidth="1"/>
    <col min="14" max="14" width="6.7109375" style="3150" customWidth="1"/>
    <col min="15" max="15" width="15.5703125" style="3150" bestFit="1" customWidth="1"/>
    <col min="16" max="16" width="7.28515625" style="3150" customWidth="1"/>
    <col min="17" max="16384" width="8.85546875" style="3150"/>
  </cols>
  <sheetData>
    <row r="1" spans="2:16" s="4443" customFormat="1" ht="30" customHeight="1">
      <c r="B1" s="6611" t="s">
        <v>4980</v>
      </c>
      <c r="C1" s="6611"/>
      <c r="D1" s="6611"/>
      <c r="E1" s="6611"/>
      <c r="F1" s="6611"/>
      <c r="G1" s="6611"/>
      <c r="H1" s="6611"/>
      <c r="I1" s="6611"/>
      <c r="J1" s="6611"/>
      <c r="K1" s="6611"/>
      <c r="L1" s="6611"/>
      <c r="M1" s="6611"/>
      <c r="N1" s="4401"/>
      <c r="O1" s="4442"/>
    </row>
    <row r="2" spans="2:16" s="4443" customFormat="1" ht="30" customHeight="1">
      <c r="B2" s="6611" t="s">
        <v>4981</v>
      </c>
      <c r="C2" s="6611"/>
      <c r="D2" s="6611"/>
      <c r="E2" s="6611"/>
      <c r="F2" s="6611"/>
      <c r="G2" s="6611"/>
      <c r="H2" s="6611"/>
      <c r="I2" s="6611"/>
      <c r="J2" s="6611"/>
      <c r="K2" s="6611"/>
      <c r="L2" s="6611"/>
      <c r="M2" s="6611"/>
      <c r="N2" s="4401"/>
      <c r="O2" s="4361" t="s">
        <v>2377</v>
      </c>
      <c r="P2" s="4401"/>
    </row>
    <row r="3" spans="2:16" s="4446" customFormat="1" ht="12" customHeight="1">
      <c r="B3" s="3053" t="s">
        <v>4915</v>
      </c>
      <c r="C3" s="4444"/>
      <c r="D3" s="4444"/>
      <c r="E3" s="4444"/>
      <c r="F3" s="4444"/>
      <c r="G3" s="4444"/>
      <c r="H3" s="4444"/>
      <c r="I3" s="4444"/>
      <c r="J3" s="4444"/>
      <c r="K3" s="4444"/>
      <c r="L3" s="4444"/>
      <c r="M3" s="4404" t="s">
        <v>414</v>
      </c>
      <c r="N3" s="4402"/>
      <c r="O3" s="4445"/>
      <c r="P3" s="4403"/>
    </row>
    <row r="4" spans="2:16" ht="18" customHeight="1">
      <c r="B4" s="6612"/>
      <c r="C4" s="6614" t="s">
        <v>177</v>
      </c>
      <c r="D4" s="6617" t="s">
        <v>4982</v>
      </c>
      <c r="E4" s="6618"/>
      <c r="F4" s="6619" t="s">
        <v>4983</v>
      </c>
      <c r="G4" s="6620"/>
      <c r="H4" s="6620"/>
      <c r="I4" s="6620"/>
      <c r="J4" s="6620"/>
      <c r="K4" s="6620"/>
      <c r="L4" s="6620"/>
      <c r="M4" s="6620"/>
      <c r="N4" s="4447"/>
      <c r="O4" s="4448"/>
      <c r="P4" s="4383"/>
    </row>
    <row r="5" spans="2:16" ht="18" customHeight="1">
      <c r="B5" s="6613"/>
      <c r="C5" s="6615"/>
      <c r="D5" s="6621" t="s">
        <v>4984</v>
      </c>
      <c r="E5" s="6624" t="s">
        <v>4985</v>
      </c>
      <c r="F5" s="6621" t="s">
        <v>4986</v>
      </c>
      <c r="G5" s="6625"/>
      <c r="H5" s="6625"/>
      <c r="I5" s="6625"/>
      <c r="J5" s="6626"/>
      <c r="K5" s="6627" t="s">
        <v>4987</v>
      </c>
      <c r="L5" s="6628"/>
      <c r="M5" s="6628"/>
      <c r="N5" s="4447"/>
      <c r="O5" s="4448"/>
      <c r="P5" s="4383"/>
    </row>
    <row r="6" spans="2:16" ht="18" customHeight="1">
      <c r="B6" s="6613"/>
      <c r="C6" s="6615"/>
      <c r="D6" s="6622"/>
      <c r="E6" s="6615"/>
      <c r="F6" s="6624" t="s">
        <v>177</v>
      </c>
      <c r="G6" s="6629" t="s">
        <v>4988</v>
      </c>
      <c r="H6" s="6630"/>
      <c r="I6" s="6630"/>
      <c r="J6" s="6631" t="s">
        <v>4989</v>
      </c>
      <c r="K6" s="6609" t="s">
        <v>1995</v>
      </c>
      <c r="L6" s="6607" t="s">
        <v>4990</v>
      </c>
      <c r="M6" s="6609" t="s">
        <v>4991</v>
      </c>
      <c r="N6" s="4420"/>
      <c r="O6" s="4420"/>
      <c r="P6" s="4383"/>
    </row>
    <row r="7" spans="2:16" ht="36" customHeight="1">
      <c r="B7" s="6613"/>
      <c r="C7" s="6616"/>
      <c r="D7" s="6623"/>
      <c r="E7" s="6616"/>
      <c r="F7" s="6616"/>
      <c r="G7" s="4449" t="s">
        <v>1995</v>
      </c>
      <c r="H7" s="4449" t="s">
        <v>4992</v>
      </c>
      <c r="I7" s="4450" t="s">
        <v>4993</v>
      </c>
      <c r="J7" s="6632"/>
      <c r="K7" s="6610"/>
      <c r="L7" s="6608"/>
      <c r="M7" s="6610"/>
      <c r="N7" s="1608"/>
      <c r="O7" s="4451"/>
      <c r="P7" s="4383"/>
    </row>
    <row r="8" spans="2:16" ht="21" customHeight="1">
      <c r="B8" s="4452" t="s">
        <v>17</v>
      </c>
      <c r="C8" s="4430">
        <v>4490691</v>
      </c>
      <c r="D8" s="4430">
        <v>893816</v>
      </c>
      <c r="E8" s="4430">
        <v>3596875</v>
      </c>
      <c r="F8" s="4430">
        <v>1249203</v>
      </c>
      <c r="G8" s="4430">
        <v>614167</v>
      </c>
      <c r="H8" s="4430">
        <v>363482</v>
      </c>
      <c r="I8" s="4430">
        <v>250685</v>
      </c>
      <c r="J8" s="4430">
        <v>635036</v>
      </c>
      <c r="K8" s="4430">
        <v>3241488</v>
      </c>
      <c r="L8" s="4430">
        <v>5428</v>
      </c>
      <c r="M8" s="4430">
        <v>3236060</v>
      </c>
      <c r="N8" s="4453"/>
      <c r="O8" s="4454"/>
      <c r="P8" s="4455"/>
    </row>
    <row r="9" spans="2:16" ht="21" customHeight="1">
      <c r="B9" s="2976" t="s">
        <v>18</v>
      </c>
      <c r="C9" s="4432">
        <v>4250410</v>
      </c>
      <c r="D9" s="4432">
        <v>854123</v>
      </c>
      <c r="E9" s="4432">
        <v>3396286</v>
      </c>
      <c r="F9" s="4432">
        <v>1188890</v>
      </c>
      <c r="G9" s="4432">
        <v>583209</v>
      </c>
      <c r="H9" s="4432">
        <v>337914</v>
      </c>
      <c r="I9" s="4432">
        <v>245296</v>
      </c>
      <c r="J9" s="4432">
        <v>605681</v>
      </c>
      <c r="K9" s="4432">
        <v>3061519</v>
      </c>
      <c r="L9" s="4432">
        <v>4296</v>
      </c>
      <c r="M9" s="4432">
        <v>3057223</v>
      </c>
      <c r="N9" s="4453"/>
      <c r="O9" s="4454"/>
      <c r="P9" s="4455"/>
    </row>
    <row r="10" spans="2:16" ht="21" customHeight="1">
      <c r="B10" s="2979" t="s">
        <v>47</v>
      </c>
      <c r="C10" s="4432">
        <v>107097</v>
      </c>
      <c r="D10" s="4432">
        <v>28404</v>
      </c>
      <c r="E10" s="4432">
        <v>78694</v>
      </c>
      <c r="F10" s="4432">
        <v>38393</v>
      </c>
      <c r="G10" s="4432">
        <v>25332</v>
      </c>
      <c r="H10" s="4432">
        <v>22486</v>
      </c>
      <c r="I10" s="4432">
        <v>2846</v>
      </c>
      <c r="J10" s="4432">
        <v>13062</v>
      </c>
      <c r="K10" s="4432">
        <v>68704</v>
      </c>
      <c r="L10" s="4432">
        <v>147</v>
      </c>
      <c r="M10" s="4432">
        <v>68558</v>
      </c>
      <c r="N10" s="4453"/>
      <c r="O10" s="4454"/>
      <c r="P10" s="4455"/>
    </row>
    <row r="11" spans="2:16" ht="21" customHeight="1">
      <c r="B11" s="2980" t="s">
        <v>243</v>
      </c>
      <c r="C11" s="4434">
        <v>4060</v>
      </c>
      <c r="D11" s="4435">
        <v>602</v>
      </c>
      <c r="E11" s="4435">
        <v>3458</v>
      </c>
      <c r="F11" s="4435">
        <v>972</v>
      </c>
      <c r="G11" s="4435">
        <v>24</v>
      </c>
      <c r="H11" s="4435">
        <v>19</v>
      </c>
      <c r="I11" s="4435">
        <v>5</v>
      </c>
      <c r="J11" s="4435">
        <v>948</v>
      </c>
      <c r="K11" s="4435">
        <v>3088</v>
      </c>
      <c r="L11" s="4434">
        <v>0</v>
      </c>
      <c r="M11" s="4435">
        <v>3088</v>
      </c>
      <c r="N11" s="4456"/>
      <c r="O11" s="4454"/>
      <c r="P11" s="4455"/>
    </row>
    <row r="12" spans="2:16" ht="21" customHeight="1">
      <c r="B12" s="2980" t="s">
        <v>244</v>
      </c>
      <c r="C12" s="4434">
        <v>7739</v>
      </c>
      <c r="D12" s="4435">
        <v>462</v>
      </c>
      <c r="E12" s="4435">
        <v>7277</v>
      </c>
      <c r="F12" s="4435">
        <v>1549</v>
      </c>
      <c r="G12" s="4435">
        <v>462</v>
      </c>
      <c r="H12" s="4435">
        <v>26</v>
      </c>
      <c r="I12" s="4435">
        <v>436</v>
      </c>
      <c r="J12" s="4435">
        <v>1087</v>
      </c>
      <c r="K12" s="4435">
        <v>6190</v>
      </c>
      <c r="L12" s="4434">
        <v>0</v>
      </c>
      <c r="M12" s="4435">
        <v>6190</v>
      </c>
      <c r="N12" s="4456"/>
      <c r="O12" s="4454"/>
      <c r="P12" s="4455"/>
    </row>
    <row r="13" spans="2:16" ht="21" customHeight="1">
      <c r="B13" s="2980" t="s">
        <v>245</v>
      </c>
      <c r="C13" s="4434">
        <v>53078</v>
      </c>
      <c r="D13" s="4435">
        <v>15281</v>
      </c>
      <c r="E13" s="4435">
        <v>37798</v>
      </c>
      <c r="F13" s="4435">
        <v>21106</v>
      </c>
      <c r="G13" s="4435">
        <v>19053</v>
      </c>
      <c r="H13" s="4435">
        <v>18880</v>
      </c>
      <c r="I13" s="4435">
        <v>173</v>
      </c>
      <c r="J13" s="4435">
        <v>2053</v>
      </c>
      <c r="K13" s="4435">
        <v>31973</v>
      </c>
      <c r="L13" s="4434">
        <v>0</v>
      </c>
      <c r="M13" s="4435">
        <v>31973</v>
      </c>
      <c r="N13" s="4456"/>
      <c r="O13" s="4454"/>
      <c r="P13" s="4455"/>
    </row>
    <row r="14" spans="2:16" ht="21" customHeight="1">
      <c r="B14" s="2980" t="s">
        <v>246</v>
      </c>
      <c r="C14" s="4434">
        <v>7308</v>
      </c>
      <c r="D14" s="4435">
        <v>2435</v>
      </c>
      <c r="E14" s="4435">
        <v>4873</v>
      </c>
      <c r="F14" s="4435">
        <v>3799</v>
      </c>
      <c r="G14" s="4435">
        <v>173</v>
      </c>
      <c r="H14" s="4435">
        <v>141</v>
      </c>
      <c r="I14" s="4435">
        <v>33</v>
      </c>
      <c r="J14" s="4435">
        <v>3626</v>
      </c>
      <c r="K14" s="4435">
        <v>3509</v>
      </c>
      <c r="L14" s="4434">
        <v>0</v>
      </c>
      <c r="M14" s="4435">
        <v>3509</v>
      </c>
      <c r="N14" s="4456"/>
      <c r="O14" s="4454"/>
      <c r="P14" s="4455"/>
    </row>
    <row r="15" spans="2:16" ht="21" customHeight="1">
      <c r="B15" s="2980" t="s">
        <v>247</v>
      </c>
      <c r="C15" s="4434">
        <v>619</v>
      </c>
      <c r="D15" s="4435">
        <v>84</v>
      </c>
      <c r="E15" s="4435">
        <v>535</v>
      </c>
      <c r="F15" s="4435">
        <v>389</v>
      </c>
      <c r="G15" s="4435">
        <v>77</v>
      </c>
      <c r="H15" s="4435">
        <v>77</v>
      </c>
      <c r="I15" s="4435">
        <v>0</v>
      </c>
      <c r="J15" s="4435">
        <v>312</v>
      </c>
      <c r="K15" s="4435">
        <v>230</v>
      </c>
      <c r="L15" s="4434">
        <v>0</v>
      </c>
      <c r="M15" s="4435">
        <v>230</v>
      </c>
      <c r="N15" s="4456"/>
      <c r="O15" s="4454"/>
      <c r="P15" s="4455"/>
    </row>
    <row r="16" spans="2:16" ht="21" customHeight="1">
      <c r="B16" s="2980" t="s">
        <v>248</v>
      </c>
      <c r="C16" s="4434">
        <v>2449</v>
      </c>
      <c r="D16" s="4435">
        <v>231</v>
      </c>
      <c r="E16" s="4435">
        <v>2218</v>
      </c>
      <c r="F16" s="4435">
        <v>459</v>
      </c>
      <c r="G16" s="4435">
        <v>7</v>
      </c>
      <c r="H16" s="4435">
        <v>7</v>
      </c>
      <c r="I16" s="4435">
        <v>0</v>
      </c>
      <c r="J16" s="4435">
        <v>452</v>
      </c>
      <c r="K16" s="4435">
        <v>1990</v>
      </c>
      <c r="L16" s="4434">
        <v>0</v>
      </c>
      <c r="M16" s="4435">
        <v>1990</v>
      </c>
      <c r="N16" s="4456"/>
      <c r="O16" s="4454"/>
      <c r="P16" s="4455"/>
    </row>
    <row r="17" spans="2:16" ht="21" customHeight="1">
      <c r="B17" s="2980" t="s">
        <v>249</v>
      </c>
      <c r="C17" s="4434">
        <v>4488</v>
      </c>
      <c r="D17" s="4435">
        <v>923</v>
      </c>
      <c r="E17" s="4435">
        <v>3566</v>
      </c>
      <c r="F17" s="4435">
        <v>1435</v>
      </c>
      <c r="G17" s="4435">
        <v>601</v>
      </c>
      <c r="H17" s="4435">
        <v>194</v>
      </c>
      <c r="I17" s="4435">
        <v>406</v>
      </c>
      <c r="J17" s="4435">
        <v>834</v>
      </c>
      <c r="K17" s="4435">
        <v>3053</v>
      </c>
      <c r="L17" s="4434">
        <v>0</v>
      </c>
      <c r="M17" s="4435">
        <v>3053</v>
      </c>
      <c r="N17" s="4456"/>
      <c r="O17" s="4454"/>
      <c r="P17" s="4455"/>
    </row>
    <row r="18" spans="2:16" ht="21" customHeight="1">
      <c r="B18" s="2980" t="s">
        <v>250</v>
      </c>
      <c r="C18" s="4434">
        <v>18832</v>
      </c>
      <c r="D18" s="4435">
        <v>2621</v>
      </c>
      <c r="E18" s="4435">
        <v>16211</v>
      </c>
      <c r="F18" s="4435">
        <v>3029</v>
      </c>
      <c r="G18" s="4435">
        <v>87</v>
      </c>
      <c r="H18" s="4435">
        <v>81</v>
      </c>
      <c r="I18" s="4435">
        <v>6</v>
      </c>
      <c r="J18" s="4435">
        <v>2942</v>
      </c>
      <c r="K18" s="4435">
        <v>15803</v>
      </c>
      <c r="L18" s="4434">
        <v>0</v>
      </c>
      <c r="M18" s="4435">
        <v>15803</v>
      </c>
      <c r="N18" s="4456"/>
      <c r="O18" s="4454"/>
      <c r="P18" s="4455"/>
    </row>
    <row r="19" spans="2:16" ht="21" customHeight="1">
      <c r="B19" s="2980" t="s">
        <v>251</v>
      </c>
      <c r="C19" s="4434">
        <v>1231</v>
      </c>
      <c r="D19" s="4435">
        <v>365</v>
      </c>
      <c r="E19" s="4435">
        <v>866</v>
      </c>
      <c r="F19" s="4435">
        <v>402</v>
      </c>
      <c r="G19" s="4435">
        <v>2</v>
      </c>
      <c r="H19" s="4435">
        <v>2</v>
      </c>
      <c r="I19" s="4435">
        <v>0</v>
      </c>
      <c r="J19" s="4435">
        <v>400</v>
      </c>
      <c r="K19" s="4435">
        <v>829</v>
      </c>
      <c r="L19" s="4434">
        <v>0</v>
      </c>
      <c r="M19" s="4435">
        <v>829</v>
      </c>
      <c r="N19" s="4456"/>
      <c r="O19" s="4454"/>
      <c r="P19" s="4455"/>
    </row>
    <row r="20" spans="2:16" ht="21" customHeight="1">
      <c r="B20" s="2980" t="s">
        <v>252</v>
      </c>
      <c r="C20" s="4434">
        <v>4874</v>
      </c>
      <c r="D20" s="4435">
        <v>3506</v>
      </c>
      <c r="E20" s="4435">
        <v>1368</v>
      </c>
      <c r="F20" s="4435">
        <v>3506</v>
      </c>
      <c r="G20" s="4435">
        <v>3304</v>
      </c>
      <c r="H20" s="4435">
        <v>2766</v>
      </c>
      <c r="I20" s="4435">
        <v>538</v>
      </c>
      <c r="J20" s="4435">
        <v>202</v>
      </c>
      <c r="K20" s="4435">
        <v>1368</v>
      </c>
      <c r="L20" s="4434">
        <v>0</v>
      </c>
      <c r="M20" s="4435">
        <v>1368</v>
      </c>
      <c r="N20" s="4456"/>
      <c r="O20" s="4454"/>
      <c r="P20" s="4455"/>
    </row>
    <row r="21" spans="2:16" ht="21" customHeight="1">
      <c r="B21" s="4457" t="s">
        <v>253</v>
      </c>
      <c r="C21" s="4437">
        <v>2418</v>
      </c>
      <c r="D21" s="4438">
        <v>1894</v>
      </c>
      <c r="E21" s="4438">
        <v>524</v>
      </c>
      <c r="F21" s="4438">
        <v>1748</v>
      </c>
      <c r="G21" s="4439">
        <v>1541</v>
      </c>
      <c r="H21" s="4438">
        <v>292</v>
      </c>
      <c r="I21" s="4438">
        <v>1249</v>
      </c>
      <c r="J21" s="4438">
        <v>207</v>
      </c>
      <c r="K21" s="4438">
        <v>671</v>
      </c>
      <c r="L21" s="4437">
        <v>147</v>
      </c>
      <c r="M21" s="4438">
        <v>524</v>
      </c>
      <c r="N21" s="4456"/>
      <c r="O21" s="4454"/>
      <c r="P21" s="4455"/>
    </row>
    <row r="22" spans="2:16" ht="18" customHeight="1">
      <c r="B22" s="6635"/>
      <c r="C22" s="6614" t="s">
        <v>177</v>
      </c>
      <c r="D22" s="6617" t="s">
        <v>4994</v>
      </c>
      <c r="E22" s="6618"/>
      <c r="F22" s="6619" t="s">
        <v>4995</v>
      </c>
      <c r="G22" s="6620"/>
      <c r="H22" s="6620"/>
      <c r="I22" s="6620"/>
      <c r="J22" s="6620"/>
      <c r="K22" s="6620"/>
      <c r="L22" s="6620"/>
      <c r="M22" s="6620"/>
      <c r="N22" s="4456"/>
      <c r="O22" s="4458"/>
    </row>
    <row r="23" spans="2:16" ht="18" customHeight="1">
      <c r="B23" s="6636"/>
      <c r="C23" s="6615"/>
      <c r="D23" s="6621" t="s">
        <v>4996</v>
      </c>
      <c r="E23" s="6624" t="s">
        <v>4997</v>
      </c>
      <c r="F23" s="6621" t="s">
        <v>4998</v>
      </c>
      <c r="G23" s="6625"/>
      <c r="H23" s="6625"/>
      <c r="I23" s="6625"/>
      <c r="J23" s="6626"/>
      <c r="K23" s="6627" t="s">
        <v>4999</v>
      </c>
      <c r="L23" s="6628"/>
      <c r="M23" s="6628"/>
      <c r="N23" s="4456"/>
      <c r="O23" s="4458"/>
    </row>
    <row r="24" spans="2:16" ht="18" customHeight="1">
      <c r="B24" s="6636"/>
      <c r="C24" s="6615"/>
      <c r="D24" s="6622"/>
      <c r="E24" s="6615"/>
      <c r="F24" s="6624" t="s">
        <v>177</v>
      </c>
      <c r="G24" s="6629" t="s">
        <v>5000</v>
      </c>
      <c r="H24" s="6630"/>
      <c r="I24" s="6630"/>
      <c r="J24" s="6631" t="s">
        <v>5001</v>
      </c>
      <c r="K24" s="6609" t="s">
        <v>1995</v>
      </c>
      <c r="L24" s="6607" t="s">
        <v>5002</v>
      </c>
      <c r="M24" s="6609" t="s">
        <v>5003</v>
      </c>
      <c r="N24" s="4383"/>
      <c r="O24" s="4383"/>
    </row>
    <row r="25" spans="2:16" ht="48" customHeight="1">
      <c r="B25" s="6637"/>
      <c r="C25" s="6616"/>
      <c r="D25" s="6623"/>
      <c r="E25" s="6616"/>
      <c r="F25" s="6616"/>
      <c r="G25" s="4449" t="s">
        <v>1995</v>
      </c>
      <c r="H25" s="4449" t="s">
        <v>5004</v>
      </c>
      <c r="I25" s="4450" t="s">
        <v>5005</v>
      </c>
      <c r="J25" s="6632"/>
      <c r="K25" s="6610"/>
      <c r="L25" s="6608"/>
      <c r="M25" s="6610"/>
      <c r="N25" s="4383"/>
      <c r="O25" s="4459"/>
    </row>
    <row r="26" spans="2:16" s="4446" customFormat="1" ht="4.5" customHeight="1">
      <c r="B26" s="4460"/>
      <c r="C26" s="4461"/>
      <c r="D26" s="4461"/>
      <c r="E26" s="4461"/>
      <c r="F26" s="4461"/>
      <c r="G26" s="4461"/>
      <c r="H26" s="4461"/>
      <c r="I26" s="4461"/>
      <c r="J26" s="4462"/>
      <c r="K26" s="4462"/>
      <c r="L26" s="4462"/>
      <c r="M26" s="4462"/>
      <c r="N26" s="4441"/>
      <c r="O26" s="4429"/>
    </row>
    <row r="27" spans="2:16" s="4463" customFormat="1" ht="12" customHeight="1">
      <c r="B27" s="6634" t="s">
        <v>3028</v>
      </c>
      <c r="C27" s="5083"/>
      <c r="D27" s="5083"/>
      <c r="E27" s="5083"/>
      <c r="F27" s="5083"/>
      <c r="G27" s="5083"/>
      <c r="H27" s="5083"/>
      <c r="I27" s="5083"/>
      <c r="J27" s="5083"/>
      <c r="K27" s="5083"/>
      <c r="L27" s="5083"/>
      <c r="M27" s="5083"/>
      <c r="N27" s="4415"/>
      <c r="O27" s="4415"/>
    </row>
    <row r="28" spans="2:16" s="3068" customFormat="1" ht="12" customHeight="1">
      <c r="B28" s="6586" t="s">
        <v>4871</v>
      </c>
      <c r="C28" s="6586"/>
      <c r="D28" s="6586"/>
      <c r="E28" s="6586"/>
      <c r="F28" s="6586"/>
      <c r="G28" s="6586"/>
      <c r="H28" s="6586"/>
      <c r="I28" s="6586"/>
      <c r="J28" s="6586"/>
      <c r="K28" s="6586"/>
      <c r="L28" s="6586"/>
      <c r="M28" s="6586"/>
      <c r="N28" s="4381"/>
    </row>
    <row r="29" spans="2:16" s="3068" customFormat="1" ht="12" customHeight="1">
      <c r="B29" s="6586" t="s">
        <v>4872</v>
      </c>
      <c r="C29" s="6586"/>
      <c r="D29" s="6586"/>
      <c r="E29" s="6586"/>
      <c r="F29" s="6586"/>
      <c r="G29" s="6586"/>
      <c r="H29" s="6586"/>
      <c r="I29" s="6586"/>
      <c r="J29" s="6586"/>
      <c r="K29" s="6586"/>
      <c r="L29" s="6586"/>
      <c r="M29" s="6586"/>
      <c r="N29" s="4381"/>
    </row>
    <row r="30" spans="2:16" s="4464" customFormat="1" ht="31.5" customHeight="1">
      <c r="B30" s="5097" t="s">
        <v>5006</v>
      </c>
      <c r="C30" s="5097"/>
      <c r="D30" s="5097"/>
      <c r="E30" s="5097"/>
      <c r="F30" s="5097"/>
      <c r="G30" s="5097"/>
      <c r="H30" s="5097"/>
      <c r="I30" s="5097"/>
      <c r="J30" s="5097"/>
      <c r="K30" s="5097"/>
      <c r="L30" s="5097"/>
      <c r="M30" s="5097"/>
      <c r="N30" s="4415"/>
      <c r="O30" s="4415"/>
    </row>
    <row r="31" spans="2:16" s="4464" customFormat="1" ht="31.5" customHeight="1">
      <c r="B31" s="5097" t="s">
        <v>5007</v>
      </c>
      <c r="C31" s="5097"/>
      <c r="D31" s="5097"/>
      <c r="E31" s="5097"/>
      <c r="F31" s="5097"/>
      <c r="G31" s="5097"/>
      <c r="H31" s="5097"/>
      <c r="I31" s="5097"/>
      <c r="J31" s="5097"/>
      <c r="K31" s="5097"/>
      <c r="L31" s="5097"/>
      <c r="M31" s="5097"/>
      <c r="N31" s="4440"/>
    </row>
    <row r="32" spans="2:16" ht="4.5" customHeight="1"/>
    <row r="33" spans="2:10" s="3150" customFormat="1" ht="12" customHeight="1">
      <c r="B33" s="6573" t="s">
        <v>64</v>
      </c>
      <c r="C33" s="6573"/>
      <c r="D33" s="6573"/>
      <c r="E33" s="6573"/>
      <c r="F33" s="6573"/>
      <c r="G33" s="6573"/>
      <c r="J33" s="4465"/>
    </row>
    <row r="34" spans="2:10" s="3150" customFormat="1" ht="12" customHeight="1">
      <c r="B34" s="6633" t="s">
        <v>5008</v>
      </c>
      <c r="C34" s="6633"/>
      <c r="D34" s="6633"/>
      <c r="J34" s="4465"/>
    </row>
    <row r="35" spans="2:10" s="3150" customFormat="1" ht="12" customHeight="1">
      <c r="B35" s="6633" t="s">
        <v>5009</v>
      </c>
      <c r="C35" s="6633"/>
      <c r="D35" s="6633"/>
      <c r="J35" s="4465"/>
    </row>
  </sheetData>
  <mergeCells count="38">
    <mergeCell ref="B29:M29"/>
    <mergeCell ref="B30:M30"/>
    <mergeCell ref="B31:M31"/>
    <mergeCell ref="B33:G33"/>
    <mergeCell ref="B34:D34"/>
    <mergeCell ref="B35:D35"/>
    <mergeCell ref="J24:J25"/>
    <mergeCell ref="K24:K25"/>
    <mergeCell ref="L24:L25"/>
    <mergeCell ref="M24:M25"/>
    <mergeCell ref="B27:M27"/>
    <mergeCell ref="B28:M28"/>
    <mergeCell ref="B22:B25"/>
    <mergeCell ref="C22:C25"/>
    <mergeCell ref="D22:E22"/>
    <mergeCell ref="F22:M22"/>
    <mergeCell ref="D23:D25"/>
    <mergeCell ref="E23:E25"/>
    <mergeCell ref="F23:J23"/>
    <mergeCell ref="K23:M23"/>
    <mergeCell ref="F24:F25"/>
    <mergeCell ref="G24:I24"/>
    <mergeCell ref="F6:F7"/>
    <mergeCell ref="G6:I6"/>
    <mergeCell ref="J6:J7"/>
    <mergeCell ref="K6:K7"/>
    <mergeCell ref="L6:L7"/>
    <mergeCell ref="M6:M7"/>
    <mergeCell ref="B1:M1"/>
    <mergeCell ref="B2:M2"/>
    <mergeCell ref="B4:B7"/>
    <mergeCell ref="C4:C7"/>
    <mergeCell ref="D4:E4"/>
    <mergeCell ref="F4:M4"/>
    <mergeCell ref="D5:D7"/>
    <mergeCell ref="E5:E7"/>
    <mergeCell ref="F5:J5"/>
    <mergeCell ref="K5:M5"/>
  </mergeCells>
  <conditionalFormatting sqref="O8:P21">
    <cfRule type="cellIs" dxfId="13" priority="1" operator="equal">
      <formula>TRUE</formula>
    </cfRule>
  </conditionalFormatting>
  <hyperlinks>
    <hyperlink ref="B34" r:id="rId1"/>
    <hyperlink ref="B35" r:id="rId2"/>
    <hyperlink ref="D4:E4" r:id="rId3" display="Prazo"/>
    <hyperlink ref="F4:M4" r:id="rId4" display="Natureza"/>
    <hyperlink ref="D22:E22" r:id="rId5" display="Term"/>
    <hyperlink ref="F22:M22" r:id="rId6" display="Nature"/>
    <hyperlink ref="O2" location="Indice!A1" display="(Back to Contents)"/>
  </hyperlinks>
  <printOptions horizontalCentered="1"/>
  <pageMargins left="0.27559055118110237" right="0.27559055118110237" top="0.6692913385826772" bottom="0.27559055118110237" header="0" footer="0"/>
  <pageSetup paperSize="9" scale="88" orientation="portrait" r:id="rId7"/>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29"/>
  <sheetViews>
    <sheetView showGridLines="0" workbookViewId="0">
      <selection activeCell="B2" sqref="B2:K2"/>
    </sheetView>
  </sheetViews>
  <sheetFormatPr defaultColWidth="8.85546875" defaultRowHeight="11.25"/>
  <cols>
    <col min="1" max="1" width="6.7109375" style="3150" customWidth="1"/>
    <col min="2" max="2" width="27.7109375" style="3150" customWidth="1"/>
    <col min="3" max="10" width="7" style="3150" customWidth="1"/>
    <col min="11" max="11" width="27.7109375" style="4483" customWidth="1"/>
    <col min="12" max="12" width="6.7109375" style="3150" customWidth="1"/>
    <col min="13" max="13" width="15.5703125" style="3150" bestFit="1" customWidth="1"/>
    <col min="14" max="14" width="9.42578125" style="3150" bestFit="1" customWidth="1"/>
    <col min="15" max="16384" width="8.85546875" style="3150"/>
  </cols>
  <sheetData>
    <row r="1" spans="2:20" s="4443" customFormat="1" ht="30" customHeight="1">
      <c r="B1" s="6639" t="s">
        <v>5010</v>
      </c>
      <c r="C1" s="6639"/>
      <c r="D1" s="6639"/>
      <c r="E1" s="6639"/>
      <c r="F1" s="6639"/>
      <c r="G1" s="6639"/>
      <c r="H1" s="6639"/>
      <c r="I1" s="6639"/>
      <c r="J1" s="6639"/>
      <c r="K1" s="6639"/>
    </row>
    <row r="2" spans="2:20" s="4443" customFormat="1" ht="30" customHeight="1">
      <c r="B2" s="6639" t="s">
        <v>5011</v>
      </c>
      <c r="C2" s="6639"/>
      <c r="D2" s="6639"/>
      <c r="E2" s="6639"/>
      <c r="F2" s="6639"/>
      <c r="G2" s="6639"/>
      <c r="H2" s="6639"/>
      <c r="I2" s="6639"/>
      <c r="J2" s="6639"/>
      <c r="K2" s="6639"/>
      <c r="M2" s="4361" t="s">
        <v>2377</v>
      </c>
    </row>
    <row r="3" spans="2:20" s="4464" customFormat="1" ht="12" customHeight="1">
      <c r="B3" s="4466" t="s">
        <v>5012</v>
      </c>
      <c r="C3" s="4467"/>
      <c r="D3" s="4467"/>
      <c r="E3" s="4467"/>
      <c r="K3" s="4468" t="s">
        <v>176</v>
      </c>
    </row>
    <row r="4" spans="2:20" ht="27" customHeight="1">
      <c r="B4" s="2192"/>
      <c r="C4" s="4469">
        <v>2010</v>
      </c>
      <c r="D4" s="4469">
        <v>2011</v>
      </c>
      <c r="E4" s="4469">
        <v>2012</v>
      </c>
      <c r="F4" s="4469">
        <v>2013</v>
      </c>
      <c r="G4" s="4469">
        <v>2014</v>
      </c>
      <c r="H4" s="4469">
        <v>2015</v>
      </c>
      <c r="I4" s="4469">
        <v>2016</v>
      </c>
      <c r="J4" s="4470" t="s">
        <v>16</v>
      </c>
      <c r="K4" s="2191"/>
    </row>
    <row r="5" spans="2:20" s="4473" customFormat="1" ht="16.5" customHeight="1">
      <c r="B5" s="1650" t="s">
        <v>3182</v>
      </c>
      <c r="C5" s="4471"/>
      <c r="D5" s="4471"/>
      <c r="E5" s="4471"/>
      <c r="F5" s="4471"/>
      <c r="G5" s="4471"/>
      <c r="H5" s="4471"/>
      <c r="I5" s="4471"/>
      <c r="J5" s="4472"/>
      <c r="K5" s="1650" t="s">
        <v>3238</v>
      </c>
    </row>
    <row r="6" spans="2:20" s="4473" customFormat="1" ht="16.5" customHeight="1">
      <c r="B6" s="4474" t="s">
        <v>5013</v>
      </c>
      <c r="C6" s="4475">
        <v>6.6</v>
      </c>
      <c r="D6" s="4475">
        <v>6.7</v>
      </c>
      <c r="E6" s="4475">
        <v>6.7</v>
      </c>
      <c r="F6" s="4475">
        <v>6.8</v>
      </c>
      <c r="G6" s="4475">
        <v>6.3</v>
      </c>
      <c r="H6" s="4475">
        <v>6.3</v>
      </c>
      <c r="I6" s="4475">
        <v>6.1</v>
      </c>
      <c r="J6" s="4476">
        <v>6.1</v>
      </c>
      <c r="K6" s="4474" t="s">
        <v>5014</v>
      </c>
      <c r="L6" s="4477"/>
      <c r="M6" s="4477"/>
    </row>
    <row r="7" spans="2:20" s="4473" customFormat="1" ht="27" customHeight="1">
      <c r="B7" s="4474" t="s">
        <v>5015</v>
      </c>
      <c r="C7" s="4475">
        <v>16.2</v>
      </c>
      <c r="D7" s="4475">
        <v>15.7</v>
      </c>
      <c r="E7" s="4475">
        <v>15.7</v>
      </c>
      <c r="F7" s="4475">
        <v>15</v>
      </c>
      <c r="G7" s="4475">
        <v>14.2</v>
      </c>
      <c r="H7" s="4475">
        <v>14.4</v>
      </c>
      <c r="I7" s="4475">
        <v>14.2</v>
      </c>
      <c r="J7" s="4476">
        <v>14.3</v>
      </c>
      <c r="K7" s="4474" t="s">
        <v>5016</v>
      </c>
      <c r="M7" s="4477"/>
      <c r="N7" s="4477"/>
      <c r="O7" s="4477"/>
      <c r="P7" s="4477"/>
      <c r="Q7" s="4477"/>
      <c r="R7" s="4477"/>
      <c r="S7" s="4477"/>
      <c r="T7" s="4477"/>
    </row>
    <row r="8" spans="2:20" s="4473" customFormat="1" ht="16.5" customHeight="1">
      <c r="B8" s="4478" t="s">
        <v>5017</v>
      </c>
      <c r="C8" s="4475"/>
      <c r="D8" s="4475"/>
      <c r="E8" s="4475"/>
      <c r="F8" s="4475"/>
      <c r="G8" s="4475"/>
      <c r="H8" s="4475"/>
      <c r="I8" s="4475"/>
      <c r="J8" s="4476"/>
      <c r="K8" s="4478" t="s">
        <v>5018</v>
      </c>
      <c r="M8" s="4477"/>
      <c r="N8" s="4477"/>
    </row>
    <row r="9" spans="2:20" s="4473" customFormat="1" ht="16.5" customHeight="1">
      <c r="B9" s="4479" t="s">
        <v>5013</v>
      </c>
      <c r="C9" s="4475">
        <v>2</v>
      </c>
      <c r="D9" s="4475">
        <v>2.1</v>
      </c>
      <c r="E9" s="4475">
        <v>2.1</v>
      </c>
      <c r="F9" s="4475">
        <v>2.2999999999999998</v>
      </c>
      <c r="G9" s="4475">
        <v>2.4</v>
      </c>
      <c r="H9" s="4475">
        <v>2.5</v>
      </c>
      <c r="I9" s="4475">
        <v>2.5</v>
      </c>
      <c r="J9" s="4476">
        <v>2.4</v>
      </c>
      <c r="K9" s="4479" t="s">
        <v>5014</v>
      </c>
      <c r="M9" s="4477"/>
      <c r="N9" s="4477"/>
      <c r="O9" s="4477"/>
      <c r="P9" s="4477"/>
      <c r="Q9" s="4477"/>
      <c r="R9" s="4477"/>
      <c r="S9" s="4477"/>
      <c r="T9" s="4477"/>
    </row>
    <row r="10" spans="2:20" s="4473" customFormat="1" ht="27" customHeight="1">
      <c r="B10" s="4479" t="s">
        <v>5019</v>
      </c>
      <c r="C10" s="4475">
        <v>5</v>
      </c>
      <c r="D10" s="4475">
        <v>4.9000000000000004</v>
      </c>
      <c r="E10" s="4475">
        <v>4.9000000000000004</v>
      </c>
      <c r="F10" s="4475">
        <v>5.2</v>
      </c>
      <c r="G10" s="4475">
        <v>5.5</v>
      </c>
      <c r="H10" s="4475">
        <v>5.7</v>
      </c>
      <c r="I10" s="4475">
        <v>5.8</v>
      </c>
      <c r="J10" s="4476">
        <v>5.7</v>
      </c>
      <c r="K10" s="4479" t="s">
        <v>5020</v>
      </c>
      <c r="M10" s="4477"/>
      <c r="N10" s="4477"/>
      <c r="O10" s="4477"/>
      <c r="P10" s="4477"/>
      <c r="Q10" s="4477"/>
      <c r="R10" s="4477"/>
      <c r="S10" s="4477"/>
      <c r="T10" s="4477"/>
    </row>
    <row r="11" spans="2:20" s="4473" customFormat="1" ht="27" customHeight="1">
      <c r="B11" s="4479" t="s">
        <v>5021</v>
      </c>
      <c r="C11" s="4475">
        <v>9.3000000000000007</v>
      </c>
      <c r="D11" s="4475">
        <v>9</v>
      </c>
      <c r="E11" s="4475">
        <v>9.1999999999999993</v>
      </c>
      <c r="F11" s="4475">
        <v>9.3000000000000007</v>
      </c>
      <c r="G11" s="4475">
        <v>9.6999999999999993</v>
      </c>
      <c r="H11" s="4475">
        <v>9.9</v>
      </c>
      <c r="I11" s="4475">
        <v>10</v>
      </c>
      <c r="J11" s="4476">
        <v>9.6999999999999993</v>
      </c>
      <c r="K11" s="4479" t="s">
        <v>5022</v>
      </c>
      <c r="M11" s="4477"/>
      <c r="N11" s="4477"/>
      <c r="O11" s="4477"/>
      <c r="P11" s="4477"/>
      <c r="Q11" s="4477"/>
      <c r="R11" s="4477"/>
      <c r="S11" s="4477"/>
      <c r="T11" s="4477"/>
    </row>
    <row r="12" spans="2:20" s="4473" customFormat="1" ht="27" customHeight="1">
      <c r="B12" s="4479" t="s">
        <v>5023</v>
      </c>
      <c r="C12" s="4475">
        <v>30.7</v>
      </c>
      <c r="D12" s="4475">
        <v>31.5</v>
      </c>
      <c r="E12" s="4475">
        <v>31.5</v>
      </c>
      <c r="F12" s="4475">
        <v>34.700000000000003</v>
      </c>
      <c r="G12" s="4475">
        <v>38.6</v>
      </c>
      <c r="H12" s="4475">
        <v>39.6</v>
      </c>
      <c r="I12" s="4475">
        <v>40.6</v>
      </c>
      <c r="J12" s="4476">
        <v>40</v>
      </c>
      <c r="K12" s="4479" t="s">
        <v>5024</v>
      </c>
      <c r="M12" s="4477"/>
      <c r="N12" s="4477"/>
      <c r="O12" s="4477"/>
      <c r="P12" s="4477"/>
      <c r="Q12" s="4477"/>
      <c r="R12" s="4477"/>
      <c r="S12" s="4477"/>
      <c r="T12" s="4477"/>
    </row>
    <row r="13" spans="2:20" s="4473" customFormat="1" ht="16.5" customHeight="1">
      <c r="B13" s="1650" t="s">
        <v>3183</v>
      </c>
      <c r="C13" s="4475"/>
      <c r="D13" s="4475"/>
      <c r="E13" s="4475"/>
      <c r="F13" s="4475"/>
      <c r="G13" s="4475"/>
      <c r="H13" s="4475"/>
      <c r="I13" s="4475"/>
      <c r="J13" s="4476"/>
      <c r="K13" s="1650" t="s">
        <v>4926</v>
      </c>
      <c r="M13" s="4477"/>
      <c r="N13" s="4477"/>
    </row>
    <row r="14" spans="2:20" s="4473" customFormat="1" ht="16.5" customHeight="1">
      <c r="B14" s="4474" t="s">
        <v>5013</v>
      </c>
      <c r="C14" s="4475">
        <v>7.4</v>
      </c>
      <c r="D14" s="4475">
        <v>6.8</v>
      </c>
      <c r="E14" s="4475">
        <v>6.2</v>
      </c>
      <c r="F14" s="4475">
        <v>6.6</v>
      </c>
      <c r="G14" s="4475">
        <v>6</v>
      </c>
      <c r="H14" s="4475">
        <v>5.9</v>
      </c>
      <c r="I14" s="4475">
        <v>5.6</v>
      </c>
      <c r="J14" s="4476">
        <v>5.8</v>
      </c>
      <c r="K14" s="4474" t="s">
        <v>5014</v>
      </c>
      <c r="M14" s="4477"/>
      <c r="N14" s="4477"/>
      <c r="O14" s="4477"/>
      <c r="P14" s="4477"/>
      <c r="Q14" s="4477"/>
      <c r="R14" s="4477"/>
      <c r="S14" s="4477"/>
      <c r="T14" s="4477"/>
    </row>
    <row r="15" spans="2:20" s="4473" customFormat="1" ht="27" customHeight="1">
      <c r="B15" s="4474" t="s">
        <v>5025</v>
      </c>
      <c r="C15" s="4475">
        <v>14.3</v>
      </c>
      <c r="D15" s="4475">
        <v>13.6</v>
      </c>
      <c r="E15" s="4475">
        <v>12.9</v>
      </c>
      <c r="F15" s="4475">
        <v>13.2</v>
      </c>
      <c r="G15" s="4475">
        <v>11.5</v>
      </c>
      <c r="H15" s="4475">
        <v>12.2</v>
      </c>
      <c r="I15" s="4475">
        <v>12.6</v>
      </c>
      <c r="J15" s="4476">
        <v>12.8</v>
      </c>
      <c r="K15" s="4474" t="s">
        <v>5026</v>
      </c>
      <c r="M15" s="4477"/>
      <c r="N15" s="4477"/>
      <c r="O15" s="4477"/>
      <c r="P15" s="4477"/>
      <c r="Q15" s="4477"/>
      <c r="R15" s="4477"/>
      <c r="S15" s="4477"/>
      <c r="T15" s="4477"/>
    </row>
    <row r="16" spans="2:20" s="4473" customFormat="1" ht="16.5" customHeight="1">
      <c r="B16" s="4478" t="s">
        <v>5027</v>
      </c>
      <c r="C16" s="4475"/>
      <c r="D16" s="4475"/>
      <c r="E16" s="4475"/>
      <c r="F16" s="4475"/>
      <c r="G16" s="4475"/>
      <c r="H16" s="4475"/>
      <c r="I16" s="4475"/>
      <c r="J16" s="4476"/>
      <c r="K16" s="4478" t="s">
        <v>5028</v>
      </c>
      <c r="M16" s="4477"/>
      <c r="N16" s="4477"/>
    </row>
    <row r="17" spans="2:21" s="4473" customFormat="1" ht="16.5" customHeight="1">
      <c r="B17" s="4479" t="s">
        <v>5013</v>
      </c>
      <c r="C17" s="4475">
        <v>1.7</v>
      </c>
      <c r="D17" s="4475">
        <v>1.3</v>
      </c>
      <c r="E17" s="4475">
        <v>0.9</v>
      </c>
      <c r="F17" s="4475">
        <v>1.2</v>
      </c>
      <c r="G17" s="4475">
        <v>0.9</v>
      </c>
      <c r="H17" s="4475">
        <v>1</v>
      </c>
      <c r="I17" s="4475">
        <v>0.8</v>
      </c>
      <c r="J17" s="4476">
        <v>1</v>
      </c>
      <c r="K17" s="4479" t="s">
        <v>5014</v>
      </c>
      <c r="M17" s="4477"/>
      <c r="N17" s="4477"/>
      <c r="O17" s="4477"/>
      <c r="P17" s="4477"/>
      <c r="Q17" s="4477"/>
      <c r="R17" s="4477"/>
      <c r="S17" s="4477"/>
      <c r="T17" s="4477"/>
    </row>
    <row r="18" spans="2:21" s="4473" customFormat="1" ht="27" customHeight="1">
      <c r="B18" s="4479" t="s">
        <v>5025</v>
      </c>
      <c r="C18" s="4475">
        <v>3.3</v>
      </c>
      <c r="D18" s="4475">
        <v>2.7</v>
      </c>
      <c r="E18" s="4475">
        <v>1.8</v>
      </c>
      <c r="F18" s="4475">
        <v>2.2999999999999998</v>
      </c>
      <c r="G18" s="4475">
        <v>1.8</v>
      </c>
      <c r="H18" s="4475">
        <v>2.1</v>
      </c>
      <c r="I18" s="4475">
        <v>1.8</v>
      </c>
      <c r="J18" s="4476">
        <v>2.2000000000000002</v>
      </c>
      <c r="K18" s="4479" t="s">
        <v>5026</v>
      </c>
      <c r="M18" s="4477"/>
      <c r="N18" s="4477"/>
      <c r="O18" s="4477"/>
      <c r="P18" s="4477"/>
      <c r="Q18" s="4477"/>
      <c r="R18" s="4477"/>
      <c r="S18" s="4477"/>
      <c r="T18" s="4477"/>
    </row>
    <row r="19" spans="2:21" s="4473" customFormat="1" ht="27" customHeight="1">
      <c r="B19" s="4479" t="s">
        <v>5029</v>
      </c>
      <c r="C19" s="4475">
        <v>32.299999999999997</v>
      </c>
      <c r="D19" s="4475">
        <v>38.700000000000003</v>
      </c>
      <c r="E19" s="4475">
        <v>38</v>
      </c>
      <c r="F19" s="4475">
        <v>51</v>
      </c>
      <c r="G19" s="4475">
        <v>44.6</v>
      </c>
      <c r="H19" s="4475">
        <v>42.7</v>
      </c>
      <c r="I19" s="4475">
        <v>50.8</v>
      </c>
      <c r="J19" s="4476">
        <v>54.3</v>
      </c>
      <c r="K19" s="4479" t="s">
        <v>5030</v>
      </c>
      <c r="M19" s="4477"/>
      <c r="N19" s="4477"/>
      <c r="O19" s="4477"/>
      <c r="P19" s="4477"/>
      <c r="Q19" s="4477"/>
      <c r="R19" s="4477"/>
      <c r="S19" s="4477"/>
      <c r="T19" s="4477"/>
      <c r="U19" s="4477"/>
    </row>
    <row r="20" spans="2:21" s="4473" customFormat="1" ht="27" customHeight="1">
      <c r="B20" s="4479" t="s">
        <v>5031</v>
      </c>
      <c r="C20" s="4475">
        <v>23.2</v>
      </c>
      <c r="D20" s="4475">
        <v>19.7</v>
      </c>
      <c r="E20" s="4475">
        <v>13.9</v>
      </c>
      <c r="F20" s="4475">
        <v>17.5</v>
      </c>
      <c r="G20" s="4475">
        <v>15.3</v>
      </c>
      <c r="H20" s="4475">
        <v>17.100000000000001</v>
      </c>
      <c r="I20" s="4475">
        <v>14.1</v>
      </c>
      <c r="J20" s="4476">
        <v>17.3</v>
      </c>
      <c r="K20" s="4479" t="s">
        <v>5032</v>
      </c>
      <c r="M20" s="4477"/>
      <c r="N20" s="4477"/>
      <c r="O20" s="4477"/>
      <c r="P20" s="4477"/>
      <c r="Q20" s="4477"/>
      <c r="R20" s="4477"/>
      <c r="S20" s="4477"/>
      <c r="T20" s="4477"/>
    </row>
    <row r="21" spans="2:21" s="4473" customFormat="1" ht="27" customHeight="1">
      <c r="B21" s="1650" t="s">
        <v>4852</v>
      </c>
      <c r="C21" s="4475">
        <v>88.3</v>
      </c>
      <c r="D21" s="4475">
        <v>98</v>
      </c>
      <c r="E21" s="4475">
        <v>107.8</v>
      </c>
      <c r="F21" s="4475">
        <v>102.6</v>
      </c>
      <c r="G21" s="4475">
        <v>106.3</v>
      </c>
      <c r="H21" s="4475">
        <v>107.3</v>
      </c>
      <c r="I21" s="4475">
        <v>108</v>
      </c>
      <c r="J21" s="4476">
        <v>104.3</v>
      </c>
      <c r="K21" s="1650" t="s">
        <v>5033</v>
      </c>
      <c r="M21" s="4477"/>
      <c r="N21" s="4477"/>
      <c r="O21" s="4477"/>
      <c r="P21" s="4477"/>
      <c r="Q21" s="4477"/>
      <c r="R21" s="4477"/>
      <c r="S21" s="4477"/>
      <c r="T21" s="4477"/>
    </row>
    <row r="22" spans="2:21" s="4473" customFormat="1" ht="27" customHeight="1">
      <c r="B22" s="1650" t="s">
        <v>4853</v>
      </c>
      <c r="C22" s="4475">
        <v>96.3</v>
      </c>
      <c r="D22" s="4475">
        <v>101.6</v>
      </c>
      <c r="E22" s="4475">
        <v>103.1</v>
      </c>
      <c r="F22" s="4475">
        <v>106.4</v>
      </c>
      <c r="G22" s="4475">
        <v>112.9</v>
      </c>
      <c r="H22" s="4475">
        <v>116.4</v>
      </c>
      <c r="I22" s="4475">
        <v>116.4</v>
      </c>
      <c r="J22" s="4476">
        <v>117.9</v>
      </c>
      <c r="K22" s="1650" t="s">
        <v>5034</v>
      </c>
      <c r="M22" s="4477"/>
      <c r="N22" s="4477"/>
      <c r="O22" s="4477"/>
      <c r="P22" s="4477"/>
      <c r="Q22" s="4477"/>
      <c r="R22" s="4477"/>
      <c r="S22" s="4477"/>
      <c r="T22" s="4477"/>
    </row>
    <row r="23" spans="2:21" s="4473" customFormat="1" ht="27" customHeight="1">
      <c r="B23" s="1650" t="s">
        <v>5035</v>
      </c>
      <c r="C23" s="4475">
        <v>-0.9</v>
      </c>
      <c r="D23" s="4475">
        <v>-0.1</v>
      </c>
      <c r="E23" s="4475">
        <v>0.5</v>
      </c>
      <c r="F23" s="4475">
        <v>0.2</v>
      </c>
      <c r="G23" s="4475">
        <v>0.4</v>
      </c>
      <c r="H23" s="4475">
        <v>0.4</v>
      </c>
      <c r="I23" s="4475">
        <v>0.5</v>
      </c>
      <c r="J23" s="4476">
        <v>0.2</v>
      </c>
      <c r="K23" s="1650" t="s">
        <v>5036</v>
      </c>
      <c r="M23" s="4477"/>
      <c r="N23" s="4477"/>
      <c r="O23" s="4477"/>
      <c r="P23" s="4477"/>
      <c r="Q23" s="4477"/>
      <c r="R23" s="4477"/>
      <c r="S23" s="4477"/>
      <c r="T23" s="4477"/>
      <c r="U23" s="4477"/>
    </row>
    <row r="24" spans="2:21" s="4480" customFormat="1" ht="4.5" customHeight="1">
      <c r="B24" s="6640"/>
      <c r="C24" s="6640"/>
      <c r="D24" s="6640"/>
      <c r="E24" s="6640"/>
      <c r="F24" s="6640"/>
      <c r="G24" s="6640"/>
      <c r="H24" s="6640"/>
      <c r="I24" s="6640"/>
      <c r="J24" s="6640"/>
      <c r="K24" s="6640"/>
      <c r="M24" s="4481"/>
      <c r="N24" s="4481"/>
      <c r="O24" s="4481"/>
      <c r="P24" s="4481"/>
      <c r="Q24" s="4481"/>
      <c r="R24" s="4481"/>
      <c r="S24" s="4481"/>
      <c r="T24" s="4481"/>
      <c r="U24" s="4481"/>
    </row>
    <row r="25" spans="2:21" s="4464" customFormat="1" ht="12" customHeight="1">
      <c r="B25" s="6641" t="s">
        <v>200</v>
      </c>
      <c r="C25" s="6641"/>
      <c r="D25" s="6641"/>
      <c r="E25" s="6641"/>
      <c r="F25" s="6641"/>
      <c r="G25" s="6641"/>
      <c r="H25" s="6641"/>
      <c r="I25" s="6641"/>
      <c r="J25" s="6641"/>
      <c r="K25" s="6641"/>
      <c r="L25" s="4482"/>
      <c r="M25" s="4482"/>
    </row>
    <row r="26" spans="2:21" s="4464" customFormat="1" ht="12" customHeight="1">
      <c r="B26" s="6638" t="s">
        <v>5037</v>
      </c>
      <c r="C26" s="6638"/>
      <c r="D26" s="6638"/>
      <c r="E26" s="6638"/>
      <c r="F26" s="6638"/>
      <c r="G26" s="6638"/>
      <c r="H26" s="6638"/>
      <c r="I26" s="6638"/>
      <c r="J26" s="6638"/>
      <c r="K26" s="6638"/>
      <c r="L26" s="4482"/>
      <c r="M26" s="4482"/>
    </row>
    <row r="27" spans="2:21" s="4464" customFormat="1" ht="12" customHeight="1">
      <c r="B27" s="6638" t="s">
        <v>5038</v>
      </c>
      <c r="C27" s="6638"/>
      <c r="D27" s="6638"/>
      <c r="E27" s="6638"/>
      <c r="F27" s="6638"/>
      <c r="G27" s="6638"/>
      <c r="H27" s="6638"/>
      <c r="I27" s="6638"/>
      <c r="J27" s="6638"/>
      <c r="K27" s="6638"/>
      <c r="L27" s="4482"/>
      <c r="M27" s="4482"/>
    </row>
    <row r="28" spans="2:21" s="4464" customFormat="1" ht="12" customHeight="1">
      <c r="B28" s="6638" t="s">
        <v>5039</v>
      </c>
      <c r="C28" s="6638"/>
      <c r="D28" s="6638"/>
      <c r="E28" s="6638"/>
      <c r="F28" s="6638"/>
      <c r="G28" s="6638"/>
      <c r="H28" s="6638"/>
      <c r="I28" s="6638"/>
      <c r="J28" s="6638"/>
      <c r="K28" s="6638"/>
      <c r="L28" s="4482"/>
      <c r="M28" s="4482"/>
    </row>
    <row r="29" spans="2:21" s="4464" customFormat="1" ht="12" customHeight="1">
      <c r="B29" s="6638" t="s">
        <v>5040</v>
      </c>
      <c r="C29" s="6638"/>
      <c r="D29" s="6638"/>
      <c r="E29" s="6638"/>
      <c r="F29" s="6638"/>
      <c r="G29" s="6638"/>
      <c r="H29" s="6638"/>
      <c r="I29" s="6638"/>
      <c r="J29" s="6638"/>
      <c r="K29" s="6638"/>
      <c r="L29" s="4482"/>
      <c r="M29" s="4482"/>
    </row>
  </sheetData>
  <mergeCells count="8">
    <mergeCell ref="B28:K28"/>
    <mergeCell ref="B29:K29"/>
    <mergeCell ref="B1:K1"/>
    <mergeCell ref="B2:K2"/>
    <mergeCell ref="B24:K24"/>
    <mergeCell ref="B25:K25"/>
    <mergeCell ref="B26:K26"/>
    <mergeCell ref="B27:K27"/>
  </mergeCells>
  <conditionalFormatting sqref="C6:J23">
    <cfRule type="cellIs" dxfId="12" priority="1" stopIfTrue="1" operator="notEqual">
      <formula>#REF!</formula>
    </cfRule>
  </conditionalFormatting>
  <hyperlinks>
    <hyperlink ref="M2" location="Indice!A1" display="(Back to Contents)"/>
  </hyperlinks>
  <printOptions horizontalCentered="1"/>
  <pageMargins left="0.27559055118110237" right="0.27559055118110237" top="0.6692913385826772" bottom="0.27559055118110237" header="0" footer="0"/>
  <pageSetup paperSize="9" scale="90" orientation="portrait" r:id="rId1"/>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9"/>
  <sheetViews>
    <sheetView showGridLines="0" workbookViewId="0">
      <selection activeCell="B2" sqref="B2:K2"/>
    </sheetView>
  </sheetViews>
  <sheetFormatPr defaultColWidth="8.85546875" defaultRowHeight="11.25"/>
  <cols>
    <col min="1" max="1" width="6.7109375" style="3150" customWidth="1"/>
    <col min="2" max="2" width="18.85546875" style="3150" customWidth="1"/>
    <col min="3" max="10" width="8.42578125" style="3150" customWidth="1"/>
    <col min="11" max="11" width="18.7109375" style="3150" customWidth="1"/>
    <col min="12" max="12" width="6.7109375" style="3150" customWidth="1"/>
    <col min="13" max="13" width="15.5703125" style="3150" bestFit="1" customWidth="1"/>
    <col min="14" max="16384" width="8.85546875" style="3150"/>
  </cols>
  <sheetData>
    <row r="1" spans="2:14" s="4443" customFormat="1" ht="30" customHeight="1">
      <c r="B1" s="6639" t="s">
        <v>5041</v>
      </c>
      <c r="C1" s="6639"/>
      <c r="D1" s="6639"/>
      <c r="E1" s="6639"/>
      <c r="F1" s="6639"/>
      <c r="G1" s="6639"/>
      <c r="H1" s="6639"/>
      <c r="I1" s="6639"/>
      <c r="J1" s="6639"/>
      <c r="K1" s="6639"/>
    </row>
    <row r="2" spans="2:14" s="4443" customFormat="1" ht="30" customHeight="1">
      <c r="B2" s="6639" t="s">
        <v>5042</v>
      </c>
      <c r="C2" s="6639"/>
      <c r="D2" s="6639"/>
      <c r="E2" s="6639"/>
      <c r="F2" s="6639"/>
      <c r="G2" s="6639"/>
      <c r="H2" s="6639"/>
      <c r="I2" s="6639"/>
      <c r="J2" s="6639"/>
      <c r="K2" s="6639"/>
      <c r="M2" s="4361" t="s">
        <v>2377</v>
      </c>
    </row>
    <row r="3" spans="2:14" s="4464" customFormat="1" ht="12" customHeight="1">
      <c r="B3" s="4484" t="s">
        <v>413</v>
      </c>
      <c r="C3" s="4467"/>
      <c r="D3" s="4467"/>
      <c r="E3" s="4467"/>
      <c r="F3" s="4467"/>
      <c r="G3" s="4467"/>
      <c r="H3" s="4467"/>
      <c r="K3" s="4468" t="s">
        <v>5043</v>
      </c>
    </row>
    <row r="4" spans="2:14" ht="30" customHeight="1">
      <c r="B4" s="2192"/>
      <c r="C4" s="4469">
        <v>2010</v>
      </c>
      <c r="D4" s="4469">
        <v>2011</v>
      </c>
      <c r="E4" s="4469">
        <v>2012</v>
      </c>
      <c r="F4" s="4469">
        <v>2013</v>
      </c>
      <c r="G4" s="4469">
        <v>2014</v>
      </c>
      <c r="H4" s="4469">
        <v>2015</v>
      </c>
      <c r="I4" s="4469">
        <v>2016</v>
      </c>
      <c r="J4" s="4470" t="s">
        <v>16</v>
      </c>
      <c r="K4" s="2191"/>
    </row>
    <row r="5" spans="2:14" s="4489" customFormat="1" ht="24" customHeight="1">
      <c r="B5" s="1650" t="s">
        <v>1995</v>
      </c>
      <c r="C5" s="4485">
        <v>11811701</v>
      </c>
      <c r="D5" s="4485">
        <v>11761489</v>
      </c>
      <c r="E5" s="4485">
        <v>11327622</v>
      </c>
      <c r="F5" s="4485">
        <v>11513622</v>
      </c>
      <c r="G5" s="4485">
        <v>10975494</v>
      </c>
      <c r="H5" s="4485">
        <v>11352916</v>
      </c>
      <c r="I5" s="4485">
        <v>11369283</v>
      </c>
      <c r="J5" s="4486">
        <v>11867813</v>
      </c>
      <c r="K5" s="1650" t="s">
        <v>1995</v>
      </c>
      <c r="L5" s="4487"/>
      <c r="M5" s="4488"/>
      <c r="N5" s="4488"/>
    </row>
    <row r="6" spans="2:14" ht="21" customHeight="1">
      <c r="B6" s="4478" t="s">
        <v>4939</v>
      </c>
      <c r="C6" s="4490">
        <v>9545444</v>
      </c>
      <c r="D6" s="4490">
        <v>9430170</v>
      </c>
      <c r="E6" s="4490">
        <v>9015942</v>
      </c>
      <c r="F6" s="4490">
        <v>9666215</v>
      </c>
      <c r="G6" s="4490">
        <v>9651887</v>
      </c>
      <c r="H6" s="4490">
        <v>9996812</v>
      </c>
      <c r="I6" s="4490">
        <v>10243925</v>
      </c>
      <c r="J6" s="4491">
        <v>10725181</v>
      </c>
      <c r="K6" s="4478" t="s">
        <v>5044</v>
      </c>
      <c r="L6" s="4492"/>
      <c r="M6" s="4493"/>
      <c r="N6" s="4493"/>
    </row>
    <row r="7" spans="2:14" ht="36" customHeight="1">
      <c r="B7" s="4479" t="s">
        <v>5045</v>
      </c>
      <c r="C7" s="4490">
        <v>1212221</v>
      </c>
      <c r="D7" s="4490">
        <v>1180754</v>
      </c>
      <c r="E7" s="4490">
        <v>1257547</v>
      </c>
      <c r="F7" s="4490">
        <v>1460789</v>
      </c>
      <c r="G7" s="4490">
        <v>1353823</v>
      </c>
      <c r="H7" s="4490">
        <v>1430965</v>
      </c>
      <c r="I7" s="4490">
        <v>1449623</v>
      </c>
      <c r="J7" s="4491">
        <v>1418979</v>
      </c>
      <c r="K7" s="4479" t="s">
        <v>5046</v>
      </c>
      <c r="L7" s="4492"/>
      <c r="M7" s="4493"/>
      <c r="N7" s="4493"/>
    </row>
    <row r="8" spans="2:14" ht="36" customHeight="1">
      <c r="B8" s="4479" t="s">
        <v>5047</v>
      </c>
      <c r="C8" s="4490">
        <v>2418065</v>
      </c>
      <c r="D8" s="4490">
        <v>2525421</v>
      </c>
      <c r="E8" s="4490">
        <v>2315676</v>
      </c>
      <c r="F8" s="4490">
        <v>2534376</v>
      </c>
      <c r="G8" s="4490">
        <v>2880952</v>
      </c>
      <c r="H8" s="4490">
        <v>3061107</v>
      </c>
      <c r="I8" s="4490">
        <v>3171467</v>
      </c>
      <c r="J8" s="4491">
        <v>3330603</v>
      </c>
      <c r="K8" s="4479" t="s">
        <v>5048</v>
      </c>
      <c r="L8" s="4492"/>
      <c r="M8" s="4493"/>
      <c r="N8" s="4493"/>
    </row>
    <row r="9" spans="2:14" ht="21" customHeight="1">
      <c r="B9" s="4479" t="s">
        <v>5049</v>
      </c>
      <c r="C9" s="4490">
        <v>736473</v>
      </c>
      <c r="D9" s="4490">
        <v>694402</v>
      </c>
      <c r="E9" s="4490">
        <v>639163</v>
      </c>
      <c r="F9" s="4490">
        <v>758131</v>
      </c>
      <c r="G9" s="4490">
        <v>631749</v>
      </c>
      <c r="H9" s="4490">
        <v>609649</v>
      </c>
      <c r="I9" s="4490">
        <v>613427</v>
      </c>
      <c r="J9" s="4491">
        <v>630028</v>
      </c>
      <c r="K9" s="4479" t="s">
        <v>5050</v>
      </c>
      <c r="L9" s="4492"/>
      <c r="M9" s="4493"/>
      <c r="N9" s="4493"/>
    </row>
    <row r="10" spans="2:14" ht="21" customHeight="1">
      <c r="B10" s="4479" t="s">
        <v>3231</v>
      </c>
      <c r="C10" s="4490">
        <v>2027439</v>
      </c>
      <c r="D10" s="4490">
        <v>1879798</v>
      </c>
      <c r="E10" s="4490">
        <v>1785526</v>
      </c>
      <c r="F10" s="4490">
        <v>1741087</v>
      </c>
      <c r="G10" s="4490">
        <v>1674594</v>
      </c>
      <c r="H10" s="4490">
        <v>1842680</v>
      </c>
      <c r="I10" s="4490">
        <v>1928731</v>
      </c>
      <c r="J10" s="4491">
        <v>1971329</v>
      </c>
      <c r="K10" s="4479" t="s">
        <v>3244</v>
      </c>
      <c r="L10" s="4492"/>
      <c r="M10" s="4493"/>
      <c r="N10" s="4493"/>
    </row>
    <row r="11" spans="2:14" ht="27" customHeight="1">
      <c r="B11" s="4479" t="s">
        <v>5051</v>
      </c>
      <c r="C11" s="4490">
        <v>3151246</v>
      </c>
      <c r="D11" s="4490">
        <v>3149795</v>
      </c>
      <c r="E11" s="4490">
        <v>3018030</v>
      </c>
      <c r="F11" s="4490">
        <v>3171832</v>
      </c>
      <c r="G11" s="4490">
        <v>3110769</v>
      </c>
      <c r="H11" s="4490">
        <v>3052411</v>
      </c>
      <c r="I11" s="4490">
        <v>3080677</v>
      </c>
      <c r="J11" s="4491">
        <v>3374242</v>
      </c>
      <c r="K11" s="4479" t="s">
        <v>5052</v>
      </c>
      <c r="L11" s="4492"/>
      <c r="M11" s="4493"/>
      <c r="N11" s="4493"/>
    </row>
    <row r="12" spans="2:14" ht="21" customHeight="1">
      <c r="B12" s="4494" t="s">
        <v>4940</v>
      </c>
      <c r="C12" s="4495">
        <v>2266257</v>
      </c>
      <c r="D12" s="4495">
        <v>2331319</v>
      </c>
      <c r="E12" s="4495">
        <v>2311680</v>
      </c>
      <c r="F12" s="4495">
        <v>1847407</v>
      </c>
      <c r="G12" s="4495">
        <v>1323607</v>
      </c>
      <c r="H12" s="4495">
        <v>1356104</v>
      </c>
      <c r="I12" s="4495">
        <v>1125358</v>
      </c>
      <c r="J12" s="4496">
        <v>1142632</v>
      </c>
      <c r="K12" s="4494" t="s">
        <v>5053</v>
      </c>
      <c r="L12" s="4492"/>
      <c r="M12" s="4493"/>
      <c r="N12" s="4493"/>
    </row>
    <row r="13" spans="2:14" s="3121" customFormat="1" ht="5.25" customHeight="1">
      <c r="B13" s="4478"/>
      <c r="C13" s="4497"/>
      <c r="D13" s="4497"/>
      <c r="E13" s="4497"/>
      <c r="F13" s="4497"/>
      <c r="G13" s="4497"/>
      <c r="H13" s="4497"/>
      <c r="I13" s="4497"/>
      <c r="J13" s="4498"/>
      <c r="K13" s="4478"/>
      <c r="L13" s="4499"/>
      <c r="M13" s="4500"/>
      <c r="N13" s="4500"/>
    </row>
    <row r="14" spans="2:14" s="4464" customFormat="1" ht="12" customHeight="1">
      <c r="B14" s="6641" t="s">
        <v>200</v>
      </c>
      <c r="C14" s="6641"/>
      <c r="D14" s="6641"/>
      <c r="E14" s="6641"/>
      <c r="F14" s="6641"/>
      <c r="G14" s="6641"/>
      <c r="H14" s="6641"/>
      <c r="I14" s="6641"/>
      <c r="J14" s="6641"/>
      <c r="K14" s="6641"/>
      <c r="L14" s="4501"/>
      <c r="M14" s="4502"/>
      <c r="N14" s="4502"/>
    </row>
    <row r="15" spans="2:14" s="4464" customFormat="1" ht="12" customHeight="1">
      <c r="B15" s="6638" t="s">
        <v>5037</v>
      </c>
      <c r="C15" s="6638"/>
      <c r="D15" s="6638"/>
      <c r="E15" s="6638"/>
      <c r="F15" s="6638"/>
      <c r="G15" s="6638"/>
      <c r="H15" s="6638"/>
      <c r="I15" s="6638"/>
      <c r="J15" s="6638"/>
      <c r="K15" s="6638"/>
    </row>
    <row r="16" spans="2:14" s="4464" customFormat="1" ht="12" customHeight="1">
      <c r="B16" s="6638" t="s">
        <v>5038</v>
      </c>
      <c r="C16" s="6638"/>
      <c r="D16" s="6638"/>
      <c r="E16" s="6638"/>
      <c r="F16" s="6638"/>
      <c r="G16" s="6638"/>
      <c r="H16" s="6638"/>
      <c r="I16" s="6638"/>
      <c r="J16" s="6638"/>
      <c r="K16" s="6638"/>
    </row>
    <row r="17" spans="2:11" s="4464" customFormat="1" ht="12" customHeight="1">
      <c r="B17" s="6641" t="s">
        <v>5054</v>
      </c>
      <c r="C17" s="6641"/>
      <c r="D17" s="6641"/>
      <c r="E17" s="6641"/>
      <c r="F17" s="6641"/>
      <c r="G17" s="6641"/>
      <c r="H17" s="6641"/>
      <c r="I17" s="6641"/>
      <c r="J17" s="6641"/>
      <c r="K17" s="6641"/>
    </row>
    <row r="18" spans="2:11" s="4464" customFormat="1" ht="12" customHeight="1">
      <c r="B18" s="6641" t="s">
        <v>5055</v>
      </c>
      <c r="C18" s="6641"/>
      <c r="D18" s="6641"/>
      <c r="E18" s="6641"/>
      <c r="F18" s="6641"/>
      <c r="G18" s="6641"/>
      <c r="H18" s="6641"/>
      <c r="I18" s="6641"/>
      <c r="J18" s="6641"/>
      <c r="K18" s="6641"/>
    </row>
    <row r="20" spans="2:11">
      <c r="C20" s="4503"/>
      <c r="D20" s="4503"/>
      <c r="E20" s="4503"/>
      <c r="F20" s="4503"/>
      <c r="G20" s="4503"/>
      <c r="H20" s="4503"/>
      <c r="I20" s="4503"/>
      <c r="J20" s="4503"/>
    </row>
    <row r="21" spans="2:11">
      <c r="C21" s="4503"/>
      <c r="D21" s="4503"/>
      <c r="E21" s="4503"/>
      <c r="F21" s="4503"/>
      <c r="G21" s="4503"/>
      <c r="H21" s="4503"/>
      <c r="I21" s="4503"/>
      <c r="J21" s="4503"/>
    </row>
    <row r="22" spans="2:11">
      <c r="C22" s="4503"/>
      <c r="D22" s="4503"/>
      <c r="E22" s="4503"/>
      <c r="F22" s="4503"/>
      <c r="G22" s="4503"/>
      <c r="H22" s="4503"/>
      <c r="I22" s="4503"/>
      <c r="J22" s="4503"/>
    </row>
    <row r="23" spans="2:11">
      <c r="C23" s="4503"/>
      <c r="D23" s="4503"/>
      <c r="E23" s="4503"/>
      <c r="F23" s="4503"/>
      <c r="G23" s="4503"/>
      <c r="H23" s="4503"/>
      <c r="I23" s="4503"/>
      <c r="J23" s="4503"/>
    </row>
    <row r="24" spans="2:11">
      <c r="C24" s="4503"/>
      <c r="D24" s="4503"/>
      <c r="E24" s="4503"/>
      <c r="F24" s="4503"/>
      <c r="G24" s="4503"/>
      <c r="H24" s="4503"/>
      <c r="I24" s="4503"/>
      <c r="J24" s="4503"/>
    </row>
    <row r="25" spans="2:11">
      <c r="C25" s="4503"/>
      <c r="D25" s="4503"/>
      <c r="E25" s="4503"/>
      <c r="F25" s="4503"/>
      <c r="G25" s="4503"/>
      <c r="H25" s="4503"/>
      <c r="I25" s="4503"/>
      <c r="J25" s="4503"/>
    </row>
    <row r="26" spans="2:11">
      <c r="C26" s="4503"/>
      <c r="D26" s="4503"/>
      <c r="E26" s="4503"/>
      <c r="F26" s="4503"/>
      <c r="G26" s="4503"/>
      <c r="H26" s="4503"/>
      <c r="I26" s="4503"/>
      <c r="J26" s="4503"/>
    </row>
    <row r="27" spans="2:11">
      <c r="C27" s="4503"/>
      <c r="D27" s="4503"/>
      <c r="E27" s="4503"/>
      <c r="F27" s="4503"/>
      <c r="G27" s="4503"/>
      <c r="H27" s="4503"/>
      <c r="I27" s="4503"/>
      <c r="J27" s="4503"/>
    </row>
    <row r="28" spans="2:11">
      <c r="C28" s="4503"/>
      <c r="D28" s="4503"/>
      <c r="E28" s="4503"/>
      <c r="F28" s="4503"/>
      <c r="G28" s="4503"/>
      <c r="H28" s="4503"/>
      <c r="I28" s="4503"/>
      <c r="J28" s="4503"/>
    </row>
    <row r="29" spans="2:11">
      <c r="C29" s="4503"/>
      <c r="D29" s="4503"/>
      <c r="E29" s="4503"/>
      <c r="F29" s="4503"/>
      <c r="G29" s="4503"/>
      <c r="H29" s="4503"/>
      <c r="I29" s="4503"/>
      <c r="J29" s="4503"/>
    </row>
  </sheetData>
  <mergeCells count="7">
    <mergeCell ref="B18:K18"/>
    <mergeCell ref="B1:K1"/>
    <mergeCell ref="B2:K2"/>
    <mergeCell ref="B14:K14"/>
    <mergeCell ref="B15:K15"/>
    <mergeCell ref="B16:K16"/>
    <mergeCell ref="B17:K17"/>
  </mergeCells>
  <conditionalFormatting sqref="G12:J13">
    <cfRule type="cellIs" dxfId="11" priority="5" stopIfTrue="1" operator="notEqual">
      <formula>#REF!</formula>
    </cfRule>
  </conditionalFormatting>
  <conditionalFormatting sqref="H11">
    <cfRule type="cellIs" dxfId="10" priority="4" stopIfTrue="1" operator="notEqual">
      <formula>#REF!</formula>
    </cfRule>
  </conditionalFormatting>
  <conditionalFormatting sqref="G11">
    <cfRule type="cellIs" dxfId="9" priority="3" stopIfTrue="1" operator="notEqual">
      <formula>#REF!</formula>
    </cfRule>
  </conditionalFormatting>
  <conditionalFormatting sqref="I11:J11">
    <cfRule type="cellIs" dxfId="8" priority="2" stopIfTrue="1" operator="notEqual">
      <formula>#REF!</formula>
    </cfRule>
  </conditionalFormatting>
  <conditionalFormatting sqref="C9:C13">
    <cfRule type="cellIs" dxfId="7" priority="1" stopIfTrue="1" operator="notEqual">
      <formula>#REF!</formula>
    </cfRule>
  </conditionalFormatting>
  <hyperlinks>
    <hyperlink ref="M2" location="Indice!A1" display="(Back to Contents)"/>
  </hyperlinks>
  <printOptions horizontalCentered="1"/>
  <pageMargins left="0.27559055118110237" right="0.27559055118110237" top="0.6692913385826772" bottom="0.27559055118110237" header="0" footer="0"/>
  <pageSetup paperSize="9" scale="9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44"/>
  <sheetViews>
    <sheetView showGridLines="0" workbookViewId="0">
      <pane ySplit="5" topLeftCell="A6" activePane="bottomLeft" state="frozen"/>
      <selection activeCell="B2" sqref="B2:J2"/>
      <selection pane="bottomLeft" activeCell="B2" sqref="B2:P2"/>
    </sheetView>
  </sheetViews>
  <sheetFormatPr defaultColWidth="9.140625" defaultRowHeight="11.25"/>
  <cols>
    <col min="1" max="1" width="6.7109375" style="2577" customWidth="1"/>
    <col min="2" max="2" width="21.28515625" style="2577" customWidth="1"/>
    <col min="3" max="3" width="8.85546875" style="2577" customWidth="1"/>
    <col min="4" max="4" width="6.7109375" style="2577" customWidth="1"/>
    <col min="5" max="6" width="7.85546875" style="2577" customWidth="1"/>
    <col min="7" max="9" width="8.85546875" style="2577" customWidth="1"/>
    <col min="10" max="10" width="6.7109375" style="2577" customWidth="1"/>
    <col min="11" max="11" width="6.140625" style="2577" customWidth="1"/>
    <col min="12" max="12" width="7.140625" style="2577" customWidth="1"/>
    <col min="13" max="13" width="6" style="2577" customWidth="1"/>
    <col min="14" max="14" width="8.28515625" style="2577" customWidth="1"/>
    <col min="15" max="15" width="7.5703125" style="2577" customWidth="1"/>
    <col min="16" max="16" width="7.28515625" style="2577" customWidth="1"/>
    <col min="17" max="17" width="6.7109375" style="2577" customWidth="1"/>
    <col min="18" max="18" width="16.7109375" style="2577" bestFit="1" customWidth="1"/>
    <col min="19" max="16384" width="9.140625" style="2577"/>
  </cols>
  <sheetData>
    <row r="1" spans="2:28" s="2589" customFormat="1" ht="30" customHeight="1">
      <c r="B1" s="4878" t="s">
        <v>3222</v>
      </c>
      <c r="C1" s="4878"/>
      <c r="D1" s="4878"/>
      <c r="E1" s="4878"/>
      <c r="F1" s="4878"/>
      <c r="G1" s="4878"/>
      <c r="H1" s="4878"/>
      <c r="I1" s="4878"/>
      <c r="J1" s="4878"/>
      <c r="K1" s="4878"/>
      <c r="L1" s="4878"/>
      <c r="M1" s="4878"/>
      <c r="N1" s="4878"/>
      <c r="O1" s="4878"/>
      <c r="P1" s="4878"/>
      <c r="Q1" s="2590"/>
    </row>
    <row r="2" spans="2:28" s="2589" customFormat="1" ht="30" customHeight="1">
      <c r="B2" s="4878" t="s">
        <v>2410</v>
      </c>
      <c r="C2" s="4878"/>
      <c r="D2" s="4878"/>
      <c r="E2" s="4878"/>
      <c r="F2" s="4878"/>
      <c r="G2" s="4878"/>
      <c r="H2" s="4878"/>
      <c r="I2" s="4878"/>
      <c r="J2" s="4878"/>
      <c r="K2" s="4878"/>
      <c r="L2" s="4878"/>
      <c r="M2" s="4878"/>
      <c r="N2" s="4878"/>
      <c r="O2" s="4878"/>
      <c r="P2" s="4878"/>
      <c r="Q2" s="2590"/>
      <c r="R2" s="2204" t="s">
        <v>2377</v>
      </c>
    </row>
    <row r="3" spans="2:28" s="2702" customFormat="1" ht="12" customHeight="1">
      <c r="B3" s="2698" t="s">
        <v>413</v>
      </c>
      <c r="C3" s="2700"/>
      <c r="D3" s="2700"/>
      <c r="E3" s="2700"/>
      <c r="F3" s="2700"/>
      <c r="G3" s="2700"/>
      <c r="H3" s="2700"/>
      <c r="I3" s="2700"/>
      <c r="J3" s="2700"/>
      <c r="K3" s="2700"/>
      <c r="L3" s="2700"/>
      <c r="M3" s="2700"/>
      <c r="N3" s="2700"/>
      <c r="O3" s="2700"/>
      <c r="P3" s="2701" t="s">
        <v>414</v>
      </c>
      <c r="Q3" s="2701"/>
    </row>
    <row r="4" spans="2:28" s="2591" customFormat="1" ht="16.5" customHeight="1">
      <c r="B4" s="4957"/>
      <c r="C4" s="4963" t="s">
        <v>3223</v>
      </c>
      <c r="D4" s="4934" t="s">
        <v>3224</v>
      </c>
      <c r="E4" s="4965"/>
      <c r="F4" s="4965"/>
      <c r="G4" s="4965"/>
      <c r="H4" s="4965"/>
      <c r="I4" s="4965"/>
      <c r="J4" s="4934" t="s">
        <v>3225</v>
      </c>
      <c r="K4" s="4965"/>
      <c r="L4" s="4965"/>
      <c r="M4" s="4965"/>
      <c r="N4" s="4965"/>
      <c r="O4" s="4965"/>
      <c r="P4" s="4965"/>
      <c r="Q4" s="2635"/>
    </row>
    <row r="5" spans="2:28" s="2567" customFormat="1" ht="101.25">
      <c r="B5" s="4957"/>
      <c r="C5" s="4964"/>
      <c r="D5" s="2683" t="s">
        <v>177</v>
      </c>
      <c r="E5" s="2683" t="s">
        <v>3226</v>
      </c>
      <c r="F5" s="2683" t="s">
        <v>3227</v>
      </c>
      <c r="G5" s="2683" t="s">
        <v>3228</v>
      </c>
      <c r="H5" s="2683" t="s">
        <v>3229</v>
      </c>
      <c r="I5" s="2683" t="s">
        <v>3230</v>
      </c>
      <c r="J5" s="2739" t="s">
        <v>177</v>
      </c>
      <c r="K5" s="2739" t="s">
        <v>3231</v>
      </c>
      <c r="L5" s="2739" t="s">
        <v>3232</v>
      </c>
      <c r="M5" s="2740" t="s">
        <v>3233</v>
      </c>
      <c r="N5" s="2739" t="s">
        <v>3234</v>
      </c>
      <c r="O5" s="2739" t="s">
        <v>3235</v>
      </c>
      <c r="P5" s="2683" t="s">
        <v>3236</v>
      </c>
      <c r="Q5" s="2689"/>
    </row>
    <row r="6" spans="2:28" s="2743" customFormat="1" ht="15" customHeight="1">
      <c r="B6" s="2568" t="s">
        <v>17</v>
      </c>
      <c r="C6" s="2719">
        <v>38497</v>
      </c>
      <c r="D6" s="2719">
        <v>406021</v>
      </c>
      <c r="E6" s="2719">
        <v>8118</v>
      </c>
      <c r="F6" s="2719">
        <v>120828</v>
      </c>
      <c r="G6" s="2719">
        <v>233580</v>
      </c>
      <c r="H6" s="2719">
        <v>42168</v>
      </c>
      <c r="I6" s="2719">
        <v>1326</v>
      </c>
      <c r="J6" s="2719">
        <v>351508</v>
      </c>
      <c r="K6" s="2719">
        <v>6568</v>
      </c>
      <c r="L6" s="2719">
        <v>151627</v>
      </c>
      <c r="M6" s="2719">
        <v>64</v>
      </c>
      <c r="N6" s="2719">
        <v>162085</v>
      </c>
      <c r="O6" s="2719">
        <v>30484</v>
      </c>
      <c r="P6" s="2719">
        <v>680</v>
      </c>
      <c r="Q6" s="2741"/>
      <c r="R6" s="2742"/>
      <c r="S6" s="2742"/>
      <c r="T6" s="2742"/>
      <c r="U6" s="2742"/>
      <c r="V6" s="2742"/>
      <c r="W6" s="2742"/>
      <c r="X6" s="2742"/>
      <c r="Y6" s="2742"/>
      <c r="Z6" s="2742"/>
      <c r="AA6" s="2742"/>
      <c r="AB6" s="2742"/>
    </row>
    <row r="7" spans="2:28" s="2743" customFormat="1" ht="15" customHeight="1">
      <c r="B7" s="2568" t="s">
        <v>18</v>
      </c>
      <c r="C7" s="2719">
        <v>36347</v>
      </c>
      <c r="D7" s="2719">
        <v>385421</v>
      </c>
      <c r="E7" s="2719">
        <v>7883</v>
      </c>
      <c r="F7" s="2719">
        <v>117275</v>
      </c>
      <c r="G7" s="2719">
        <v>218864</v>
      </c>
      <c r="H7" s="2719">
        <v>40124</v>
      </c>
      <c r="I7" s="2719">
        <v>1275</v>
      </c>
      <c r="J7" s="2719">
        <v>335140</v>
      </c>
      <c r="K7" s="2719">
        <v>6556</v>
      </c>
      <c r="L7" s="2719">
        <v>145060</v>
      </c>
      <c r="M7" s="2719">
        <v>62</v>
      </c>
      <c r="N7" s="2719">
        <v>154353</v>
      </c>
      <c r="O7" s="2719">
        <v>28532</v>
      </c>
      <c r="P7" s="2719">
        <v>577</v>
      </c>
      <c r="Q7" s="2741"/>
      <c r="R7" s="2742"/>
      <c r="S7" s="2742"/>
      <c r="T7" s="2742"/>
      <c r="U7" s="2742"/>
      <c r="V7" s="2742"/>
      <c r="W7" s="2742"/>
      <c r="X7" s="2742"/>
      <c r="Y7" s="2742"/>
      <c r="Z7" s="2742"/>
      <c r="AA7" s="2742"/>
      <c r="AB7" s="2742"/>
    </row>
    <row r="8" spans="2:28" s="2746" customFormat="1" ht="15" customHeight="1">
      <c r="B8" s="471" t="s">
        <v>19</v>
      </c>
      <c r="C8" s="2722">
        <v>11484</v>
      </c>
      <c r="D8" s="2722">
        <v>108672</v>
      </c>
      <c r="E8" s="2722">
        <v>615</v>
      </c>
      <c r="F8" s="2722">
        <v>36353</v>
      </c>
      <c r="G8" s="2722">
        <v>59263</v>
      </c>
      <c r="H8" s="2722">
        <v>12142</v>
      </c>
      <c r="I8" s="2722">
        <v>299</v>
      </c>
      <c r="J8" s="2722">
        <v>99196</v>
      </c>
      <c r="K8" s="2722">
        <v>805</v>
      </c>
      <c r="L8" s="2722">
        <v>45921</v>
      </c>
      <c r="M8" s="2685">
        <v>0</v>
      </c>
      <c r="N8" s="2722">
        <v>43661</v>
      </c>
      <c r="O8" s="2722">
        <v>8728</v>
      </c>
      <c r="P8" s="2722">
        <v>80</v>
      </c>
      <c r="Q8" s="2744"/>
      <c r="R8" s="2745"/>
      <c r="S8" s="2745"/>
      <c r="T8" s="2745"/>
      <c r="U8" s="2745"/>
      <c r="V8" s="2745"/>
      <c r="W8" s="2745"/>
      <c r="X8" s="2745"/>
      <c r="Y8" s="2745"/>
      <c r="Z8" s="2745"/>
      <c r="AA8" s="2745"/>
      <c r="AB8" s="2745"/>
    </row>
    <row r="9" spans="2:28" s="2746" customFormat="1" ht="15" customHeight="1">
      <c r="B9" s="471" t="s">
        <v>20</v>
      </c>
      <c r="C9" s="2722">
        <v>885</v>
      </c>
      <c r="D9" s="2747">
        <v>8676</v>
      </c>
      <c r="E9" s="2747">
        <v>25</v>
      </c>
      <c r="F9" s="2747">
        <v>3075</v>
      </c>
      <c r="G9" s="2747">
        <v>4597</v>
      </c>
      <c r="H9" s="2748">
        <v>967</v>
      </c>
      <c r="I9" s="2748">
        <v>12</v>
      </c>
      <c r="J9" s="2748">
        <v>6676</v>
      </c>
      <c r="K9" s="2748">
        <v>15</v>
      </c>
      <c r="L9" s="2748">
        <v>2820</v>
      </c>
      <c r="M9" s="2748">
        <v>0</v>
      </c>
      <c r="N9" s="2748">
        <v>3445</v>
      </c>
      <c r="O9" s="2748">
        <v>395</v>
      </c>
      <c r="P9" s="2747">
        <v>1</v>
      </c>
      <c r="Q9" s="2744"/>
      <c r="R9" s="2742"/>
      <c r="S9" s="2742"/>
      <c r="T9" s="2742"/>
      <c r="U9" s="2742"/>
      <c r="V9" s="2742"/>
      <c r="W9" s="2742"/>
      <c r="X9" s="2742"/>
      <c r="Y9" s="2742"/>
      <c r="Z9" s="2742"/>
      <c r="AA9" s="2742"/>
      <c r="AB9" s="2742"/>
    </row>
    <row r="10" spans="2:28" s="2746" customFormat="1" ht="15" customHeight="1">
      <c r="B10" s="471" t="s">
        <v>22</v>
      </c>
      <c r="C10" s="2722">
        <v>1026</v>
      </c>
      <c r="D10" s="2747">
        <v>7982</v>
      </c>
      <c r="E10" s="2747">
        <v>150</v>
      </c>
      <c r="F10" s="2747">
        <v>2398</v>
      </c>
      <c r="G10" s="2747">
        <v>4702</v>
      </c>
      <c r="H10" s="2685">
        <v>714</v>
      </c>
      <c r="I10" s="2685">
        <v>19</v>
      </c>
      <c r="J10" s="2685">
        <v>6293</v>
      </c>
      <c r="K10" s="2685">
        <v>0</v>
      </c>
      <c r="L10" s="2685">
        <v>3291</v>
      </c>
      <c r="M10" s="2749">
        <v>0</v>
      </c>
      <c r="N10" s="2685">
        <v>2469</v>
      </c>
      <c r="O10" s="2685">
        <v>530</v>
      </c>
      <c r="P10" s="2747">
        <v>3</v>
      </c>
      <c r="Q10" s="2744"/>
      <c r="R10" s="2742"/>
      <c r="S10" s="2742"/>
      <c r="T10" s="2742"/>
      <c r="U10" s="2742"/>
      <c r="V10" s="2742"/>
      <c r="W10" s="2742"/>
      <c r="X10" s="2742"/>
      <c r="Y10" s="2742"/>
      <c r="Z10" s="2742"/>
      <c r="AA10" s="2742"/>
      <c r="AB10" s="2742"/>
    </row>
    <row r="11" spans="2:28" s="2746" customFormat="1" ht="15" customHeight="1">
      <c r="B11" s="471" t="s">
        <v>23</v>
      </c>
      <c r="C11" s="2722">
        <v>1387</v>
      </c>
      <c r="D11" s="2747">
        <v>9091</v>
      </c>
      <c r="E11" s="2747">
        <v>73</v>
      </c>
      <c r="F11" s="2747">
        <v>3207</v>
      </c>
      <c r="G11" s="2747">
        <v>4182</v>
      </c>
      <c r="H11" s="2685">
        <v>1588</v>
      </c>
      <c r="I11" s="2685">
        <v>41</v>
      </c>
      <c r="J11" s="2685">
        <v>9367</v>
      </c>
      <c r="K11" s="2685">
        <v>2</v>
      </c>
      <c r="L11" s="2685">
        <v>4803</v>
      </c>
      <c r="M11" s="2685">
        <v>0</v>
      </c>
      <c r="N11" s="2685">
        <v>3398</v>
      </c>
      <c r="O11" s="2685">
        <v>1163</v>
      </c>
      <c r="P11" s="2750" t="s">
        <v>482</v>
      </c>
      <c r="Q11" s="2744"/>
      <c r="R11" s="2742"/>
      <c r="S11" s="2742"/>
      <c r="T11" s="2742"/>
      <c r="U11" s="2742"/>
      <c r="V11" s="2742"/>
      <c r="W11" s="2742"/>
      <c r="X11" s="2742"/>
      <c r="Y11" s="2742"/>
      <c r="Z11" s="2742"/>
      <c r="AA11" s="2742"/>
      <c r="AB11" s="2742"/>
    </row>
    <row r="12" spans="2:28" s="2746" customFormat="1" ht="15" customHeight="1">
      <c r="B12" s="471" t="s">
        <v>1444</v>
      </c>
      <c r="C12" s="2722">
        <v>3421</v>
      </c>
      <c r="D12" s="2747">
        <v>41727</v>
      </c>
      <c r="E12" s="2747">
        <v>78</v>
      </c>
      <c r="F12" s="2747">
        <v>11677</v>
      </c>
      <c r="G12" s="2747">
        <v>25912</v>
      </c>
      <c r="H12" s="2685">
        <v>3921</v>
      </c>
      <c r="I12" s="2685">
        <v>140</v>
      </c>
      <c r="J12" s="2685">
        <v>35259</v>
      </c>
      <c r="K12" s="2685">
        <v>788</v>
      </c>
      <c r="L12" s="2685">
        <v>16707</v>
      </c>
      <c r="M12" s="2685">
        <v>0</v>
      </c>
      <c r="N12" s="2685">
        <v>14232</v>
      </c>
      <c r="O12" s="2685">
        <v>3515</v>
      </c>
      <c r="P12" s="2747">
        <v>16</v>
      </c>
      <c r="Q12" s="2744"/>
      <c r="R12" s="2742"/>
      <c r="S12" s="2742"/>
      <c r="T12" s="2742"/>
      <c r="U12" s="2742"/>
      <c r="V12" s="2742"/>
      <c r="W12" s="2742"/>
      <c r="X12" s="2742"/>
      <c r="Y12" s="2742"/>
      <c r="Z12" s="2742"/>
      <c r="AA12" s="2742"/>
      <c r="AB12" s="2742"/>
    </row>
    <row r="13" spans="2:28" s="2746" customFormat="1" ht="15" customHeight="1">
      <c r="B13" s="471" t="s">
        <v>25</v>
      </c>
      <c r="C13" s="2722">
        <v>346</v>
      </c>
      <c r="D13" s="2747">
        <v>5511</v>
      </c>
      <c r="E13" s="2747">
        <v>17</v>
      </c>
      <c r="F13" s="2747">
        <v>2316</v>
      </c>
      <c r="G13" s="2747">
        <v>2477</v>
      </c>
      <c r="H13" s="2685">
        <v>691</v>
      </c>
      <c r="I13" s="2685">
        <v>10</v>
      </c>
      <c r="J13" s="2751">
        <v>5461</v>
      </c>
      <c r="K13" s="2752">
        <v>0</v>
      </c>
      <c r="L13" s="2751">
        <v>2252</v>
      </c>
      <c r="M13" s="2752">
        <v>0</v>
      </c>
      <c r="N13" s="2751">
        <v>2695</v>
      </c>
      <c r="O13" s="2751">
        <v>514</v>
      </c>
      <c r="P13" s="2750" t="s">
        <v>482</v>
      </c>
      <c r="Q13" s="2744"/>
      <c r="R13" s="2742"/>
      <c r="S13" s="2742"/>
      <c r="T13" s="2742"/>
      <c r="U13" s="2742"/>
      <c r="V13" s="2742"/>
      <c r="W13" s="2742"/>
      <c r="X13" s="2742"/>
      <c r="Y13" s="2742"/>
      <c r="Z13" s="2742"/>
      <c r="AA13" s="2742"/>
      <c r="AB13" s="2742"/>
    </row>
    <row r="14" spans="2:28" s="2746" customFormat="1" ht="15" customHeight="1">
      <c r="B14" s="471" t="s">
        <v>26</v>
      </c>
      <c r="C14" s="2722">
        <v>2099</v>
      </c>
      <c r="D14" s="2747">
        <v>13601</v>
      </c>
      <c r="E14" s="2747">
        <v>72</v>
      </c>
      <c r="F14" s="2747">
        <v>5546</v>
      </c>
      <c r="G14" s="2747">
        <v>6521</v>
      </c>
      <c r="H14" s="2685">
        <v>1414</v>
      </c>
      <c r="I14" s="2685">
        <v>48</v>
      </c>
      <c r="J14" s="2685">
        <v>13862</v>
      </c>
      <c r="K14" s="2749">
        <v>0</v>
      </c>
      <c r="L14" s="2685">
        <v>7428</v>
      </c>
      <c r="M14" s="2685">
        <v>0</v>
      </c>
      <c r="N14" s="2685">
        <v>5480</v>
      </c>
      <c r="O14" s="2685">
        <v>918</v>
      </c>
      <c r="P14" s="2747">
        <v>35</v>
      </c>
      <c r="Q14" s="2744"/>
      <c r="R14" s="2742"/>
      <c r="S14" s="2742"/>
      <c r="T14" s="2742"/>
      <c r="U14" s="2742"/>
      <c r="V14" s="2742"/>
      <c r="W14" s="2742"/>
      <c r="X14" s="2742"/>
      <c r="Y14" s="2742"/>
      <c r="Z14" s="2742"/>
      <c r="AA14" s="2742"/>
      <c r="AB14" s="2742"/>
    </row>
    <row r="15" spans="2:28" s="2746" customFormat="1" ht="15" customHeight="1">
      <c r="B15" s="471" t="s">
        <v>27</v>
      </c>
      <c r="C15" s="2722">
        <v>1398</v>
      </c>
      <c r="D15" s="2747">
        <v>13127</v>
      </c>
      <c r="E15" s="2747">
        <v>60</v>
      </c>
      <c r="F15" s="2747">
        <v>4809</v>
      </c>
      <c r="G15" s="2747">
        <v>6468</v>
      </c>
      <c r="H15" s="2685">
        <v>1770</v>
      </c>
      <c r="I15" s="2685">
        <v>20</v>
      </c>
      <c r="J15" s="2685">
        <v>13466</v>
      </c>
      <c r="K15" s="2685">
        <v>0</v>
      </c>
      <c r="L15" s="2685">
        <v>4937</v>
      </c>
      <c r="M15" s="2749">
        <v>0</v>
      </c>
      <c r="N15" s="2685">
        <v>7133</v>
      </c>
      <c r="O15" s="2685">
        <v>1389</v>
      </c>
      <c r="P15" s="2747">
        <v>6</v>
      </c>
      <c r="Q15" s="2744"/>
      <c r="R15" s="2742"/>
      <c r="S15" s="2742"/>
      <c r="T15" s="2742"/>
      <c r="U15" s="2742"/>
      <c r="V15" s="2742"/>
      <c r="W15" s="2742"/>
      <c r="X15" s="2742"/>
      <c r="Y15" s="2742"/>
      <c r="Z15" s="2742"/>
      <c r="AA15" s="2742"/>
      <c r="AB15" s="2742"/>
    </row>
    <row r="16" spans="2:28" s="2746" customFormat="1" ht="15" customHeight="1">
      <c r="B16" s="471" t="s">
        <v>28</v>
      </c>
      <c r="C16" s="2722">
        <v>924</v>
      </c>
      <c r="D16" s="2747">
        <v>8956</v>
      </c>
      <c r="E16" s="2747">
        <v>140</v>
      </c>
      <c r="F16" s="2747">
        <v>3326</v>
      </c>
      <c r="G16" s="2747">
        <v>4403</v>
      </c>
      <c r="H16" s="2685">
        <v>1078</v>
      </c>
      <c r="I16" s="2685">
        <v>9</v>
      </c>
      <c r="J16" s="2685">
        <v>8811</v>
      </c>
      <c r="K16" s="2749">
        <v>0</v>
      </c>
      <c r="L16" s="2685">
        <v>3682</v>
      </c>
      <c r="M16" s="2749">
        <v>0</v>
      </c>
      <c r="N16" s="2685">
        <v>4808</v>
      </c>
      <c r="O16" s="2685">
        <v>303</v>
      </c>
      <c r="P16" s="2747">
        <v>18</v>
      </c>
      <c r="Q16" s="2744"/>
      <c r="R16" s="2742"/>
      <c r="S16" s="2742"/>
      <c r="T16" s="2742"/>
      <c r="U16" s="2742"/>
      <c r="V16" s="2742"/>
      <c r="W16" s="2742"/>
      <c r="X16" s="2742"/>
      <c r="Y16" s="2742"/>
      <c r="Z16" s="2742"/>
      <c r="AA16" s="2742"/>
      <c r="AB16" s="2742"/>
    </row>
    <row r="17" spans="2:28" s="2746" customFormat="1" ht="15" customHeight="1">
      <c r="B17" s="2727" t="s">
        <v>29</v>
      </c>
      <c r="C17" s="2722">
        <v>12168</v>
      </c>
      <c r="D17" s="2722">
        <v>107538</v>
      </c>
      <c r="E17" s="2722">
        <v>917</v>
      </c>
      <c r="F17" s="2722">
        <v>38872</v>
      </c>
      <c r="G17" s="2722">
        <v>54522</v>
      </c>
      <c r="H17" s="2722">
        <v>12792</v>
      </c>
      <c r="I17" s="2722">
        <v>435</v>
      </c>
      <c r="J17" s="2722">
        <v>103014</v>
      </c>
      <c r="K17" s="2722">
        <v>271</v>
      </c>
      <c r="L17" s="2722">
        <v>43786</v>
      </c>
      <c r="M17" s="2722">
        <v>0</v>
      </c>
      <c r="N17" s="2722">
        <v>50018</v>
      </c>
      <c r="O17" s="2722">
        <v>8727</v>
      </c>
      <c r="P17" s="2722">
        <v>212</v>
      </c>
      <c r="Q17" s="2744"/>
      <c r="R17" s="2745"/>
      <c r="S17" s="2745"/>
      <c r="T17" s="2745"/>
      <c r="U17" s="2745"/>
      <c r="V17" s="2745"/>
      <c r="W17" s="2745"/>
      <c r="X17" s="2745"/>
      <c r="Y17" s="2745"/>
      <c r="Z17" s="2745"/>
      <c r="AA17" s="2745"/>
      <c r="AB17" s="2745"/>
    </row>
    <row r="18" spans="2:28" s="2746" customFormat="1" ht="15" customHeight="1">
      <c r="B18" s="471" t="s">
        <v>30</v>
      </c>
      <c r="C18" s="2685">
        <v>1130</v>
      </c>
      <c r="D18" s="2747">
        <v>13437</v>
      </c>
      <c r="E18" s="2747">
        <v>235</v>
      </c>
      <c r="F18" s="2747">
        <v>4560</v>
      </c>
      <c r="G18" s="2747">
        <v>7052</v>
      </c>
      <c r="H18" s="2685">
        <v>1525</v>
      </c>
      <c r="I18" s="2685">
        <v>66</v>
      </c>
      <c r="J18" s="2685">
        <v>14054</v>
      </c>
      <c r="K18" s="2685">
        <v>210</v>
      </c>
      <c r="L18" s="2685">
        <v>6198</v>
      </c>
      <c r="M18" s="2685">
        <v>0</v>
      </c>
      <c r="N18" s="2685">
        <v>6362</v>
      </c>
      <c r="O18" s="2685">
        <v>1283</v>
      </c>
      <c r="P18" s="2747">
        <v>1</v>
      </c>
      <c r="Q18" s="2744"/>
      <c r="R18" s="2742"/>
      <c r="S18" s="2742"/>
      <c r="T18" s="2742"/>
      <c r="U18" s="2742"/>
      <c r="V18" s="2742"/>
      <c r="W18" s="2742"/>
      <c r="X18" s="2742"/>
      <c r="Y18" s="2742"/>
      <c r="Z18" s="2742"/>
      <c r="AA18" s="2742"/>
      <c r="AB18" s="2742"/>
    </row>
    <row r="19" spans="2:28" s="2746" customFormat="1" ht="15" customHeight="1">
      <c r="B19" s="471" t="s">
        <v>31</v>
      </c>
      <c r="C19" s="2685">
        <v>1680</v>
      </c>
      <c r="D19" s="2747">
        <v>13365</v>
      </c>
      <c r="E19" s="2747">
        <v>31</v>
      </c>
      <c r="F19" s="2747">
        <v>4515</v>
      </c>
      <c r="G19" s="2747">
        <v>6266</v>
      </c>
      <c r="H19" s="2685">
        <v>2500</v>
      </c>
      <c r="I19" s="2685">
        <v>54</v>
      </c>
      <c r="J19" s="2685">
        <v>12684</v>
      </c>
      <c r="K19" s="2685">
        <v>4</v>
      </c>
      <c r="L19" s="2685">
        <v>5866</v>
      </c>
      <c r="M19" s="2685">
        <v>0</v>
      </c>
      <c r="N19" s="2685">
        <v>5776</v>
      </c>
      <c r="O19" s="2685">
        <v>926</v>
      </c>
      <c r="P19" s="2747">
        <v>112</v>
      </c>
      <c r="Q19" s="2744"/>
      <c r="R19" s="2742"/>
      <c r="S19" s="2742"/>
      <c r="T19" s="2742"/>
      <c r="U19" s="2742"/>
      <c r="V19" s="2742"/>
      <c r="W19" s="2742"/>
      <c r="X19" s="2742"/>
      <c r="Y19" s="2742"/>
      <c r="Z19" s="2742"/>
      <c r="AA19" s="2742"/>
      <c r="AB19" s="2742"/>
    </row>
    <row r="20" spans="2:28" s="2746" customFormat="1" ht="15" customHeight="1">
      <c r="B20" s="471" t="s">
        <v>32</v>
      </c>
      <c r="C20" s="2685">
        <v>3035</v>
      </c>
      <c r="D20" s="2747">
        <v>22545</v>
      </c>
      <c r="E20" s="2747">
        <v>301</v>
      </c>
      <c r="F20" s="2747">
        <v>7329</v>
      </c>
      <c r="G20" s="2747">
        <v>12404</v>
      </c>
      <c r="H20" s="2685">
        <v>2449</v>
      </c>
      <c r="I20" s="2685">
        <v>62</v>
      </c>
      <c r="J20" s="2685">
        <v>19571</v>
      </c>
      <c r="K20" s="2685">
        <v>12</v>
      </c>
      <c r="L20" s="2685">
        <v>9074</v>
      </c>
      <c r="M20" s="2749">
        <v>0</v>
      </c>
      <c r="N20" s="2685">
        <v>8787</v>
      </c>
      <c r="O20" s="2685">
        <v>1655</v>
      </c>
      <c r="P20" s="2747">
        <v>44</v>
      </c>
      <c r="Q20" s="2744"/>
      <c r="R20" s="2742"/>
      <c r="S20" s="2742"/>
      <c r="T20" s="2742"/>
      <c r="U20" s="2742"/>
      <c r="V20" s="2742"/>
      <c r="W20" s="2742"/>
      <c r="X20" s="2742"/>
      <c r="Y20" s="2742"/>
      <c r="Z20" s="2742"/>
      <c r="AA20" s="2742"/>
      <c r="AB20" s="2742"/>
    </row>
    <row r="21" spans="2:28" s="2746" customFormat="1" ht="15" customHeight="1">
      <c r="B21" s="471" t="s">
        <v>33</v>
      </c>
      <c r="C21" s="2685">
        <v>1267</v>
      </c>
      <c r="D21" s="2747">
        <v>10651</v>
      </c>
      <c r="E21" s="2747">
        <v>55</v>
      </c>
      <c r="F21" s="2747">
        <v>3727</v>
      </c>
      <c r="G21" s="2747">
        <v>5864</v>
      </c>
      <c r="H21" s="2685">
        <v>989</v>
      </c>
      <c r="I21" s="2685">
        <v>16</v>
      </c>
      <c r="J21" s="2751">
        <v>10831</v>
      </c>
      <c r="K21" s="2751">
        <v>33</v>
      </c>
      <c r="L21" s="2751">
        <v>3505</v>
      </c>
      <c r="M21" s="2685">
        <v>0</v>
      </c>
      <c r="N21" s="2751">
        <v>5827</v>
      </c>
      <c r="O21" s="2751">
        <v>1432</v>
      </c>
      <c r="P21" s="2747">
        <v>34</v>
      </c>
      <c r="Q21" s="2744"/>
      <c r="R21" s="2742"/>
      <c r="S21" s="2742"/>
      <c r="T21" s="2742"/>
      <c r="U21" s="2742"/>
      <c r="V21" s="2742"/>
      <c r="W21" s="2742"/>
      <c r="X21" s="2742"/>
      <c r="Y21" s="2742"/>
      <c r="Z21" s="2742"/>
      <c r="AA21" s="2742"/>
      <c r="AB21" s="2742"/>
    </row>
    <row r="22" spans="2:28" s="2746" customFormat="1" ht="15" customHeight="1">
      <c r="B22" s="471" t="s">
        <v>34</v>
      </c>
      <c r="C22" s="2685">
        <v>1282</v>
      </c>
      <c r="D22" s="2747">
        <v>11820</v>
      </c>
      <c r="E22" s="2747">
        <v>14</v>
      </c>
      <c r="F22" s="2747">
        <v>4770</v>
      </c>
      <c r="G22" s="2747">
        <v>5490</v>
      </c>
      <c r="H22" s="2685">
        <v>1520</v>
      </c>
      <c r="I22" s="2685">
        <v>26</v>
      </c>
      <c r="J22" s="2685">
        <v>11077</v>
      </c>
      <c r="K22" s="2685">
        <v>4</v>
      </c>
      <c r="L22" s="2685">
        <v>4167</v>
      </c>
      <c r="M22" s="2685">
        <v>0</v>
      </c>
      <c r="N22" s="2685">
        <v>5659</v>
      </c>
      <c r="O22" s="2685">
        <v>1243</v>
      </c>
      <c r="P22" s="2747">
        <v>3</v>
      </c>
      <c r="Q22" s="2744"/>
      <c r="R22" s="2742"/>
      <c r="S22" s="2742"/>
      <c r="T22" s="2742"/>
      <c r="U22" s="2742"/>
      <c r="V22" s="2742"/>
      <c r="W22" s="2742"/>
      <c r="X22" s="2742"/>
      <c r="Y22" s="2742"/>
      <c r="Z22" s="2742"/>
      <c r="AA22" s="2742"/>
      <c r="AB22" s="2742"/>
    </row>
    <row r="23" spans="2:28" s="2746" customFormat="1" ht="15" customHeight="1">
      <c r="B23" s="471" t="s">
        <v>35</v>
      </c>
      <c r="C23" s="2685">
        <v>174</v>
      </c>
      <c r="D23" s="2747">
        <v>5895</v>
      </c>
      <c r="E23" s="2747">
        <v>48</v>
      </c>
      <c r="F23" s="2747">
        <v>2521</v>
      </c>
      <c r="G23" s="2747">
        <v>2660</v>
      </c>
      <c r="H23" s="2685">
        <v>666</v>
      </c>
      <c r="I23" s="2685">
        <v>1</v>
      </c>
      <c r="J23" s="2685">
        <v>6048</v>
      </c>
      <c r="K23" s="2685">
        <v>0</v>
      </c>
      <c r="L23" s="2685">
        <v>1568</v>
      </c>
      <c r="M23" s="2749">
        <v>0</v>
      </c>
      <c r="N23" s="2685">
        <v>4186</v>
      </c>
      <c r="O23" s="2685">
        <v>289</v>
      </c>
      <c r="P23" s="2747">
        <v>5</v>
      </c>
      <c r="Q23" s="2744"/>
      <c r="R23" s="2742"/>
      <c r="S23" s="2742"/>
      <c r="T23" s="2742"/>
      <c r="U23" s="2742"/>
      <c r="V23" s="2742"/>
      <c r="W23" s="2742"/>
      <c r="X23" s="2742"/>
      <c r="Y23" s="2742"/>
      <c r="Z23" s="2742"/>
      <c r="AA23" s="2742"/>
      <c r="AB23" s="2742"/>
    </row>
    <row r="24" spans="2:28" s="2746" customFormat="1" ht="15" customHeight="1">
      <c r="B24" s="471" t="s">
        <v>36</v>
      </c>
      <c r="C24" s="2685">
        <v>1608</v>
      </c>
      <c r="D24" s="2747">
        <v>16341</v>
      </c>
      <c r="E24" s="2747">
        <v>217</v>
      </c>
      <c r="F24" s="2747">
        <v>6351</v>
      </c>
      <c r="G24" s="2747">
        <v>8252</v>
      </c>
      <c r="H24" s="2685">
        <v>1505</v>
      </c>
      <c r="I24" s="2685">
        <v>17</v>
      </c>
      <c r="J24" s="2751">
        <v>14870</v>
      </c>
      <c r="K24" s="2752">
        <v>5</v>
      </c>
      <c r="L24" s="2751">
        <v>7341</v>
      </c>
      <c r="M24" s="2752">
        <v>0</v>
      </c>
      <c r="N24" s="2751">
        <v>6428</v>
      </c>
      <c r="O24" s="2751">
        <v>1094</v>
      </c>
      <c r="P24" s="2747">
        <v>3</v>
      </c>
      <c r="Q24" s="2744"/>
      <c r="R24" s="2742"/>
      <c r="S24" s="2742"/>
      <c r="T24" s="2742"/>
      <c r="U24" s="2742"/>
      <c r="V24" s="2742"/>
      <c r="W24" s="2742"/>
      <c r="X24" s="2742"/>
      <c r="Y24" s="2742"/>
      <c r="Z24" s="2742"/>
      <c r="AA24" s="2742"/>
      <c r="AB24" s="2742"/>
    </row>
    <row r="25" spans="2:28" s="2746" customFormat="1" ht="15" customHeight="1">
      <c r="B25" s="471" t="s">
        <v>37</v>
      </c>
      <c r="C25" s="2685">
        <v>1992</v>
      </c>
      <c r="D25" s="2747">
        <v>13482</v>
      </c>
      <c r="E25" s="2747">
        <v>16</v>
      </c>
      <c r="F25" s="2747">
        <v>5099</v>
      </c>
      <c r="G25" s="2747">
        <v>6534</v>
      </c>
      <c r="H25" s="2685">
        <v>1640</v>
      </c>
      <c r="I25" s="2685">
        <v>194</v>
      </c>
      <c r="J25" s="2685">
        <v>13880</v>
      </c>
      <c r="K25" s="2685">
        <v>3</v>
      </c>
      <c r="L25" s="2685">
        <v>6068</v>
      </c>
      <c r="M25" s="2749">
        <v>0</v>
      </c>
      <c r="N25" s="2685">
        <v>6994</v>
      </c>
      <c r="O25" s="2685">
        <v>804</v>
      </c>
      <c r="P25" s="2747">
        <v>12</v>
      </c>
      <c r="Q25" s="2744"/>
      <c r="R25" s="2742"/>
      <c r="S25" s="2742"/>
      <c r="T25" s="2742"/>
      <c r="U25" s="2742"/>
      <c r="V25" s="2742"/>
      <c r="W25" s="2742"/>
      <c r="X25" s="2742"/>
      <c r="Y25" s="2742"/>
      <c r="Z25" s="2742"/>
      <c r="AA25" s="2742"/>
      <c r="AB25" s="2742"/>
    </row>
    <row r="26" spans="2:28" s="2746" customFormat="1" ht="15" customHeight="1">
      <c r="B26" s="471" t="s">
        <v>38</v>
      </c>
      <c r="C26" s="2685">
        <v>7806</v>
      </c>
      <c r="D26" s="2747">
        <v>98554</v>
      </c>
      <c r="E26" s="2753">
        <v>1793</v>
      </c>
      <c r="F26" s="2747">
        <v>22813</v>
      </c>
      <c r="G26" s="2747">
        <v>65165</v>
      </c>
      <c r="H26" s="2685">
        <v>8506</v>
      </c>
      <c r="I26" s="2685">
        <v>277</v>
      </c>
      <c r="J26" s="2685">
        <v>69507</v>
      </c>
      <c r="K26" s="2749">
        <v>1462</v>
      </c>
      <c r="L26" s="2685">
        <v>30551</v>
      </c>
      <c r="M26" s="2749">
        <v>0</v>
      </c>
      <c r="N26" s="2685">
        <v>31439</v>
      </c>
      <c r="O26" s="2685">
        <v>5829</v>
      </c>
      <c r="P26" s="2747">
        <v>225</v>
      </c>
      <c r="Q26" s="2744"/>
      <c r="R26" s="2745"/>
      <c r="S26" s="2745"/>
      <c r="T26" s="2745"/>
      <c r="U26" s="2745"/>
      <c r="V26" s="2745"/>
      <c r="W26" s="2745"/>
      <c r="X26" s="2745"/>
      <c r="Y26" s="2745"/>
      <c r="Z26" s="2745"/>
      <c r="AA26" s="2745"/>
      <c r="AB26" s="2745"/>
    </row>
    <row r="27" spans="2:28" s="2746" customFormat="1" ht="15" customHeight="1">
      <c r="B27" s="471" t="s">
        <v>39</v>
      </c>
      <c r="C27" s="2685">
        <v>3241</v>
      </c>
      <c r="D27" s="2747">
        <v>47427</v>
      </c>
      <c r="E27" s="2753">
        <v>436</v>
      </c>
      <c r="F27" s="2747">
        <v>15300</v>
      </c>
      <c r="G27" s="2747">
        <v>26341</v>
      </c>
      <c r="H27" s="2685">
        <v>5097</v>
      </c>
      <c r="I27" s="2749">
        <v>253</v>
      </c>
      <c r="J27" s="2685">
        <v>45268</v>
      </c>
      <c r="K27" s="2685">
        <v>8</v>
      </c>
      <c r="L27" s="2685">
        <v>21533</v>
      </c>
      <c r="M27" s="2749">
        <v>62</v>
      </c>
      <c r="N27" s="2685">
        <v>19896</v>
      </c>
      <c r="O27" s="2685">
        <v>3710</v>
      </c>
      <c r="P27" s="2747">
        <v>59</v>
      </c>
      <c r="Q27" s="2744"/>
      <c r="R27" s="2745"/>
      <c r="S27" s="2745"/>
      <c r="T27" s="2745"/>
      <c r="U27" s="2745"/>
      <c r="V27" s="2745"/>
      <c r="W27" s="2745"/>
      <c r="X27" s="2745"/>
      <c r="Y27" s="2745"/>
      <c r="Z27" s="2745"/>
      <c r="AA27" s="2745"/>
      <c r="AB27" s="2745"/>
    </row>
    <row r="28" spans="2:28" s="2746" customFormat="1" ht="15" customHeight="1">
      <c r="B28" s="471" t="s">
        <v>40</v>
      </c>
      <c r="C28" s="2685">
        <v>268</v>
      </c>
      <c r="D28" s="2747">
        <v>6877</v>
      </c>
      <c r="E28" s="2747">
        <v>14</v>
      </c>
      <c r="F28" s="2747">
        <v>2260</v>
      </c>
      <c r="G28" s="2747">
        <v>3810</v>
      </c>
      <c r="H28" s="2685">
        <v>754</v>
      </c>
      <c r="I28" s="2685">
        <v>39</v>
      </c>
      <c r="J28" s="2685">
        <v>6959</v>
      </c>
      <c r="K28" s="2749">
        <v>2</v>
      </c>
      <c r="L28" s="2685">
        <v>3311</v>
      </c>
      <c r="M28" s="2749">
        <v>0</v>
      </c>
      <c r="N28" s="2685">
        <v>2702</v>
      </c>
      <c r="O28" s="2685">
        <v>944</v>
      </c>
      <c r="P28" s="2750" t="s">
        <v>482</v>
      </c>
      <c r="Q28" s="2744"/>
      <c r="R28" s="2742"/>
      <c r="S28" s="2742"/>
      <c r="T28" s="2742"/>
      <c r="U28" s="2742"/>
      <c r="V28" s="2742"/>
      <c r="W28" s="2742"/>
      <c r="X28" s="2742"/>
      <c r="Y28" s="2742"/>
      <c r="Z28" s="2742"/>
      <c r="AA28" s="2742"/>
      <c r="AB28" s="2742"/>
    </row>
    <row r="29" spans="2:28" s="2746" customFormat="1" ht="15" customHeight="1">
      <c r="B29" s="471" t="s">
        <v>41</v>
      </c>
      <c r="C29" s="2685">
        <v>1068</v>
      </c>
      <c r="D29" s="2747">
        <v>9582</v>
      </c>
      <c r="E29" s="2747">
        <v>57</v>
      </c>
      <c r="F29" s="2747">
        <v>2823</v>
      </c>
      <c r="G29" s="2747">
        <v>5670</v>
      </c>
      <c r="H29" s="2685">
        <v>990</v>
      </c>
      <c r="I29" s="2685">
        <v>41</v>
      </c>
      <c r="J29" s="2685">
        <v>9772</v>
      </c>
      <c r="K29" s="2579">
        <v>4</v>
      </c>
      <c r="L29" s="2685">
        <v>4933</v>
      </c>
      <c r="M29" s="2685">
        <v>0</v>
      </c>
      <c r="N29" s="2685">
        <v>4157</v>
      </c>
      <c r="O29" s="2685">
        <v>677</v>
      </c>
      <c r="P29" s="2747">
        <v>1</v>
      </c>
      <c r="Q29" s="2744"/>
      <c r="R29" s="2742"/>
      <c r="S29" s="2742"/>
      <c r="T29" s="2742"/>
      <c r="U29" s="2742"/>
      <c r="V29" s="2742"/>
      <c r="W29" s="2742"/>
      <c r="X29" s="2742"/>
      <c r="Y29" s="2742"/>
      <c r="Z29" s="2742"/>
      <c r="AA29" s="2742"/>
      <c r="AB29" s="2742"/>
    </row>
    <row r="30" spans="2:28" s="2743" customFormat="1" ht="15" customHeight="1">
      <c r="B30" s="471" t="s">
        <v>42</v>
      </c>
      <c r="C30" s="2722">
        <v>757</v>
      </c>
      <c r="D30" s="2722">
        <v>13046</v>
      </c>
      <c r="E30" s="2722">
        <v>241</v>
      </c>
      <c r="F30" s="2722">
        <v>4313</v>
      </c>
      <c r="G30" s="2722">
        <v>7182</v>
      </c>
      <c r="H30" s="2722">
        <v>1277</v>
      </c>
      <c r="I30" s="2722">
        <v>33</v>
      </c>
      <c r="J30" s="2722">
        <v>10145</v>
      </c>
      <c r="K30" s="2685">
        <v>0</v>
      </c>
      <c r="L30" s="2722">
        <v>4504</v>
      </c>
      <c r="M30" s="2722">
        <v>0</v>
      </c>
      <c r="N30" s="2722">
        <v>4618</v>
      </c>
      <c r="O30" s="2722">
        <v>968</v>
      </c>
      <c r="P30" s="2722">
        <v>55</v>
      </c>
      <c r="Q30" s="2741"/>
      <c r="R30" s="2742"/>
      <c r="S30" s="2742"/>
      <c r="T30" s="2742"/>
      <c r="U30" s="2742"/>
      <c r="V30" s="2742"/>
      <c r="W30" s="2742"/>
      <c r="X30" s="2742"/>
      <c r="Y30" s="2742"/>
      <c r="Z30" s="2742"/>
      <c r="AA30" s="2742"/>
      <c r="AB30" s="2742"/>
    </row>
    <row r="31" spans="2:28" s="2746" customFormat="1" ht="15" customHeight="1">
      <c r="B31" s="471" t="s">
        <v>43</v>
      </c>
      <c r="C31" s="2685">
        <v>529</v>
      </c>
      <c r="D31" s="2747">
        <v>7745</v>
      </c>
      <c r="E31" s="2747">
        <v>34</v>
      </c>
      <c r="F31" s="2747">
        <v>2712</v>
      </c>
      <c r="G31" s="2747">
        <v>4093</v>
      </c>
      <c r="H31" s="2685">
        <v>877</v>
      </c>
      <c r="I31" s="2685">
        <v>29</v>
      </c>
      <c r="J31" s="2685">
        <v>8272</v>
      </c>
      <c r="K31" s="2685">
        <v>3</v>
      </c>
      <c r="L31" s="2685">
        <v>3607</v>
      </c>
      <c r="M31" s="2749">
        <v>0</v>
      </c>
      <c r="N31" s="2685">
        <v>4112</v>
      </c>
      <c r="O31" s="2685">
        <v>548</v>
      </c>
      <c r="P31" s="2747">
        <v>2</v>
      </c>
      <c r="Q31" s="2744"/>
      <c r="R31" s="2742"/>
      <c r="S31" s="2742"/>
      <c r="T31" s="2742"/>
      <c r="U31" s="2742"/>
      <c r="V31" s="2742"/>
      <c r="W31" s="2742"/>
      <c r="X31" s="2742"/>
      <c r="Y31" s="2742"/>
      <c r="Z31" s="2742"/>
      <c r="AA31" s="2742"/>
      <c r="AB31" s="2742"/>
    </row>
    <row r="32" spans="2:28" s="2746" customFormat="1" ht="15" customHeight="1">
      <c r="B32" s="471" t="s">
        <v>44</v>
      </c>
      <c r="C32" s="2685">
        <v>619</v>
      </c>
      <c r="D32" s="2747">
        <v>10177</v>
      </c>
      <c r="E32" s="2747">
        <v>89</v>
      </c>
      <c r="F32" s="2747">
        <v>3192</v>
      </c>
      <c r="G32" s="2747">
        <v>5587</v>
      </c>
      <c r="H32" s="2685">
        <v>1199</v>
      </c>
      <c r="I32" s="2685">
        <v>111</v>
      </c>
      <c r="J32" s="2685">
        <v>10121</v>
      </c>
      <c r="K32" s="2685">
        <v>0</v>
      </c>
      <c r="L32" s="2685">
        <v>5177</v>
      </c>
      <c r="M32" s="2685">
        <v>62</v>
      </c>
      <c r="N32" s="2685">
        <v>4307</v>
      </c>
      <c r="O32" s="2685">
        <v>573</v>
      </c>
      <c r="P32" s="2747">
        <v>2</v>
      </c>
      <c r="Q32" s="2744"/>
      <c r="R32" s="2742"/>
      <c r="S32" s="2742"/>
      <c r="T32" s="2742"/>
      <c r="U32" s="2742"/>
      <c r="V32" s="2742"/>
      <c r="W32" s="2742"/>
      <c r="X32" s="2742"/>
      <c r="Y32" s="2742"/>
      <c r="Z32" s="2742"/>
      <c r="AA32" s="2742"/>
      <c r="AB32" s="2742"/>
    </row>
    <row r="33" spans="2:28" s="2746" customFormat="1" ht="15" customHeight="1">
      <c r="B33" s="471" t="s">
        <v>45</v>
      </c>
      <c r="C33" s="2722">
        <v>1647</v>
      </c>
      <c r="D33" s="2722">
        <v>23230</v>
      </c>
      <c r="E33" s="2722">
        <v>4122</v>
      </c>
      <c r="F33" s="2722">
        <v>3936</v>
      </c>
      <c r="G33" s="2722">
        <v>13573</v>
      </c>
      <c r="H33" s="2722">
        <v>1589</v>
      </c>
      <c r="I33" s="2722">
        <v>11</v>
      </c>
      <c r="J33" s="2722">
        <v>18156</v>
      </c>
      <c r="K33" s="2722">
        <v>4009</v>
      </c>
      <c r="L33" s="2722">
        <v>3269</v>
      </c>
      <c r="M33" s="2722">
        <v>0</v>
      </c>
      <c r="N33" s="2722">
        <v>9339</v>
      </c>
      <c r="O33" s="2722">
        <v>1538</v>
      </c>
      <c r="P33" s="2750" t="s">
        <v>482</v>
      </c>
      <c r="Q33" s="2744"/>
      <c r="R33" s="2745"/>
      <c r="S33" s="2745"/>
      <c r="T33" s="2745"/>
      <c r="U33" s="2745"/>
      <c r="V33" s="2745"/>
      <c r="W33" s="2745"/>
      <c r="X33" s="2745"/>
      <c r="Y33" s="2745"/>
      <c r="Z33" s="2745"/>
      <c r="AA33" s="2745"/>
      <c r="AB33" s="2745"/>
    </row>
    <row r="34" spans="2:28" s="2743" customFormat="1" ht="15" customHeight="1">
      <c r="B34" s="2568" t="s">
        <v>46</v>
      </c>
      <c r="C34" s="2719">
        <v>1879</v>
      </c>
      <c r="D34" s="2754">
        <v>10552</v>
      </c>
      <c r="E34" s="2754">
        <v>56</v>
      </c>
      <c r="F34" s="2754">
        <v>2230</v>
      </c>
      <c r="G34" s="2754">
        <v>6925</v>
      </c>
      <c r="H34" s="2719">
        <v>1326</v>
      </c>
      <c r="I34" s="2719">
        <v>15</v>
      </c>
      <c r="J34" s="2719">
        <v>11024</v>
      </c>
      <c r="K34" s="2719">
        <v>12</v>
      </c>
      <c r="L34" s="2719">
        <v>5556</v>
      </c>
      <c r="M34" s="2755">
        <v>2</v>
      </c>
      <c r="N34" s="2719">
        <v>4073</v>
      </c>
      <c r="O34" s="2719">
        <v>1278</v>
      </c>
      <c r="P34" s="2754">
        <v>102</v>
      </c>
      <c r="Q34" s="2741"/>
      <c r="R34" s="2742"/>
      <c r="S34" s="2742"/>
      <c r="T34" s="2742"/>
      <c r="U34" s="2742"/>
      <c r="V34" s="2742"/>
      <c r="W34" s="2742"/>
      <c r="X34" s="2742"/>
      <c r="Y34" s="2742"/>
      <c r="Z34" s="2742"/>
      <c r="AA34" s="2742"/>
      <c r="AB34" s="2742"/>
    </row>
    <row r="35" spans="2:28" s="2743" customFormat="1" ht="15" customHeight="1">
      <c r="B35" s="2576" t="s">
        <v>47</v>
      </c>
      <c r="C35" s="2719">
        <v>271</v>
      </c>
      <c r="D35" s="2754">
        <v>10049</v>
      </c>
      <c r="E35" s="2754">
        <v>179</v>
      </c>
      <c r="F35" s="2754">
        <v>1324</v>
      </c>
      <c r="G35" s="2754">
        <v>7791</v>
      </c>
      <c r="H35" s="2719">
        <v>718</v>
      </c>
      <c r="I35" s="2719">
        <v>37</v>
      </c>
      <c r="J35" s="2719">
        <v>5344</v>
      </c>
      <c r="K35" s="2719">
        <v>0</v>
      </c>
      <c r="L35" s="2719">
        <v>1011</v>
      </c>
      <c r="M35" s="2719">
        <v>0</v>
      </c>
      <c r="N35" s="2719">
        <v>3658</v>
      </c>
      <c r="O35" s="2719">
        <v>674</v>
      </c>
      <c r="P35" s="2754">
        <v>2</v>
      </c>
      <c r="Q35" s="2741"/>
      <c r="R35" s="2742"/>
      <c r="S35" s="2742"/>
      <c r="T35" s="2742"/>
      <c r="U35" s="2742"/>
      <c r="V35" s="2742"/>
      <c r="W35" s="2742"/>
      <c r="X35" s="2742"/>
      <c r="Y35" s="2742"/>
      <c r="Z35" s="2742"/>
      <c r="AA35" s="2742"/>
      <c r="AB35" s="2742"/>
    </row>
    <row r="36" spans="2:28" s="2591" customFormat="1" ht="16.5" customHeight="1">
      <c r="B36" s="4967"/>
      <c r="C36" s="4933" t="s">
        <v>3237</v>
      </c>
      <c r="D36" s="4934" t="s">
        <v>3185</v>
      </c>
      <c r="E36" s="4965"/>
      <c r="F36" s="4965"/>
      <c r="G36" s="4965"/>
      <c r="H36" s="4965"/>
      <c r="I36" s="4965"/>
      <c r="J36" s="4934" t="s">
        <v>3238</v>
      </c>
      <c r="K36" s="4965"/>
      <c r="L36" s="4965"/>
      <c r="M36" s="4965"/>
      <c r="N36" s="4965"/>
      <c r="O36" s="4965"/>
      <c r="P36" s="4965"/>
      <c r="Q36" s="2635"/>
    </row>
    <row r="37" spans="2:28" s="2567" customFormat="1" ht="78.75">
      <c r="B37" s="4967"/>
      <c r="C37" s="4933"/>
      <c r="D37" s="2683" t="s">
        <v>177</v>
      </c>
      <c r="E37" s="2683" t="s">
        <v>3239</v>
      </c>
      <c r="F37" s="2683" t="s">
        <v>3240</v>
      </c>
      <c r="G37" s="2683" t="s">
        <v>3241</v>
      </c>
      <c r="H37" s="2683" t="s">
        <v>3242</v>
      </c>
      <c r="I37" s="2683" t="s">
        <v>3243</v>
      </c>
      <c r="J37" s="2739" t="s">
        <v>177</v>
      </c>
      <c r="K37" s="2739" t="s">
        <v>3244</v>
      </c>
      <c r="L37" s="2739" t="s">
        <v>3245</v>
      </c>
      <c r="M37" s="2740" t="s">
        <v>3246</v>
      </c>
      <c r="N37" s="2739" t="s">
        <v>3247</v>
      </c>
      <c r="O37" s="2739" t="s">
        <v>3248</v>
      </c>
      <c r="P37" s="2683" t="s">
        <v>3249</v>
      </c>
      <c r="Q37" s="2689"/>
    </row>
    <row r="38" spans="2:28" s="2567" customFormat="1" ht="4.5" customHeight="1">
      <c r="B38" s="2756"/>
      <c r="C38" s="2731"/>
      <c r="D38" s="2733"/>
      <c r="E38" s="2733"/>
      <c r="F38" s="2733"/>
      <c r="G38" s="2733"/>
      <c r="H38" s="2733"/>
      <c r="I38" s="2733"/>
      <c r="J38" s="2689"/>
      <c r="K38" s="2689"/>
      <c r="L38" s="2689"/>
      <c r="M38" s="2689"/>
      <c r="N38" s="2689"/>
      <c r="O38" s="2689"/>
      <c r="P38" s="2733"/>
      <c r="Q38" s="2689"/>
    </row>
    <row r="39" spans="2:28" s="2735" customFormat="1" ht="12" customHeight="1">
      <c r="B39" s="4875" t="s">
        <v>1112</v>
      </c>
      <c r="C39" s="4875"/>
      <c r="D39" s="4875"/>
      <c r="E39" s="4875"/>
      <c r="F39" s="4875"/>
      <c r="G39" s="4875"/>
      <c r="H39" s="4875"/>
      <c r="I39" s="4875"/>
      <c r="J39" s="4875"/>
      <c r="K39" s="4875"/>
      <c r="L39" s="4875"/>
      <c r="M39" s="4875"/>
      <c r="N39" s="4875"/>
      <c r="O39" s="4875"/>
      <c r="P39" s="4875"/>
      <c r="Q39" s="2757"/>
    </row>
    <row r="40" spans="2:28" s="2709" customFormat="1" ht="12" customHeight="1">
      <c r="B40" s="4966" t="s">
        <v>3218</v>
      </c>
      <c r="C40" s="4966"/>
      <c r="D40" s="4966"/>
      <c r="E40" s="4966"/>
      <c r="F40" s="4966"/>
      <c r="G40" s="4966"/>
      <c r="H40" s="4966"/>
      <c r="I40" s="4966"/>
      <c r="J40" s="4966"/>
      <c r="K40" s="4966"/>
      <c r="L40" s="4966"/>
      <c r="M40" s="4966"/>
      <c r="N40" s="4966"/>
      <c r="O40" s="4966"/>
      <c r="P40" s="4966"/>
      <c r="Q40" s="2758"/>
    </row>
    <row r="41" spans="2:28" s="2709" customFormat="1" ht="12" customHeight="1">
      <c r="B41" s="4875" t="s">
        <v>3250</v>
      </c>
      <c r="C41" s="4966"/>
      <c r="D41" s="4966"/>
      <c r="E41" s="4966"/>
      <c r="F41" s="4966"/>
      <c r="G41" s="4966"/>
      <c r="H41" s="4966"/>
      <c r="I41" s="4966"/>
      <c r="J41" s="4966"/>
      <c r="K41" s="4966"/>
      <c r="L41" s="4966"/>
      <c r="M41" s="4966"/>
      <c r="N41" s="4966"/>
      <c r="O41" s="4966"/>
      <c r="P41" s="4966"/>
      <c r="Q41" s="2758"/>
    </row>
    <row r="42" spans="2:28" s="2705" customFormat="1" ht="4.5" customHeight="1">
      <c r="B42" s="2598"/>
      <c r="C42" s="2759"/>
      <c r="D42" s="2759"/>
      <c r="E42" s="2759"/>
      <c r="F42" s="2759"/>
      <c r="G42" s="2759"/>
      <c r="H42" s="2759"/>
      <c r="I42" s="2759"/>
      <c r="J42" s="2759"/>
      <c r="K42" s="2759"/>
      <c r="L42" s="2759"/>
      <c r="M42" s="2759"/>
      <c r="N42" s="2759"/>
      <c r="O42" s="2759"/>
      <c r="P42" s="2759"/>
      <c r="Q42" s="2759"/>
    </row>
    <row r="43" spans="2:28" ht="12" customHeight="1">
      <c r="B43" s="4759" t="s">
        <v>64</v>
      </c>
      <c r="C43" s="4759"/>
      <c r="D43" s="4759"/>
      <c r="E43" s="4759"/>
      <c r="F43" s="4759"/>
    </row>
    <row r="44" spans="2:28" ht="12" customHeight="1">
      <c r="B44" s="4803" t="s">
        <v>3251</v>
      </c>
      <c r="C44" s="4803"/>
    </row>
  </sheetData>
  <mergeCells count="15">
    <mergeCell ref="B41:P41"/>
    <mergeCell ref="B43:F43"/>
    <mergeCell ref="B44:C44"/>
    <mergeCell ref="B36:B37"/>
    <mergeCell ref="C36:C37"/>
    <mergeCell ref="D36:I36"/>
    <mergeCell ref="J36:P36"/>
    <mergeCell ref="B39:P39"/>
    <mergeCell ref="B40:P40"/>
    <mergeCell ref="B1:P1"/>
    <mergeCell ref="B2:P2"/>
    <mergeCell ref="B4:B5"/>
    <mergeCell ref="C4:C5"/>
    <mergeCell ref="D4:I4"/>
    <mergeCell ref="J4:P4"/>
  </mergeCells>
  <hyperlinks>
    <hyperlink ref="B44" r:id="rId1"/>
    <hyperlink ref="C36:C37" r:id="rId2" display="Investments"/>
    <hyperlink ref="D36:I36" r:id="rId3" display="Expenditure"/>
    <hyperlink ref="C4:C5" r:id="rId4" display="Investimentos"/>
    <hyperlink ref="D4:I4" r:id="rId5" display="Gastos"/>
    <hyperlink ref="J4:P4" r:id="rId6" display="Rendimentos"/>
    <hyperlink ref="R2" location="Indice!A1" display="(Back to Contents)"/>
  </hyperlinks>
  <printOptions horizontalCentered="1"/>
  <pageMargins left="0.27559055118110237" right="0.27559055118110237" top="0.6692913385826772" bottom="0.27559055118110237" header="0" footer="0"/>
  <pageSetup paperSize="9" scale="41" orientation="portrait" verticalDpi="0" r:id="rId7"/>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6"/>
  <sheetViews>
    <sheetView showGridLines="0" workbookViewId="0">
      <selection activeCell="B2" sqref="B2:K2"/>
    </sheetView>
  </sheetViews>
  <sheetFormatPr defaultColWidth="9.140625" defaultRowHeight="11.25"/>
  <cols>
    <col min="1" max="1" width="9.140625" style="3150"/>
    <col min="2" max="2" width="18.85546875" style="3150" customWidth="1"/>
    <col min="3" max="10" width="8.42578125" style="3150" customWidth="1"/>
    <col min="11" max="11" width="18.85546875" style="3150" customWidth="1"/>
    <col min="12" max="12" width="9.140625" style="3150"/>
    <col min="13" max="13" width="15.5703125" style="3150" bestFit="1" customWidth="1"/>
    <col min="14" max="16384" width="9.140625" style="3150"/>
  </cols>
  <sheetData>
    <row r="1" spans="2:14" s="4443" customFormat="1" ht="30" customHeight="1">
      <c r="B1" s="6639" t="s">
        <v>5056</v>
      </c>
      <c r="C1" s="6639"/>
      <c r="D1" s="6639"/>
      <c r="E1" s="6639"/>
      <c r="F1" s="6639"/>
      <c r="G1" s="6639"/>
      <c r="H1" s="6639"/>
      <c r="I1" s="6639"/>
      <c r="J1" s="6639"/>
      <c r="K1" s="6639"/>
    </row>
    <row r="2" spans="2:14" s="4443" customFormat="1" ht="30" customHeight="1">
      <c r="B2" s="6639" t="s">
        <v>5057</v>
      </c>
      <c r="C2" s="6639"/>
      <c r="D2" s="6639"/>
      <c r="E2" s="6639"/>
      <c r="F2" s="6639"/>
      <c r="G2" s="6639"/>
      <c r="H2" s="6639"/>
      <c r="I2" s="6639"/>
      <c r="J2" s="6639"/>
      <c r="K2" s="6639"/>
      <c r="M2" s="4361" t="s">
        <v>2377</v>
      </c>
    </row>
    <row r="3" spans="2:14" s="4464" customFormat="1" ht="12" customHeight="1">
      <c r="B3" s="4466" t="s">
        <v>413</v>
      </c>
      <c r="C3" s="4467"/>
      <c r="D3" s="4467"/>
      <c r="E3" s="4467"/>
      <c r="F3" s="4467"/>
      <c r="G3" s="4467"/>
      <c r="K3" s="4468" t="s">
        <v>5043</v>
      </c>
    </row>
    <row r="4" spans="2:14" ht="30" customHeight="1">
      <c r="B4" s="2192"/>
      <c r="C4" s="4469">
        <v>2010</v>
      </c>
      <c r="D4" s="4469">
        <v>2011</v>
      </c>
      <c r="E4" s="4469">
        <v>2012</v>
      </c>
      <c r="F4" s="4469">
        <v>2013</v>
      </c>
      <c r="G4" s="4469">
        <v>2014</v>
      </c>
      <c r="H4" s="4469">
        <v>2015</v>
      </c>
      <c r="I4" s="4470">
        <v>2016</v>
      </c>
      <c r="J4" s="4470" t="s">
        <v>16</v>
      </c>
      <c r="K4" s="2191"/>
      <c r="L4" s="4504"/>
    </row>
    <row r="5" spans="2:14" ht="24" customHeight="1">
      <c r="B5" s="4505" t="s">
        <v>1995</v>
      </c>
      <c r="C5" s="4485">
        <v>13377521</v>
      </c>
      <c r="D5" s="4485">
        <v>12003948</v>
      </c>
      <c r="E5" s="4485">
        <v>10508678</v>
      </c>
      <c r="F5" s="4485">
        <v>11225120</v>
      </c>
      <c r="G5" s="4485">
        <v>10325020</v>
      </c>
      <c r="H5" s="4485">
        <v>10581629</v>
      </c>
      <c r="I5" s="4486">
        <v>10529180</v>
      </c>
      <c r="J5" s="4486">
        <v>11381811</v>
      </c>
      <c r="K5" s="4505" t="s">
        <v>1995</v>
      </c>
      <c r="L5" s="4492"/>
      <c r="M5" s="4492"/>
      <c r="N5" s="4492"/>
    </row>
    <row r="6" spans="2:14" ht="21" customHeight="1">
      <c r="B6" s="4506" t="s">
        <v>5058</v>
      </c>
      <c r="C6" s="4490">
        <v>9916537</v>
      </c>
      <c r="D6" s="4490">
        <v>9283777</v>
      </c>
      <c r="E6" s="4490">
        <v>8745529</v>
      </c>
      <c r="F6" s="4490">
        <v>9081581</v>
      </c>
      <c r="G6" s="4490">
        <v>8552355</v>
      </c>
      <c r="H6" s="4490">
        <v>8591261</v>
      </c>
      <c r="I6" s="4491">
        <v>8799529</v>
      </c>
      <c r="J6" s="4491">
        <v>9096551</v>
      </c>
      <c r="K6" s="4506" t="s">
        <v>5059</v>
      </c>
      <c r="L6" s="4504"/>
      <c r="M6" s="4492"/>
      <c r="N6" s="4492"/>
    </row>
    <row r="7" spans="2:14" ht="21" customHeight="1">
      <c r="B7" s="4507" t="s">
        <v>5060</v>
      </c>
      <c r="C7" s="4490">
        <v>1083099</v>
      </c>
      <c r="D7" s="4490">
        <v>1026374</v>
      </c>
      <c r="E7" s="4490">
        <v>936850</v>
      </c>
      <c r="F7" s="4490">
        <v>1113168</v>
      </c>
      <c r="G7" s="4490">
        <v>955199</v>
      </c>
      <c r="H7" s="4490">
        <v>900770</v>
      </c>
      <c r="I7" s="4491">
        <v>932116</v>
      </c>
      <c r="J7" s="4491">
        <v>961082</v>
      </c>
      <c r="K7" s="4507" t="s">
        <v>5061</v>
      </c>
      <c r="L7" s="4504"/>
      <c r="M7" s="4492"/>
      <c r="N7" s="4492"/>
    </row>
    <row r="8" spans="2:14" ht="25.5" customHeight="1">
      <c r="B8" s="4507" t="s">
        <v>5062</v>
      </c>
      <c r="C8" s="4490">
        <v>4115807</v>
      </c>
      <c r="D8" s="4490">
        <v>3924929</v>
      </c>
      <c r="E8" s="4490">
        <v>3549638</v>
      </c>
      <c r="F8" s="4490">
        <v>3860431</v>
      </c>
      <c r="G8" s="4490">
        <v>3612934</v>
      </c>
      <c r="H8" s="4490">
        <v>3591074</v>
      </c>
      <c r="I8" s="4491">
        <v>3641501</v>
      </c>
      <c r="J8" s="4491">
        <v>3726096</v>
      </c>
      <c r="K8" s="4507" t="s">
        <v>108</v>
      </c>
      <c r="L8" s="4504"/>
      <c r="M8" s="4492"/>
      <c r="N8" s="4492"/>
    </row>
    <row r="9" spans="2:14" ht="21" customHeight="1">
      <c r="B9" s="4507" t="s">
        <v>5063</v>
      </c>
      <c r="C9" s="4490">
        <v>81710</v>
      </c>
      <c r="D9" s="4490">
        <v>163302</v>
      </c>
      <c r="E9" s="4490">
        <v>178440</v>
      </c>
      <c r="F9" s="4490">
        <v>208375</v>
      </c>
      <c r="G9" s="4490">
        <v>215212</v>
      </c>
      <c r="H9" s="4490">
        <v>227500</v>
      </c>
      <c r="I9" s="4491">
        <v>193830</v>
      </c>
      <c r="J9" s="4491">
        <v>205907</v>
      </c>
      <c r="K9" s="4507" t="s">
        <v>5064</v>
      </c>
      <c r="L9" s="4504"/>
      <c r="M9" s="4492"/>
      <c r="N9" s="4492"/>
    </row>
    <row r="10" spans="2:14" ht="25.5" customHeight="1">
      <c r="B10" s="4507" t="s">
        <v>5065</v>
      </c>
      <c r="C10" s="4490">
        <v>3161634</v>
      </c>
      <c r="D10" s="4490">
        <v>2903030</v>
      </c>
      <c r="E10" s="4490">
        <v>2825958</v>
      </c>
      <c r="F10" s="4490">
        <v>2811903</v>
      </c>
      <c r="G10" s="4490">
        <v>2728489</v>
      </c>
      <c r="H10" s="4490">
        <v>2788878</v>
      </c>
      <c r="I10" s="4491">
        <v>2931279</v>
      </c>
      <c r="J10" s="4491">
        <v>3124065</v>
      </c>
      <c r="K10" s="4507" t="s">
        <v>5066</v>
      </c>
      <c r="L10" s="4504"/>
      <c r="M10" s="4492"/>
      <c r="N10" s="4492"/>
    </row>
    <row r="11" spans="2:14" ht="21" customHeight="1">
      <c r="B11" s="4507" t="s">
        <v>5067</v>
      </c>
      <c r="C11" s="4490">
        <v>173326</v>
      </c>
      <c r="D11" s="4490">
        <v>205161</v>
      </c>
      <c r="E11" s="4490">
        <v>145817</v>
      </c>
      <c r="F11" s="4490">
        <v>127140</v>
      </c>
      <c r="G11" s="4490">
        <v>113349</v>
      </c>
      <c r="H11" s="4490">
        <v>131938</v>
      </c>
      <c r="I11" s="4491">
        <v>141066</v>
      </c>
      <c r="J11" s="4491">
        <v>113150</v>
      </c>
      <c r="K11" s="4507" t="s">
        <v>5068</v>
      </c>
      <c r="M11" s="4492"/>
      <c r="N11" s="4492"/>
    </row>
    <row r="12" spans="2:14" ht="25.5" customHeight="1">
      <c r="B12" s="4507" t="s">
        <v>5069</v>
      </c>
      <c r="C12" s="4490">
        <v>1300961</v>
      </c>
      <c r="D12" s="4490">
        <v>1060981</v>
      </c>
      <c r="E12" s="4490">
        <v>1108826</v>
      </c>
      <c r="F12" s="4490">
        <v>960564</v>
      </c>
      <c r="G12" s="4490">
        <v>927172</v>
      </c>
      <c r="H12" s="4490">
        <v>951101</v>
      </c>
      <c r="I12" s="4491">
        <v>959737</v>
      </c>
      <c r="J12" s="4491">
        <v>966251</v>
      </c>
      <c r="K12" s="4507" t="s">
        <v>5070</v>
      </c>
      <c r="L12" s="4504"/>
      <c r="M12" s="4492"/>
      <c r="N12" s="4492"/>
    </row>
    <row r="13" spans="2:14" ht="21" customHeight="1">
      <c r="B13" s="4506" t="s">
        <v>3982</v>
      </c>
      <c r="C13" s="4490">
        <v>3460984</v>
      </c>
      <c r="D13" s="4490">
        <v>2720171</v>
      </c>
      <c r="E13" s="4490">
        <v>1763149</v>
      </c>
      <c r="F13" s="4490">
        <v>2143539</v>
      </c>
      <c r="G13" s="4490">
        <v>1772665</v>
      </c>
      <c r="H13" s="4490">
        <v>1990368</v>
      </c>
      <c r="I13" s="4491">
        <v>1729651</v>
      </c>
      <c r="J13" s="4491">
        <v>2285260</v>
      </c>
      <c r="K13" s="4506" t="s">
        <v>5071</v>
      </c>
      <c r="L13" s="4504"/>
      <c r="M13" s="4492"/>
      <c r="N13" s="4492"/>
    </row>
    <row r="14" spans="2:14" ht="21" customHeight="1">
      <c r="B14" s="4507" t="s">
        <v>5027</v>
      </c>
      <c r="C14" s="4490">
        <v>3102474</v>
      </c>
      <c r="D14" s="4490">
        <v>2365014</v>
      </c>
      <c r="E14" s="4490">
        <v>1457090</v>
      </c>
      <c r="F14" s="4490">
        <v>1962751</v>
      </c>
      <c r="G14" s="4490">
        <v>1574810</v>
      </c>
      <c r="H14" s="4490">
        <v>1807508</v>
      </c>
      <c r="I14" s="4491">
        <v>1485500</v>
      </c>
      <c r="J14" s="4491">
        <v>1963891</v>
      </c>
      <c r="K14" s="4507" t="s">
        <v>5028</v>
      </c>
      <c r="M14" s="4492"/>
      <c r="N14" s="4492"/>
    </row>
    <row r="15" spans="2:14" ht="25.5" customHeight="1">
      <c r="B15" s="4507" t="s">
        <v>5072</v>
      </c>
      <c r="C15" s="4490">
        <v>358510</v>
      </c>
      <c r="D15" s="4490">
        <v>355157</v>
      </c>
      <c r="E15" s="4490">
        <v>306059</v>
      </c>
      <c r="F15" s="4490">
        <v>180788</v>
      </c>
      <c r="G15" s="4490">
        <v>197855</v>
      </c>
      <c r="H15" s="4490">
        <v>182860</v>
      </c>
      <c r="I15" s="4491">
        <v>244151</v>
      </c>
      <c r="J15" s="4491">
        <v>321369</v>
      </c>
      <c r="K15" s="4507" t="s">
        <v>5073</v>
      </c>
      <c r="M15" s="4492"/>
      <c r="N15" s="4492"/>
    </row>
    <row r="16" spans="2:14" ht="6" customHeight="1">
      <c r="B16" s="4508"/>
      <c r="C16" s="4509"/>
      <c r="D16" s="4509"/>
      <c r="E16" s="4509"/>
      <c r="F16" s="4509"/>
      <c r="G16" s="4509"/>
      <c r="H16" s="4509"/>
      <c r="I16" s="4510"/>
      <c r="J16" s="4510"/>
      <c r="K16" s="4508"/>
      <c r="M16" s="4492"/>
      <c r="N16" s="4492"/>
    </row>
    <row r="17" spans="2:14" s="4464" customFormat="1" ht="12" customHeight="1">
      <c r="B17" s="6641" t="s">
        <v>200</v>
      </c>
      <c r="C17" s="6641"/>
      <c r="D17" s="6641"/>
      <c r="E17" s="6641"/>
      <c r="F17" s="6641"/>
      <c r="G17" s="6641"/>
      <c r="H17" s="6641"/>
      <c r="I17" s="6641"/>
      <c r="J17" s="6641"/>
      <c r="K17" s="6641"/>
      <c r="M17" s="4501"/>
      <c r="N17" s="4501"/>
    </row>
    <row r="18" spans="2:14" s="4464" customFormat="1" ht="12" customHeight="1">
      <c r="B18" s="6638" t="s">
        <v>5037</v>
      </c>
      <c r="C18" s="6638"/>
      <c r="D18" s="6638"/>
      <c r="E18" s="6638"/>
      <c r="F18" s="6638"/>
      <c r="G18" s="6638"/>
      <c r="H18" s="6638"/>
      <c r="I18" s="6638"/>
      <c r="J18" s="6638"/>
      <c r="K18" s="6638"/>
    </row>
    <row r="19" spans="2:14" s="4464" customFormat="1" ht="12" customHeight="1">
      <c r="B19" s="6638" t="s">
        <v>5038</v>
      </c>
      <c r="C19" s="6638"/>
      <c r="D19" s="6638"/>
      <c r="E19" s="6638"/>
      <c r="F19" s="6638"/>
      <c r="G19" s="6638"/>
      <c r="H19" s="6638"/>
      <c r="I19" s="6638"/>
      <c r="J19" s="6638"/>
      <c r="K19" s="6638"/>
    </row>
    <row r="20" spans="2:14" s="4464" customFormat="1" ht="12" customHeight="1">
      <c r="B20" s="6641" t="s">
        <v>5039</v>
      </c>
      <c r="C20" s="6641"/>
      <c r="D20" s="6641"/>
      <c r="E20" s="6641"/>
      <c r="F20" s="6641"/>
      <c r="G20" s="6641"/>
      <c r="H20" s="6641"/>
      <c r="I20" s="6641"/>
      <c r="J20" s="6641"/>
      <c r="K20" s="6641"/>
    </row>
    <row r="21" spans="2:14" s="4464" customFormat="1" ht="12" customHeight="1">
      <c r="B21" s="6641" t="s">
        <v>5074</v>
      </c>
      <c r="C21" s="6641"/>
      <c r="D21" s="6641"/>
      <c r="E21" s="6641"/>
      <c r="F21" s="6641"/>
      <c r="G21" s="6641"/>
      <c r="H21" s="6641"/>
      <c r="I21" s="6641"/>
      <c r="J21" s="6641"/>
      <c r="K21" s="6641"/>
    </row>
    <row r="23" spans="2:14">
      <c r="C23" s="4503"/>
      <c r="D23" s="4503"/>
      <c r="E23" s="4503"/>
      <c r="F23" s="4503"/>
      <c r="G23" s="4503"/>
      <c r="H23" s="4503"/>
      <c r="I23" s="4503"/>
      <c r="J23" s="4503"/>
    </row>
    <row r="24" spans="2:14">
      <c r="C24" s="4503"/>
      <c r="D24" s="4503"/>
      <c r="E24" s="4503"/>
      <c r="F24" s="4503"/>
      <c r="G24" s="4503"/>
      <c r="H24" s="4503"/>
      <c r="I24" s="4503"/>
      <c r="J24" s="4503"/>
    </row>
    <row r="25" spans="2:14">
      <c r="C25" s="4503"/>
      <c r="D25" s="4503"/>
      <c r="E25" s="4503"/>
      <c r="F25" s="4503"/>
      <c r="G25" s="4503"/>
      <c r="H25" s="4503"/>
      <c r="I25" s="4503"/>
      <c r="J25" s="4503"/>
    </row>
    <row r="26" spans="2:14">
      <c r="C26" s="4503"/>
      <c r="D26" s="4503"/>
      <c r="E26" s="4503"/>
      <c r="F26" s="4503"/>
      <c r="G26" s="4503"/>
      <c r="H26" s="4503"/>
      <c r="I26" s="4503"/>
      <c r="J26" s="4503"/>
    </row>
  </sheetData>
  <mergeCells count="7">
    <mergeCell ref="B21:K21"/>
    <mergeCell ref="B1:K1"/>
    <mergeCell ref="B2:K2"/>
    <mergeCell ref="B17:K17"/>
    <mergeCell ref="B18:K18"/>
    <mergeCell ref="B19:K19"/>
    <mergeCell ref="B20:K20"/>
  </mergeCells>
  <conditionalFormatting sqref="L12:L13 L4 C6:J6 C9:C12 L6:L10 C13:J13 C14:C16">
    <cfRule type="cellIs" dxfId="6" priority="1" stopIfTrue="1" operator="notEqual">
      <formula>#REF!</formula>
    </cfRule>
  </conditionalFormatting>
  <hyperlinks>
    <hyperlink ref="M2" location="Indice!A1" display="(Back to Contents)"/>
  </hyperlinks>
  <printOptions horizontalCentered="1"/>
  <pageMargins left="0.27559055118110237" right="0.27559055118110237" top="0.6692913385826772" bottom="0.27559055118110237" header="0" footer="0"/>
  <pageSetup paperSize="9" scale="95" orientation="portrait" r:id="rId1"/>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8"/>
  <sheetViews>
    <sheetView showGridLines="0" workbookViewId="0">
      <selection activeCell="B2" sqref="B2:J2"/>
    </sheetView>
  </sheetViews>
  <sheetFormatPr defaultColWidth="9.140625" defaultRowHeight="11.25"/>
  <cols>
    <col min="1" max="1" width="6.7109375" style="3150" customWidth="1"/>
    <col min="2" max="2" width="19.7109375" style="3150" customWidth="1"/>
    <col min="3" max="9" width="8.7109375" style="3150" customWidth="1"/>
    <col min="10" max="10" width="19.7109375" style="3150" customWidth="1"/>
    <col min="11" max="11" width="6.7109375" style="3150" customWidth="1"/>
    <col min="12" max="12" width="15.5703125" style="3150" bestFit="1" customWidth="1"/>
    <col min="13" max="16384" width="9.140625" style="3150"/>
  </cols>
  <sheetData>
    <row r="1" spans="2:12" s="4443" customFormat="1" ht="30" customHeight="1">
      <c r="B1" s="6639" t="s">
        <v>5075</v>
      </c>
      <c r="C1" s="6639"/>
      <c r="D1" s="6639"/>
      <c r="E1" s="6639"/>
      <c r="F1" s="6639"/>
      <c r="G1" s="6639"/>
      <c r="H1" s="6639"/>
      <c r="I1" s="6639"/>
      <c r="J1" s="6639"/>
      <c r="K1" s="4511"/>
    </row>
    <row r="2" spans="2:12" s="4443" customFormat="1" ht="30" customHeight="1">
      <c r="B2" s="6639" t="s">
        <v>5076</v>
      </c>
      <c r="C2" s="6639"/>
      <c r="D2" s="6639"/>
      <c r="E2" s="6639"/>
      <c r="F2" s="6639"/>
      <c r="G2" s="6639"/>
      <c r="H2" s="6639"/>
      <c r="I2" s="6639"/>
      <c r="J2" s="6639"/>
      <c r="K2" s="4511"/>
      <c r="L2" s="4361" t="s">
        <v>2377</v>
      </c>
    </row>
    <row r="3" spans="2:12" s="4464" customFormat="1" ht="12" customHeight="1">
      <c r="B3" s="4466" t="s">
        <v>413</v>
      </c>
      <c r="C3" s="4467"/>
      <c r="D3" s="4467"/>
      <c r="E3" s="4467"/>
      <c r="F3" s="4467"/>
      <c r="G3" s="4467"/>
      <c r="H3" s="4467"/>
      <c r="I3" s="4467"/>
      <c r="J3" s="4468" t="s">
        <v>414</v>
      </c>
    </row>
    <row r="4" spans="2:12" ht="30" customHeight="1">
      <c r="B4" s="2192"/>
      <c r="C4" s="4469">
        <v>2010</v>
      </c>
      <c r="D4" s="4469">
        <v>2011</v>
      </c>
      <c r="E4" s="4469">
        <v>2012</v>
      </c>
      <c r="F4" s="4469">
        <v>2013</v>
      </c>
      <c r="G4" s="4469">
        <v>2014</v>
      </c>
      <c r="H4" s="4470">
        <v>2015</v>
      </c>
      <c r="I4" s="4470" t="s">
        <v>1104</v>
      </c>
      <c r="J4" s="2191"/>
    </row>
    <row r="5" spans="2:12" ht="27" customHeight="1">
      <c r="B5" s="4512" t="s">
        <v>177</v>
      </c>
      <c r="C5" s="4513">
        <v>13377520.999999998</v>
      </c>
      <c r="D5" s="4513">
        <v>12003948</v>
      </c>
      <c r="E5" s="4513">
        <v>10508678</v>
      </c>
      <c r="F5" s="4513">
        <v>11225119.999999998</v>
      </c>
      <c r="G5" s="4513">
        <v>10325019.999999998</v>
      </c>
      <c r="H5" s="4514">
        <v>10581629</v>
      </c>
      <c r="I5" s="4514">
        <v>10488642</v>
      </c>
      <c r="J5" s="4515" t="s">
        <v>177</v>
      </c>
      <c r="K5" s="4516"/>
    </row>
    <row r="6" spans="2:12" ht="27" customHeight="1">
      <c r="B6" s="4517" t="s">
        <v>5077</v>
      </c>
      <c r="C6" s="4518">
        <v>3831632</v>
      </c>
      <c r="D6" s="4518">
        <v>3433029.0000000005</v>
      </c>
      <c r="E6" s="4518">
        <v>3126617.9999999991</v>
      </c>
      <c r="F6" s="4518">
        <v>3095992.9999999995</v>
      </c>
      <c r="G6" s="4518">
        <v>2911101</v>
      </c>
      <c r="H6" s="4519">
        <v>3119671</v>
      </c>
      <c r="I6" s="4519">
        <v>3226400</v>
      </c>
      <c r="J6" s="4520" t="s">
        <v>5078</v>
      </c>
      <c r="K6" s="4516"/>
    </row>
    <row r="7" spans="2:12" ht="21" customHeight="1">
      <c r="B7" s="4517" t="s">
        <v>5079</v>
      </c>
      <c r="C7" s="4518" t="s">
        <v>50</v>
      </c>
      <c r="D7" s="4518" t="s">
        <v>50</v>
      </c>
      <c r="E7" s="4518" t="s">
        <v>50</v>
      </c>
      <c r="F7" s="4518" t="s">
        <v>50</v>
      </c>
      <c r="G7" s="4518" t="s">
        <v>50</v>
      </c>
      <c r="H7" s="4518" t="s">
        <v>50</v>
      </c>
      <c r="I7" s="4518" t="s">
        <v>50</v>
      </c>
      <c r="J7" s="4520" t="s">
        <v>5080</v>
      </c>
      <c r="K7" s="4516"/>
    </row>
    <row r="8" spans="2:12" ht="21" customHeight="1">
      <c r="B8" s="4517" t="s">
        <v>5081</v>
      </c>
      <c r="C8" s="4518">
        <v>143777.00000000003</v>
      </c>
      <c r="D8" s="4518">
        <v>507045</v>
      </c>
      <c r="E8" s="4518">
        <v>517907.00000000006</v>
      </c>
      <c r="F8" s="4518">
        <v>508266</v>
      </c>
      <c r="G8" s="4518">
        <v>499626</v>
      </c>
      <c r="H8" s="4519">
        <v>114277</v>
      </c>
      <c r="I8" s="4519">
        <v>112749</v>
      </c>
      <c r="J8" s="4520" t="s">
        <v>5082</v>
      </c>
      <c r="K8" s="4516"/>
    </row>
    <row r="9" spans="2:12" ht="21" customHeight="1">
      <c r="B9" s="4517" t="s">
        <v>5083</v>
      </c>
      <c r="C9" s="4518">
        <v>3064873</v>
      </c>
      <c r="D9" s="4518">
        <v>2130504</v>
      </c>
      <c r="E9" s="4518">
        <v>1482881.9999999998</v>
      </c>
      <c r="F9" s="4518">
        <v>1747331</v>
      </c>
      <c r="G9" s="4518">
        <v>1782987.9999999998</v>
      </c>
      <c r="H9" s="4519">
        <v>1745083</v>
      </c>
      <c r="I9" s="4519">
        <v>1637031</v>
      </c>
      <c r="J9" s="4520" t="s">
        <v>5084</v>
      </c>
      <c r="K9" s="4516"/>
    </row>
    <row r="10" spans="2:12" ht="21" customHeight="1">
      <c r="B10" s="4517" t="s">
        <v>5085</v>
      </c>
      <c r="C10" s="4518">
        <v>989920.00000000012</v>
      </c>
      <c r="D10" s="4518">
        <v>761732</v>
      </c>
      <c r="E10" s="4518">
        <v>637773</v>
      </c>
      <c r="F10" s="4518">
        <v>661764</v>
      </c>
      <c r="G10" s="4518">
        <v>556375.00000000012</v>
      </c>
      <c r="H10" s="4519">
        <v>876850</v>
      </c>
      <c r="I10" s="4519">
        <v>853048</v>
      </c>
      <c r="J10" s="4520" t="s">
        <v>5086</v>
      </c>
      <c r="K10" s="4516"/>
    </row>
    <row r="11" spans="2:12" ht="27" customHeight="1">
      <c r="B11" s="4517" t="s">
        <v>5087</v>
      </c>
      <c r="C11" s="4518">
        <v>1058165</v>
      </c>
      <c r="D11" s="4518">
        <v>845955</v>
      </c>
      <c r="E11" s="4518">
        <v>736229</v>
      </c>
      <c r="F11" s="4518">
        <v>915494.99999999988</v>
      </c>
      <c r="G11" s="4518">
        <v>792941</v>
      </c>
      <c r="H11" s="4519">
        <v>983666</v>
      </c>
      <c r="I11" s="4519">
        <v>908896</v>
      </c>
      <c r="J11" s="4520" t="s">
        <v>5088</v>
      </c>
      <c r="K11" s="4516"/>
    </row>
    <row r="12" spans="2:12" ht="21" customHeight="1">
      <c r="B12" s="4517" t="s">
        <v>211</v>
      </c>
      <c r="C12" s="4518">
        <v>790848.99999999988</v>
      </c>
      <c r="D12" s="4518">
        <v>728030</v>
      </c>
      <c r="E12" s="4518">
        <v>641876.00000000012</v>
      </c>
      <c r="F12" s="4518">
        <v>725394</v>
      </c>
      <c r="G12" s="4518">
        <v>695959.00000000012</v>
      </c>
      <c r="H12" s="4519">
        <v>628587</v>
      </c>
      <c r="I12" s="4519">
        <v>655970</v>
      </c>
      <c r="J12" s="4520" t="s">
        <v>223</v>
      </c>
      <c r="K12" s="4516"/>
    </row>
    <row r="13" spans="2:12" ht="27" customHeight="1">
      <c r="B13" s="4517" t="s">
        <v>5089</v>
      </c>
      <c r="C13" s="4518">
        <v>1247324.9999999998</v>
      </c>
      <c r="D13" s="4518">
        <v>1001250.9999999999</v>
      </c>
      <c r="E13" s="4518">
        <v>986075.99999999988</v>
      </c>
      <c r="F13" s="4518">
        <v>1028004.0000000001</v>
      </c>
      <c r="G13" s="4518">
        <v>803375</v>
      </c>
      <c r="H13" s="4519">
        <v>953106</v>
      </c>
      <c r="I13" s="4519">
        <v>883241</v>
      </c>
      <c r="J13" s="4520" t="s">
        <v>5090</v>
      </c>
      <c r="K13" s="4516"/>
    </row>
    <row r="14" spans="2:12" ht="21" customHeight="1">
      <c r="B14" s="4517" t="s">
        <v>214</v>
      </c>
      <c r="C14" s="4518">
        <v>1406388.0000000002</v>
      </c>
      <c r="D14" s="4518">
        <v>1738751.0000000002</v>
      </c>
      <c r="E14" s="4518">
        <v>1559987</v>
      </c>
      <c r="F14" s="4518">
        <v>1601433.9999999998</v>
      </c>
      <c r="G14" s="4518">
        <v>1474694</v>
      </c>
      <c r="H14" s="4519">
        <v>1368319</v>
      </c>
      <c r="I14" s="4519">
        <v>1397941</v>
      </c>
      <c r="J14" s="4520" t="s">
        <v>227</v>
      </c>
      <c r="K14" s="4516"/>
    </row>
    <row r="15" spans="2:12" ht="21" customHeight="1">
      <c r="B15" s="4517" t="s">
        <v>5091</v>
      </c>
      <c r="C15" s="4518">
        <v>844592</v>
      </c>
      <c r="D15" s="4518">
        <v>857651.00000000023</v>
      </c>
      <c r="E15" s="4518">
        <v>819329.99999999965</v>
      </c>
      <c r="F15" s="4518">
        <v>941439.00000000012</v>
      </c>
      <c r="G15" s="4518">
        <v>807960.99999999988</v>
      </c>
      <c r="H15" s="4519">
        <v>792070</v>
      </c>
      <c r="I15" s="4519">
        <v>813366</v>
      </c>
      <c r="J15" s="4520" t="s">
        <v>5092</v>
      </c>
      <c r="K15" s="4516"/>
    </row>
    <row r="16" spans="2:12" s="3121" customFormat="1" ht="6" customHeight="1">
      <c r="B16" s="4521"/>
      <c r="C16" s="4522"/>
      <c r="D16" s="4522"/>
      <c r="E16" s="4522"/>
      <c r="F16" s="4522"/>
      <c r="G16" s="4522"/>
      <c r="H16" s="4523"/>
      <c r="I16" s="4523"/>
      <c r="J16" s="4524"/>
      <c r="K16" s="4516"/>
    </row>
    <row r="17" spans="2:13" s="4446" customFormat="1" ht="12" customHeight="1">
      <c r="B17" s="6641" t="s">
        <v>200</v>
      </c>
      <c r="C17" s="6641"/>
      <c r="D17" s="6641"/>
      <c r="E17" s="6641"/>
      <c r="F17" s="6641"/>
      <c r="G17" s="6641"/>
      <c r="H17" s="6641"/>
      <c r="I17" s="6641"/>
      <c r="J17" s="6641"/>
      <c r="K17" s="4525"/>
    </row>
    <row r="18" spans="2:13" s="4446" customFormat="1" ht="12" customHeight="1">
      <c r="B18" s="6638" t="s">
        <v>5037</v>
      </c>
      <c r="C18" s="6638"/>
      <c r="D18" s="6638"/>
      <c r="E18" s="6638"/>
      <c r="F18" s="6638"/>
      <c r="G18" s="6638"/>
      <c r="H18" s="6638"/>
      <c r="I18" s="6638"/>
      <c r="J18" s="6638"/>
      <c r="K18" s="4482"/>
      <c r="L18" s="4482"/>
      <c r="M18" s="4482"/>
    </row>
    <row r="19" spans="2:13" s="4446" customFormat="1" ht="12" customHeight="1">
      <c r="B19" s="6638" t="s">
        <v>5038</v>
      </c>
      <c r="C19" s="6638"/>
      <c r="D19" s="6638"/>
      <c r="E19" s="6638"/>
      <c r="F19" s="6638"/>
      <c r="G19" s="6638"/>
      <c r="H19" s="6638"/>
      <c r="I19" s="6638"/>
      <c r="J19" s="6638"/>
      <c r="K19" s="4482"/>
      <c r="L19" s="4482"/>
      <c r="M19" s="4482"/>
    </row>
    <row r="20" spans="2:13" s="4446" customFormat="1" ht="12" customHeight="1">
      <c r="B20" s="6638" t="s">
        <v>5093</v>
      </c>
      <c r="C20" s="6638"/>
      <c r="D20" s="6638"/>
      <c r="E20" s="6638"/>
      <c r="F20" s="6638"/>
      <c r="G20" s="6638"/>
      <c r="H20" s="6638"/>
      <c r="I20" s="6638"/>
      <c r="J20" s="6638"/>
      <c r="K20" s="4482"/>
      <c r="L20" s="4482"/>
      <c r="M20" s="4482"/>
    </row>
    <row r="21" spans="2:13" s="4446" customFormat="1" ht="12" customHeight="1">
      <c r="B21" s="6641" t="s">
        <v>5094</v>
      </c>
      <c r="C21" s="6641"/>
      <c r="D21" s="6641"/>
      <c r="E21" s="6641"/>
      <c r="F21" s="6641"/>
      <c r="G21" s="6641"/>
      <c r="H21" s="6641"/>
      <c r="I21" s="6641"/>
      <c r="J21" s="6641"/>
      <c r="K21" s="4482"/>
      <c r="L21" s="4482"/>
      <c r="M21" s="4482"/>
    </row>
    <row r="22" spans="2:13">
      <c r="C22" s="4526"/>
      <c r="D22" s="4526"/>
      <c r="E22" s="4526"/>
      <c r="F22" s="4526"/>
      <c r="G22" s="4526"/>
      <c r="H22" s="4526"/>
      <c r="I22" s="4526"/>
    </row>
    <row r="23" spans="2:13">
      <c r="C23" s="4503"/>
      <c r="D23" s="4503"/>
      <c r="E23" s="4503"/>
      <c r="F23" s="4503"/>
      <c r="G23" s="4503"/>
      <c r="H23" s="4503"/>
      <c r="I23" s="4503"/>
    </row>
    <row r="24" spans="2:13">
      <c r="C24" s="4503"/>
      <c r="D24" s="4503"/>
      <c r="E24" s="4503"/>
      <c r="F24" s="4503"/>
      <c r="G24" s="4503"/>
      <c r="H24" s="4503"/>
      <c r="I24" s="4503"/>
    </row>
    <row r="25" spans="2:13">
      <c r="H25" s="4503"/>
      <c r="I25" s="4503"/>
    </row>
    <row r="38" spans="3:9">
      <c r="C38" s="4503"/>
      <c r="D38" s="4503"/>
      <c r="E38" s="4503"/>
      <c r="F38" s="4503"/>
      <c r="G38" s="4503"/>
      <c r="H38" s="4503"/>
      <c r="I38" s="4503"/>
    </row>
    <row r="39" spans="3:9">
      <c r="C39" s="4503"/>
      <c r="D39" s="4503"/>
      <c r="E39" s="4503"/>
      <c r="F39" s="4503"/>
      <c r="G39" s="4503"/>
      <c r="H39" s="4503"/>
      <c r="I39" s="4503"/>
    </row>
    <row r="40" spans="3:9">
      <c r="C40" s="4503"/>
      <c r="D40" s="4503"/>
      <c r="E40" s="4503"/>
      <c r="F40" s="4503"/>
      <c r="G40" s="4503"/>
      <c r="H40" s="4503"/>
      <c r="I40" s="4503"/>
    </row>
    <row r="41" spans="3:9">
      <c r="C41" s="4503"/>
      <c r="D41" s="4503"/>
      <c r="E41" s="4503"/>
      <c r="F41" s="4503"/>
      <c r="G41" s="4503"/>
      <c r="H41" s="4503"/>
      <c r="I41" s="4503"/>
    </row>
    <row r="42" spans="3:9">
      <c r="C42" s="4503"/>
      <c r="D42" s="4503"/>
      <c r="E42" s="4503"/>
      <c r="F42" s="4503"/>
      <c r="G42" s="4503"/>
      <c r="H42" s="4503"/>
      <c r="I42" s="4503"/>
    </row>
    <row r="43" spans="3:9">
      <c r="C43" s="4503"/>
      <c r="D43" s="4503"/>
      <c r="E43" s="4503"/>
      <c r="F43" s="4503"/>
      <c r="G43" s="4503"/>
      <c r="H43" s="4503"/>
      <c r="I43" s="4503"/>
    </row>
    <row r="44" spans="3:9">
      <c r="C44" s="4503"/>
      <c r="D44" s="4503"/>
      <c r="E44" s="4503"/>
      <c r="F44" s="4503"/>
      <c r="G44" s="4503"/>
      <c r="H44" s="4503"/>
      <c r="I44" s="4503"/>
    </row>
    <row r="45" spans="3:9">
      <c r="C45" s="4503"/>
      <c r="D45" s="4503"/>
      <c r="E45" s="4503"/>
      <c r="F45" s="4503"/>
      <c r="G45" s="4503"/>
      <c r="H45" s="4503"/>
      <c r="I45" s="4503"/>
    </row>
    <row r="46" spans="3:9">
      <c r="C46" s="4503"/>
      <c r="D46" s="4503"/>
      <c r="E46" s="4503"/>
      <c r="F46" s="4503"/>
      <c r="G46" s="4503"/>
      <c r="H46" s="4503"/>
      <c r="I46" s="4503"/>
    </row>
    <row r="47" spans="3:9">
      <c r="C47" s="4503"/>
      <c r="D47" s="4503"/>
      <c r="E47" s="4503"/>
      <c r="F47" s="4503"/>
      <c r="G47" s="4503"/>
      <c r="H47" s="4503"/>
      <c r="I47" s="4503"/>
    </row>
    <row r="48" spans="3:9">
      <c r="C48" s="4503"/>
      <c r="D48" s="4503"/>
      <c r="E48" s="4503"/>
      <c r="F48" s="4503"/>
      <c r="G48" s="4503"/>
      <c r="H48" s="4503"/>
      <c r="I48" s="4503"/>
    </row>
  </sheetData>
  <mergeCells count="7">
    <mergeCell ref="B21:J21"/>
    <mergeCell ref="B1:J1"/>
    <mergeCell ref="B2:J2"/>
    <mergeCell ref="B17:J17"/>
    <mergeCell ref="B18:J18"/>
    <mergeCell ref="B19:J19"/>
    <mergeCell ref="B20:J20"/>
  </mergeCells>
  <hyperlinks>
    <hyperlink ref="L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9"/>
  <sheetViews>
    <sheetView showGridLines="0" workbookViewId="0">
      <selection activeCell="B2" sqref="B2:I2"/>
    </sheetView>
  </sheetViews>
  <sheetFormatPr defaultRowHeight="11.25"/>
  <cols>
    <col min="1" max="1" width="6.7109375" style="3230" customWidth="1"/>
    <col min="2" max="2" width="16.7109375" style="3230" customWidth="1"/>
    <col min="3" max="9" width="11.7109375" style="3230" customWidth="1"/>
    <col min="10" max="10" width="6.7109375" style="3230" customWidth="1"/>
    <col min="11" max="11" width="15.5703125" style="3230" bestFit="1" customWidth="1"/>
    <col min="12" max="16384" width="9.140625" style="3230"/>
  </cols>
  <sheetData>
    <row r="1" spans="2:17" s="4527" customFormat="1" ht="30" customHeight="1">
      <c r="B1" s="6642" t="s">
        <v>5095</v>
      </c>
      <c r="C1" s="6642"/>
      <c r="D1" s="6642"/>
      <c r="E1" s="6642"/>
      <c r="F1" s="6642"/>
      <c r="G1" s="6642"/>
      <c r="H1" s="6642"/>
      <c r="I1" s="6642"/>
    </row>
    <row r="2" spans="2:17" s="4527" customFormat="1" ht="30" customHeight="1">
      <c r="B2" s="6642" t="s">
        <v>5096</v>
      </c>
      <c r="C2" s="6642"/>
      <c r="D2" s="6642"/>
      <c r="E2" s="6642"/>
      <c r="F2" s="6642"/>
      <c r="G2" s="6642"/>
      <c r="H2" s="6642"/>
      <c r="I2" s="6642"/>
      <c r="K2" s="4361" t="s">
        <v>2377</v>
      </c>
    </row>
    <row r="3" spans="2:17" s="4531" customFormat="1" ht="12" customHeight="1">
      <c r="B3" s="4528" t="s">
        <v>4028</v>
      </c>
      <c r="C3" s="4529"/>
      <c r="D3" s="4529"/>
      <c r="E3" s="4529"/>
      <c r="F3" s="4529"/>
      <c r="G3" s="4529"/>
      <c r="H3" s="4529"/>
      <c r="I3" s="4530" t="s">
        <v>5097</v>
      </c>
    </row>
    <row r="4" spans="2:17" s="4532" customFormat="1" ht="18.75" customHeight="1">
      <c r="B4" s="6643"/>
      <c r="C4" s="6645" t="s">
        <v>5098</v>
      </c>
      <c r="D4" s="6645"/>
      <c r="E4" s="6645"/>
      <c r="F4" s="6645"/>
      <c r="G4" s="6645"/>
      <c r="H4" s="6645"/>
      <c r="I4" s="6646"/>
    </row>
    <row r="5" spans="2:17" s="4532" customFormat="1" ht="70.5" customHeight="1">
      <c r="B5" s="6644"/>
      <c r="C5" s="4533" t="s">
        <v>177</v>
      </c>
      <c r="D5" s="1484" t="s">
        <v>5099</v>
      </c>
      <c r="E5" s="88" t="s">
        <v>5100</v>
      </c>
      <c r="F5" s="4534" t="s">
        <v>5101</v>
      </c>
      <c r="G5" s="4535" t="s">
        <v>5102</v>
      </c>
      <c r="H5" s="4535" t="s">
        <v>5103</v>
      </c>
      <c r="I5" s="4536" t="s">
        <v>5104</v>
      </c>
    </row>
    <row r="6" spans="2:17" s="4539" customFormat="1" ht="21" customHeight="1">
      <c r="B6" s="2775" t="s">
        <v>17</v>
      </c>
      <c r="C6" s="4537">
        <v>33.200000000000003</v>
      </c>
      <c r="D6" s="4537">
        <v>5.2</v>
      </c>
      <c r="E6" s="4537">
        <v>16.600000000000001</v>
      </c>
      <c r="F6" s="4537">
        <v>1</v>
      </c>
      <c r="G6" s="4537">
        <v>3.2</v>
      </c>
      <c r="H6" s="4537">
        <v>1.9</v>
      </c>
      <c r="I6" s="4537">
        <v>0.9</v>
      </c>
      <c r="J6" s="4538"/>
    </row>
    <row r="7" spans="2:17" s="4539" customFormat="1" ht="21" customHeight="1">
      <c r="B7" s="2775" t="s">
        <v>18</v>
      </c>
      <c r="C7" s="4537">
        <v>33</v>
      </c>
      <c r="D7" s="4537">
        <v>5</v>
      </c>
      <c r="E7" s="4537">
        <v>16.7</v>
      </c>
      <c r="F7" s="4537">
        <v>1</v>
      </c>
      <c r="G7" s="4537">
        <v>3.3</v>
      </c>
      <c r="H7" s="4537">
        <v>1.9</v>
      </c>
      <c r="I7" s="4537">
        <v>0.9</v>
      </c>
      <c r="J7" s="4538"/>
    </row>
    <row r="8" spans="2:17" s="4539" customFormat="1" ht="21" customHeight="1">
      <c r="B8" s="2782" t="s">
        <v>47</v>
      </c>
      <c r="C8" s="4537">
        <v>25.4</v>
      </c>
      <c r="D8" s="4537">
        <v>6.9</v>
      </c>
      <c r="E8" s="4537">
        <v>9</v>
      </c>
      <c r="F8" s="4537">
        <v>0.6</v>
      </c>
      <c r="G8" s="4537">
        <v>1</v>
      </c>
      <c r="H8" s="4537">
        <v>2.7</v>
      </c>
      <c r="I8" s="4537">
        <v>0.6</v>
      </c>
      <c r="J8" s="4538"/>
    </row>
    <row r="9" spans="2:17" s="4541" customFormat="1" ht="21" customHeight="1">
      <c r="B9" s="2785" t="s">
        <v>243</v>
      </c>
      <c r="C9" s="4540">
        <v>19.600000000000001</v>
      </c>
      <c r="D9" s="4540">
        <v>4.4000000000000004</v>
      </c>
      <c r="E9" s="4540">
        <v>3.9</v>
      </c>
      <c r="F9" s="4540" t="s">
        <v>401</v>
      </c>
      <c r="G9" s="4540">
        <v>0.3</v>
      </c>
      <c r="H9" s="4540">
        <v>5.7</v>
      </c>
      <c r="I9" s="4540">
        <v>0.7</v>
      </c>
      <c r="J9" s="4538"/>
      <c r="K9" s="4539"/>
      <c r="L9" s="4539"/>
      <c r="M9" s="4539"/>
      <c r="N9" s="4539"/>
      <c r="O9" s="4539"/>
      <c r="P9" s="4539"/>
      <c r="Q9" s="4539"/>
    </row>
    <row r="10" spans="2:17" s="4541" customFormat="1" ht="21" customHeight="1">
      <c r="B10" s="2785" t="s">
        <v>244</v>
      </c>
      <c r="C10" s="4540">
        <v>28.9</v>
      </c>
      <c r="D10" s="4540">
        <v>8.9</v>
      </c>
      <c r="E10" s="4540">
        <v>6.2</v>
      </c>
      <c r="F10" s="4540">
        <v>0.6</v>
      </c>
      <c r="G10" s="4540">
        <v>1.2</v>
      </c>
      <c r="H10" s="4540">
        <v>6.7</v>
      </c>
      <c r="I10" s="4540">
        <v>1.1000000000000001</v>
      </c>
      <c r="J10" s="4538"/>
      <c r="K10" s="4539"/>
      <c r="L10" s="4539"/>
      <c r="M10" s="4539"/>
      <c r="N10" s="4539"/>
      <c r="O10" s="4539"/>
      <c r="P10" s="4539"/>
      <c r="Q10" s="4539"/>
    </row>
    <row r="11" spans="2:17" s="4539" customFormat="1" ht="21" customHeight="1">
      <c r="B11" s="2785" t="s">
        <v>245</v>
      </c>
      <c r="C11" s="4540">
        <v>29.5</v>
      </c>
      <c r="D11" s="4540">
        <v>8</v>
      </c>
      <c r="E11" s="4540">
        <v>12.5</v>
      </c>
      <c r="F11" s="4540">
        <v>1</v>
      </c>
      <c r="G11" s="4540">
        <v>1.4</v>
      </c>
      <c r="H11" s="4540">
        <v>2</v>
      </c>
      <c r="I11" s="4540">
        <v>0.7</v>
      </c>
      <c r="J11" s="4538"/>
    </row>
    <row r="12" spans="2:17" s="4541" customFormat="1" ht="21" customHeight="1">
      <c r="B12" s="2785" t="s">
        <v>246</v>
      </c>
      <c r="C12" s="4540">
        <v>28.4</v>
      </c>
      <c r="D12" s="4540">
        <v>10.7</v>
      </c>
      <c r="E12" s="4540">
        <v>9</v>
      </c>
      <c r="F12" s="4540">
        <v>0.3</v>
      </c>
      <c r="G12" s="4540">
        <v>0.5</v>
      </c>
      <c r="H12" s="4540">
        <v>1.7</v>
      </c>
      <c r="I12" s="4540">
        <v>0.3</v>
      </c>
      <c r="J12" s="4538"/>
      <c r="K12" s="4539"/>
      <c r="L12" s="4539"/>
      <c r="M12" s="4539"/>
      <c r="N12" s="4539"/>
      <c r="O12" s="4539"/>
      <c r="P12" s="4539"/>
      <c r="Q12" s="4539"/>
    </row>
    <row r="13" spans="2:17" s="4539" customFormat="1" ht="21" customHeight="1">
      <c r="B13" s="2785" t="s">
        <v>247</v>
      </c>
      <c r="C13" s="4540">
        <v>13.1</v>
      </c>
      <c r="D13" s="4540">
        <v>3.9</v>
      </c>
      <c r="E13" s="4540">
        <v>3.6</v>
      </c>
      <c r="F13" s="4540" t="s">
        <v>401</v>
      </c>
      <c r="G13" s="4540" t="s">
        <v>401</v>
      </c>
      <c r="H13" s="4540">
        <v>1.3</v>
      </c>
      <c r="I13" s="4540" t="s">
        <v>401</v>
      </c>
      <c r="J13" s="4538"/>
    </row>
    <row r="14" spans="2:17" s="4541" customFormat="1" ht="21" customHeight="1">
      <c r="B14" s="2785" t="s">
        <v>248</v>
      </c>
      <c r="C14" s="4540">
        <v>23.2</v>
      </c>
      <c r="D14" s="4540">
        <v>5.0999999999999996</v>
      </c>
      <c r="E14" s="4540">
        <v>6.3</v>
      </c>
      <c r="F14" s="4540">
        <v>0</v>
      </c>
      <c r="G14" s="4540">
        <v>1.3</v>
      </c>
      <c r="H14" s="4540">
        <v>4.5999999999999996</v>
      </c>
      <c r="I14" s="4540" t="s">
        <v>401</v>
      </c>
      <c r="J14" s="4538"/>
      <c r="K14" s="4539"/>
      <c r="L14" s="4539"/>
      <c r="M14" s="4539"/>
      <c r="N14" s="4539"/>
      <c r="O14" s="4539"/>
      <c r="P14" s="4539"/>
      <c r="Q14" s="4539"/>
    </row>
    <row r="15" spans="2:17" s="4541" customFormat="1" ht="21" customHeight="1">
      <c r="B15" s="2785" t="s">
        <v>249</v>
      </c>
      <c r="C15" s="4540">
        <v>35.1</v>
      </c>
      <c r="D15" s="4540">
        <v>9</v>
      </c>
      <c r="E15" s="4540">
        <v>10.1</v>
      </c>
      <c r="F15" s="4540" t="s">
        <v>401</v>
      </c>
      <c r="G15" s="4540">
        <v>1.4</v>
      </c>
      <c r="H15" s="4540">
        <v>3.6</v>
      </c>
      <c r="I15" s="4540">
        <v>0.2</v>
      </c>
      <c r="J15" s="4538"/>
      <c r="K15" s="4539"/>
      <c r="L15" s="4539"/>
      <c r="M15" s="4539"/>
      <c r="N15" s="4539"/>
      <c r="O15" s="4539"/>
      <c r="P15" s="4539"/>
      <c r="Q15" s="4539"/>
    </row>
    <row r="16" spans="2:17" s="4541" customFormat="1" ht="21" customHeight="1">
      <c r="B16" s="2785" t="s">
        <v>250</v>
      </c>
      <c r="C16" s="4540">
        <v>12.7</v>
      </c>
      <c r="D16" s="4540">
        <v>3</v>
      </c>
      <c r="E16" s="4540">
        <v>5.5</v>
      </c>
      <c r="F16" s="4540" t="s">
        <v>401</v>
      </c>
      <c r="G16" s="4540">
        <v>0.5</v>
      </c>
      <c r="H16" s="4540">
        <v>0.7</v>
      </c>
      <c r="I16" s="4540">
        <v>0.2</v>
      </c>
      <c r="J16" s="4538"/>
      <c r="K16" s="4539"/>
      <c r="L16" s="4539"/>
      <c r="M16" s="4539"/>
      <c r="N16" s="4539"/>
      <c r="O16" s="4539"/>
      <c r="P16" s="4539"/>
      <c r="Q16" s="4539"/>
    </row>
    <row r="17" spans="2:17" s="4541" customFormat="1" ht="21" customHeight="1">
      <c r="B17" s="2785" t="s">
        <v>251</v>
      </c>
      <c r="C17" s="4540">
        <v>13.2</v>
      </c>
      <c r="D17" s="4540">
        <v>2.4</v>
      </c>
      <c r="E17" s="4540">
        <v>6</v>
      </c>
      <c r="F17" s="4540" t="s">
        <v>401</v>
      </c>
      <c r="G17" s="4540" t="s">
        <v>401</v>
      </c>
      <c r="H17" s="4540">
        <v>1</v>
      </c>
      <c r="I17" s="4540">
        <v>0.6</v>
      </c>
      <c r="J17" s="4538"/>
      <c r="K17" s="4539"/>
      <c r="L17" s="4539"/>
      <c r="M17" s="4539"/>
      <c r="N17" s="4539"/>
      <c r="O17" s="4539"/>
      <c r="P17" s="4539"/>
      <c r="Q17" s="4539"/>
    </row>
    <row r="18" spans="2:17" s="4541" customFormat="1" ht="21" customHeight="1">
      <c r="B18" s="2785" t="s">
        <v>252</v>
      </c>
      <c r="C18" s="4540">
        <v>29.3</v>
      </c>
      <c r="D18" s="4540">
        <v>5.4</v>
      </c>
      <c r="E18" s="4540">
        <v>8.6999999999999993</v>
      </c>
      <c r="F18" s="4540">
        <v>0</v>
      </c>
      <c r="G18" s="4540">
        <v>1.2</v>
      </c>
      <c r="H18" s="4540">
        <v>5.8</v>
      </c>
      <c r="I18" s="4540">
        <v>0.6</v>
      </c>
      <c r="J18" s="4538"/>
      <c r="K18" s="4539"/>
      <c r="L18" s="4539"/>
      <c r="M18" s="4539"/>
      <c r="N18" s="4539"/>
      <c r="O18" s="4539"/>
      <c r="P18" s="4539"/>
      <c r="Q18" s="4539"/>
    </row>
    <row r="19" spans="2:17" s="4541" customFormat="1" ht="21" customHeight="1">
      <c r="B19" s="2785" t="s">
        <v>253</v>
      </c>
      <c r="C19" s="4540">
        <v>22.4</v>
      </c>
      <c r="D19" s="4540">
        <v>4.8</v>
      </c>
      <c r="E19" s="4540">
        <v>9.5</v>
      </c>
      <c r="F19" s="4540" t="s">
        <v>401</v>
      </c>
      <c r="G19" s="4540" t="s">
        <v>401</v>
      </c>
      <c r="H19" s="4540">
        <v>1.5</v>
      </c>
      <c r="I19" s="4540">
        <v>0.6</v>
      </c>
      <c r="J19" s="4538"/>
      <c r="K19" s="4539"/>
      <c r="L19" s="4539"/>
      <c r="M19" s="4539"/>
      <c r="N19" s="4539"/>
      <c r="O19" s="4539"/>
      <c r="P19" s="4539"/>
      <c r="Q19" s="4539"/>
    </row>
    <row r="20" spans="2:17" s="4542" customFormat="1" ht="18.75" customHeight="1">
      <c r="B20" s="6647"/>
      <c r="C20" s="6645" t="s">
        <v>5105</v>
      </c>
      <c r="D20" s="6645"/>
      <c r="E20" s="6645"/>
      <c r="F20" s="6645"/>
      <c r="G20" s="6645"/>
      <c r="H20" s="6645"/>
      <c r="I20" s="6646"/>
    </row>
    <row r="21" spans="2:17" s="4542" customFormat="1" ht="61.5" customHeight="1">
      <c r="B21" s="6647"/>
      <c r="C21" s="4543" t="s">
        <v>177</v>
      </c>
      <c r="D21" s="88" t="s">
        <v>5106</v>
      </c>
      <c r="E21" s="4543" t="s">
        <v>5107</v>
      </c>
      <c r="F21" s="4543" t="s">
        <v>5108</v>
      </c>
      <c r="G21" s="88" t="s">
        <v>5109</v>
      </c>
      <c r="H21" s="88" t="s">
        <v>5110</v>
      </c>
      <c r="I21" s="4543" t="s">
        <v>5111</v>
      </c>
    </row>
    <row r="22" spans="2:17" s="4546" customFormat="1" ht="6" customHeight="1">
      <c r="B22" s="4544"/>
      <c r="C22" s="4545"/>
      <c r="D22" s="4545"/>
      <c r="E22" s="4545"/>
      <c r="F22" s="4545"/>
      <c r="G22" s="4545"/>
      <c r="H22" s="4545"/>
      <c r="I22" s="4545"/>
    </row>
    <row r="23" spans="2:17" s="4546" customFormat="1" ht="12" customHeight="1">
      <c r="B23" s="6649" t="s">
        <v>5112</v>
      </c>
      <c r="C23" s="4977"/>
      <c r="D23" s="4977"/>
      <c r="E23" s="4977"/>
      <c r="F23" s="4977"/>
      <c r="G23" s="4977"/>
      <c r="H23" s="4977"/>
      <c r="I23" s="4977"/>
    </row>
    <row r="24" spans="2:17" s="4547" customFormat="1" ht="12" customHeight="1">
      <c r="B24" s="6649" t="s">
        <v>1630</v>
      </c>
      <c r="C24" s="4977"/>
      <c r="D24" s="4977"/>
      <c r="E24" s="4977"/>
      <c r="F24" s="4977"/>
      <c r="G24" s="4977"/>
      <c r="H24" s="4977"/>
      <c r="I24" s="4977"/>
    </row>
    <row r="25" spans="2:17" s="4547" customFormat="1" ht="12" customHeight="1">
      <c r="B25" s="6649" t="s">
        <v>1631</v>
      </c>
      <c r="C25" s="4977"/>
      <c r="D25" s="4977"/>
      <c r="E25" s="4977"/>
      <c r="F25" s="4977"/>
      <c r="G25" s="4977"/>
      <c r="H25" s="4977"/>
      <c r="I25" s="4977"/>
      <c r="J25" s="4548"/>
    </row>
    <row r="26" spans="2:17" s="4550" customFormat="1" ht="94.5" customHeight="1">
      <c r="B26" s="6650" t="s">
        <v>5113</v>
      </c>
      <c r="C26" s="6650"/>
      <c r="D26" s="6650"/>
      <c r="E26" s="6650"/>
      <c r="F26" s="6650"/>
      <c r="G26" s="6650"/>
      <c r="H26" s="6650"/>
      <c r="I26" s="6650"/>
      <c r="J26" s="4549"/>
    </row>
    <row r="27" spans="2:17" s="4550" customFormat="1" ht="85.5" customHeight="1">
      <c r="B27" s="6650" t="s">
        <v>5114</v>
      </c>
      <c r="C27" s="6650"/>
      <c r="D27" s="6650"/>
      <c r="E27" s="6650"/>
      <c r="F27" s="6650"/>
      <c r="G27" s="6650"/>
      <c r="H27" s="6650"/>
      <c r="I27" s="6650"/>
      <c r="J27" s="4549"/>
    </row>
    <row r="28" spans="2:17" ht="6" customHeight="1">
      <c r="B28" s="4551"/>
      <c r="C28" s="4551"/>
      <c r="D28" s="4551"/>
      <c r="E28" s="4551"/>
      <c r="F28" s="4551"/>
      <c r="G28" s="4551"/>
      <c r="H28" s="4551"/>
      <c r="I28" s="4551"/>
    </row>
    <row r="29" spans="2:17" s="4553" customFormat="1" ht="12" customHeight="1">
      <c r="B29" s="4974" t="s">
        <v>64</v>
      </c>
      <c r="C29" s="4974"/>
      <c r="D29" s="4974"/>
      <c r="E29" s="4974"/>
      <c r="F29" s="4552"/>
      <c r="G29" s="4552"/>
      <c r="H29" s="4552"/>
      <c r="I29" s="4552"/>
    </row>
    <row r="30" spans="2:17" s="3742" customFormat="1" ht="12" customHeight="1">
      <c r="B30" s="6648" t="s">
        <v>5115</v>
      </c>
      <c r="C30" s="6648"/>
      <c r="D30" s="6648"/>
      <c r="E30" s="4554"/>
      <c r="F30" s="4554"/>
      <c r="G30" s="4554"/>
      <c r="H30" s="4554"/>
      <c r="I30" s="3230"/>
    </row>
    <row r="31" spans="2:17" s="3742" customFormat="1">
      <c r="B31" s="4555"/>
      <c r="C31" s="4555"/>
      <c r="D31" s="4555"/>
      <c r="E31" s="4555"/>
      <c r="F31" s="4555"/>
      <c r="G31" s="4555"/>
      <c r="H31" s="4555"/>
      <c r="I31" s="3230"/>
    </row>
    <row r="33" spans="2:3" s="4556" customFormat="1">
      <c r="C33" s="4557"/>
    </row>
    <row r="37" spans="2:3">
      <c r="B37" s="4558"/>
    </row>
    <row r="39" spans="2:3">
      <c r="B39" s="4558"/>
    </row>
  </sheetData>
  <mergeCells count="13">
    <mergeCell ref="B30:D30"/>
    <mergeCell ref="B23:I23"/>
    <mergeCell ref="B24:I24"/>
    <mergeCell ref="B25:I25"/>
    <mergeCell ref="B26:I26"/>
    <mergeCell ref="B27:I27"/>
    <mergeCell ref="B29:E29"/>
    <mergeCell ref="B1:I1"/>
    <mergeCell ref="B2:I2"/>
    <mergeCell ref="B4:B5"/>
    <mergeCell ref="C4:I4"/>
    <mergeCell ref="B20:B21"/>
    <mergeCell ref="C20:I20"/>
  </mergeCells>
  <conditionalFormatting sqref="C6:I19">
    <cfRule type="cellIs" dxfId="5" priority="1" operator="between">
      <formula>0.000001</formula>
      <formula>0.045</formula>
    </cfRule>
  </conditionalFormatting>
  <hyperlinks>
    <hyperlink ref="C4:I4" r:id="rId1" display="Taxa de criminalidade por categoria de crimes "/>
    <hyperlink ref="C20:I20" r:id="rId2" display="Crime rate category of crime"/>
    <hyperlink ref="B30" r:id="rId3"/>
    <hyperlink ref="K2" location="Indice!A1" display="(Back to Contents)"/>
  </hyperlinks>
  <printOptions horizontalCentered="1"/>
  <pageMargins left="0.27559055118110237" right="0.27559055118110237" top="0.6692913385826772" bottom="0.27559055118110237" header="0" footer="0"/>
  <pageSetup paperSize="9" orientation="portrait" r:id="rId4"/>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27"/>
  <sheetViews>
    <sheetView showGridLines="0" workbookViewId="0">
      <selection activeCell="B2" sqref="B2:L2"/>
    </sheetView>
  </sheetViews>
  <sheetFormatPr defaultColWidth="9.140625" defaultRowHeight="11.25"/>
  <cols>
    <col min="1" max="1" width="6.7109375" style="4579" customWidth="1"/>
    <col min="2" max="2" width="16.7109375" style="4579" customWidth="1"/>
    <col min="3" max="4" width="7.7109375" style="4579" customWidth="1"/>
    <col min="5" max="5" width="9.140625" style="4579" bestFit="1" customWidth="1"/>
    <col min="6" max="6" width="11.7109375" style="4579" customWidth="1"/>
    <col min="7" max="7" width="7.140625" style="4579" customWidth="1"/>
    <col min="8" max="8" width="8.28515625" style="4579" customWidth="1"/>
    <col min="9" max="9" width="7.7109375" style="4579" customWidth="1"/>
    <col min="10" max="10" width="9" style="4579" customWidth="1"/>
    <col min="11" max="12" width="7.140625" style="4579" customWidth="1"/>
    <col min="13" max="13" width="6.7109375" style="4579" customWidth="1"/>
    <col min="14" max="14" width="15.5703125" style="4579" bestFit="1" customWidth="1"/>
    <col min="15" max="26" width="4.5703125" style="4579" customWidth="1"/>
    <col min="27" max="16384" width="9.140625" style="4579"/>
  </cols>
  <sheetData>
    <row r="1" spans="2:26" s="4560" customFormat="1" ht="30" customHeight="1">
      <c r="B1" s="6657" t="s">
        <v>5116</v>
      </c>
      <c r="C1" s="6657"/>
      <c r="D1" s="6657"/>
      <c r="E1" s="6657"/>
      <c r="F1" s="6657"/>
      <c r="G1" s="6657"/>
      <c r="H1" s="6657"/>
      <c r="I1" s="6657"/>
      <c r="J1" s="6657"/>
      <c r="K1" s="6657"/>
      <c r="L1" s="6657"/>
      <c r="M1" s="4559"/>
    </row>
    <row r="2" spans="2:26" s="4560" customFormat="1" ht="30" customHeight="1">
      <c r="B2" s="6657" t="s">
        <v>5117</v>
      </c>
      <c r="C2" s="6657"/>
      <c r="D2" s="6657"/>
      <c r="E2" s="6657"/>
      <c r="F2" s="6657"/>
      <c r="G2" s="6657"/>
      <c r="H2" s="6657"/>
      <c r="I2" s="6657"/>
      <c r="J2" s="6657"/>
      <c r="K2" s="6657"/>
      <c r="L2" s="6657"/>
      <c r="M2" s="4559"/>
      <c r="N2" s="4361" t="s">
        <v>2377</v>
      </c>
    </row>
    <row r="3" spans="2:26" s="4564" customFormat="1" ht="12" customHeight="1">
      <c r="B3" s="4561" t="s">
        <v>358</v>
      </c>
      <c r="C3" s="4562"/>
      <c r="D3" s="4562"/>
      <c r="E3" s="4562"/>
      <c r="F3" s="4562"/>
      <c r="G3" s="4562"/>
      <c r="H3" s="4563"/>
      <c r="I3" s="4562"/>
      <c r="J3" s="4563"/>
      <c r="K3" s="4563"/>
      <c r="L3" s="4563" t="s">
        <v>359</v>
      </c>
      <c r="M3" s="4563"/>
    </row>
    <row r="4" spans="2:26" s="3344" customFormat="1" ht="18" customHeight="1">
      <c r="B4" s="6658"/>
      <c r="C4" s="6320" t="s">
        <v>5118</v>
      </c>
      <c r="D4" s="4870" t="s">
        <v>5119</v>
      </c>
      <c r="E4" s="4871"/>
      <c r="F4" s="4871"/>
      <c r="G4" s="4871"/>
      <c r="H4" s="4871"/>
      <c r="I4" s="4871"/>
      <c r="J4" s="4871"/>
      <c r="K4" s="4871"/>
      <c r="L4" s="4871"/>
      <c r="M4" s="4565"/>
    </row>
    <row r="5" spans="2:26" s="3344" customFormat="1" ht="58.5" customHeight="1">
      <c r="B5" s="6659"/>
      <c r="C5" s="4895"/>
      <c r="D5" s="2190" t="s">
        <v>5120</v>
      </c>
      <c r="E5" s="2189" t="s">
        <v>5121</v>
      </c>
      <c r="F5" s="1934" t="s">
        <v>5122</v>
      </c>
      <c r="G5" s="2169" t="s">
        <v>5123</v>
      </c>
      <c r="H5" s="2169" t="s">
        <v>5124</v>
      </c>
      <c r="I5" s="2169" t="s">
        <v>5125</v>
      </c>
      <c r="J5" s="2166" t="s">
        <v>5126</v>
      </c>
      <c r="K5" s="2190" t="s">
        <v>5127</v>
      </c>
      <c r="L5" s="2166" t="s">
        <v>5128</v>
      </c>
      <c r="M5" s="130"/>
    </row>
    <row r="6" spans="2:26" s="4539" customFormat="1" ht="21" customHeight="1">
      <c r="B6" s="2775" t="s">
        <v>17</v>
      </c>
      <c r="C6" s="4566">
        <v>242517</v>
      </c>
      <c r="D6" s="4566">
        <v>121921</v>
      </c>
      <c r="E6" s="4566">
        <v>1945</v>
      </c>
      <c r="F6" s="4566">
        <v>600</v>
      </c>
      <c r="G6" s="4566">
        <v>16704</v>
      </c>
      <c r="H6" s="4566">
        <v>43336</v>
      </c>
      <c r="I6" s="4566">
        <v>4317</v>
      </c>
      <c r="J6" s="4566">
        <v>11404</v>
      </c>
      <c r="K6" s="4566">
        <v>31474</v>
      </c>
      <c r="L6" s="4566">
        <v>12659</v>
      </c>
    </row>
    <row r="7" spans="2:26" s="4539" customFormat="1" ht="21" customHeight="1">
      <c r="B7" s="2775" t="s">
        <v>18</v>
      </c>
      <c r="C7" s="4567">
        <v>232405</v>
      </c>
      <c r="D7" s="4567">
        <v>117521</v>
      </c>
      <c r="E7" s="4567">
        <v>1894</v>
      </c>
      <c r="F7" s="4567">
        <v>570</v>
      </c>
      <c r="G7" s="4567">
        <v>15898</v>
      </c>
      <c r="H7" s="4567">
        <v>41533</v>
      </c>
      <c r="I7" s="4567">
        <v>4069</v>
      </c>
      <c r="J7" s="4567">
        <v>10178</v>
      </c>
      <c r="K7" s="4567">
        <v>30450</v>
      </c>
      <c r="L7" s="4567">
        <v>12076</v>
      </c>
      <c r="M7" s="4568"/>
    </row>
    <row r="8" spans="2:26" s="4541" customFormat="1" ht="21" customHeight="1">
      <c r="B8" s="4569" t="s">
        <v>47</v>
      </c>
      <c r="C8" s="4567">
        <v>5128</v>
      </c>
      <c r="D8" s="4567">
        <v>2117</v>
      </c>
      <c r="E8" s="4567">
        <v>24</v>
      </c>
      <c r="F8" s="4567" t="s">
        <v>292</v>
      </c>
      <c r="G8" s="4567">
        <v>378</v>
      </c>
      <c r="H8" s="4567">
        <v>1001</v>
      </c>
      <c r="I8" s="4567">
        <v>72</v>
      </c>
      <c r="J8" s="4567">
        <v>757</v>
      </c>
      <c r="K8" s="4567">
        <v>445</v>
      </c>
      <c r="L8" s="4567">
        <v>341</v>
      </c>
      <c r="M8" s="4568"/>
      <c r="N8" s="4539"/>
      <c r="O8" s="4539"/>
      <c r="P8" s="4539"/>
      <c r="Q8" s="4539"/>
      <c r="R8" s="4539"/>
      <c r="S8" s="4539"/>
      <c r="T8" s="4539"/>
      <c r="U8" s="4539"/>
      <c r="V8" s="4539"/>
      <c r="W8" s="4539"/>
      <c r="X8" s="4539"/>
      <c r="Y8" s="4539"/>
      <c r="Z8" s="4539"/>
    </row>
    <row r="9" spans="2:26" s="4539" customFormat="1" ht="21" customHeight="1">
      <c r="B9" s="4570" t="s">
        <v>243</v>
      </c>
      <c r="C9" s="4571">
        <v>407</v>
      </c>
      <c r="D9" s="4571">
        <v>142</v>
      </c>
      <c r="E9" s="4571">
        <v>0</v>
      </c>
      <c r="F9" s="4571">
        <v>0</v>
      </c>
      <c r="G9" s="4571">
        <v>32</v>
      </c>
      <c r="H9" s="4571">
        <v>119</v>
      </c>
      <c r="I9" s="4571">
        <v>0</v>
      </c>
      <c r="J9" s="4571">
        <v>100</v>
      </c>
      <c r="K9" s="4571" t="s">
        <v>292</v>
      </c>
      <c r="L9" s="4571">
        <v>19</v>
      </c>
      <c r="M9" s="4568"/>
    </row>
    <row r="10" spans="2:26" s="4541" customFormat="1" ht="21" customHeight="1">
      <c r="B10" s="4570" t="s">
        <v>244</v>
      </c>
      <c r="C10" s="4571">
        <v>174</v>
      </c>
      <c r="D10" s="4571">
        <v>51</v>
      </c>
      <c r="E10" s="4571">
        <v>0</v>
      </c>
      <c r="F10" s="4571">
        <v>0</v>
      </c>
      <c r="G10" s="4571">
        <v>15</v>
      </c>
      <c r="H10" s="4571">
        <v>43</v>
      </c>
      <c r="I10" s="4571">
        <v>0</v>
      </c>
      <c r="J10" s="4571">
        <v>37</v>
      </c>
      <c r="K10" s="4571">
        <v>4</v>
      </c>
      <c r="L10" s="4571" t="s">
        <v>292</v>
      </c>
      <c r="M10" s="4568"/>
      <c r="N10" s="4539"/>
      <c r="O10" s="4539"/>
      <c r="P10" s="4539"/>
      <c r="Q10" s="4539"/>
      <c r="R10" s="4539"/>
      <c r="S10" s="4539"/>
      <c r="T10" s="4539"/>
      <c r="U10" s="4539"/>
      <c r="V10" s="4539"/>
      <c r="W10" s="4539"/>
      <c r="X10" s="4539"/>
      <c r="Y10" s="4539"/>
      <c r="Z10" s="4539"/>
    </row>
    <row r="11" spans="2:26" s="4541" customFormat="1" ht="21" customHeight="1">
      <c r="B11" s="4570" t="s">
        <v>245</v>
      </c>
      <c r="C11" s="4571">
        <v>2756</v>
      </c>
      <c r="D11" s="4571">
        <v>1341</v>
      </c>
      <c r="E11" s="4571">
        <v>16</v>
      </c>
      <c r="F11" s="4571" t="s">
        <v>292</v>
      </c>
      <c r="G11" s="4571">
        <v>189</v>
      </c>
      <c r="H11" s="4571">
        <v>373</v>
      </c>
      <c r="I11" s="4571">
        <v>69</v>
      </c>
      <c r="J11" s="4571">
        <v>224</v>
      </c>
      <c r="K11" s="4571">
        <v>392</v>
      </c>
      <c r="L11" s="4571">
        <v>172</v>
      </c>
      <c r="M11" s="4568"/>
      <c r="N11" s="4539"/>
      <c r="O11" s="4539"/>
      <c r="P11" s="4539"/>
      <c r="Q11" s="4539"/>
      <c r="R11" s="4539"/>
      <c r="S11" s="4539"/>
      <c r="T11" s="4539"/>
      <c r="U11" s="4539"/>
      <c r="V11" s="4539"/>
      <c r="W11" s="4539"/>
      <c r="X11" s="4539"/>
      <c r="Y11" s="4539"/>
      <c r="Z11" s="4539"/>
    </row>
    <row r="12" spans="2:26" s="4539" customFormat="1" ht="21" customHeight="1">
      <c r="B12" s="4570" t="s">
        <v>246</v>
      </c>
      <c r="C12" s="4571">
        <v>188</v>
      </c>
      <c r="D12" s="4571">
        <v>47</v>
      </c>
      <c r="E12" s="4571" t="s">
        <v>292</v>
      </c>
      <c r="F12" s="4571">
        <v>0</v>
      </c>
      <c r="G12" s="4571">
        <v>18</v>
      </c>
      <c r="H12" s="4571">
        <v>53</v>
      </c>
      <c r="I12" s="4571">
        <v>0</v>
      </c>
      <c r="J12" s="4571" t="s">
        <v>292</v>
      </c>
      <c r="K12" s="4571">
        <v>17</v>
      </c>
      <c r="L12" s="4571">
        <v>17</v>
      </c>
      <c r="M12" s="4568"/>
    </row>
    <row r="13" spans="2:26" s="4541" customFormat="1" ht="21" customHeight="1">
      <c r="B13" s="4570" t="s">
        <v>247</v>
      </c>
      <c r="C13" s="4571">
        <v>582</v>
      </c>
      <c r="D13" s="4571">
        <v>217</v>
      </c>
      <c r="E13" s="4571" t="s">
        <v>292</v>
      </c>
      <c r="F13" s="4571">
        <v>0</v>
      </c>
      <c r="G13" s="4571">
        <v>31</v>
      </c>
      <c r="H13" s="4571">
        <v>118</v>
      </c>
      <c r="I13" s="4571">
        <v>0</v>
      </c>
      <c r="J13" s="4571">
        <v>160</v>
      </c>
      <c r="K13" s="4571">
        <v>7</v>
      </c>
      <c r="L13" s="4571">
        <v>33</v>
      </c>
      <c r="M13" s="4568"/>
      <c r="N13" s="4539"/>
      <c r="O13" s="4539"/>
      <c r="P13" s="4539"/>
      <c r="Q13" s="4539"/>
      <c r="R13" s="4539"/>
      <c r="S13" s="4539"/>
      <c r="T13" s="4539"/>
      <c r="U13" s="4539"/>
      <c r="V13" s="4539"/>
      <c r="W13" s="4539"/>
      <c r="X13" s="4539"/>
      <c r="Y13" s="4539"/>
      <c r="Z13" s="4539"/>
    </row>
    <row r="14" spans="2:26" s="4539" customFormat="1" ht="21" customHeight="1">
      <c r="B14" s="4570" t="s">
        <v>248</v>
      </c>
      <c r="C14" s="4571">
        <v>9</v>
      </c>
      <c r="D14" s="4571" t="s">
        <v>292</v>
      </c>
      <c r="E14" s="4571" t="s">
        <v>292</v>
      </c>
      <c r="F14" s="4571">
        <v>0</v>
      </c>
      <c r="G14" s="4571">
        <v>7</v>
      </c>
      <c r="H14" s="4571">
        <v>19</v>
      </c>
      <c r="I14" s="4571">
        <v>0</v>
      </c>
      <c r="J14" s="4571">
        <v>10</v>
      </c>
      <c r="K14" s="4571">
        <v>0</v>
      </c>
      <c r="L14" s="4571" t="s">
        <v>292</v>
      </c>
      <c r="M14" s="4568"/>
    </row>
    <row r="15" spans="2:26" s="4541" customFormat="1" ht="21" customHeight="1">
      <c r="B15" s="4570" t="s">
        <v>249</v>
      </c>
      <c r="C15" s="4571">
        <v>358</v>
      </c>
      <c r="D15" s="4571">
        <v>133</v>
      </c>
      <c r="E15" s="4571" t="s">
        <v>292</v>
      </c>
      <c r="F15" s="4571">
        <v>0</v>
      </c>
      <c r="G15" s="4571">
        <v>29</v>
      </c>
      <c r="H15" s="4571">
        <v>95</v>
      </c>
      <c r="I15" s="4571">
        <v>0</v>
      </c>
      <c r="J15" s="4571">
        <v>70</v>
      </c>
      <c r="K15" s="4571" t="s">
        <v>292</v>
      </c>
      <c r="L15" s="4571">
        <v>22</v>
      </c>
      <c r="M15" s="4568"/>
      <c r="N15" s="4539"/>
      <c r="O15" s="4539"/>
      <c r="P15" s="4539"/>
      <c r="Q15" s="4539"/>
      <c r="R15" s="4539"/>
      <c r="S15" s="4539"/>
      <c r="T15" s="4539"/>
      <c r="U15" s="4539"/>
      <c r="V15" s="4539"/>
      <c r="W15" s="4539"/>
      <c r="X15" s="4539"/>
      <c r="Y15" s="4539"/>
      <c r="Z15" s="4539"/>
    </row>
    <row r="16" spans="2:26" s="4541" customFormat="1" ht="21" customHeight="1">
      <c r="B16" s="4570" t="s">
        <v>250</v>
      </c>
      <c r="C16" s="4571">
        <v>203</v>
      </c>
      <c r="D16" s="4571">
        <v>57</v>
      </c>
      <c r="E16" s="4571">
        <v>0</v>
      </c>
      <c r="F16" s="4571">
        <v>0</v>
      </c>
      <c r="G16" s="4571">
        <v>19</v>
      </c>
      <c r="H16" s="4571">
        <v>56</v>
      </c>
      <c r="I16" s="4571" t="s">
        <v>292</v>
      </c>
      <c r="J16" s="4571">
        <v>28</v>
      </c>
      <c r="K16" s="4571" t="s">
        <v>292</v>
      </c>
      <c r="L16" s="4571">
        <v>17</v>
      </c>
      <c r="M16" s="4568"/>
      <c r="N16" s="4539"/>
      <c r="O16" s="4539"/>
      <c r="P16" s="4539"/>
      <c r="Q16" s="4539"/>
      <c r="R16" s="4539"/>
      <c r="S16" s="4539"/>
      <c r="T16" s="4539"/>
      <c r="U16" s="4539"/>
      <c r="V16" s="4539"/>
      <c r="W16" s="4539"/>
      <c r="X16" s="4539"/>
      <c r="Y16" s="4539"/>
      <c r="Z16" s="4539"/>
    </row>
    <row r="17" spans="2:26" s="4541" customFormat="1" ht="21" customHeight="1">
      <c r="B17" s="4570" t="s">
        <v>251</v>
      </c>
      <c r="C17" s="4571">
        <v>185</v>
      </c>
      <c r="D17" s="4571">
        <v>40</v>
      </c>
      <c r="E17" s="4571" t="s">
        <v>292</v>
      </c>
      <c r="F17" s="4571">
        <v>0</v>
      </c>
      <c r="G17" s="4571">
        <v>20</v>
      </c>
      <c r="H17" s="4571">
        <v>56</v>
      </c>
      <c r="I17" s="4571">
        <v>0</v>
      </c>
      <c r="J17" s="4571">
        <v>52</v>
      </c>
      <c r="K17" s="4571">
        <v>0</v>
      </c>
      <c r="L17" s="4571">
        <v>20</v>
      </c>
      <c r="M17" s="4568"/>
      <c r="N17" s="4539"/>
      <c r="O17" s="4539"/>
      <c r="P17" s="4539"/>
      <c r="Q17" s="4539"/>
      <c r="R17" s="4539"/>
      <c r="S17" s="4539"/>
      <c r="T17" s="4539"/>
      <c r="U17" s="4539"/>
      <c r="V17" s="4539"/>
      <c r="W17" s="4539"/>
      <c r="X17" s="4539"/>
      <c r="Y17" s="4539"/>
      <c r="Z17" s="4539"/>
    </row>
    <row r="18" spans="2:26" s="4541" customFormat="1" ht="21" customHeight="1">
      <c r="B18" s="4570" t="s">
        <v>252</v>
      </c>
      <c r="C18" s="4571">
        <v>158</v>
      </c>
      <c r="D18" s="4571">
        <v>48</v>
      </c>
      <c r="E18" s="4571">
        <v>0</v>
      </c>
      <c r="F18" s="4571">
        <v>0</v>
      </c>
      <c r="G18" s="4571">
        <v>11</v>
      </c>
      <c r="H18" s="4571">
        <v>41</v>
      </c>
      <c r="I18" s="4571">
        <v>0</v>
      </c>
      <c r="J18" s="4571">
        <v>50</v>
      </c>
      <c r="K18" s="4571" t="s">
        <v>292</v>
      </c>
      <c r="L18" s="4571">
        <v>15</v>
      </c>
      <c r="M18" s="4568"/>
      <c r="N18" s="4539"/>
      <c r="O18" s="4539"/>
      <c r="P18" s="4539"/>
      <c r="Q18" s="4539"/>
      <c r="R18" s="4539"/>
      <c r="S18" s="4539"/>
      <c r="T18" s="4539"/>
      <c r="U18" s="4539"/>
      <c r="V18" s="4539"/>
      <c r="W18" s="4539"/>
      <c r="X18" s="4539"/>
      <c r="Y18" s="4539"/>
      <c r="Z18" s="4539"/>
    </row>
    <row r="19" spans="2:26" s="4541" customFormat="1" ht="21" customHeight="1">
      <c r="B19" s="2785" t="s">
        <v>253</v>
      </c>
      <c r="C19" s="4571">
        <v>108</v>
      </c>
      <c r="D19" s="4571" t="s">
        <v>292</v>
      </c>
      <c r="E19" s="4571" t="s">
        <v>292</v>
      </c>
      <c r="F19" s="4571">
        <v>0</v>
      </c>
      <c r="G19" s="4571">
        <v>7</v>
      </c>
      <c r="H19" s="4571">
        <v>28</v>
      </c>
      <c r="I19" s="4571" t="s">
        <v>292</v>
      </c>
      <c r="J19" s="4571" t="s">
        <v>292</v>
      </c>
      <c r="K19" s="4571">
        <v>18</v>
      </c>
      <c r="L19" s="4571">
        <v>12</v>
      </c>
      <c r="M19" s="4568"/>
      <c r="N19" s="4539"/>
      <c r="O19" s="4539"/>
      <c r="P19" s="4539"/>
      <c r="Q19" s="4539"/>
      <c r="R19" s="4539"/>
      <c r="S19" s="4539"/>
      <c r="T19" s="4539"/>
      <c r="U19" s="4539"/>
      <c r="V19" s="4539"/>
      <c r="W19" s="4539"/>
      <c r="X19" s="4539"/>
      <c r="Y19" s="4539"/>
      <c r="Z19" s="4539"/>
    </row>
    <row r="20" spans="2:26" s="3230" customFormat="1" ht="18" customHeight="1">
      <c r="B20" s="6651"/>
      <c r="C20" s="6653" t="s">
        <v>5129</v>
      </c>
      <c r="D20" s="6655" t="s">
        <v>5130</v>
      </c>
      <c r="E20" s="6656"/>
      <c r="F20" s="6656"/>
      <c r="G20" s="6656"/>
      <c r="H20" s="6656"/>
      <c r="I20" s="6656"/>
      <c r="J20" s="6656"/>
      <c r="K20" s="6656"/>
      <c r="L20" s="6656"/>
      <c r="M20" s="4568"/>
    </row>
    <row r="21" spans="2:26" s="3230" customFormat="1" ht="70.5" customHeight="1">
      <c r="B21" s="6652"/>
      <c r="C21" s="6654"/>
      <c r="D21" s="4536" t="s">
        <v>5131</v>
      </c>
      <c r="E21" s="4535" t="s">
        <v>5132</v>
      </c>
      <c r="F21" s="4535" t="s">
        <v>5133</v>
      </c>
      <c r="G21" s="4536" t="s">
        <v>5134</v>
      </c>
      <c r="H21" s="4536" t="s">
        <v>5135</v>
      </c>
      <c r="I21" s="4536" t="s">
        <v>5136</v>
      </c>
      <c r="J21" s="4536" t="s">
        <v>5137</v>
      </c>
      <c r="K21" s="4536" t="s">
        <v>5138</v>
      </c>
      <c r="L21" s="4536" t="s">
        <v>5139</v>
      </c>
      <c r="M21" s="4568"/>
    </row>
    <row r="22" spans="2:26" s="3271" customFormat="1" ht="6" customHeight="1">
      <c r="B22" s="4572"/>
      <c r="C22" s="2594"/>
      <c r="D22" s="4573"/>
      <c r="E22" s="4573"/>
      <c r="F22" s="4573"/>
      <c r="G22" s="4573"/>
      <c r="H22" s="4573"/>
      <c r="I22" s="4573"/>
      <c r="J22" s="4573"/>
      <c r="K22" s="4573"/>
      <c r="L22" s="4573"/>
      <c r="M22" s="4574"/>
    </row>
    <row r="23" spans="2:26" s="4118" customFormat="1" ht="12" customHeight="1">
      <c r="B23" s="6660" t="s">
        <v>5112</v>
      </c>
      <c r="C23" s="6660"/>
      <c r="D23" s="6660"/>
      <c r="E23" s="6660"/>
      <c r="F23" s="6660"/>
      <c r="G23" s="6660"/>
      <c r="H23" s="6660"/>
      <c r="I23" s="6660"/>
      <c r="J23" s="6660"/>
      <c r="K23" s="6660"/>
      <c r="L23" s="6660"/>
      <c r="M23" s="4575"/>
    </row>
    <row r="24" spans="2:26" s="4118" customFormat="1" ht="12" customHeight="1">
      <c r="B24" s="6660" t="s">
        <v>1630</v>
      </c>
      <c r="C24" s="6660"/>
      <c r="D24" s="6660"/>
      <c r="E24" s="6660"/>
      <c r="F24" s="6660"/>
      <c r="G24" s="6660"/>
      <c r="H24" s="6660"/>
      <c r="I24" s="6660"/>
      <c r="J24" s="6660"/>
      <c r="K24" s="6660"/>
      <c r="L24" s="6660"/>
      <c r="M24" s="4574"/>
      <c r="N24" s="4576"/>
      <c r="O24" s="4576"/>
      <c r="P24" s="4576"/>
    </row>
    <row r="25" spans="2:26" s="4577" customFormat="1" ht="12" customHeight="1">
      <c r="B25" s="6660" t="s">
        <v>1631</v>
      </c>
      <c r="C25" s="6660"/>
      <c r="D25" s="6660"/>
      <c r="E25" s="6660"/>
      <c r="F25" s="6660"/>
      <c r="G25" s="6660"/>
      <c r="H25" s="6660"/>
      <c r="I25" s="6660"/>
      <c r="J25" s="6660"/>
      <c r="K25" s="6660"/>
      <c r="L25" s="6660"/>
      <c r="M25" s="4574"/>
    </row>
    <row r="26" spans="2:26" s="4578" customFormat="1" ht="48" customHeight="1">
      <c r="B26" s="6660" t="s">
        <v>5140</v>
      </c>
      <c r="C26" s="6660"/>
      <c r="D26" s="6660"/>
      <c r="E26" s="6660"/>
      <c r="F26" s="6660"/>
      <c r="G26" s="6660"/>
      <c r="H26" s="6660"/>
      <c r="I26" s="6660"/>
      <c r="J26" s="6660"/>
      <c r="K26" s="6660"/>
      <c r="L26" s="6660"/>
      <c r="M26" s="4574"/>
    </row>
    <row r="27" spans="2:26" s="4578" customFormat="1" ht="48" customHeight="1">
      <c r="B27" s="6660" t="s">
        <v>5141</v>
      </c>
      <c r="C27" s="6660"/>
      <c r="D27" s="6660"/>
      <c r="E27" s="6660"/>
      <c r="F27" s="6660"/>
      <c r="G27" s="6660"/>
      <c r="H27" s="6660"/>
      <c r="I27" s="6660"/>
      <c r="J27" s="6660"/>
      <c r="K27" s="6660"/>
      <c r="L27" s="6660"/>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conditionalFormatting sqref="C6:L19">
    <cfRule type="cellIs" dxfId="4" priority="2" operator="between">
      <formula>1</formula>
      <formula>2</formula>
    </cfRule>
  </conditionalFormatting>
  <conditionalFormatting sqref="Y6:Y19">
    <cfRule type="cellIs" dxfId="3" priority="1" operator="equal">
      <formula>1</formula>
    </cfRule>
  </conditionalFormatting>
  <hyperlinks>
    <hyperlink ref="N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35"/>
  <sheetViews>
    <sheetView showGridLines="0" workbookViewId="0">
      <selection activeCell="B2" sqref="B2:P2"/>
    </sheetView>
  </sheetViews>
  <sheetFormatPr defaultColWidth="9.140625" defaultRowHeight="11.25"/>
  <cols>
    <col min="1" max="1" width="6.7109375" style="4590" customWidth="1"/>
    <col min="2" max="2" width="15.7109375" style="4590" customWidth="1"/>
    <col min="3" max="3" width="7" style="4590" bestFit="1" customWidth="1"/>
    <col min="4" max="4" width="6.140625" style="4623" bestFit="1" customWidth="1"/>
    <col min="5" max="5" width="6.140625" style="4590" bestFit="1" customWidth="1"/>
    <col min="6" max="6" width="8.7109375" style="4590" customWidth="1"/>
    <col min="7" max="7" width="9" style="4590" customWidth="1"/>
    <col min="8" max="8" width="7" style="4623" bestFit="1" customWidth="1"/>
    <col min="9" max="9" width="8.7109375" style="4590" customWidth="1"/>
    <col min="10" max="10" width="6.5703125" style="4590" customWidth="1"/>
    <col min="11" max="11" width="6.140625" style="4623" bestFit="1" customWidth="1"/>
    <col min="12" max="12" width="8.28515625" style="4590" customWidth="1"/>
    <col min="13" max="13" width="6" style="4623" customWidth="1"/>
    <col min="14" max="14" width="6" style="4632" customWidth="1"/>
    <col min="15" max="15" width="6.140625" style="4623" bestFit="1" customWidth="1"/>
    <col min="16" max="16" width="9.7109375" style="4590" customWidth="1"/>
    <col min="17" max="17" width="6.7109375" style="4590" customWidth="1"/>
    <col min="18" max="18" width="15.5703125" style="4590" bestFit="1" customWidth="1"/>
    <col min="19" max="29" width="4.42578125" style="4590" customWidth="1"/>
    <col min="30" max="16384" width="9.140625" style="4590"/>
  </cols>
  <sheetData>
    <row r="1" spans="2:29" s="4581" customFormat="1" ht="30" customHeight="1">
      <c r="B1" s="6661" t="s">
        <v>5142</v>
      </c>
      <c r="C1" s="6661"/>
      <c r="D1" s="6661"/>
      <c r="E1" s="6661"/>
      <c r="F1" s="6661"/>
      <c r="G1" s="6661"/>
      <c r="H1" s="6661"/>
      <c r="I1" s="6661"/>
      <c r="J1" s="6661"/>
      <c r="K1" s="6661"/>
      <c r="L1" s="6661"/>
      <c r="M1" s="6661"/>
      <c r="N1" s="6661"/>
      <c r="O1" s="6661"/>
      <c r="P1" s="6661"/>
      <c r="Q1" s="4580"/>
    </row>
    <row r="2" spans="2:29" s="4581" customFormat="1" ht="30" customHeight="1">
      <c r="B2" s="6661" t="s">
        <v>5143</v>
      </c>
      <c r="C2" s="6661"/>
      <c r="D2" s="6661"/>
      <c r="E2" s="6661"/>
      <c r="F2" s="6661"/>
      <c r="G2" s="6661"/>
      <c r="H2" s="6661"/>
      <c r="I2" s="6661"/>
      <c r="J2" s="6661"/>
      <c r="K2" s="6661"/>
      <c r="L2" s="6661"/>
      <c r="M2" s="6661"/>
      <c r="N2" s="6661"/>
      <c r="O2" s="6661"/>
      <c r="P2" s="6661"/>
      <c r="Q2" s="4580"/>
      <c r="R2" s="4361" t="s">
        <v>2377</v>
      </c>
    </row>
    <row r="3" spans="2:29" s="4588" customFormat="1" ht="12" customHeight="1">
      <c r="B3" s="4582" t="s">
        <v>358</v>
      </c>
      <c r="C3" s="4583"/>
      <c r="D3" s="4584"/>
      <c r="E3" s="4583"/>
      <c r="F3" s="4583"/>
      <c r="G3" s="4583"/>
      <c r="H3" s="4584"/>
      <c r="I3" s="4583"/>
      <c r="J3" s="4583"/>
      <c r="K3" s="4584"/>
      <c r="L3" s="4583"/>
      <c r="M3" s="4585"/>
      <c r="N3" s="4586"/>
      <c r="O3" s="4585"/>
      <c r="P3" s="4587" t="s">
        <v>359</v>
      </c>
      <c r="Q3" s="4587"/>
    </row>
    <row r="4" spans="2:29" ht="24" customHeight="1">
      <c r="B4" s="6662"/>
      <c r="C4" s="6663" t="s">
        <v>1995</v>
      </c>
      <c r="D4" s="6666" t="s">
        <v>5144</v>
      </c>
      <c r="E4" s="6667"/>
      <c r="F4" s="6667"/>
      <c r="G4" s="6662"/>
      <c r="H4" s="6666" t="s">
        <v>5100</v>
      </c>
      <c r="I4" s="6667"/>
      <c r="J4" s="6662"/>
      <c r="K4" s="6666" t="s">
        <v>5145</v>
      </c>
      <c r="L4" s="6662"/>
      <c r="M4" s="6668" t="s">
        <v>5146</v>
      </c>
      <c r="N4" s="6668" t="s">
        <v>5147</v>
      </c>
      <c r="O4" s="6666" t="s">
        <v>5148</v>
      </c>
      <c r="P4" s="6667"/>
      <c r="Q4" s="4589"/>
    </row>
    <row r="5" spans="2:29" ht="18" customHeight="1">
      <c r="B5" s="6662"/>
      <c r="C5" s="6664"/>
      <c r="D5" s="6671" t="s">
        <v>177</v>
      </c>
      <c r="E5" s="6674" t="s">
        <v>5149</v>
      </c>
      <c r="F5" s="6674"/>
      <c r="G5" s="6674"/>
      <c r="H5" s="5836" t="s">
        <v>177</v>
      </c>
      <c r="I5" s="6666" t="s">
        <v>1500</v>
      </c>
      <c r="J5" s="6662"/>
      <c r="K5" s="6113" t="s">
        <v>177</v>
      </c>
      <c r="L5" s="6679" t="s">
        <v>5103</v>
      </c>
      <c r="M5" s="6669"/>
      <c r="N5" s="6669"/>
      <c r="O5" s="5836" t="s">
        <v>177</v>
      </c>
      <c r="P5" s="6676" t="s">
        <v>5104</v>
      </c>
      <c r="Q5" s="4589"/>
    </row>
    <row r="6" spans="2:29" ht="18" customHeight="1">
      <c r="B6" s="6662"/>
      <c r="C6" s="6664"/>
      <c r="D6" s="6672"/>
      <c r="E6" s="6674" t="s">
        <v>177</v>
      </c>
      <c r="F6" s="6674" t="s">
        <v>1500</v>
      </c>
      <c r="G6" s="6674"/>
      <c r="H6" s="6401"/>
      <c r="I6" s="6679" t="s">
        <v>5101</v>
      </c>
      <c r="J6" s="6679" t="s">
        <v>5150</v>
      </c>
      <c r="K6" s="6675"/>
      <c r="L6" s="6681"/>
      <c r="M6" s="6669"/>
      <c r="N6" s="6669"/>
      <c r="O6" s="6401"/>
      <c r="P6" s="6677"/>
      <c r="Q6" s="4589"/>
    </row>
    <row r="7" spans="2:29" ht="58.5" customHeight="1">
      <c r="B7" s="6662"/>
      <c r="C7" s="6665"/>
      <c r="D7" s="6673"/>
      <c r="E7" s="6674"/>
      <c r="F7" s="4591" t="s">
        <v>5151</v>
      </c>
      <c r="G7" s="4591" t="s">
        <v>5152</v>
      </c>
      <c r="H7" s="6091"/>
      <c r="I7" s="6680"/>
      <c r="J7" s="6680"/>
      <c r="K7" s="6114"/>
      <c r="L7" s="6680"/>
      <c r="M7" s="6670"/>
      <c r="N7" s="6670"/>
      <c r="O7" s="6091"/>
      <c r="P7" s="6678"/>
      <c r="Q7" s="4589"/>
    </row>
    <row r="8" spans="2:29" s="4598" customFormat="1" ht="21" customHeight="1">
      <c r="B8" s="4592" t="s">
        <v>17</v>
      </c>
      <c r="C8" s="4593">
        <v>341950</v>
      </c>
      <c r="D8" s="4593">
        <v>81901</v>
      </c>
      <c r="E8" s="4593">
        <v>53280</v>
      </c>
      <c r="F8" s="4594">
        <v>23416</v>
      </c>
      <c r="G8" s="4594">
        <v>22599</v>
      </c>
      <c r="H8" s="4593">
        <v>170832</v>
      </c>
      <c r="I8" s="4594">
        <v>9786</v>
      </c>
      <c r="J8" s="4594">
        <v>32983</v>
      </c>
      <c r="K8" s="4593">
        <v>52735</v>
      </c>
      <c r="L8" s="4594">
        <v>19848</v>
      </c>
      <c r="M8" s="4594">
        <v>5682</v>
      </c>
      <c r="N8" s="4595">
        <v>1950</v>
      </c>
      <c r="O8" s="4594">
        <v>28799</v>
      </c>
      <c r="P8" s="4594">
        <v>9305</v>
      </c>
      <c r="Q8" s="4596"/>
      <c r="R8" s="4597"/>
    </row>
    <row r="9" spans="2:29" s="4598" customFormat="1" ht="21" customHeight="1">
      <c r="B9" s="4592" t="s">
        <v>18</v>
      </c>
      <c r="C9" s="4593">
        <v>323111</v>
      </c>
      <c r="D9" s="4593">
        <v>75460</v>
      </c>
      <c r="E9" s="4593">
        <v>49303</v>
      </c>
      <c r="F9" s="4594">
        <v>21674</v>
      </c>
      <c r="G9" s="4594">
        <v>20946</v>
      </c>
      <c r="H9" s="4593">
        <v>163330</v>
      </c>
      <c r="I9" s="4594">
        <v>9605</v>
      </c>
      <c r="J9" s="4594">
        <v>32229</v>
      </c>
      <c r="K9" s="4593">
        <v>50181</v>
      </c>
      <c r="L9" s="4594">
        <v>18343</v>
      </c>
      <c r="M9" s="4593">
        <v>5296</v>
      </c>
      <c r="N9" s="4599">
        <v>1831</v>
      </c>
      <c r="O9" s="4593">
        <v>26962</v>
      </c>
      <c r="P9" s="4594">
        <v>8744</v>
      </c>
      <c r="Q9" s="4596"/>
      <c r="R9" s="4597"/>
    </row>
    <row r="10" spans="2:29" s="4603" customFormat="1" ht="21" customHeight="1">
      <c r="B10" s="4600" t="s">
        <v>47</v>
      </c>
      <c r="C10" s="4601">
        <v>6468</v>
      </c>
      <c r="D10" s="4601">
        <v>2519</v>
      </c>
      <c r="E10" s="4601">
        <v>1757</v>
      </c>
      <c r="F10" s="4601">
        <v>677</v>
      </c>
      <c r="G10" s="4601">
        <v>758</v>
      </c>
      <c r="H10" s="4601">
        <v>2292</v>
      </c>
      <c r="I10" s="4601">
        <v>143</v>
      </c>
      <c r="J10" s="4601">
        <v>251</v>
      </c>
      <c r="K10" s="4601">
        <v>1140</v>
      </c>
      <c r="L10" s="4601">
        <v>681</v>
      </c>
      <c r="M10" s="4601">
        <v>99</v>
      </c>
      <c r="N10" s="4601">
        <v>62</v>
      </c>
      <c r="O10" s="4601">
        <v>356</v>
      </c>
      <c r="P10" s="4601">
        <v>151</v>
      </c>
      <c r="Q10" s="4602"/>
      <c r="R10" s="4597"/>
      <c r="S10" s="4598"/>
      <c r="T10" s="4598"/>
      <c r="U10" s="4598"/>
      <c r="V10" s="4598"/>
      <c r="W10" s="4598"/>
      <c r="X10" s="4598"/>
      <c r="Y10" s="4598"/>
      <c r="Z10" s="4598"/>
      <c r="AA10" s="4598"/>
      <c r="AB10" s="4598"/>
      <c r="AC10" s="4598"/>
    </row>
    <row r="11" spans="2:29" s="4598" customFormat="1" ht="21" customHeight="1">
      <c r="B11" s="4604" t="s">
        <v>243</v>
      </c>
      <c r="C11" s="4605">
        <v>214</v>
      </c>
      <c r="D11" s="4605">
        <v>65</v>
      </c>
      <c r="E11" s="4605">
        <v>48</v>
      </c>
      <c r="F11" s="4605">
        <v>17</v>
      </c>
      <c r="G11" s="4605">
        <v>21</v>
      </c>
      <c r="H11" s="4605">
        <v>43</v>
      </c>
      <c r="I11" s="4605" t="s">
        <v>292</v>
      </c>
      <c r="J11" s="4605">
        <v>3</v>
      </c>
      <c r="K11" s="4605">
        <v>79</v>
      </c>
      <c r="L11" s="4605">
        <v>62</v>
      </c>
      <c r="M11" s="4605" t="s">
        <v>292</v>
      </c>
      <c r="N11" s="4605" t="s">
        <v>292</v>
      </c>
      <c r="O11" s="4605">
        <v>13</v>
      </c>
      <c r="P11" s="4605">
        <v>8</v>
      </c>
      <c r="Q11" s="4596"/>
      <c r="R11" s="4597"/>
    </row>
    <row r="12" spans="2:29" s="4603" customFormat="1" ht="21" customHeight="1">
      <c r="B12" s="4604" t="s">
        <v>244</v>
      </c>
      <c r="C12" s="4605">
        <v>979</v>
      </c>
      <c r="D12" s="4605">
        <v>386</v>
      </c>
      <c r="E12" s="4605">
        <v>301</v>
      </c>
      <c r="F12" s="4605">
        <v>118</v>
      </c>
      <c r="G12" s="4605">
        <v>112</v>
      </c>
      <c r="H12" s="4605">
        <v>211</v>
      </c>
      <c r="I12" s="4605">
        <v>20</v>
      </c>
      <c r="J12" s="4605">
        <v>41</v>
      </c>
      <c r="K12" s="4605">
        <v>272</v>
      </c>
      <c r="L12" s="4605">
        <v>228</v>
      </c>
      <c r="M12" s="4605">
        <v>35</v>
      </c>
      <c r="N12" s="4605">
        <v>4</v>
      </c>
      <c r="O12" s="4605">
        <v>71</v>
      </c>
      <c r="P12" s="4605">
        <v>37</v>
      </c>
      <c r="Q12" s="4602"/>
      <c r="R12" s="4597"/>
      <c r="S12" s="4598"/>
      <c r="T12" s="4598"/>
      <c r="U12" s="4598"/>
      <c r="V12" s="4598"/>
      <c r="W12" s="4598"/>
      <c r="X12" s="4598"/>
      <c r="Y12" s="4598"/>
      <c r="Z12" s="4598"/>
      <c r="AA12" s="4598"/>
      <c r="AB12" s="4598"/>
      <c r="AC12" s="4598"/>
    </row>
    <row r="13" spans="2:29" s="4603" customFormat="1" ht="21" customHeight="1">
      <c r="B13" s="4604" t="s">
        <v>245</v>
      </c>
      <c r="C13" s="4605">
        <v>3086</v>
      </c>
      <c r="D13" s="4605">
        <v>1187</v>
      </c>
      <c r="E13" s="4605">
        <v>833</v>
      </c>
      <c r="F13" s="4605">
        <v>331</v>
      </c>
      <c r="G13" s="4605">
        <v>387</v>
      </c>
      <c r="H13" s="4605">
        <v>1303</v>
      </c>
      <c r="I13" s="4605">
        <v>108</v>
      </c>
      <c r="J13" s="4605">
        <v>145</v>
      </c>
      <c r="K13" s="4605">
        <v>415</v>
      </c>
      <c r="L13" s="4605">
        <v>212</v>
      </c>
      <c r="M13" s="4605">
        <v>29</v>
      </c>
      <c r="N13" s="4605">
        <v>25</v>
      </c>
      <c r="O13" s="4605">
        <v>127</v>
      </c>
      <c r="P13" s="4605">
        <v>76</v>
      </c>
      <c r="Q13" s="4602"/>
      <c r="R13" s="4597"/>
      <c r="S13" s="4598"/>
      <c r="T13" s="4598"/>
      <c r="U13" s="4598"/>
      <c r="V13" s="4598"/>
      <c r="W13" s="4598"/>
      <c r="X13" s="4598"/>
      <c r="Y13" s="4598"/>
      <c r="Z13" s="4598"/>
      <c r="AA13" s="4598"/>
      <c r="AB13" s="4598"/>
      <c r="AC13" s="4598"/>
    </row>
    <row r="14" spans="2:29" s="4598" customFormat="1" ht="21" customHeight="1">
      <c r="B14" s="4604" t="s">
        <v>246</v>
      </c>
      <c r="C14" s="4605">
        <v>576</v>
      </c>
      <c r="D14" s="4605">
        <v>295</v>
      </c>
      <c r="E14" s="4605">
        <v>217</v>
      </c>
      <c r="F14" s="4605">
        <v>48</v>
      </c>
      <c r="G14" s="4605">
        <v>112</v>
      </c>
      <c r="H14" s="4605">
        <v>182</v>
      </c>
      <c r="I14" s="4605">
        <v>7</v>
      </c>
      <c r="J14" s="4605">
        <v>10</v>
      </c>
      <c r="K14" s="4605">
        <v>74</v>
      </c>
      <c r="L14" s="4605">
        <v>34</v>
      </c>
      <c r="M14" s="4605" t="s">
        <v>292</v>
      </c>
      <c r="N14" s="4605" t="s">
        <v>292</v>
      </c>
      <c r="O14" s="4605">
        <v>19</v>
      </c>
      <c r="P14" s="4605">
        <v>7</v>
      </c>
      <c r="Q14" s="4596"/>
      <c r="R14" s="4597"/>
    </row>
    <row r="15" spans="2:29" s="4603" customFormat="1" ht="21" customHeight="1">
      <c r="B15" s="4604" t="s">
        <v>247</v>
      </c>
      <c r="C15" s="4605">
        <v>112</v>
      </c>
      <c r="D15" s="4605">
        <v>50</v>
      </c>
      <c r="E15" s="4605">
        <v>33</v>
      </c>
      <c r="F15" s="4605">
        <v>15</v>
      </c>
      <c r="G15" s="4605">
        <v>13</v>
      </c>
      <c r="H15" s="4605">
        <v>31</v>
      </c>
      <c r="I15" s="4605" t="s">
        <v>292</v>
      </c>
      <c r="J15" s="4605" t="s">
        <v>292</v>
      </c>
      <c r="K15" s="4605">
        <v>23</v>
      </c>
      <c r="L15" s="4605">
        <v>11</v>
      </c>
      <c r="M15" s="4605" t="s">
        <v>292</v>
      </c>
      <c r="N15" s="4605">
        <v>5</v>
      </c>
      <c r="O15" s="4605" t="s">
        <v>292</v>
      </c>
      <c r="P15" s="4605" t="s">
        <v>292</v>
      </c>
      <c r="Q15" s="4602"/>
      <c r="R15" s="4597"/>
      <c r="S15" s="4598"/>
      <c r="T15" s="4598"/>
      <c r="U15" s="4598"/>
      <c r="V15" s="4598"/>
      <c r="W15" s="4598"/>
      <c r="X15" s="4598"/>
      <c r="Y15" s="4598"/>
      <c r="Z15" s="4598"/>
      <c r="AA15" s="4598"/>
      <c r="AB15" s="4598"/>
      <c r="AC15" s="4598"/>
    </row>
    <row r="16" spans="2:29" s="4598" customFormat="1" ht="21" customHeight="1">
      <c r="B16" s="4604" t="s">
        <v>248</v>
      </c>
      <c r="C16" s="4605">
        <v>55</v>
      </c>
      <c r="D16" s="4605">
        <v>21</v>
      </c>
      <c r="E16" s="4605">
        <v>12</v>
      </c>
      <c r="F16" s="4605">
        <v>5</v>
      </c>
      <c r="G16" s="4605">
        <v>6</v>
      </c>
      <c r="H16" s="4605">
        <v>15</v>
      </c>
      <c r="I16" s="4605">
        <v>0</v>
      </c>
      <c r="J16" s="4605">
        <v>3</v>
      </c>
      <c r="K16" s="4605" t="s">
        <v>292</v>
      </c>
      <c r="L16" s="4605">
        <v>11</v>
      </c>
      <c r="M16" s="4605" t="s">
        <v>292</v>
      </c>
      <c r="N16" s="4605" t="s">
        <v>292</v>
      </c>
      <c r="O16" s="4605" t="s">
        <v>292</v>
      </c>
      <c r="P16" s="4605" t="s">
        <v>292</v>
      </c>
      <c r="Q16" s="4596"/>
      <c r="R16" s="4597"/>
    </row>
    <row r="17" spans="2:29" s="4603" customFormat="1" ht="21" customHeight="1">
      <c r="B17" s="4604" t="s">
        <v>249</v>
      </c>
      <c r="C17" s="4605">
        <v>436</v>
      </c>
      <c r="D17" s="4605">
        <v>174</v>
      </c>
      <c r="E17" s="4605">
        <v>112</v>
      </c>
      <c r="F17" s="4605">
        <v>49</v>
      </c>
      <c r="G17" s="4605">
        <v>45</v>
      </c>
      <c r="H17" s="4605">
        <v>126</v>
      </c>
      <c r="I17" s="4605" t="s">
        <v>292</v>
      </c>
      <c r="J17" s="4605">
        <v>17</v>
      </c>
      <c r="K17" s="4605">
        <v>115</v>
      </c>
      <c r="L17" s="4605">
        <v>45</v>
      </c>
      <c r="M17" s="4605">
        <v>8</v>
      </c>
      <c r="N17" s="4605">
        <v>7</v>
      </c>
      <c r="O17" s="4605">
        <v>6</v>
      </c>
      <c r="P17" s="4605">
        <v>3</v>
      </c>
      <c r="Q17" s="4602"/>
      <c r="R17" s="4597"/>
      <c r="S17" s="4598"/>
      <c r="T17" s="4598"/>
      <c r="U17" s="4598"/>
      <c r="V17" s="4598"/>
      <c r="W17" s="4598"/>
      <c r="X17" s="4598"/>
      <c r="Y17" s="4598"/>
      <c r="Z17" s="4598"/>
      <c r="AA17" s="4598"/>
      <c r="AB17" s="4598"/>
      <c r="AC17" s="4598"/>
    </row>
    <row r="18" spans="2:29" s="4603" customFormat="1" ht="21" customHeight="1">
      <c r="B18" s="4604" t="s">
        <v>250</v>
      </c>
      <c r="C18" s="4605">
        <v>565</v>
      </c>
      <c r="D18" s="4605">
        <v>221</v>
      </c>
      <c r="E18" s="4605">
        <v>132</v>
      </c>
      <c r="F18" s="4605">
        <v>64</v>
      </c>
      <c r="G18" s="4605">
        <v>35</v>
      </c>
      <c r="H18" s="4605">
        <v>244</v>
      </c>
      <c r="I18" s="4605" t="s">
        <v>292</v>
      </c>
      <c r="J18" s="4605">
        <v>22</v>
      </c>
      <c r="K18" s="4605">
        <v>64</v>
      </c>
      <c r="L18" s="4605">
        <v>33</v>
      </c>
      <c r="M18" s="4605" t="s">
        <v>292</v>
      </c>
      <c r="N18" s="4605" t="s">
        <v>292</v>
      </c>
      <c r="O18" s="4605">
        <v>24</v>
      </c>
      <c r="P18" s="4605">
        <v>7</v>
      </c>
      <c r="Q18" s="4602"/>
      <c r="R18" s="4597"/>
      <c r="S18" s="4598"/>
      <c r="T18" s="4598"/>
      <c r="U18" s="4598"/>
      <c r="V18" s="4598"/>
      <c r="W18" s="4598"/>
      <c r="X18" s="4598"/>
      <c r="Y18" s="4598"/>
      <c r="Z18" s="4598"/>
      <c r="AA18" s="4598"/>
      <c r="AB18" s="4598"/>
      <c r="AC18" s="4598"/>
    </row>
    <row r="19" spans="2:29" s="4603" customFormat="1" ht="21" customHeight="1">
      <c r="B19" s="4604" t="s">
        <v>251</v>
      </c>
      <c r="C19" s="4605">
        <v>90</v>
      </c>
      <c r="D19" s="4605">
        <v>28</v>
      </c>
      <c r="E19" s="4605">
        <v>16</v>
      </c>
      <c r="F19" s="4605">
        <v>4</v>
      </c>
      <c r="G19" s="4605">
        <v>9</v>
      </c>
      <c r="H19" s="4605">
        <v>41</v>
      </c>
      <c r="I19" s="4605" t="s">
        <v>292</v>
      </c>
      <c r="J19" s="4605" t="s">
        <v>292</v>
      </c>
      <c r="K19" s="4605">
        <v>12</v>
      </c>
      <c r="L19" s="4605">
        <v>7</v>
      </c>
      <c r="M19" s="4605" t="s">
        <v>292</v>
      </c>
      <c r="N19" s="4605" t="s">
        <v>292</v>
      </c>
      <c r="O19" s="4605">
        <v>5</v>
      </c>
      <c r="P19" s="4605">
        <v>4</v>
      </c>
      <c r="Q19" s="4602"/>
      <c r="R19" s="4597"/>
      <c r="S19" s="4598"/>
      <c r="T19" s="4598"/>
      <c r="U19" s="4598"/>
      <c r="V19" s="4598"/>
      <c r="W19" s="4598"/>
      <c r="X19" s="4598"/>
      <c r="Y19" s="4598"/>
      <c r="Z19" s="4598"/>
      <c r="AA19" s="4598"/>
      <c r="AB19" s="4598"/>
      <c r="AC19" s="4598"/>
    </row>
    <row r="20" spans="2:29" s="4603" customFormat="1" ht="21" customHeight="1">
      <c r="B20" s="4604" t="s">
        <v>252</v>
      </c>
      <c r="C20" s="4605">
        <v>151</v>
      </c>
      <c r="D20" s="4605">
        <v>44</v>
      </c>
      <c r="E20" s="4605">
        <v>28</v>
      </c>
      <c r="F20" s="4605">
        <v>12</v>
      </c>
      <c r="G20" s="4605">
        <v>12</v>
      </c>
      <c r="H20" s="4605">
        <v>45</v>
      </c>
      <c r="I20" s="4605">
        <v>0</v>
      </c>
      <c r="J20" s="4605">
        <v>6</v>
      </c>
      <c r="K20" s="4605">
        <v>51</v>
      </c>
      <c r="L20" s="4605">
        <v>30</v>
      </c>
      <c r="M20" s="4605">
        <v>5</v>
      </c>
      <c r="N20" s="4605" t="s">
        <v>292</v>
      </c>
      <c r="O20" s="4605" t="s">
        <v>292</v>
      </c>
      <c r="P20" s="4605">
        <v>3</v>
      </c>
      <c r="Q20" s="4602"/>
      <c r="R20" s="4597"/>
      <c r="S20" s="4598"/>
      <c r="T20" s="4598"/>
      <c r="U20" s="4598"/>
      <c r="V20" s="4598"/>
      <c r="W20" s="4598"/>
      <c r="X20" s="4598"/>
      <c r="Y20" s="4598"/>
      <c r="Z20" s="4598"/>
      <c r="AA20" s="4598"/>
      <c r="AB20" s="4598"/>
      <c r="AC20" s="4598"/>
    </row>
    <row r="21" spans="2:29" s="4603" customFormat="1" ht="21" customHeight="1">
      <c r="B21" s="4604" t="s">
        <v>253</v>
      </c>
      <c r="C21" s="4606">
        <v>116</v>
      </c>
      <c r="D21" s="4605">
        <v>43</v>
      </c>
      <c r="E21" s="4605">
        <v>25</v>
      </c>
      <c r="F21" s="4605">
        <v>14</v>
      </c>
      <c r="G21" s="4605">
        <v>6</v>
      </c>
      <c r="H21" s="4605">
        <v>49</v>
      </c>
      <c r="I21" s="4605" t="s">
        <v>292</v>
      </c>
      <c r="J21" s="4605" t="s">
        <v>292</v>
      </c>
      <c r="K21" s="4605" t="s">
        <v>292</v>
      </c>
      <c r="L21" s="4605">
        <v>8</v>
      </c>
      <c r="M21" s="4605" t="s">
        <v>292</v>
      </c>
      <c r="N21" s="4605">
        <v>0</v>
      </c>
      <c r="O21" s="4605">
        <v>6</v>
      </c>
      <c r="P21" s="4605">
        <v>3</v>
      </c>
      <c r="Q21" s="4602"/>
      <c r="R21" s="4597"/>
      <c r="S21" s="4598"/>
      <c r="T21" s="4598"/>
      <c r="U21" s="4598"/>
      <c r="V21" s="4598"/>
      <c r="W21" s="4598"/>
      <c r="X21" s="4598"/>
      <c r="Y21" s="4598"/>
      <c r="Z21" s="4598"/>
      <c r="AA21" s="4598"/>
      <c r="AB21" s="4598"/>
      <c r="AC21" s="4598"/>
    </row>
    <row r="22" spans="2:29" ht="24" customHeight="1">
      <c r="B22" s="6662"/>
      <c r="C22" s="5741" t="s">
        <v>1995</v>
      </c>
      <c r="D22" s="6682" t="s">
        <v>5153</v>
      </c>
      <c r="E22" s="6683"/>
      <c r="F22" s="6683"/>
      <c r="G22" s="6684"/>
      <c r="H22" s="6685" t="s">
        <v>5107</v>
      </c>
      <c r="I22" s="6685"/>
      <c r="J22" s="6685"/>
      <c r="K22" s="6666" t="s">
        <v>5154</v>
      </c>
      <c r="L22" s="6662"/>
      <c r="M22" s="5738" t="s">
        <v>5155</v>
      </c>
      <c r="N22" s="6689" t="s">
        <v>5156</v>
      </c>
      <c r="O22" s="6692" t="s">
        <v>5157</v>
      </c>
      <c r="P22" s="6693"/>
      <c r="Q22" s="4589"/>
      <c r="R22" s="4597"/>
    </row>
    <row r="23" spans="2:29" ht="18" customHeight="1">
      <c r="B23" s="6662"/>
      <c r="C23" s="5742"/>
      <c r="D23" s="5741" t="s">
        <v>177</v>
      </c>
      <c r="E23" s="6682" t="s">
        <v>5158</v>
      </c>
      <c r="F23" s="6683"/>
      <c r="G23" s="6684"/>
      <c r="H23" s="5741" t="s">
        <v>177</v>
      </c>
      <c r="I23" s="6694" t="s">
        <v>879</v>
      </c>
      <c r="J23" s="6694"/>
      <c r="K23" s="6695" t="s">
        <v>177</v>
      </c>
      <c r="L23" s="6697" t="s">
        <v>5159</v>
      </c>
      <c r="M23" s="5739"/>
      <c r="N23" s="6690"/>
      <c r="O23" s="6124" t="s">
        <v>177</v>
      </c>
      <c r="P23" s="6666" t="s">
        <v>5111</v>
      </c>
      <c r="Q23" s="4589"/>
    </row>
    <row r="24" spans="2:29" ht="18" customHeight="1">
      <c r="B24" s="6662"/>
      <c r="C24" s="5742"/>
      <c r="D24" s="5742"/>
      <c r="E24" s="6686" t="s">
        <v>177</v>
      </c>
      <c r="F24" s="6682" t="s">
        <v>879</v>
      </c>
      <c r="G24" s="6684"/>
      <c r="H24" s="5742"/>
      <c r="I24" s="6686" t="s">
        <v>5160</v>
      </c>
      <c r="J24" s="6686" t="s">
        <v>5109</v>
      </c>
      <c r="K24" s="6696"/>
      <c r="L24" s="6697"/>
      <c r="M24" s="5739"/>
      <c r="N24" s="6690"/>
      <c r="O24" s="6698"/>
      <c r="P24" s="6666"/>
      <c r="Q24" s="4589"/>
    </row>
    <row r="25" spans="2:29" ht="67.5" customHeight="1">
      <c r="B25" s="6662"/>
      <c r="C25" s="5743"/>
      <c r="D25" s="5743"/>
      <c r="E25" s="6687"/>
      <c r="F25" s="4607" t="s">
        <v>5161</v>
      </c>
      <c r="G25" s="4607" t="s">
        <v>5162</v>
      </c>
      <c r="H25" s="5743"/>
      <c r="I25" s="6688"/>
      <c r="J25" s="6688"/>
      <c r="K25" s="6121"/>
      <c r="L25" s="6697"/>
      <c r="M25" s="5740"/>
      <c r="N25" s="6691"/>
      <c r="O25" s="6125"/>
      <c r="P25" s="6666"/>
      <c r="Q25" s="4589"/>
    </row>
    <row r="26" spans="2:29" ht="4.5" customHeight="1">
      <c r="B26" s="4608"/>
      <c r="C26" s="1722"/>
      <c r="D26" s="1722"/>
      <c r="E26" s="4609"/>
      <c r="F26" s="4610"/>
      <c r="G26" s="4610"/>
      <c r="H26" s="1722"/>
      <c r="I26" s="4611"/>
      <c r="J26" s="4611"/>
      <c r="K26" s="1134"/>
      <c r="L26" s="4608"/>
      <c r="M26" s="1722"/>
      <c r="N26" s="4612"/>
      <c r="O26" s="4613"/>
      <c r="P26" s="4608"/>
      <c r="Q26" s="4589"/>
    </row>
    <row r="27" spans="2:29" s="4615" customFormat="1" ht="12" customHeight="1">
      <c r="B27" s="6700" t="s">
        <v>5112</v>
      </c>
      <c r="C27" s="4977"/>
      <c r="D27" s="4977"/>
      <c r="E27" s="4977"/>
      <c r="F27" s="4977"/>
      <c r="G27" s="4977"/>
      <c r="H27" s="4977"/>
      <c r="I27" s="4977"/>
      <c r="J27" s="4977"/>
      <c r="K27" s="4977"/>
      <c r="L27" s="4977"/>
      <c r="M27" s="4977"/>
      <c r="N27" s="4977"/>
      <c r="O27" s="4977"/>
      <c r="P27" s="4977"/>
      <c r="Q27" s="4614"/>
    </row>
    <row r="28" spans="2:29" s="4618" customFormat="1" ht="12" customHeight="1">
      <c r="B28" s="6701" t="s">
        <v>1630</v>
      </c>
      <c r="C28" s="6701"/>
      <c r="D28" s="6701"/>
      <c r="E28" s="6701"/>
      <c r="F28" s="6701"/>
      <c r="G28" s="6701"/>
      <c r="H28" s="6701"/>
      <c r="I28" s="4616"/>
      <c r="J28" s="4616"/>
      <c r="K28" s="4616"/>
      <c r="L28" s="4616"/>
      <c r="M28" s="4616"/>
      <c r="N28" s="4617"/>
      <c r="O28" s="4616"/>
      <c r="P28" s="4616"/>
      <c r="Q28" s="4616"/>
    </row>
    <row r="29" spans="2:29" s="4619" customFormat="1" ht="12" customHeight="1">
      <c r="B29" s="6701" t="s">
        <v>1631</v>
      </c>
      <c r="C29" s="6701"/>
      <c r="D29" s="6701"/>
      <c r="E29" s="6701"/>
      <c r="F29" s="6701"/>
      <c r="G29" s="6701"/>
      <c r="H29" s="6701"/>
      <c r="I29" s="4616"/>
      <c r="J29" s="4616"/>
      <c r="K29" s="4616"/>
      <c r="L29" s="4616"/>
      <c r="M29" s="4616"/>
      <c r="N29" s="4617"/>
      <c r="O29" s="4616"/>
      <c r="P29" s="4616"/>
      <c r="Q29" s="4616"/>
    </row>
    <row r="30" spans="2:29" s="4578" customFormat="1" ht="91.5" customHeight="1">
      <c r="B30" s="6660" t="s">
        <v>5163</v>
      </c>
      <c r="C30" s="6660"/>
      <c r="D30" s="6660"/>
      <c r="E30" s="6660"/>
      <c r="F30" s="6660"/>
      <c r="G30" s="6660"/>
      <c r="H30" s="6660"/>
      <c r="I30" s="6660"/>
      <c r="J30" s="6660"/>
      <c r="K30" s="6660"/>
      <c r="L30" s="6660"/>
      <c r="M30" s="6660"/>
      <c r="N30" s="6660"/>
      <c r="O30" s="6660"/>
      <c r="P30" s="6660"/>
    </row>
    <row r="31" spans="2:29" s="4578" customFormat="1" ht="67.5" customHeight="1">
      <c r="B31" s="6660" t="s">
        <v>5164</v>
      </c>
      <c r="C31" s="6660"/>
      <c r="D31" s="6660"/>
      <c r="E31" s="6660"/>
      <c r="F31" s="6660"/>
      <c r="G31" s="6660"/>
      <c r="H31" s="6660"/>
      <c r="I31" s="6660"/>
      <c r="J31" s="6660"/>
      <c r="K31" s="6660"/>
      <c r="L31" s="6660"/>
      <c r="M31" s="6660"/>
      <c r="N31" s="6660"/>
      <c r="O31" s="6660"/>
      <c r="P31" s="6660"/>
    </row>
    <row r="32" spans="2:29" s="4623" customFormat="1" ht="4.5" customHeight="1">
      <c r="B32" s="4620"/>
      <c r="C32" s="4620"/>
      <c r="D32" s="4620"/>
      <c r="E32" s="4620"/>
      <c r="F32" s="4620"/>
      <c r="G32" s="4620"/>
      <c r="H32" s="4620"/>
      <c r="I32" s="4620"/>
      <c r="J32" s="4620"/>
      <c r="K32" s="4621"/>
      <c r="L32" s="4621"/>
      <c r="M32" s="4621"/>
      <c r="N32" s="4622"/>
      <c r="O32" s="4621"/>
      <c r="P32" s="4621"/>
    </row>
    <row r="33" spans="2:16" s="4624" customFormat="1" ht="12" customHeight="1">
      <c r="B33" s="6702" t="s">
        <v>64</v>
      </c>
      <c r="C33" s="6702"/>
      <c r="D33" s="6702"/>
      <c r="E33" s="6702"/>
      <c r="F33" s="6702"/>
      <c r="G33" s="6702"/>
      <c r="N33" s="4625"/>
    </row>
    <row r="34" spans="2:16" s="4627" customFormat="1" ht="12" customHeight="1">
      <c r="B34" s="6699" t="s">
        <v>5165</v>
      </c>
      <c r="C34" s="6699"/>
      <c r="D34" s="6699"/>
      <c r="E34" s="6699"/>
      <c r="F34" s="4626"/>
      <c r="G34" s="4626"/>
      <c r="H34" s="4626"/>
      <c r="I34" s="4626"/>
      <c r="J34" s="4626"/>
      <c r="K34" s="4626"/>
      <c r="L34" s="4626"/>
      <c r="N34" s="4628"/>
    </row>
    <row r="35" spans="2:16" s="4627" customFormat="1">
      <c r="B35" s="164"/>
      <c r="C35" s="4629"/>
      <c r="D35" s="4629"/>
      <c r="E35" s="4629"/>
      <c r="F35" s="4629"/>
      <c r="G35" s="4629"/>
      <c r="H35" s="4629"/>
      <c r="I35" s="4629"/>
      <c r="J35" s="4629"/>
      <c r="K35" s="4629"/>
      <c r="L35" s="4630"/>
      <c r="M35" s="4630"/>
      <c r="N35" s="4631"/>
      <c r="O35" s="4630"/>
      <c r="P35" s="4630"/>
    </row>
  </sheetData>
  <mergeCells count="49">
    <mergeCell ref="B34:E34"/>
    <mergeCell ref="B27:P27"/>
    <mergeCell ref="B28:H28"/>
    <mergeCell ref="B29:H29"/>
    <mergeCell ref="B30:P30"/>
    <mergeCell ref="B31:P31"/>
    <mergeCell ref="B33:G33"/>
    <mergeCell ref="N22:N25"/>
    <mergeCell ref="O22:P22"/>
    <mergeCell ref="D23:D25"/>
    <mergeCell ref="E23:G23"/>
    <mergeCell ref="H23:H25"/>
    <mergeCell ref="I23:J23"/>
    <mergeCell ref="K23:K25"/>
    <mergeCell ref="L23:L25"/>
    <mergeCell ref="O23:O25"/>
    <mergeCell ref="P23:P25"/>
    <mergeCell ref="M22:M25"/>
    <mergeCell ref="B22:B25"/>
    <mergeCell ref="C22:C25"/>
    <mergeCell ref="D22:G22"/>
    <mergeCell ref="H22:J22"/>
    <mergeCell ref="K22:L22"/>
    <mergeCell ref="E24:E25"/>
    <mergeCell ref="F24:G24"/>
    <mergeCell ref="I24:I25"/>
    <mergeCell ref="J24:J25"/>
    <mergeCell ref="P5:P7"/>
    <mergeCell ref="E6:E7"/>
    <mergeCell ref="F6:G6"/>
    <mergeCell ref="I6:I7"/>
    <mergeCell ref="J6:J7"/>
    <mergeCell ref="L5:L7"/>
    <mergeCell ref="B1:P1"/>
    <mergeCell ref="B2:P2"/>
    <mergeCell ref="B4:B7"/>
    <mergeCell ref="C4:C7"/>
    <mergeCell ref="D4:G4"/>
    <mergeCell ref="H4:J4"/>
    <mergeCell ref="K4:L4"/>
    <mergeCell ref="M4:M7"/>
    <mergeCell ref="N4:N7"/>
    <mergeCell ref="O4:P4"/>
    <mergeCell ref="D5:D7"/>
    <mergeCell ref="E5:G5"/>
    <mergeCell ref="H5:H7"/>
    <mergeCell ref="I5:J5"/>
    <mergeCell ref="K5:K7"/>
    <mergeCell ref="O5:O7"/>
  </mergeCells>
  <conditionalFormatting sqref="C35:D35">
    <cfRule type="cellIs" dxfId="2" priority="3" stopIfTrue="1" operator="between">
      <formula>0.01</formula>
      <formula>0.045</formula>
    </cfRule>
  </conditionalFormatting>
  <conditionalFormatting sqref="C8:P21">
    <cfRule type="cellIs" dxfId="1" priority="2" operator="between">
      <formula>1</formula>
      <formula>2</formula>
    </cfRule>
  </conditionalFormatting>
  <conditionalFormatting sqref="R8:R22">
    <cfRule type="cellIs" dxfId="0" priority="1" operator="equal">
      <formula>1</formula>
    </cfRule>
  </conditionalFormatting>
  <hyperlinks>
    <hyperlink ref="C4:C7" r:id="rId1" display="Total "/>
    <hyperlink ref="D5:D7" r:id="rId2" display="Total"/>
    <hyperlink ref="H5:H7" r:id="rId3" display="Total"/>
    <hyperlink ref="K5:K7" r:id="rId4" display="Total"/>
    <hyperlink ref="O5:O7" r:id="rId5" display="Total"/>
    <hyperlink ref="C22:C25" r:id="rId6" display="Total "/>
    <hyperlink ref="D23:D25" r:id="rId7" display="Total"/>
    <hyperlink ref="H23:H25" r:id="rId8" display="Total"/>
    <hyperlink ref="M22:M25" r:id="rId9" display="Against the State"/>
    <hyperlink ref="O23:O25" r:id="rId10" display="Total"/>
    <hyperlink ref="B34" r:id="rId11"/>
    <hyperlink ref="K23:K25" r:id="rId12" display="Total"/>
    <hyperlink ref="N4:N7" r:id="rId13" display="Contra o Estado"/>
    <hyperlink ref="R2" location="Indice!A1" display="(Back to Contents)"/>
  </hyperlinks>
  <printOptions horizontalCentered="1"/>
  <pageMargins left="0.27559055118110237" right="0.27559055118110237" top="0.6692913385826772" bottom="0.27559055118110237" header="0" footer="0"/>
  <pageSetup paperSize="9" scale="85" orientation="portrait" r:id="rId14"/>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3"/>
  <sheetViews>
    <sheetView showGridLines="0" workbookViewId="0">
      <selection activeCell="B2" sqref="B2:L2"/>
    </sheetView>
  </sheetViews>
  <sheetFormatPr defaultColWidth="9.140625" defaultRowHeight="11.25"/>
  <cols>
    <col min="1" max="1" width="6.7109375" style="3669" customWidth="1"/>
    <col min="2" max="2" width="15.7109375" style="3669" customWidth="1"/>
    <col min="3" max="3" width="8.140625" style="3669" customWidth="1"/>
    <col min="4" max="6" width="7.85546875" style="3669" customWidth="1"/>
    <col min="7" max="7" width="21.140625" style="4665" bestFit="1" customWidth="1"/>
    <col min="8" max="8" width="8.140625" style="3669" customWidth="1"/>
    <col min="9" max="10" width="7.85546875" style="3669" customWidth="1"/>
    <col min="11" max="11" width="10.28515625" style="3669" customWidth="1"/>
    <col min="12" max="12" width="13.7109375" style="4665" bestFit="1" customWidth="1"/>
    <col min="13" max="13" width="6.7109375" style="4665" customWidth="1"/>
    <col min="14" max="14" width="15.5703125" style="3669" bestFit="1" customWidth="1"/>
    <col min="15" max="16384" width="9.140625" style="3669"/>
  </cols>
  <sheetData>
    <row r="1" spans="2:17" s="4387" customFormat="1" ht="30" customHeight="1">
      <c r="B1" s="6245" t="s">
        <v>5166</v>
      </c>
      <c r="C1" s="6245"/>
      <c r="D1" s="6245"/>
      <c r="E1" s="6245"/>
      <c r="F1" s="6245"/>
      <c r="G1" s="6245"/>
      <c r="H1" s="6245"/>
      <c r="I1" s="6245"/>
      <c r="J1" s="6245"/>
      <c r="K1" s="6245"/>
      <c r="L1" s="6245"/>
      <c r="M1" s="2184"/>
    </row>
    <row r="2" spans="2:17" s="4387" customFormat="1" ht="30" customHeight="1">
      <c r="B2" s="6245" t="s">
        <v>5167</v>
      </c>
      <c r="C2" s="6245"/>
      <c r="D2" s="6245"/>
      <c r="E2" s="6245"/>
      <c r="F2" s="6245"/>
      <c r="G2" s="6245"/>
      <c r="H2" s="6245"/>
      <c r="I2" s="6245"/>
      <c r="J2" s="6245"/>
      <c r="K2" s="6245"/>
      <c r="L2" s="6245"/>
      <c r="M2" s="2184"/>
      <c r="N2" s="4361" t="s">
        <v>2377</v>
      </c>
    </row>
    <row r="3" spans="2:17" s="3677" customFormat="1" ht="12" customHeight="1">
      <c r="B3" s="3675" t="s">
        <v>175</v>
      </c>
      <c r="C3" s="4633"/>
      <c r="H3" s="4633"/>
      <c r="L3" s="3678" t="s">
        <v>176</v>
      </c>
      <c r="M3" s="3678"/>
    </row>
    <row r="4" spans="2:17" s="4634" customFormat="1" ht="18" customHeight="1">
      <c r="B4" s="6703"/>
      <c r="C4" s="5707" t="s">
        <v>5168</v>
      </c>
      <c r="D4" s="5736"/>
      <c r="E4" s="5736"/>
      <c r="F4" s="5736"/>
      <c r="G4" s="5737"/>
      <c r="H4" s="5252" t="s">
        <v>5169</v>
      </c>
      <c r="I4" s="5252"/>
      <c r="J4" s="5252"/>
      <c r="K4" s="5252"/>
      <c r="L4" s="5707"/>
      <c r="M4" s="40"/>
    </row>
    <row r="5" spans="2:17" s="4394" customFormat="1" ht="70.5" customHeight="1">
      <c r="B5" s="6703"/>
      <c r="C5" s="2186" t="s">
        <v>5170</v>
      </c>
      <c r="D5" s="2160" t="s">
        <v>5171</v>
      </c>
      <c r="E5" s="2160" t="s">
        <v>5172</v>
      </c>
      <c r="F5" s="2160" t="s">
        <v>5173</v>
      </c>
      <c r="G5" s="2160" t="s">
        <v>5174</v>
      </c>
      <c r="H5" s="2186" t="s">
        <v>5170</v>
      </c>
      <c r="I5" s="2160" t="s">
        <v>5171</v>
      </c>
      <c r="J5" s="2160" t="s">
        <v>5172</v>
      </c>
      <c r="K5" s="2160" t="s">
        <v>5175</v>
      </c>
      <c r="L5" s="2159" t="s">
        <v>5176</v>
      </c>
      <c r="M5" s="40"/>
    </row>
    <row r="6" spans="2:17" s="4394" customFormat="1" ht="18" customHeight="1">
      <c r="B6" s="6703"/>
      <c r="C6" s="5252">
        <v>2016</v>
      </c>
      <c r="D6" s="5252"/>
      <c r="E6" s="5252"/>
      <c r="F6" s="5252"/>
      <c r="G6" s="5252"/>
      <c r="H6" s="5707">
        <v>2015</v>
      </c>
      <c r="I6" s="5736"/>
      <c r="J6" s="5736"/>
      <c r="K6" s="5736"/>
      <c r="L6" s="5736"/>
      <c r="M6" s="40"/>
      <c r="N6" s="4635"/>
      <c r="O6" s="178"/>
      <c r="P6" s="178"/>
    </row>
    <row r="7" spans="2:17" s="3954" customFormat="1" ht="21" customHeight="1">
      <c r="B7" s="2775" t="s">
        <v>17</v>
      </c>
      <c r="C7" s="4636">
        <v>51.34</v>
      </c>
      <c r="D7" s="4636">
        <v>1.24</v>
      </c>
      <c r="E7" s="4636">
        <v>0.92</v>
      </c>
      <c r="F7" s="4636">
        <v>52</v>
      </c>
      <c r="G7" s="4637" t="s">
        <v>5177</v>
      </c>
      <c r="H7" s="4638">
        <v>44.14</v>
      </c>
      <c r="I7" s="4639">
        <v>2.09</v>
      </c>
      <c r="J7" s="4640">
        <v>1.66</v>
      </c>
      <c r="K7" s="4639">
        <v>36.86</v>
      </c>
      <c r="L7" s="4641" t="s">
        <v>5178</v>
      </c>
      <c r="M7" s="4637"/>
      <c r="N7" s="2775"/>
      <c r="O7" s="3223"/>
      <c r="P7" s="3223"/>
      <c r="Q7" s="4642"/>
    </row>
    <row r="8" spans="2:17" s="3954" customFormat="1" ht="21" customHeight="1">
      <c r="B8" s="2775" t="s">
        <v>18</v>
      </c>
      <c r="C8" s="4636">
        <v>49.31</v>
      </c>
      <c r="D8" s="4636">
        <v>1.24</v>
      </c>
      <c r="E8" s="4636">
        <v>0.91</v>
      </c>
      <c r="F8" s="4636">
        <v>51.91</v>
      </c>
      <c r="G8" s="4637" t="s">
        <v>5177</v>
      </c>
      <c r="H8" s="4636">
        <v>42.37</v>
      </c>
      <c r="I8" s="4636">
        <v>2.1</v>
      </c>
      <c r="J8" s="4636">
        <v>1.57</v>
      </c>
      <c r="K8" s="4636">
        <v>38.39</v>
      </c>
      <c r="L8" s="4637" t="s">
        <v>5178</v>
      </c>
      <c r="M8" s="4637"/>
      <c r="N8" s="2775"/>
      <c r="O8" s="3225"/>
      <c r="P8" s="3225"/>
      <c r="Q8" s="4642"/>
    </row>
    <row r="9" spans="2:17" s="3953" customFormat="1" ht="21" customHeight="1">
      <c r="B9" s="2782" t="s">
        <v>47</v>
      </c>
      <c r="C9" s="4636">
        <v>54.5</v>
      </c>
      <c r="D9" s="4636">
        <v>0.56999999999999995</v>
      </c>
      <c r="E9" s="4636">
        <v>1.79</v>
      </c>
      <c r="F9" s="4636">
        <v>51.35</v>
      </c>
      <c r="G9" s="4637" t="s">
        <v>5177</v>
      </c>
      <c r="H9" s="4636">
        <v>51.1</v>
      </c>
      <c r="I9" s="4636">
        <v>0.81</v>
      </c>
      <c r="J9" s="4636">
        <v>2.88</v>
      </c>
      <c r="K9" s="4636">
        <v>20.9</v>
      </c>
      <c r="L9" s="4637" t="s">
        <v>5179</v>
      </c>
      <c r="M9" s="4643"/>
      <c r="N9" s="3227"/>
      <c r="O9" s="3225"/>
      <c r="P9" s="3225"/>
      <c r="Q9" s="4644"/>
    </row>
    <row r="10" spans="2:17" s="3954" customFormat="1" ht="21" customHeight="1">
      <c r="B10" s="2785" t="s">
        <v>243</v>
      </c>
      <c r="C10" s="4645">
        <v>55.04</v>
      </c>
      <c r="D10" s="4645">
        <v>0.62</v>
      </c>
      <c r="E10" s="4645">
        <v>2.23</v>
      </c>
      <c r="F10" s="4645">
        <v>69.069999999999993</v>
      </c>
      <c r="G10" s="4643" t="s">
        <v>5177</v>
      </c>
      <c r="H10" s="4645">
        <v>52.6</v>
      </c>
      <c r="I10" s="4645">
        <v>1.08</v>
      </c>
      <c r="J10" s="4645">
        <v>3.35</v>
      </c>
      <c r="K10" s="4645">
        <v>10.94</v>
      </c>
      <c r="L10" s="4643" t="s">
        <v>5179</v>
      </c>
      <c r="M10" s="4637"/>
      <c r="N10" s="3229"/>
      <c r="O10" s="2785"/>
      <c r="P10" s="2785"/>
      <c r="Q10" s="4642"/>
    </row>
    <row r="11" spans="2:17" s="3953" customFormat="1" ht="21" customHeight="1">
      <c r="B11" s="2785" t="s">
        <v>244</v>
      </c>
      <c r="C11" s="4645">
        <v>56.89</v>
      </c>
      <c r="D11" s="4645">
        <v>0.54</v>
      </c>
      <c r="E11" s="4645">
        <v>2.21</v>
      </c>
      <c r="F11" s="4645">
        <v>57.54</v>
      </c>
      <c r="G11" s="4643" t="s">
        <v>5177</v>
      </c>
      <c r="H11" s="4645">
        <v>53.94</v>
      </c>
      <c r="I11" s="4645">
        <v>0.55000000000000004</v>
      </c>
      <c r="J11" s="4645">
        <v>2.87</v>
      </c>
      <c r="K11" s="4645">
        <v>14.36</v>
      </c>
      <c r="L11" s="4643" t="s">
        <v>5179</v>
      </c>
      <c r="M11" s="4643"/>
      <c r="N11" s="3229"/>
      <c r="O11" s="2785"/>
      <c r="P11" s="2785"/>
      <c r="Q11" s="4644"/>
    </row>
    <row r="12" spans="2:17" s="3953" customFormat="1" ht="21" customHeight="1">
      <c r="B12" s="2785" t="s">
        <v>245</v>
      </c>
      <c r="C12" s="4645">
        <v>53.18</v>
      </c>
      <c r="D12" s="4645">
        <v>0.54</v>
      </c>
      <c r="E12" s="4645">
        <v>1.58</v>
      </c>
      <c r="F12" s="4645">
        <v>46.62</v>
      </c>
      <c r="G12" s="4643" t="s">
        <v>5177</v>
      </c>
      <c r="H12" s="4645">
        <v>49.86</v>
      </c>
      <c r="I12" s="4645">
        <v>0.8</v>
      </c>
      <c r="J12" s="4645">
        <v>2.84</v>
      </c>
      <c r="K12" s="4645">
        <v>23.69</v>
      </c>
      <c r="L12" s="4643" t="s">
        <v>5179</v>
      </c>
      <c r="M12" s="4643"/>
      <c r="N12" s="3229"/>
      <c r="O12" s="2785"/>
      <c r="P12" s="2785"/>
      <c r="Q12" s="4644"/>
    </row>
    <row r="13" spans="2:17" s="3954" customFormat="1" ht="21" customHeight="1">
      <c r="B13" s="2785" t="s">
        <v>246</v>
      </c>
      <c r="C13" s="4645">
        <v>58.02</v>
      </c>
      <c r="D13" s="4645">
        <v>0.56999999999999995</v>
      </c>
      <c r="E13" s="4645">
        <v>1.61</v>
      </c>
      <c r="F13" s="4645">
        <v>46.49</v>
      </c>
      <c r="G13" s="4643" t="s">
        <v>5177</v>
      </c>
      <c r="H13" s="4645">
        <v>52.49</v>
      </c>
      <c r="I13" s="4645">
        <v>0.73</v>
      </c>
      <c r="J13" s="4645">
        <v>2.3199999999999998</v>
      </c>
      <c r="K13" s="4645">
        <v>35.53</v>
      </c>
      <c r="L13" s="4643" t="s">
        <v>4899</v>
      </c>
      <c r="M13" s="4637"/>
      <c r="N13" s="3229"/>
      <c r="O13" s="2785"/>
      <c r="P13" s="2785"/>
      <c r="Q13" s="4642"/>
    </row>
    <row r="14" spans="2:17" s="3953" customFormat="1" ht="21" customHeight="1">
      <c r="B14" s="2785" t="s">
        <v>247</v>
      </c>
      <c r="C14" s="4645">
        <v>59.61</v>
      </c>
      <c r="D14" s="4645">
        <v>0.33</v>
      </c>
      <c r="E14" s="4645">
        <v>1.78</v>
      </c>
      <c r="F14" s="4645">
        <v>63.25</v>
      </c>
      <c r="G14" s="4643" t="s">
        <v>5177</v>
      </c>
      <c r="H14" s="4645">
        <v>57.19</v>
      </c>
      <c r="I14" s="4645">
        <v>1.03</v>
      </c>
      <c r="J14" s="4645">
        <v>2.73</v>
      </c>
      <c r="K14" s="4645">
        <v>14.6</v>
      </c>
      <c r="L14" s="4643" t="s">
        <v>5179</v>
      </c>
      <c r="M14" s="4643"/>
      <c r="N14" s="3229"/>
      <c r="O14" s="2785"/>
      <c r="P14" s="2785"/>
      <c r="Q14" s="4644"/>
    </row>
    <row r="15" spans="2:17" s="3954" customFormat="1" ht="21" customHeight="1">
      <c r="B15" s="2785" t="s">
        <v>248</v>
      </c>
      <c r="C15" s="4645">
        <v>54.54</v>
      </c>
      <c r="D15" s="4645">
        <v>1.03</v>
      </c>
      <c r="E15" s="4645">
        <v>2</v>
      </c>
      <c r="F15" s="4645">
        <v>63.8</v>
      </c>
      <c r="G15" s="4643" t="s">
        <v>5177</v>
      </c>
      <c r="H15" s="4645">
        <v>49.35</v>
      </c>
      <c r="I15" s="4645">
        <v>1.1599999999999999</v>
      </c>
      <c r="J15" s="4645">
        <v>2.69</v>
      </c>
      <c r="K15" s="4645">
        <v>31.62</v>
      </c>
      <c r="L15" s="4643" t="s">
        <v>5179</v>
      </c>
      <c r="M15" s="4637"/>
      <c r="N15" s="3229"/>
      <c r="O15" s="2785"/>
      <c r="P15" s="2785"/>
      <c r="Q15" s="4642"/>
    </row>
    <row r="16" spans="2:17" s="3953" customFormat="1" ht="21" customHeight="1">
      <c r="B16" s="2785" t="s">
        <v>249</v>
      </c>
      <c r="C16" s="4645">
        <v>56.39</v>
      </c>
      <c r="D16" s="4645">
        <v>0.82</v>
      </c>
      <c r="E16" s="4645">
        <v>2.44</v>
      </c>
      <c r="F16" s="4645">
        <v>57.65</v>
      </c>
      <c r="G16" s="4643" t="s">
        <v>5177</v>
      </c>
      <c r="H16" s="4645">
        <v>53.4</v>
      </c>
      <c r="I16" s="4645">
        <v>0.83</v>
      </c>
      <c r="J16" s="4645">
        <v>3.76</v>
      </c>
      <c r="K16" s="4645">
        <v>14.36</v>
      </c>
      <c r="L16" s="4643" t="s">
        <v>5179</v>
      </c>
      <c r="M16" s="4643"/>
      <c r="N16" s="3229"/>
      <c r="O16" s="2785"/>
      <c r="P16" s="2785"/>
      <c r="Q16" s="4644"/>
    </row>
    <row r="17" spans="2:17" s="3953" customFormat="1" ht="21" customHeight="1">
      <c r="B17" s="2785" t="s">
        <v>250</v>
      </c>
      <c r="C17" s="4645">
        <v>51.09</v>
      </c>
      <c r="D17" s="4645">
        <v>0.54</v>
      </c>
      <c r="E17" s="4645">
        <v>1.73</v>
      </c>
      <c r="F17" s="4645">
        <v>47.9</v>
      </c>
      <c r="G17" s="4643" t="s">
        <v>5177</v>
      </c>
      <c r="H17" s="4645">
        <v>47.54</v>
      </c>
      <c r="I17" s="4645">
        <v>0.83</v>
      </c>
      <c r="J17" s="4645">
        <v>2.85</v>
      </c>
      <c r="K17" s="4645">
        <v>28.99</v>
      </c>
      <c r="L17" s="4643" t="s">
        <v>5179</v>
      </c>
      <c r="M17" s="4643"/>
      <c r="N17" s="3229"/>
      <c r="O17" s="2785"/>
      <c r="P17" s="2785"/>
      <c r="Q17" s="4644"/>
    </row>
    <row r="18" spans="2:17" s="3853" customFormat="1" ht="21" customHeight="1">
      <c r="B18" s="2785" t="s">
        <v>251</v>
      </c>
      <c r="C18" s="4646">
        <v>53.1</v>
      </c>
      <c r="D18" s="4646">
        <v>0.49</v>
      </c>
      <c r="E18" s="4646">
        <v>2.08</v>
      </c>
      <c r="F18" s="4646">
        <v>58.74</v>
      </c>
      <c r="G18" s="4647" t="s">
        <v>5177</v>
      </c>
      <c r="H18" s="4646">
        <v>50.85</v>
      </c>
      <c r="I18" s="4646">
        <v>0.92</v>
      </c>
      <c r="J18" s="4646">
        <v>2.91</v>
      </c>
      <c r="K18" s="4646">
        <v>16.91</v>
      </c>
      <c r="L18" s="4647" t="s">
        <v>5179</v>
      </c>
      <c r="M18" s="4647"/>
      <c r="N18" s="3229"/>
      <c r="O18" s="2785"/>
      <c r="P18" s="2785"/>
      <c r="Q18" s="4648"/>
    </row>
    <row r="19" spans="2:17" s="3953" customFormat="1" ht="21" customHeight="1">
      <c r="B19" s="2785" t="s">
        <v>252</v>
      </c>
      <c r="C19" s="4645">
        <v>57.82</v>
      </c>
      <c r="D19" s="4645">
        <v>0.69</v>
      </c>
      <c r="E19" s="4645">
        <v>1.61</v>
      </c>
      <c r="F19" s="4645">
        <v>61.54</v>
      </c>
      <c r="G19" s="4643" t="s">
        <v>5177</v>
      </c>
      <c r="H19" s="4645">
        <v>56.04</v>
      </c>
      <c r="I19" s="4645">
        <v>0.7</v>
      </c>
      <c r="J19" s="4645">
        <v>2.71</v>
      </c>
      <c r="K19" s="4645">
        <v>18.100000000000001</v>
      </c>
      <c r="L19" s="4643" t="s">
        <v>5179</v>
      </c>
      <c r="M19" s="4643"/>
      <c r="N19" s="3229"/>
      <c r="O19" s="2785"/>
      <c r="P19" s="2785"/>
      <c r="Q19" s="4644"/>
    </row>
    <row r="20" spans="2:17" s="3953" customFormat="1" ht="21" customHeight="1">
      <c r="B20" s="2785" t="s">
        <v>253</v>
      </c>
      <c r="C20" s="4645">
        <v>59.56</v>
      </c>
      <c r="D20" s="4645">
        <v>1.24</v>
      </c>
      <c r="E20" s="4645">
        <v>1.74</v>
      </c>
      <c r="F20" s="4645">
        <v>52.76</v>
      </c>
      <c r="G20" s="4643" t="s">
        <v>5177</v>
      </c>
      <c r="H20" s="4645">
        <v>53.4</v>
      </c>
      <c r="I20" s="4645">
        <v>1.49</v>
      </c>
      <c r="J20" s="4645">
        <v>3.18</v>
      </c>
      <c r="K20" s="4645">
        <v>31.89</v>
      </c>
      <c r="L20" s="4643" t="s">
        <v>5179</v>
      </c>
      <c r="M20" s="4643"/>
      <c r="N20" s="3229"/>
      <c r="O20" s="2785"/>
      <c r="P20" s="2785"/>
      <c r="Q20" s="4644"/>
    </row>
    <row r="21" spans="2:17" s="4634" customFormat="1" ht="18" customHeight="1">
      <c r="B21" s="6703"/>
      <c r="C21" s="5707" t="s">
        <v>5180</v>
      </c>
      <c r="D21" s="5736"/>
      <c r="E21" s="5736"/>
      <c r="F21" s="5736"/>
      <c r="G21" s="5737"/>
      <c r="H21" s="5252" t="s">
        <v>5181</v>
      </c>
      <c r="I21" s="5252"/>
      <c r="J21" s="5252"/>
      <c r="K21" s="5252"/>
      <c r="L21" s="5707"/>
      <c r="M21" s="40"/>
    </row>
    <row r="22" spans="2:17" s="4394" customFormat="1" ht="70.5" customHeight="1">
      <c r="B22" s="6703"/>
      <c r="C22" s="2186" t="s">
        <v>5182</v>
      </c>
      <c r="D22" s="2160" t="s">
        <v>5183</v>
      </c>
      <c r="E22" s="2160" t="s">
        <v>5184</v>
      </c>
      <c r="F22" s="2160" t="s">
        <v>5185</v>
      </c>
      <c r="G22" s="2160" t="s">
        <v>5186</v>
      </c>
      <c r="H22" s="2186" t="s">
        <v>5182</v>
      </c>
      <c r="I22" s="2160" t="s">
        <v>5183</v>
      </c>
      <c r="J22" s="2160" t="s">
        <v>5184</v>
      </c>
      <c r="K22" s="2160" t="s">
        <v>5187</v>
      </c>
      <c r="L22" s="2159" t="s">
        <v>5188</v>
      </c>
      <c r="M22" s="40"/>
    </row>
    <row r="23" spans="2:17" s="4394" customFormat="1" ht="18" customHeight="1">
      <c r="B23" s="6703"/>
      <c r="C23" s="5252">
        <v>2016</v>
      </c>
      <c r="D23" s="5252"/>
      <c r="E23" s="5252"/>
      <c r="F23" s="5252"/>
      <c r="G23" s="5252"/>
      <c r="H23" s="5252">
        <v>2015</v>
      </c>
      <c r="I23" s="5252"/>
      <c r="J23" s="5252"/>
      <c r="K23" s="5252"/>
      <c r="L23" s="5707"/>
      <c r="M23" s="40"/>
    </row>
    <row r="24" spans="2:17" s="4394" customFormat="1" ht="4.5" customHeight="1">
      <c r="B24" s="4634"/>
      <c r="C24" s="79"/>
      <c r="D24" s="79"/>
      <c r="E24" s="79"/>
      <c r="F24" s="79"/>
      <c r="G24" s="79"/>
      <c r="H24" s="79"/>
      <c r="I24" s="79"/>
      <c r="J24" s="79"/>
      <c r="K24" s="79"/>
      <c r="L24" s="79"/>
      <c r="M24" s="40"/>
    </row>
    <row r="25" spans="2:17" s="4650" customFormat="1" ht="12" customHeight="1">
      <c r="B25" s="6704" t="s">
        <v>200</v>
      </c>
      <c r="C25" s="6704"/>
      <c r="D25" s="6704"/>
      <c r="E25" s="6704"/>
      <c r="F25" s="6704"/>
      <c r="G25" s="6704"/>
      <c r="H25" s="6704"/>
      <c r="I25" s="6704"/>
      <c r="J25" s="6704"/>
      <c r="K25" s="6704"/>
      <c r="L25" s="6704"/>
      <c r="M25" s="4649"/>
    </row>
    <row r="26" spans="2:17" s="3870" customFormat="1" ht="12" customHeight="1">
      <c r="B26" s="6704" t="s">
        <v>4909</v>
      </c>
      <c r="C26" s="6704"/>
      <c r="D26" s="6704"/>
      <c r="E26" s="6704"/>
      <c r="F26" s="6704"/>
      <c r="G26" s="6704"/>
      <c r="H26" s="6704"/>
      <c r="I26" s="6704"/>
      <c r="J26" s="6704"/>
      <c r="K26" s="6704"/>
      <c r="L26" s="6704"/>
      <c r="M26" s="4651"/>
    </row>
    <row r="27" spans="2:17" s="3870" customFormat="1" ht="12" customHeight="1">
      <c r="B27" s="6704" t="s">
        <v>4910</v>
      </c>
      <c r="C27" s="6704"/>
      <c r="D27" s="6704"/>
      <c r="E27" s="6704"/>
      <c r="F27" s="6704"/>
      <c r="G27" s="6704"/>
      <c r="H27" s="6704"/>
      <c r="I27" s="6704"/>
      <c r="J27" s="6704"/>
      <c r="K27" s="6704"/>
      <c r="L27" s="6704"/>
      <c r="M27" s="4651"/>
    </row>
    <row r="28" spans="2:17" s="4398" customFormat="1" ht="21" customHeight="1">
      <c r="B28" s="6704" t="s">
        <v>5189</v>
      </c>
      <c r="C28" s="6704"/>
      <c r="D28" s="6704"/>
      <c r="E28" s="6704"/>
      <c r="F28" s="6704"/>
      <c r="G28" s="6704"/>
      <c r="H28" s="6704"/>
      <c r="I28" s="6704"/>
      <c r="J28" s="6704"/>
      <c r="K28" s="6704"/>
      <c r="L28" s="6704"/>
      <c r="M28" s="4652"/>
    </row>
    <row r="29" spans="2:17" s="4398" customFormat="1" ht="21" customHeight="1">
      <c r="B29" s="6704" t="s">
        <v>5190</v>
      </c>
      <c r="C29" s="6704"/>
      <c r="D29" s="6704"/>
      <c r="E29" s="6704"/>
      <c r="F29" s="6704"/>
      <c r="G29" s="6704"/>
      <c r="H29" s="6704"/>
      <c r="I29" s="6704"/>
      <c r="J29" s="6704"/>
      <c r="K29" s="6704"/>
      <c r="L29" s="6704"/>
      <c r="M29" s="4652"/>
    </row>
    <row r="30" spans="2:17" ht="4.5" customHeight="1">
      <c r="B30" s="4399"/>
      <c r="C30" s="4399"/>
      <c r="D30" s="4399"/>
      <c r="E30" s="4399"/>
      <c r="F30" s="4653"/>
      <c r="G30" s="4654"/>
      <c r="H30" s="4399"/>
      <c r="I30" s="4399"/>
      <c r="J30" s="4399"/>
      <c r="K30" s="4653"/>
      <c r="L30" s="4654"/>
      <c r="M30" s="4655"/>
    </row>
    <row r="31" spans="2:17" s="4658" customFormat="1" ht="12" customHeight="1">
      <c r="B31" s="5411" t="s">
        <v>64</v>
      </c>
      <c r="C31" s="5411"/>
      <c r="D31" s="5411"/>
      <c r="E31" s="5411"/>
      <c r="F31" s="5411"/>
      <c r="G31" s="5411"/>
      <c r="H31" s="135"/>
      <c r="I31" s="135"/>
      <c r="J31" s="135"/>
      <c r="K31" s="135"/>
      <c r="L31" s="4656"/>
      <c r="M31" s="4657"/>
    </row>
    <row r="32" spans="2:17" s="4663" customFormat="1" ht="12" customHeight="1">
      <c r="B32" s="6699" t="s">
        <v>5191</v>
      </c>
      <c r="C32" s="6699"/>
      <c r="D32" s="6699"/>
      <c r="E32" s="6699" t="s">
        <v>5192</v>
      </c>
      <c r="F32" s="6699"/>
      <c r="G32" s="6699"/>
      <c r="H32" s="4659"/>
      <c r="I32" s="4660"/>
      <c r="J32" s="4660"/>
      <c r="K32" s="4660"/>
      <c r="L32" s="4661"/>
      <c r="M32" s="4662"/>
    </row>
    <row r="33" spans="3:13" s="4663" customFormat="1">
      <c r="C33" s="4660"/>
      <c r="D33" s="4660"/>
      <c r="E33" s="4660"/>
      <c r="F33" s="1493"/>
      <c r="G33" s="4664"/>
      <c r="H33" s="4659"/>
      <c r="I33" s="4660"/>
      <c r="J33" s="4660"/>
      <c r="K33" s="4660"/>
      <c r="L33" s="4661"/>
      <c r="M33" s="4662"/>
    </row>
  </sheetData>
  <mergeCells count="20">
    <mergeCell ref="B32:D32"/>
    <mergeCell ref="E32:G32"/>
    <mergeCell ref="B21:B23"/>
    <mergeCell ref="C21:G21"/>
    <mergeCell ref="H21:L21"/>
    <mergeCell ref="C23:G23"/>
    <mergeCell ref="H23:L23"/>
    <mergeCell ref="B25:L25"/>
    <mergeCell ref="B26:L26"/>
    <mergeCell ref="B27:L27"/>
    <mergeCell ref="B28:L28"/>
    <mergeCell ref="B29:L29"/>
    <mergeCell ref="B31:G31"/>
    <mergeCell ref="B1:L1"/>
    <mergeCell ref="B2:L2"/>
    <mergeCell ref="B4:B6"/>
    <mergeCell ref="C4:G4"/>
    <mergeCell ref="H4:L4"/>
    <mergeCell ref="C6:G6"/>
    <mergeCell ref="H6:L6"/>
  </mergeCells>
  <hyperlinks>
    <hyperlink ref="C5" r:id="rId1"/>
    <hyperlink ref="H5" r:id="rId2"/>
    <hyperlink ref="B32" r:id="rId3"/>
    <hyperlink ref="E32" r:id="rId4"/>
    <hyperlink ref="C22" r:id="rId5"/>
    <hyperlink ref="H22" r:id="rId6"/>
    <hyperlink ref="N2" location="Indice!A1" display="(Back to Contents)"/>
  </hyperlinks>
  <printOptions horizontalCentered="1"/>
  <pageMargins left="0.27559055118110237" right="0.27559055118110237" top="0.6692913385826772" bottom="0.27559055118110237" header="0" footer="0"/>
  <pageSetup paperSize="9" scale="86" orientation="portrait" r:id="rId7"/>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6"/>
  <sheetViews>
    <sheetView showGridLines="0" workbookViewId="0">
      <selection activeCell="B2" sqref="B2:L2"/>
    </sheetView>
  </sheetViews>
  <sheetFormatPr defaultColWidth="9.140625" defaultRowHeight="11.25"/>
  <cols>
    <col min="1" max="1" width="6.7109375" style="3669" customWidth="1"/>
    <col min="2" max="2" width="15.7109375" style="3669" customWidth="1"/>
    <col min="3" max="3" width="8.140625" style="3669" customWidth="1"/>
    <col min="4" max="5" width="7.85546875" style="3669" customWidth="1"/>
    <col min="6" max="6" width="10.28515625" style="3669" customWidth="1"/>
    <col min="7" max="7" width="14.7109375" style="4665" customWidth="1"/>
    <col min="8" max="8" width="8.140625" style="3669" customWidth="1"/>
    <col min="9" max="10" width="7.85546875" style="3669" customWidth="1"/>
    <col min="11" max="11" width="10.28515625" style="3669" customWidth="1"/>
    <col min="12" max="12" width="15.7109375" style="4665" customWidth="1"/>
    <col min="13" max="13" width="6.7109375" style="3669" customWidth="1"/>
    <col min="14" max="14" width="15.5703125" style="3669" bestFit="1" customWidth="1"/>
    <col min="15" max="16384" width="9.140625" style="3669"/>
  </cols>
  <sheetData>
    <row r="1" spans="2:14" s="4387" customFormat="1" ht="30" customHeight="1">
      <c r="B1" s="6245" t="s">
        <v>5193</v>
      </c>
      <c r="C1" s="6245"/>
      <c r="D1" s="6245"/>
      <c r="E1" s="6245"/>
      <c r="F1" s="6245"/>
      <c r="G1" s="6245"/>
      <c r="H1" s="6245"/>
      <c r="I1" s="6245"/>
      <c r="J1" s="6245"/>
      <c r="K1" s="6245"/>
      <c r="L1" s="6245"/>
    </row>
    <row r="2" spans="2:14" s="4387" customFormat="1" ht="30" customHeight="1">
      <c r="B2" s="6245" t="s">
        <v>5194</v>
      </c>
      <c r="C2" s="6245"/>
      <c r="D2" s="6245"/>
      <c r="E2" s="6245"/>
      <c r="F2" s="6245"/>
      <c r="G2" s="6245"/>
      <c r="H2" s="6245"/>
      <c r="I2" s="6245"/>
      <c r="J2" s="6245"/>
      <c r="K2" s="6245"/>
      <c r="L2" s="6245"/>
      <c r="N2" s="4361" t="s">
        <v>2377</v>
      </c>
    </row>
    <row r="3" spans="2:14" s="3677" customFormat="1" ht="12" customHeight="1">
      <c r="B3" s="3675" t="s">
        <v>175</v>
      </c>
      <c r="C3" s="4633"/>
      <c r="F3" s="3678"/>
      <c r="G3" s="3678"/>
      <c r="H3" s="4633"/>
      <c r="K3" s="3678"/>
      <c r="L3" s="3678" t="s">
        <v>176</v>
      </c>
      <c r="M3" s="3678"/>
    </row>
    <row r="4" spans="2:14" s="4634" customFormat="1" ht="18" customHeight="1">
      <c r="B4" s="6703"/>
      <c r="C4" s="5252" t="s">
        <v>5195</v>
      </c>
      <c r="D4" s="5252"/>
      <c r="E4" s="5252"/>
      <c r="F4" s="5252"/>
      <c r="G4" s="5252"/>
      <c r="H4" s="5252" t="s">
        <v>5196</v>
      </c>
      <c r="I4" s="5252"/>
      <c r="J4" s="5252"/>
      <c r="K4" s="5252"/>
      <c r="L4" s="5707"/>
      <c r="M4" s="40"/>
    </row>
    <row r="5" spans="2:14" s="4394" customFormat="1" ht="58.5" customHeight="1">
      <c r="B5" s="6703"/>
      <c r="C5" s="2186" t="s">
        <v>5170</v>
      </c>
      <c r="D5" s="2160" t="s">
        <v>5171</v>
      </c>
      <c r="E5" s="2160" t="s">
        <v>5172</v>
      </c>
      <c r="F5" s="2160" t="s">
        <v>5197</v>
      </c>
      <c r="G5" s="2160" t="s">
        <v>5176</v>
      </c>
      <c r="H5" s="2186" t="s">
        <v>5170</v>
      </c>
      <c r="I5" s="2160" t="s">
        <v>5171</v>
      </c>
      <c r="J5" s="2160" t="s">
        <v>5172</v>
      </c>
      <c r="K5" s="2160" t="s">
        <v>5197</v>
      </c>
      <c r="L5" s="2159" t="s">
        <v>5176</v>
      </c>
      <c r="M5" s="40"/>
    </row>
    <row r="6" spans="2:14" s="4394" customFormat="1" ht="18" customHeight="1">
      <c r="B6" s="6703"/>
      <c r="C6" s="5252">
        <v>2014</v>
      </c>
      <c r="D6" s="5252"/>
      <c r="E6" s="5252"/>
      <c r="F6" s="5252"/>
      <c r="G6" s="5252"/>
      <c r="H6" s="5707">
        <v>2017</v>
      </c>
      <c r="I6" s="5736"/>
      <c r="J6" s="5736"/>
      <c r="K6" s="5736"/>
      <c r="L6" s="5736"/>
      <c r="M6" s="40"/>
    </row>
    <row r="7" spans="2:14" s="3954" customFormat="1" ht="21" customHeight="1">
      <c r="B7" s="2775" t="s">
        <v>17</v>
      </c>
      <c r="C7" s="4666">
        <v>66.16</v>
      </c>
      <c r="D7" s="4666">
        <v>4.41</v>
      </c>
      <c r="E7" s="4666">
        <v>3.06</v>
      </c>
      <c r="F7" s="4666">
        <v>31.46</v>
      </c>
      <c r="G7" s="4637" t="s">
        <v>4899</v>
      </c>
      <c r="H7" s="4667">
        <v>45.03</v>
      </c>
      <c r="I7" s="4667">
        <v>2.62</v>
      </c>
      <c r="J7" s="4667">
        <v>1.93</v>
      </c>
      <c r="K7" s="4667">
        <v>37.82</v>
      </c>
      <c r="L7" s="4668" t="s">
        <v>4899</v>
      </c>
      <c r="M7" s="4669"/>
    </row>
    <row r="8" spans="2:14" s="3954" customFormat="1" ht="21" customHeight="1">
      <c r="B8" s="2775" t="s">
        <v>18</v>
      </c>
      <c r="C8" s="4666">
        <v>64.930000000000007</v>
      </c>
      <c r="D8" s="4666">
        <v>4.46</v>
      </c>
      <c r="E8" s="4666">
        <v>2.98</v>
      </c>
      <c r="F8" s="4666">
        <v>31.59</v>
      </c>
      <c r="G8" s="4637" t="s">
        <v>4899</v>
      </c>
      <c r="H8" s="4667">
        <v>44.97</v>
      </c>
      <c r="I8" s="4667">
        <v>2.69</v>
      </c>
      <c r="J8" s="4667">
        <v>1.93</v>
      </c>
      <c r="K8" s="4667">
        <v>38.369999999999997</v>
      </c>
      <c r="L8" s="4668" t="s">
        <v>4899</v>
      </c>
      <c r="M8" s="4669"/>
    </row>
    <row r="9" spans="2:14" s="3953" customFormat="1" ht="21" customHeight="1">
      <c r="B9" s="2782" t="s">
        <v>47</v>
      </c>
      <c r="C9" s="4666">
        <v>66.14</v>
      </c>
      <c r="D9" s="4666">
        <v>1.96</v>
      </c>
      <c r="E9" s="4666">
        <v>6.64</v>
      </c>
      <c r="F9" s="4666">
        <v>31</v>
      </c>
      <c r="G9" s="4637" t="s">
        <v>5178</v>
      </c>
      <c r="H9" s="4667">
        <v>45.88</v>
      </c>
      <c r="I9" s="4667">
        <v>1.04</v>
      </c>
      <c r="J9" s="4667">
        <v>2.62</v>
      </c>
      <c r="K9" s="4667">
        <v>33.619999999999997</v>
      </c>
      <c r="L9" s="4668" t="s">
        <v>5179</v>
      </c>
      <c r="M9" s="4670"/>
    </row>
    <row r="10" spans="2:14" s="3954" customFormat="1" ht="21" customHeight="1">
      <c r="B10" s="2785" t="s">
        <v>243</v>
      </c>
      <c r="C10" s="4671">
        <v>64.95</v>
      </c>
      <c r="D10" s="4671">
        <v>1.55</v>
      </c>
      <c r="E10" s="4671">
        <v>5.73</v>
      </c>
      <c r="F10" s="4671">
        <v>57.58</v>
      </c>
      <c r="G10" s="4643" t="s">
        <v>5178</v>
      </c>
      <c r="H10" s="4672">
        <v>44.49</v>
      </c>
      <c r="I10" s="4672">
        <v>0.56999999999999995</v>
      </c>
      <c r="J10" s="4672">
        <v>2.2200000000000002</v>
      </c>
      <c r="K10" s="4672">
        <v>65.45</v>
      </c>
      <c r="L10" s="4673" t="s">
        <v>5179</v>
      </c>
      <c r="M10" s="4669"/>
    </row>
    <row r="11" spans="2:14" s="3953" customFormat="1" ht="21" customHeight="1">
      <c r="B11" s="2785" t="s">
        <v>244</v>
      </c>
      <c r="C11" s="4671">
        <v>66.900000000000006</v>
      </c>
      <c r="D11" s="4671">
        <v>1.63</v>
      </c>
      <c r="E11" s="4671">
        <v>6.56</v>
      </c>
      <c r="F11" s="4671">
        <v>39.119999999999997</v>
      </c>
      <c r="G11" s="4643" t="s">
        <v>5178</v>
      </c>
      <c r="H11" s="4672">
        <v>50.79</v>
      </c>
      <c r="I11" s="4672">
        <v>1</v>
      </c>
      <c r="J11" s="4672">
        <v>2.92</v>
      </c>
      <c r="K11" s="4672">
        <v>62.99</v>
      </c>
      <c r="L11" s="4673" t="s">
        <v>5179</v>
      </c>
      <c r="M11" s="4670"/>
    </row>
    <row r="12" spans="2:14" s="3953" customFormat="1" ht="21" customHeight="1">
      <c r="B12" s="2785" t="s">
        <v>245</v>
      </c>
      <c r="C12" s="4671">
        <v>64.67</v>
      </c>
      <c r="D12" s="4671">
        <v>1.9</v>
      </c>
      <c r="E12" s="4671">
        <v>6.81</v>
      </c>
      <c r="F12" s="4671">
        <v>26.09</v>
      </c>
      <c r="G12" s="4643" t="s">
        <v>5178</v>
      </c>
      <c r="H12" s="4672">
        <v>47.25</v>
      </c>
      <c r="I12" s="4672">
        <v>1.24</v>
      </c>
      <c r="J12" s="4672">
        <v>2.92</v>
      </c>
      <c r="K12" s="4672">
        <v>42.05</v>
      </c>
      <c r="L12" s="4673" t="s">
        <v>5198</v>
      </c>
      <c r="M12" s="4670"/>
    </row>
    <row r="13" spans="2:14" s="3954" customFormat="1" ht="21" customHeight="1">
      <c r="B13" s="2785" t="s">
        <v>246</v>
      </c>
      <c r="C13" s="4671">
        <v>71.09</v>
      </c>
      <c r="D13" s="4671">
        <v>1.79</v>
      </c>
      <c r="E13" s="4671">
        <v>5.71</v>
      </c>
      <c r="F13" s="4671">
        <v>39.07</v>
      </c>
      <c r="G13" s="4643" t="s">
        <v>4899</v>
      </c>
      <c r="H13" s="4672">
        <v>43.68</v>
      </c>
      <c r="I13" s="4672">
        <v>1.04</v>
      </c>
      <c r="J13" s="4672">
        <v>1.78</v>
      </c>
      <c r="K13" s="4672">
        <v>58.61</v>
      </c>
      <c r="L13" s="4673" t="s">
        <v>4899</v>
      </c>
      <c r="M13" s="4674"/>
    </row>
    <row r="14" spans="2:14" s="3953" customFormat="1" ht="21" customHeight="1">
      <c r="B14" s="2785" t="s">
        <v>247</v>
      </c>
      <c r="C14" s="4671">
        <v>73.05</v>
      </c>
      <c r="D14" s="4671">
        <v>1.51</v>
      </c>
      <c r="E14" s="4671">
        <v>6.13</v>
      </c>
      <c r="F14" s="4671">
        <v>46.12</v>
      </c>
      <c r="G14" s="4643" t="s">
        <v>5178</v>
      </c>
      <c r="H14" s="4672">
        <v>47.67</v>
      </c>
      <c r="I14" s="4672">
        <v>0.56999999999999995</v>
      </c>
      <c r="J14" s="4672">
        <v>2.2200000000000002</v>
      </c>
      <c r="K14" s="4672">
        <v>40.29</v>
      </c>
      <c r="L14" s="4673" t="s">
        <v>4899</v>
      </c>
      <c r="M14" s="4675"/>
    </row>
    <row r="15" spans="2:14" s="3954" customFormat="1" ht="21" customHeight="1">
      <c r="B15" s="2785" t="s">
        <v>248</v>
      </c>
      <c r="C15" s="4671">
        <v>59.04</v>
      </c>
      <c r="D15" s="4671">
        <v>2.16</v>
      </c>
      <c r="E15" s="4671">
        <v>4.83</v>
      </c>
      <c r="F15" s="4671">
        <v>40.659999999999997</v>
      </c>
      <c r="G15" s="4643" t="s">
        <v>5178</v>
      </c>
      <c r="H15" s="4672">
        <v>31.71</v>
      </c>
      <c r="I15" s="4672">
        <v>0.37</v>
      </c>
      <c r="J15" s="4672">
        <v>1.44</v>
      </c>
      <c r="K15" s="4672">
        <v>65.36</v>
      </c>
      <c r="L15" s="4673" t="s">
        <v>4899</v>
      </c>
      <c r="M15" s="4669"/>
    </row>
    <row r="16" spans="2:14" s="3953" customFormat="1" ht="21" customHeight="1">
      <c r="B16" s="2785" t="s">
        <v>249</v>
      </c>
      <c r="C16" s="4671">
        <v>66.34</v>
      </c>
      <c r="D16" s="4671">
        <v>1.85</v>
      </c>
      <c r="E16" s="4671">
        <v>6.7</v>
      </c>
      <c r="F16" s="4671">
        <v>42.72</v>
      </c>
      <c r="G16" s="4643" t="s">
        <v>5178</v>
      </c>
      <c r="H16" s="4672">
        <v>43.28</v>
      </c>
      <c r="I16" s="4672">
        <v>0.62</v>
      </c>
      <c r="J16" s="4672">
        <v>2.27</v>
      </c>
      <c r="K16" s="4672">
        <v>51.79</v>
      </c>
      <c r="L16" s="3304" t="s">
        <v>5199</v>
      </c>
      <c r="M16" s="4670"/>
    </row>
    <row r="17" spans="2:13" s="3953" customFormat="1" ht="21" customHeight="1">
      <c r="B17" s="2785" t="s">
        <v>250</v>
      </c>
      <c r="C17" s="4671">
        <v>64.709999999999994</v>
      </c>
      <c r="D17" s="4671">
        <v>2.59</v>
      </c>
      <c r="E17" s="4671">
        <v>7.77</v>
      </c>
      <c r="F17" s="4671">
        <v>21.07</v>
      </c>
      <c r="G17" s="4643" t="s">
        <v>5178</v>
      </c>
      <c r="H17" s="4672">
        <v>43.37</v>
      </c>
      <c r="I17" s="4672">
        <v>0.99</v>
      </c>
      <c r="J17" s="4672">
        <v>2.54</v>
      </c>
      <c r="K17" s="4672">
        <v>60.01</v>
      </c>
      <c r="L17" s="4673" t="s">
        <v>5200</v>
      </c>
      <c r="M17" s="4670"/>
    </row>
    <row r="18" spans="2:13" s="3953" customFormat="1" ht="21" customHeight="1">
      <c r="B18" s="2785" t="s">
        <v>251</v>
      </c>
      <c r="C18" s="4676">
        <v>65.989999999999995</v>
      </c>
      <c r="D18" s="4676">
        <v>1.86</v>
      </c>
      <c r="E18" s="4676">
        <v>5.61</v>
      </c>
      <c r="F18" s="4676">
        <v>42.22</v>
      </c>
      <c r="G18" s="4647" t="s">
        <v>5178</v>
      </c>
      <c r="H18" s="4672">
        <v>41.91</v>
      </c>
      <c r="I18" s="4672">
        <v>0.89</v>
      </c>
      <c r="J18" s="4672">
        <v>2.79</v>
      </c>
      <c r="K18" s="4672">
        <v>60.46</v>
      </c>
      <c r="L18" s="4677" t="s">
        <v>5201</v>
      </c>
      <c r="M18" s="4670"/>
    </row>
    <row r="19" spans="2:13" s="3953" customFormat="1" ht="21" customHeight="1">
      <c r="B19" s="2785" t="s">
        <v>252</v>
      </c>
      <c r="C19" s="4671">
        <v>68.91</v>
      </c>
      <c r="D19" s="4671">
        <v>2.3199999999999998</v>
      </c>
      <c r="E19" s="4671">
        <v>5.39</v>
      </c>
      <c r="F19" s="4671">
        <v>39.56</v>
      </c>
      <c r="G19" s="4643" t="s">
        <v>5178</v>
      </c>
      <c r="H19" s="4672">
        <v>46.41</v>
      </c>
      <c r="I19" s="4672">
        <v>1.42</v>
      </c>
      <c r="J19" s="4672">
        <v>2.78</v>
      </c>
      <c r="K19" s="4672">
        <v>79.2</v>
      </c>
      <c r="L19" s="4673" t="s">
        <v>5199</v>
      </c>
      <c r="M19" s="4670"/>
    </row>
    <row r="20" spans="2:13" s="3953" customFormat="1" ht="21" customHeight="1">
      <c r="B20" s="2785" t="s">
        <v>253</v>
      </c>
      <c r="C20" s="4671">
        <v>71.849999999999994</v>
      </c>
      <c r="D20" s="4671">
        <v>2.69</v>
      </c>
      <c r="E20" s="4671">
        <v>5.57</v>
      </c>
      <c r="F20" s="4671">
        <v>38.71</v>
      </c>
      <c r="G20" s="4643" t="s">
        <v>4899</v>
      </c>
      <c r="H20" s="4672">
        <v>35.92</v>
      </c>
      <c r="I20" s="4672">
        <v>0.92</v>
      </c>
      <c r="J20" s="4672">
        <v>2.37</v>
      </c>
      <c r="K20" s="4672">
        <v>37.94</v>
      </c>
      <c r="L20" s="4673" t="s">
        <v>5179</v>
      </c>
      <c r="M20" s="4670"/>
    </row>
    <row r="21" spans="2:13" s="4634" customFormat="1" ht="18" customHeight="1">
      <c r="B21" s="6703"/>
      <c r="C21" s="5252" t="s">
        <v>5202</v>
      </c>
      <c r="D21" s="5252"/>
      <c r="E21" s="5252"/>
      <c r="F21" s="5252"/>
      <c r="G21" s="5252"/>
      <c r="H21" s="5252" t="s">
        <v>5203</v>
      </c>
      <c r="I21" s="5252"/>
      <c r="J21" s="5252"/>
      <c r="K21" s="5252"/>
      <c r="L21" s="5707"/>
      <c r="M21" s="40"/>
    </row>
    <row r="22" spans="2:13" s="4394" customFormat="1" ht="48" customHeight="1">
      <c r="B22" s="6703"/>
      <c r="C22" s="2186" t="s">
        <v>5182</v>
      </c>
      <c r="D22" s="2160" t="s">
        <v>5183</v>
      </c>
      <c r="E22" s="2160" t="s">
        <v>5184</v>
      </c>
      <c r="F22" s="2160" t="s">
        <v>5187</v>
      </c>
      <c r="G22" s="2160" t="s">
        <v>5188</v>
      </c>
      <c r="H22" s="2186" t="s">
        <v>5182</v>
      </c>
      <c r="I22" s="2160" t="s">
        <v>5183</v>
      </c>
      <c r="J22" s="2160" t="s">
        <v>5184</v>
      </c>
      <c r="K22" s="2160" t="s">
        <v>5187</v>
      </c>
      <c r="L22" s="2159" t="s">
        <v>5188</v>
      </c>
      <c r="M22" s="40"/>
    </row>
    <row r="23" spans="2:13" s="4394" customFormat="1" ht="18" customHeight="1">
      <c r="B23" s="6703"/>
      <c r="C23" s="5252">
        <v>2014</v>
      </c>
      <c r="D23" s="5252"/>
      <c r="E23" s="5252"/>
      <c r="F23" s="5252"/>
      <c r="G23" s="5252"/>
      <c r="H23" s="5707">
        <v>2017</v>
      </c>
      <c r="I23" s="5736"/>
      <c r="J23" s="5736"/>
      <c r="K23" s="5736"/>
      <c r="L23" s="5736"/>
      <c r="M23" s="40"/>
    </row>
    <row r="24" spans="2:13" s="4394" customFormat="1" ht="5.25" customHeight="1">
      <c r="B24" s="4634"/>
      <c r="C24" s="40"/>
      <c r="D24" s="40"/>
      <c r="E24" s="40"/>
      <c r="F24" s="40"/>
      <c r="G24" s="40"/>
      <c r="H24" s="40"/>
      <c r="I24" s="40"/>
      <c r="J24" s="40"/>
      <c r="K24" s="40"/>
      <c r="L24" s="40"/>
      <c r="M24" s="40"/>
    </row>
    <row r="25" spans="2:13" s="4397" customFormat="1" ht="12" customHeight="1">
      <c r="B25" s="6704" t="s">
        <v>200</v>
      </c>
      <c r="C25" s="6704"/>
      <c r="D25" s="6704"/>
      <c r="E25" s="6704"/>
      <c r="F25" s="6704"/>
      <c r="G25" s="6704"/>
      <c r="H25" s="6704"/>
      <c r="I25" s="6704"/>
      <c r="J25" s="6704"/>
      <c r="K25" s="6704"/>
      <c r="L25" s="6704"/>
      <c r="M25" s="4396"/>
    </row>
    <row r="26" spans="2:13" s="4398" customFormat="1" ht="12" customHeight="1">
      <c r="B26" s="6704" t="s">
        <v>4909</v>
      </c>
      <c r="C26" s="6704"/>
      <c r="D26" s="6704"/>
      <c r="E26" s="6704"/>
      <c r="F26" s="6704"/>
      <c r="G26" s="6704"/>
      <c r="H26" s="6704"/>
      <c r="I26" s="6704"/>
      <c r="J26" s="6704"/>
      <c r="K26" s="6704"/>
      <c r="L26" s="6704"/>
    </row>
    <row r="27" spans="2:13" s="4398" customFormat="1" ht="12" customHeight="1">
      <c r="B27" s="6704" t="s">
        <v>4910</v>
      </c>
      <c r="C27" s="6704"/>
      <c r="D27" s="6704"/>
      <c r="E27" s="6704"/>
      <c r="F27" s="6704"/>
      <c r="G27" s="6704"/>
      <c r="H27" s="6704"/>
      <c r="I27" s="6704"/>
      <c r="J27" s="6704"/>
      <c r="K27" s="6704"/>
      <c r="L27" s="6704"/>
      <c r="M27" s="4678"/>
    </row>
    <row r="28" spans="2:13" s="4398" customFormat="1" ht="30" customHeight="1">
      <c r="B28" s="6704" t="s">
        <v>5204</v>
      </c>
      <c r="C28" s="6704"/>
      <c r="D28" s="6704"/>
      <c r="E28" s="6704"/>
      <c r="F28" s="6704"/>
      <c r="G28" s="6704"/>
      <c r="H28" s="6704"/>
      <c r="I28" s="6704"/>
      <c r="J28" s="6704"/>
      <c r="K28" s="6704"/>
      <c r="L28" s="6704"/>
      <c r="M28" s="4679"/>
    </row>
    <row r="29" spans="2:13" s="4398" customFormat="1" ht="30" customHeight="1">
      <c r="B29" s="6704" t="s">
        <v>5205</v>
      </c>
      <c r="C29" s="6704"/>
      <c r="D29" s="6704"/>
      <c r="E29" s="6704"/>
      <c r="F29" s="6704"/>
      <c r="G29" s="6704"/>
      <c r="H29" s="6704"/>
      <c r="I29" s="6704"/>
      <c r="J29" s="6704"/>
      <c r="K29" s="6704"/>
      <c r="L29" s="6704"/>
      <c r="M29" s="4679"/>
    </row>
    <row r="30" spans="2:13" ht="5.25" customHeight="1"/>
    <row r="31" spans="2:13" s="4663" customFormat="1" ht="12" customHeight="1">
      <c r="B31" s="4759" t="s">
        <v>64</v>
      </c>
      <c r="C31" s="4759"/>
      <c r="D31" s="4759"/>
      <c r="E31" s="4759"/>
      <c r="F31" s="4759"/>
      <c r="G31" s="4759"/>
      <c r="H31" s="2162"/>
      <c r="I31" s="1717"/>
      <c r="J31" s="1525"/>
      <c r="K31" s="1525"/>
      <c r="L31" s="4680"/>
      <c r="M31" s="4681"/>
    </row>
    <row r="32" spans="2:13" ht="12" customHeight="1">
      <c r="B32" s="5777" t="s">
        <v>5206</v>
      </c>
      <c r="C32" s="5777"/>
      <c r="D32" s="5777"/>
      <c r="E32" s="5777" t="s">
        <v>5207</v>
      </c>
      <c r="F32" s="5777"/>
      <c r="G32" s="5777"/>
    </row>
    <row r="33" spans="2:13" s="4663" customFormat="1">
      <c r="C33" s="164"/>
      <c r="D33" s="164"/>
      <c r="E33" s="164"/>
      <c r="G33" s="4680"/>
      <c r="H33" s="164"/>
      <c r="I33" s="4682"/>
      <c r="J33" s="1525"/>
      <c r="K33" s="1525"/>
      <c r="L33" s="4680"/>
      <c r="M33" s="164"/>
    </row>
    <row r="35" spans="2:13">
      <c r="B35" s="4683"/>
    </row>
    <row r="36" spans="2:13">
      <c r="B36" s="4683"/>
    </row>
  </sheetData>
  <mergeCells count="20">
    <mergeCell ref="B32:D32"/>
    <mergeCell ref="E32:G32"/>
    <mergeCell ref="B21:B23"/>
    <mergeCell ref="C21:G21"/>
    <mergeCell ref="H21:L21"/>
    <mergeCell ref="C23:G23"/>
    <mergeCell ref="H23:L23"/>
    <mergeCell ref="B25:L25"/>
    <mergeCell ref="B26:L26"/>
    <mergeCell ref="B27:L27"/>
    <mergeCell ref="B28:L28"/>
    <mergeCell ref="B29:L29"/>
    <mergeCell ref="B31:G31"/>
    <mergeCell ref="B1:L1"/>
    <mergeCell ref="B2:L2"/>
    <mergeCell ref="B4:B6"/>
    <mergeCell ref="C4:G4"/>
    <mergeCell ref="H4:L4"/>
    <mergeCell ref="C6:G6"/>
    <mergeCell ref="H6:L6"/>
  </mergeCells>
  <hyperlinks>
    <hyperlink ref="E32" r:id="rId1"/>
    <hyperlink ref="B32" r:id="rId2"/>
    <hyperlink ref="C5" r:id="rId3"/>
    <hyperlink ref="H5" r:id="rId4"/>
    <hyperlink ref="C22" r:id="rId5"/>
    <hyperlink ref="H22" r:id="rId6"/>
    <hyperlink ref="N2" location="Indice!A1" display="(Back to Contents)"/>
  </hyperlinks>
  <printOptions horizontalCentered="1"/>
  <pageMargins left="0.27559055118110237" right="0.27559055118110237" top="0.6692913385826772" bottom="0.27559055118110237" header="0" footer="0"/>
  <pageSetup paperSize="9" scale="87" orientation="portrait" r:id="rId7"/>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9"/>
  <sheetViews>
    <sheetView showGridLines="0" workbookViewId="0">
      <selection activeCell="B2" sqref="B2:L2"/>
    </sheetView>
  </sheetViews>
  <sheetFormatPr defaultColWidth="9.140625" defaultRowHeight="11.25"/>
  <cols>
    <col min="1" max="1" width="6.7109375" style="3669" customWidth="1"/>
    <col min="2" max="2" width="15.7109375" style="3669" customWidth="1"/>
    <col min="3" max="3" width="8.140625" style="3669" customWidth="1"/>
    <col min="4" max="5" width="7.85546875" style="3669" customWidth="1"/>
    <col min="6" max="6" width="10.28515625" style="3669" customWidth="1"/>
    <col min="7" max="7" width="15.7109375" style="4665" customWidth="1"/>
    <col min="8" max="8" width="8.140625" style="3669" customWidth="1"/>
    <col min="9" max="10" width="7.85546875" style="3669" customWidth="1"/>
    <col min="11" max="11" width="10.28515625" style="3669" customWidth="1"/>
    <col min="12" max="12" width="15.7109375" style="4665" customWidth="1"/>
    <col min="13" max="13" width="6.7109375" style="3669" customWidth="1"/>
    <col min="14" max="14" width="15.5703125" style="3669" bestFit="1" customWidth="1"/>
    <col min="15" max="16384" width="9.140625" style="3669"/>
  </cols>
  <sheetData>
    <row r="1" spans="2:15" s="4387" customFormat="1" ht="30" customHeight="1">
      <c r="B1" s="6245" t="s">
        <v>5193</v>
      </c>
      <c r="C1" s="6245"/>
      <c r="D1" s="6245"/>
      <c r="E1" s="6245"/>
      <c r="F1" s="6245"/>
      <c r="G1" s="6245"/>
      <c r="H1" s="6245"/>
      <c r="I1" s="6245"/>
      <c r="J1" s="6245"/>
      <c r="K1" s="6245"/>
      <c r="L1" s="6245"/>
    </row>
    <row r="2" spans="2:15" s="4387" customFormat="1" ht="30" customHeight="1">
      <c r="B2" s="6245" t="s">
        <v>5194</v>
      </c>
      <c r="C2" s="6245"/>
      <c r="D2" s="6245"/>
      <c r="E2" s="6245"/>
      <c r="F2" s="6245"/>
      <c r="G2" s="6245"/>
      <c r="H2" s="6245"/>
      <c r="I2" s="6245"/>
      <c r="J2" s="6245"/>
      <c r="K2" s="6245"/>
      <c r="L2" s="6245"/>
      <c r="N2" s="4361" t="s">
        <v>2377</v>
      </c>
    </row>
    <row r="3" spans="2:15" s="3677" customFormat="1" ht="12" customHeight="1">
      <c r="B3" s="3675" t="s">
        <v>175</v>
      </c>
      <c r="C3" s="3678"/>
      <c r="D3" s="3678"/>
      <c r="E3" s="3678"/>
      <c r="F3" s="3678"/>
      <c r="G3" s="4684"/>
      <c r="K3" s="3678"/>
      <c r="L3" s="3678" t="s">
        <v>176</v>
      </c>
      <c r="M3" s="3678"/>
    </row>
    <row r="4" spans="2:15" s="4634" customFormat="1" ht="18" customHeight="1">
      <c r="B4" s="6703"/>
      <c r="C4" s="5252" t="s">
        <v>5208</v>
      </c>
      <c r="D4" s="5252"/>
      <c r="E4" s="5252"/>
      <c r="F4" s="5252"/>
      <c r="G4" s="5252"/>
      <c r="H4" s="5252" t="s">
        <v>5209</v>
      </c>
      <c r="I4" s="5252"/>
      <c r="J4" s="5252"/>
      <c r="K4" s="5252"/>
      <c r="L4" s="5707"/>
      <c r="M4" s="40"/>
    </row>
    <row r="5" spans="2:15" s="4394" customFormat="1" ht="58.5" customHeight="1">
      <c r="B5" s="6703"/>
      <c r="C5" s="2160" t="s">
        <v>5170</v>
      </c>
      <c r="D5" s="2160" t="s">
        <v>5171</v>
      </c>
      <c r="E5" s="2160" t="s">
        <v>5172</v>
      </c>
      <c r="F5" s="2160" t="s">
        <v>5175</v>
      </c>
      <c r="G5" s="2160" t="s">
        <v>5176</v>
      </c>
      <c r="H5" s="2160" t="s">
        <v>5170</v>
      </c>
      <c r="I5" s="2160" t="s">
        <v>5171</v>
      </c>
      <c r="J5" s="2160" t="s">
        <v>5172</v>
      </c>
      <c r="K5" s="2160" t="s">
        <v>5175</v>
      </c>
      <c r="L5" s="2159" t="s">
        <v>5176</v>
      </c>
      <c r="M5" s="40"/>
    </row>
    <row r="6" spans="2:15" s="4394" customFormat="1" ht="18" customHeight="1">
      <c r="B6" s="6703"/>
      <c r="C6" s="5252">
        <v>2017</v>
      </c>
      <c r="D6" s="5252"/>
      <c r="E6" s="5252"/>
      <c r="F6" s="5252"/>
      <c r="G6" s="5252"/>
      <c r="H6" s="5252"/>
      <c r="I6" s="5252"/>
      <c r="J6" s="5252"/>
      <c r="K6" s="5252"/>
      <c r="L6" s="5707"/>
      <c r="M6" s="40"/>
      <c r="N6" s="4635"/>
      <c r="O6" s="178"/>
    </row>
    <row r="7" spans="2:15" s="3860" customFormat="1" ht="21" customHeight="1">
      <c r="B7" s="2775" t="s">
        <v>17</v>
      </c>
      <c r="C7" s="4667">
        <v>45.04</v>
      </c>
      <c r="D7" s="4667">
        <v>2.94</v>
      </c>
      <c r="E7" s="4667">
        <v>2.02</v>
      </c>
      <c r="F7" s="4667">
        <v>36.42</v>
      </c>
      <c r="G7" s="4685" t="s">
        <v>4899</v>
      </c>
      <c r="H7" s="4667">
        <v>45.05</v>
      </c>
      <c r="I7" s="4667">
        <v>2.95</v>
      </c>
      <c r="J7" s="4667">
        <v>2.23</v>
      </c>
      <c r="K7" s="4667">
        <v>36.25</v>
      </c>
      <c r="L7" s="4685" t="s">
        <v>4899</v>
      </c>
      <c r="M7" s="4669"/>
      <c r="N7" s="2775"/>
      <c r="O7" s="3223"/>
    </row>
    <row r="8" spans="2:15" s="3860" customFormat="1" ht="21" customHeight="1">
      <c r="B8" s="2775" t="s">
        <v>18</v>
      </c>
      <c r="C8" s="4667">
        <v>44.97</v>
      </c>
      <c r="D8" s="4667">
        <v>3.01</v>
      </c>
      <c r="E8" s="4667">
        <v>2.02</v>
      </c>
      <c r="F8" s="4667">
        <v>36.89</v>
      </c>
      <c r="G8" s="4685" t="s">
        <v>4899</v>
      </c>
      <c r="H8" s="4667">
        <v>44.98</v>
      </c>
      <c r="I8" s="4667">
        <v>3.01</v>
      </c>
      <c r="J8" s="4667">
        <v>2.23</v>
      </c>
      <c r="K8" s="4667">
        <v>36.659999999999997</v>
      </c>
      <c r="L8" s="4685" t="s">
        <v>4899</v>
      </c>
      <c r="M8" s="4669"/>
      <c r="N8" s="2775"/>
      <c r="O8" s="3225"/>
    </row>
    <row r="9" spans="2:15" s="3853" customFormat="1" ht="21" customHeight="1">
      <c r="B9" s="2782" t="s">
        <v>47</v>
      </c>
      <c r="C9" s="4667">
        <v>45.91</v>
      </c>
      <c r="D9" s="4667">
        <v>1.1200000000000001</v>
      </c>
      <c r="E9" s="4667">
        <v>2.83</v>
      </c>
      <c r="F9" s="4667">
        <v>33.65</v>
      </c>
      <c r="G9" s="4685" t="s">
        <v>5179</v>
      </c>
      <c r="H9" s="4667">
        <v>45.84</v>
      </c>
      <c r="I9" s="4667">
        <v>1.04</v>
      </c>
      <c r="J9" s="4667">
        <v>2.76</v>
      </c>
      <c r="K9" s="4667">
        <v>37.21</v>
      </c>
      <c r="L9" s="4685" t="s">
        <v>5179</v>
      </c>
      <c r="M9" s="4670"/>
      <c r="N9" s="3227"/>
      <c r="O9" s="3225"/>
    </row>
    <row r="10" spans="2:15" s="3860" customFormat="1" ht="21" customHeight="1">
      <c r="B10" s="2785" t="s">
        <v>243</v>
      </c>
      <c r="C10" s="4672">
        <v>44.49</v>
      </c>
      <c r="D10" s="4672">
        <v>0.92</v>
      </c>
      <c r="E10" s="4672">
        <v>2.56</v>
      </c>
      <c r="F10" s="4672">
        <v>60.07</v>
      </c>
      <c r="G10" s="4677" t="s">
        <v>5179</v>
      </c>
      <c r="H10" s="4672">
        <v>44.49</v>
      </c>
      <c r="I10" s="4672">
        <v>0.61</v>
      </c>
      <c r="J10" s="4672">
        <v>2.82</v>
      </c>
      <c r="K10" s="4672">
        <v>61.21</v>
      </c>
      <c r="L10" s="4677" t="s">
        <v>5179</v>
      </c>
      <c r="M10" s="4669"/>
      <c r="N10" s="3229"/>
      <c r="O10" s="2785"/>
    </row>
    <row r="11" spans="2:15" s="3853" customFormat="1" ht="21" customHeight="1">
      <c r="B11" s="2785" t="s">
        <v>244</v>
      </c>
      <c r="C11" s="4672">
        <v>50.77</v>
      </c>
      <c r="D11" s="4672">
        <v>0.94</v>
      </c>
      <c r="E11" s="4672">
        <v>3.21</v>
      </c>
      <c r="F11" s="4672">
        <v>60.41</v>
      </c>
      <c r="G11" s="4677" t="s">
        <v>5179</v>
      </c>
      <c r="H11" s="4672">
        <v>50.77</v>
      </c>
      <c r="I11" s="4672">
        <v>0.91</v>
      </c>
      <c r="J11" s="4672">
        <v>3.07</v>
      </c>
      <c r="K11" s="4672">
        <v>61.95</v>
      </c>
      <c r="L11" s="4677" t="s">
        <v>5179</v>
      </c>
      <c r="M11" s="4670"/>
      <c r="N11" s="3229"/>
      <c r="O11" s="2785"/>
    </row>
    <row r="12" spans="2:15" s="3853" customFormat="1" ht="21" customHeight="1">
      <c r="B12" s="2785" t="s">
        <v>245</v>
      </c>
      <c r="C12" s="4672">
        <v>47.25</v>
      </c>
      <c r="D12" s="4672">
        <v>1.24</v>
      </c>
      <c r="E12" s="4672">
        <v>3.17</v>
      </c>
      <c r="F12" s="4672">
        <v>38.69</v>
      </c>
      <c r="G12" s="4677" t="s">
        <v>5198</v>
      </c>
      <c r="H12" s="4672">
        <v>47.07</v>
      </c>
      <c r="I12" s="4672">
        <v>1.19</v>
      </c>
      <c r="J12" s="4672">
        <v>3.07</v>
      </c>
      <c r="K12" s="4672">
        <v>37.49</v>
      </c>
      <c r="L12" s="4677" t="s">
        <v>5179</v>
      </c>
      <c r="M12" s="4670"/>
      <c r="N12" s="3229"/>
      <c r="O12" s="2785"/>
    </row>
    <row r="13" spans="2:15" s="3860" customFormat="1" ht="21" customHeight="1">
      <c r="B13" s="2785" t="s">
        <v>246</v>
      </c>
      <c r="C13" s="4672">
        <v>43.69</v>
      </c>
      <c r="D13" s="4672">
        <v>1.1599999999999999</v>
      </c>
      <c r="E13" s="4672">
        <v>2.0499999999999998</v>
      </c>
      <c r="F13" s="4672">
        <v>54.78</v>
      </c>
      <c r="G13" s="4677" t="s">
        <v>4899</v>
      </c>
      <c r="H13" s="4686">
        <v>43.69</v>
      </c>
      <c r="I13" s="4686">
        <v>0.88</v>
      </c>
      <c r="J13" s="4686">
        <v>1.92</v>
      </c>
      <c r="K13" s="4686">
        <v>55.69</v>
      </c>
      <c r="L13" s="4687" t="s">
        <v>4899</v>
      </c>
      <c r="M13" s="4674"/>
      <c r="N13" s="3229"/>
      <c r="O13" s="2785"/>
    </row>
    <row r="14" spans="2:15" s="3853" customFormat="1" ht="21" customHeight="1">
      <c r="B14" s="2785" t="s">
        <v>247</v>
      </c>
      <c r="C14" s="4672">
        <v>47.67</v>
      </c>
      <c r="D14" s="4672">
        <v>0.71</v>
      </c>
      <c r="E14" s="4672">
        <v>2.4700000000000002</v>
      </c>
      <c r="F14" s="4672">
        <v>39.950000000000003</v>
      </c>
      <c r="G14" s="4677" t="s">
        <v>5179</v>
      </c>
      <c r="H14" s="4686">
        <v>47.68</v>
      </c>
      <c r="I14" s="4686">
        <v>0.63</v>
      </c>
      <c r="J14" s="4686">
        <v>2.37</v>
      </c>
      <c r="K14" s="4686">
        <v>41.76</v>
      </c>
      <c r="L14" s="4687" t="s">
        <v>5179</v>
      </c>
      <c r="M14" s="4675"/>
      <c r="N14" s="3229"/>
      <c r="O14" s="2785"/>
    </row>
    <row r="15" spans="2:15" s="3860" customFormat="1" ht="21" customHeight="1">
      <c r="B15" s="2785" t="s">
        <v>248</v>
      </c>
      <c r="C15" s="4672">
        <v>31.71</v>
      </c>
      <c r="D15" s="4672">
        <v>0.7</v>
      </c>
      <c r="E15" s="4672">
        <v>1.35</v>
      </c>
      <c r="F15" s="4672">
        <v>61.04</v>
      </c>
      <c r="G15" s="4677" t="s">
        <v>4899</v>
      </c>
      <c r="H15" s="4672">
        <v>31.71</v>
      </c>
      <c r="I15" s="4672">
        <v>0.37</v>
      </c>
      <c r="J15" s="4672">
        <v>1.35</v>
      </c>
      <c r="K15" s="4672">
        <v>59.74</v>
      </c>
      <c r="L15" s="4677" t="s">
        <v>4899</v>
      </c>
      <c r="M15" s="4669"/>
      <c r="N15" s="3229"/>
      <c r="O15" s="2785"/>
    </row>
    <row r="16" spans="2:15" s="3853" customFormat="1" ht="21" customHeight="1">
      <c r="B16" s="2785" t="s">
        <v>249</v>
      </c>
      <c r="C16" s="4672">
        <v>43.28</v>
      </c>
      <c r="D16" s="4672">
        <v>0.89</v>
      </c>
      <c r="E16" s="4672">
        <v>1.98</v>
      </c>
      <c r="F16" s="4672">
        <v>48.26</v>
      </c>
      <c r="G16" s="4677" t="s">
        <v>5199</v>
      </c>
      <c r="H16" s="4672">
        <v>43.28</v>
      </c>
      <c r="I16" s="4672">
        <v>0.77</v>
      </c>
      <c r="J16" s="4672">
        <v>2.2400000000000002</v>
      </c>
      <c r="K16" s="4672">
        <v>44.81</v>
      </c>
      <c r="L16" s="4677" t="s">
        <v>5199</v>
      </c>
      <c r="M16" s="4670"/>
      <c r="N16" s="3229"/>
      <c r="O16" s="2785"/>
    </row>
    <row r="17" spans="2:15" s="3853" customFormat="1" ht="21" customHeight="1">
      <c r="B17" s="2785" t="s">
        <v>250</v>
      </c>
      <c r="C17" s="4672">
        <v>43.59</v>
      </c>
      <c r="D17" s="4672">
        <v>1.2</v>
      </c>
      <c r="E17" s="4672">
        <v>2.76</v>
      </c>
      <c r="F17" s="4672">
        <v>56.95</v>
      </c>
      <c r="G17" s="4677" t="s">
        <v>5200</v>
      </c>
      <c r="H17" s="4672">
        <v>43.61</v>
      </c>
      <c r="I17" s="4672">
        <v>1.06</v>
      </c>
      <c r="J17" s="4672">
        <v>2.63</v>
      </c>
      <c r="K17" s="4672">
        <v>55.57</v>
      </c>
      <c r="L17" s="4677" t="s">
        <v>5200</v>
      </c>
      <c r="M17" s="4670"/>
      <c r="N17" s="3229"/>
      <c r="O17" s="2785"/>
    </row>
    <row r="18" spans="2:15" s="3853" customFormat="1" ht="21" customHeight="1">
      <c r="B18" s="2785" t="s">
        <v>251</v>
      </c>
      <c r="C18" s="4672">
        <v>41.91</v>
      </c>
      <c r="D18" s="4672">
        <v>0.78</v>
      </c>
      <c r="E18" s="4672">
        <v>2.9</v>
      </c>
      <c r="F18" s="4672">
        <v>54.99</v>
      </c>
      <c r="G18" s="4677" t="s">
        <v>5201</v>
      </c>
      <c r="H18" s="4672">
        <v>41.91</v>
      </c>
      <c r="I18" s="4672">
        <v>1.41</v>
      </c>
      <c r="J18" s="4672">
        <v>2.59</v>
      </c>
      <c r="K18" s="4672">
        <v>51.17</v>
      </c>
      <c r="L18" s="4677" t="s">
        <v>5201</v>
      </c>
      <c r="M18" s="4670"/>
      <c r="N18" s="3229"/>
      <c r="O18" s="2785"/>
    </row>
    <row r="19" spans="2:15" s="3853" customFormat="1" ht="21" customHeight="1">
      <c r="B19" s="2785" t="s">
        <v>252</v>
      </c>
      <c r="C19" s="4672">
        <v>46.41</v>
      </c>
      <c r="D19" s="4672">
        <v>1.75</v>
      </c>
      <c r="E19" s="4672">
        <v>2.9</v>
      </c>
      <c r="F19" s="4672">
        <v>77.17</v>
      </c>
      <c r="G19" s="4677" t="s">
        <v>5199</v>
      </c>
      <c r="H19" s="4672">
        <v>46.41</v>
      </c>
      <c r="I19" s="4672">
        <v>1.66</v>
      </c>
      <c r="J19" s="4672">
        <v>3.05</v>
      </c>
      <c r="K19" s="4672">
        <v>76.56</v>
      </c>
      <c r="L19" s="4677" t="s">
        <v>5199</v>
      </c>
      <c r="M19" s="4670"/>
      <c r="N19" s="3229"/>
      <c r="O19" s="2785"/>
    </row>
    <row r="20" spans="2:15" s="3853" customFormat="1" ht="21" customHeight="1">
      <c r="B20" s="2785" t="s">
        <v>253</v>
      </c>
      <c r="C20" s="4672">
        <v>35.92</v>
      </c>
      <c r="D20" s="4672">
        <v>0.98</v>
      </c>
      <c r="E20" s="4672">
        <v>2.4500000000000002</v>
      </c>
      <c r="F20" s="4672">
        <v>40.450000000000003</v>
      </c>
      <c r="G20" s="4677" t="s">
        <v>5179</v>
      </c>
      <c r="H20" s="4672">
        <v>35.92</v>
      </c>
      <c r="I20" s="4672">
        <v>1.01</v>
      </c>
      <c r="J20" s="4672">
        <v>2.4500000000000002</v>
      </c>
      <c r="K20" s="4672">
        <v>42.64</v>
      </c>
      <c r="L20" s="4677" t="s">
        <v>5179</v>
      </c>
      <c r="M20" s="4670"/>
      <c r="N20" s="3229"/>
      <c r="O20" s="2785"/>
    </row>
    <row r="21" spans="2:15" s="4634" customFormat="1" ht="18" customHeight="1">
      <c r="B21" s="6703"/>
      <c r="C21" s="5252" t="s">
        <v>5210</v>
      </c>
      <c r="D21" s="5252"/>
      <c r="E21" s="5252"/>
      <c r="F21" s="5252"/>
      <c r="G21" s="5252"/>
      <c r="H21" s="5252" t="s">
        <v>5211</v>
      </c>
      <c r="I21" s="5252"/>
      <c r="J21" s="5252"/>
      <c r="K21" s="5252"/>
      <c r="L21" s="5707"/>
      <c r="M21" s="40"/>
    </row>
    <row r="22" spans="2:15" s="4394" customFormat="1" ht="48" customHeight="1">
      <c r="B22" s="6703"/>
      <c r="C22" s="2160" t="s">
        <v>5182</v>
      </c>
      <c r="D22" s="2160" t="s">
        <v>5183</v>
      </c>
      <c r="E22" s="2160" t="s">
        <v>5184</v>
      </c>
      <c r="F22" s="2160" t="s">
        <v>5187</v>
      </c>
      <c r="G22" s="2160" t="s">
        <v>5188</v>
      </c>
      <c r="H22" s="2160" t="s">
        <v>5182</v>
      </c>
      <c r="I22" s="2160" t="s">
        <v>5183</v>
      </c>
      <c r="J22" s="2160" t="s">
        <v>5184</v>
      </c>
      <c r="K22" s="2160" t="s">
        <v>5187</v>
      </c>
      <c r="L22" s="2159" t="s">
        <v>5188</v>
      </c>
      <c r="M22" s="40"/>
    </row>
    <row r="23" spans="2:15" s="4394" customFormat="1" ht="18" customHeight="1">
      <c r="B23" s="6703"/>
      <c r="C23" s="5252">
        <v>2017</v>
      </c>
      <c r="D23" s="5252"/>
      <c r="E23" s="5252"/>
      <c r="F23" s="5252"/>
      <c r="G23" s="5252"/>
      <c r="H23" s="5252"/>
      <c r="I23" s="5252"/>
      <c r="J23" s="5252"/>
      <c r="K23" s="5252"/>
      <c r="L23" s="5707"/>
      <c r="M23" s="40"/>
    </row>
    <row r="24" spans="2:15" s="4394" customFormat="1" ht="5.25" customHeight="1">
      <c r="B24" s="4634"/>
      <c r="C24" s="40"/>
      <c r="D24" s="40"/>
      <c r="E24" s="40"/>
      <c r="F24" s="40"/>
      <c r="G24" s="40"/>
      <c r="H24" s="40"/>
      <c r="I24" s="40"/>
      <c r="J24" s="40"/>
      <c r="K24" s="40"/>
      <c r="L24" s="40"/>
      <c r="M24" s="40"/>
    </row>
    <row r="25" spans="2:15" s="4650" customFormat="1" ht="12" customHeight="1">
      <c r="B25" s="6705" t="s">
        <v>200</v>
      </c>
      <c r="C25" s="6705"/>
      <c r="D25" s="6705"/>
      <c r="E25" s="6705"/>
      <c r="F25" s="6705"/>
      <c r="G25" s="6705"/>
      <c r="H25" s="6705"/>
      <c r="I25" s="6705"/>
      <c r="J25" s="6705"/>
      <c r="K25" s="6705"/>
      <c r="L25" s="6705"/>
      <c r="M25" s="3269"/>
    </row>
    <row r="26" spans="2:15" s="3870" customFormat="1" ht="12" customHeight="1">
      <c r="B26" s="6705" t="s">
        <v>4909</v>
      </c>
      <c r="C26" s="6705"/>
      <c r="D26" s="6705"/>
      <c r="E26" s="6705"/>
      <c r="F26" s="6705"/>
      <c r="G26" s="6705"/>
      <c r="H26" s="6705"/>
      <c r="I26" s="6705"/>
      <c r="J26" s="6705"/>
      <c r="K26" s="6705"/>
      <c r="L26" s="6705"/>
    </row>
    <row r="27" spans="2:15" s="3870" customFormat="1" ht="12" customHeight="1">
      <c r="B27" s="6705" t="s">
        <v>4910</v>
      </c>
      <c r="C27" s="6705"/>
      <c r="D27" s="6705"/>
      <c r="E27" s="6705"/>
      <c r="F27" s="6705"/>
      <c r="G27" s="6705"/>
      <c r="H27" s="6705"/>
      <c r="I27" s="6705"/>
      <c r="J27" s="6705"/>
      <c r="K27" s="6705"/>
      <c r="L27" s="6705"/>
      <c r="M27" s="4678"/>
    </row>
    <row r="28" spans="2:15" s="3870" customFormat="1" ht="22.5" customHeight="1">
      <c r="B28" s="6705" t="s">
        <v>5212</v>
      </c>
      <c r="C28" s="6705"/>
      <c r="D28" s="6705"/>
      <c r="E28" s="6705"/>
      <c r="F28" s="6705"/>
      <c r="G28" s="6705"/>
      <c r="H28" s="6705"/>
      <c r="I28" s="6705"/>
      <c r="J28" s="6705"/>
      <c r="K28" s="6705"/>
      <c r="L28" s="6705"/>
      <c r="M28" s="4678"/>
    </row>
    <row r="29" spans="2:15" s="3870" customFormat="1" ht="22.5" customHeight="1">
      <c r="B29" s="6705" t="s">
        <v>5213</v>
      </c>
      <c r="C29" s="6705"/>
      <c r="D29" s="6705"/>
      <c r="E29" s="6705"/>
      <c r="F29" s="6705"/>
      <c r="G29" s="6705"/>
      <c r="H29" s="6705"/>
      <c r="I29" s="6705"/>
      <c r="J29" s="6705"/>
      <c r="K29" s="6705"/>
      <c r="L29" s="6705"/>
      <c r="M29" s="4678"/>
    </row>
  </sheetData>
  <mergeCells count="15">
    <mergeCell ref="B27:L27"/>
    <mergeCell ref="B28:L28"/>
    <mergeCell ref="B29:L29"/>
    <mergeCell ref="B21:B23"/>
    <mergeCell ref="C21:G21"/>
    <mergeCell ref="H21:L21"/>
    <mergeCell ref="C23:L23"/>
    <mergeCell ref="B25:L25"/>
    <mergeCell ref="B26:L26"/>
    <mergeCell ref="B1:L1"/>
    <mergeCell ref="B2:L2"/>
    <mergeCell ref="B4:B6"/>
    <mergeCell ref="C4:G4"/>
    <mergeCell ref="H4:L4"/>
    <mergeCell ref="C6:L6"/>
  </mergeCells>
  <hyperlinks>
    <hyperlink ref="N2" location="Indice!A1" display="(Back to Contents)"/>
  </hyperlinks>
  <printOptions horizontalCentered="1"/>
  <pageMargins left="0.27559055118110237" right="0.27559055118110237" top="0.6692913385826772" bottom="0.27559055118110237" header="0" footer="0"/>
  <pageSetup paperSize="9" scale="87" orientation="portrait"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29"/>
  <sheetViews>
    <sheetView showGridLines="0" workbookViewId="0">
      <selection activeCell="B2" sqref="B2:Q2"/>
    </sheetView>
  </sheetViews>
  <sheetFormatPr defaultColWidth="9.140625" defaultRowHeight="11.25"/>
  <cols>
    <col min="1" max="1" width="6.7109375" style="3669" customWidth="1"/>
    <col min="2" max="2" width="15.7109375" style="3669" customWidth="1"/>
    <col min="3" max="3" width="7.85546875" style="3669" customWidth="1"/>
    <col min="4" max="4" width="8.28515625" style="3669" customWidth="1"/>
    <col min="5" max="5" width="7.5703125" style="3669" customWidth="1"/>
    <col min="6" max="7" width="5.85546875" style="3669" customWidth="1"/>
    <col min="8" max="8" width="7.5703125" style="3669" customWidth="1"/>
    <col min="9" max="9" width="6.28515625" style="3669" customWidth="1"/>
    <col min="10" max="10" width="6.7109375" style="3669" customWidth="1"/>
    <col min="11" max="12" width="6.85546875" style="3669" customWidth="1"/>
    <col min="13" max="13" width="7.5703125" style="3669" customWidth="1"/>
    <col min="14" max="18" width="6.7109375" style="3669" customWidth="1"/>
    <col min="19" max="19" width="15.5703125" style="3669" bestFit="1" customWidth="1"/>
    <col min="20" max="16384" width="9.140625" style="3669"/>
  </cols>
  <sheetData>
    <row r="1" spans="2:22" s="4387" customFormat="1" ht="30" customHeight="1">
      <c r="B1" s="6245" t="s">
        <v>5214</v>
      </c>
      <c r="C1" s="6245"/>
      <c r="D1" s="6245"/>
      <c r="E1" s="6245"/>
      <c r="F1" s="6245"/>
      <c r="G1" s="6245"/>
      <c r="H1" s="6245"/>
      <c r="I1" s="6245"/>
      <c r="J1" s="6245"/>
      <c r="K1" s="6245"/>
      <c r="L1" s="6245"/>
      <c r="M1" s="6245"/>
      <c r="N1" s="6245"/>
      <c r="O1" s="6245"/>
      <c r="P1" s="6245"/>
      <c r="Q1" s="6245"/>
      <c r="R1" s="4688"/>
    </row>
    <row r="2" spans="2:22" s="4387" customFormat="1" ht="30" customHeight="1">
      <c r="B2" s="6245" t="s">
        <v>5215</v>
      </c>
      <c r="C2" s="6245"/>
      <c r="D2" s="6245"/>
      <c r="E2" s="6245"/>
      <c r="F2" s="6245"/>
      <c r="G2" s="6245"/>
      <c r="H2" s="6245"/>
      <c r="I2" s="6245"/>
      <c r="J2" s="6245"/>
      <c r="K2" s="6245"/>
      <c r="L2" s="6245"/>
      <c r="M2" s="6245"/>
      <c r="N2" s="6245"/>
      <c r="O2" s="6245"/>
      <c r="P2" s="6245"/>
      <c r="Q2" s="6245"/>
      <c r="R2" s="4688"/>
      <c r="S2" s="4361" t="s">
        <v>2377</v>
      </c>
    </row>
    <row r="3" spans="2:22" s="3677" customFormat="1" ht="12" customHeight="1">
      <c r="B3" s="3675" t="s">
        <v>358</v>
      </c>
      <c r="Q3" s="3678" t="s">
        <v>359</v>
      </c>
    </row>
    <row r="4" spans="2:22" s="4394" customFormat="1" ht="18" customHeight="1">
      <c r="B4" s="6703"/>
      <c r="C4" s="6394" t="s">
        <v>4888</v>
      </c>
      <c r="D4" s="6394" t="s">
        <v>4889</v>
      </c>
      <c r="E4" s="5707" t="s">
        <v>4890</v>
      </c>
      <c r="F4" s="5736"/>
      <c r="G4" s="5736"/>
      <c r="H4" s="5736"/>
      <c r="I4" s="5736"/>
      <c r="J4" s="5736"/>
      <c r="K4" s="5736"/>
      <c r="L4" s="5736"/>
      <c r="M4" s="5736"/>
      <c r="N4" s="5736"/>
      <c r="O4" s="5736"/>
      <c r="P4" s="5736"/>
      <c r="Q4" s="5736"/>
    </row>
    <row r="5" spans="2:22" s="4394" customFormat="1" ht="18" customHeight="1">
      <c r="B5" s="6703"/>
      <c r="C5" s="6395"/>
      <c r="D5" s="6395"/>
      <c r="E5" s="6394" t="s">
        <v>177</v>
      </c>
      <c r="F5" s="6394" t="s">
        <v>4892</v>
      </c>
      <c r="G5" s="6394" t="s">
        <v>4893</v>
      </c>
      <c r="H5" s="5707" t="s">
        <v>5216</v>
      </c>
      <c r="I5" s="5736"/>
      <c r="J5" s="5736"/>
      <c r="K5" s="5736"/>
      <c r="L5" s="5736"/>
      <c r="M5" s="5736"/>
      <c r="N5" s="5736"/>
      <c r="O5" s="5736"/>
      <c r="P5" s="5736"/>
      <c r="Q5" s="5736"/>
    </row>
    <row r="6" spans="2:22" s="4394" customFormat="1" ht="37.5" customHeight="1">
      <c r="B6" s="6703"/>
      <c r="C6" s="6396"/>
      <c r="D6" s="6396"/>
      <c r="E6" s="6396"/>
      <c r="F6" s="6396"/>
      <c r="G6" s="6396"/>
      <c r="H6" s="4689" t="s">
        <v>5217</v>
      </c>
      <c r="I6" s="4689" t="s">
        <v>5218</v>
      </c>
      <c r="J6" s="4689" t="s">
        <v>5219</v>
      </c>
      <c r="K6" s="4689" t="s">
        <v>5220</v>
      </c>
      <c r="L6" s="4689" t="s">
        <v>5221</v>
      </c>
      <c r="M6" s="4690" t="s">
        <v>5177</v>
      </c>
      <c r="N6" s="4689" t="s">
        <v>5222</v>
      </c>
      <c r="O6" s="4689" t="s">
        <v>5223</v>
      </c>
      <c r="P6" s="4689" t="s">
        <v>5224</v>
      </c>
      <c r="Q6" s="4691" t="s">
        <v>5225</v>
      </c>
      <c r="R6" s="4692"/>
      <c r="S6" s="4390"/>
      <c r="T6" s="178"/>
      <c r="V6" s="3953"/>
    </row>
    <row r="7" spans="2:22" s="3954" customFormat="1" ht="21" customHeight="1">
      <c r="B7" s="2775" t="s">
        <v>17</v>
      </c>
      <c r="C7" s="4693">
        <v>9741377</v>
      </c>
      <c r="D7" s="4693">
        <v>5000819</v>
      </c>
      <c r="E7" s="4693">
        <v>4740558</v>
      </c>
      <c r="F7" s="4693">
        <v>58714</v>
      </c>
      <c r="G7" s="4693">
        <v>43778</v>
      </c>
      <c r="H7" s="4693">
        <v>1061390</v>
      </c>
      <c r="I7" s="4693">
        <v>10585</v>
      </c>
      <c r="J7" s="4693">
        <v>183009</v>
      </c>
      <c r="K7" s="4693">
        <v>38982</v>
      </c>
      <c r="L7" s="4693">
        <v>13771</v>
      </c>
      <c r="M7" s="4693">
        <v>2411925</v>
      </c>
      <c r="N7" s="4693">
        <v>196720</v>
      </c>
      <c r="O7" s="4693">
        <v>469582</v>
      </c>
      <c r="P7" s="4693">
        <v>100008</v>
      </c>
      <c r="Q7" s="4693">
        <v>152094</v>
      </c>
      <c r="S7" s="2775"/>
      <c r="T7" s="3223"/>
      <c r="U7" s="4694"/>
      <c r="V7" s="3953"/>
    </row>
    <row r="8" spans="2:22" s="3954" customFormat="1" ht="21" customHeight="1">
      <c r="B8" s="2775" t="s">
        <v>18</v>
      </c>
      <c r="C8" s="4693">
        <v>8955769</v>
      </c>
      <c r="D8" s="4693">
        <v>4416400</v>
      </c>
      <c r="E8" s="4693">
        <v>4539369</v>
      </c>
      <c r="F8" s="4693">
        <v>56470</v>
      </c>
      <c r="G8" s="4693">
        <v>41104</v>
      </c>
      <c r="H8" s="4693">
        <v>1031131</v>
      </c>
      <c r="I8" s="4693">
        <v>9954</v>
      </c>
      <c r="J8" s="4693">
        <v>159144</v>
      </c>
      <c r="K8" s="4693">
        <v>37287</v>
      </c>
      <c r="L8" s="4693">
        <v>12995</v>
      </c>
      <c r="M8" s="4693">
        <v>2305698</v>
      </c>
      <c r="N8" s="4693">
        <v>189913</v>
      </c>
      <c r="O8" s="4693">
        <v>450901</v>
      </c>
      <c r="P8" s="4693">
        <v>95393</v>
      </c>
      <c r="Q8" s="4693">
        <v>149379</v>
      </c>
      <c r="S8" s="2775"/>
      <c r="T8" s="3225"/>
      <c r="U8" s="4694"/>
      <c r="V8" s="3953"/>
    </row>
    <row r="9" spans="2:22" s="3953" customFormat="1" ht="21" customHeight="1">
      <c r="B9" s="2782" t="s">
        <v>47</v>
      </c>
      <c r="C9" s="4695">
        <v>256058</v>
      </c>
      <c r="D9" s="4695">
        <v>139541</v>
      </c>
      <c r="E9" s="4695">
        <v>116517</v>
      </c>
      <c r="F9" s="4695">
        <v>669</v>
      </c>
      <c r="G9" s="4695">
        <v>2084</v>
      </c>
      <c r="H9" s="4695">
        <v>12825</v>
      </c>
      <c r="I9" s="4695">
        <v>372</v>
      </c>
      <c r="J9" s="4695">
        <v>22414</v>
      </c>
      <c r="K9" s="4695">
        <v>884</v>
      </c>
      <c r="L9" s="4695">
        <v>498</v>
      </c>
      <c r="M9" s="4695">
        <v>58423</v>
      </c>
      <c r="N9" s="4695">
        <v>3157</v>
      </c>
      <c r="O9" s="4695">
        <v>11448</v>
      </c>
      <c r="P9" s="4695">
        <v>2699</v>
      </c>
      <c r="Q9" s="4695">
        <v>1044</v>
      </c>
      <c r="S9" s="3227"/>
      <c r="T9" s="3225"/>
      <c r="U9" s="4694"/>
    </row>
    <row r="10" spans="2:22" s="3954" customFormat="1" ht="21" customHeight="1">
      <c r="B10" s="2785" t="s">
        <v>243</v>
      </c>
      <c r="C10" s="4696">
        <v>12241</v>
      </c>
      <c r="D10" s="4696">
        <v>6737</v>
      </c>
      <c r="E10" s="4696">
        <v>5504</v>
      </c>
      <c r="F10" s="4696">
        <v>34</v>
      </c>
      <c r="G10" s="4696">
        <v>123</v>
      </c>
      <c r="H10" s="4696">
        <v>264</v>
      </c>
      <c r="I10" s="4696">
        <v>15</v>
      </c>
      <c r="J10" s="4696">
        <v>602</v>
      </c>
      <c r="K10" s="4696">
        <v>40</v>
      </c>
      <c r="L10" s="4696">
        <v>30</v>
      </c>
      <c r="M10" s="4696">
        <v>3693</v>
      </c>
      <c r="N10" s="4696">
        <v>97</v>
      </c>
      <c r="O10" s="4696">
        <v>432</v>
      </c>
      <c r="P10" s="4696">
        <v>110</v>
      </c>
      <c r="Q10" s="4696">
        <v>64</v>
      </c>
      <c r="S10" s="3229"/>
      <c r="T10" s="2785"/>
      <c r="U10" s="4694"/>
      <c r="V10" s="3953"/>
    </row>
    <row r="11" spans="2:22" s="3953" customFormat="1" ht="21" customHeight="1">
      <c r="B11" s="2785" t="s">
        <v>244</v>
      </c>
      <c r="C11" s="4696">
        <v>32076</v>
      </c>
      <c r="D11" s="4696">
        <v>18247</v>
      </c>
      <c r="E11" s="4696">
        <v>13829</v>
      </c>
      <c r="F11" s="4696">
        <v>75</v>
      </c>
      <c r="G11" s="4696">
        <v>305</v>
      </c>
      <c r="H11" s="4696">
        <v>1056</v>
      </c>
      <c r="I11" s="4696">
        <v>66</v>
      </c>
      <c r="J11" s="4696">
        <v>2252</v>
      </c>
      <c r="K11" s="4696">
        <v>139</v>
      </c>
      <c r="L11" s="4696">
        <v>90</v>
      </c>
      <c r="M11" s="4696">
        <v>7738</v>
      </c>
      <c r="N11" s="4696">
        <v>360</v>
      </c>
      <c r="O11" s="4696">
        <v>1349</v>
      </c>
      <c r="P11" s="4696">
        <v>259</v>
      </c>
      <c r="Q11" s="4696">
        <v>140</v>
      </c>
      <c r="S11" s="3229"/>
      <c r="T11" s="2785"/>
      <c r="U11" s="4694"/>
    </row>
    <row r="12" spans="2:22" s="3953" customFormat="1" ht="21" customHeight="1">
      <c r="B12" s="2785" t="s">
        <v>245</v>
      </c>
      <c r="C12" s="4696">
        <v>106437</v>
      </c>
      <c r="D12" s="4696">
        <v>56598</v>
      </c>
      <c r="E12" s="4696">
        <v>49839</v>
      </c>
      <c r="F12" s="4696">
        <v>269</v>
      </c>
      <c r="G12" s="4696">
        <v>787</v>
      </c>
      <c r="H12" s="4696">
        <v>6117</v>
      </c>
      <c r="I12" s="4696">
        <v>111</v>
      </c>
      <c r="J12" s="4696">
        <v>11729</v>
      </c>
      <c r="K12" s="4696">
        <v>333</v>
      </c>
      <c r="L12" s="4696">
        <v>154</v>
      </c>
      <c r="M12" s="4696">
        <v>22745</v>
      </c>
      <c r="N12" s="4696">
        <v>1291</v>
      </c>
      <c r="O12" s="4696">
        <v>4655</v>
      </c>
      <c r="P12" s="4696">
        <v>1293</v>
      </c>
      <c r="Q12" s="4696">
        <v>355</v>
      </c>
      <c r="S12" s="3229"/>
      <c r="T12" s="2785"/>
      <c r="U12" s="4694"/>
    </row>
    <row r="13" spans="2:22" s="3954" customFormat="1" ht="21" customHeight="1">
      <c r="B13" s="2785" t="s">
        <v>246</v>
      </c>
      <c r="C13" s="4696">
        <v>20840</v>
      </c>
      <c r="D13" s="4696">
        <v>12091</v>
      </c>
      <c r="E13" s="4696">
        <v>8749</v>
      </c>
      <c r="F13" s="4696">
        <v>50</v>
      </c>
      <c r="G13" s="4696">
        <v>141</v>
      </c>
      <c r="H13" s="4696">
        <v>1533</v>
      </c>
      <c r="I13" s="4696">
        <v>37</v>
      </c>
      <c r="J13" s="4696">
        <v>1490</v>
      </c>
      <c r="K13" s="4696">
        <v>56</v>
      </c>
      <c r="L13" s="4696">
        <v>24</v>
      </c>
      <c r="M13" s="4696">
        <v>3979</v>
      </c>
      <c r="N13" s="4696">
        <v>343</v>
      </c>
      <c r="O13" s="4696">
        <v>859</v>
      </c>
      <c r="P13" s="4696">
        <v>146</v>
      </c>
      <c r="Q13" s="4696">
        <v>91</v>
      </c>
      <c r="S13" s="3229"/>
      <c r="T13" s="2785"/>
      <c r="U13" s="4694"/>
      <c r="V13" s="3953"/>
    </row>
    <row r="14" spans="2:22" s="3953" customFormat="1" ht="21" customHeight="1">
      <c r="B14" s="2785" t="s">
        <v>247</v>
      </c>
      <c r="C14" s="4696">
        <v>9737</v>
      </c>
      <c r="D14" s="4696">
        <v>5804</v>
      </c>
      <c r="E14" s="4696">
        <v>3933</v>
      </c>
      <c r="F14" s="4696">
        <v>13</v>
      </c>
      <c r="G14" s="4696">
        <v>70</v>
      </c>
      <c r="H14" s="4696">
        <v>308</v>
      </c>
      <c r="I14" s="4696">
        <v>15</v>
      </c>
      <c r="J14" s="4696">
        <v>448</v>
      </c>
      <c r="K14" s="4696">
        <v>35</v>
      </c>
      <c r="L14" s="4696">
        <v>28</v>
      </c>
      <c r="M14" s="4696">
        <v>2435</v>
      </c>
      <c r="N14" s="4696">
        <v>106</v>
      </c>
      <c r="O14" s="4696">
        <v>369</v>
      </c>
      <c r="P14" s="4696">
        <v>69</v>
      </c>
      <c r="Q14" s="4696">
        <v>37</v>
      </c>
      <c r="S14" s="3229"/>
      <c r="T14" s="2785"/>
      <c r="U14" s="4694"/>
    </row>
    <row r="15" spans="2:22" s="3954" customFormat="1" ht="21" customHeight="1">
      <c r="B15" s="2785" t="s">
        <v>248</v>
      </c>
      <c r="C15" s="4696">
        <v>3196</v>
      </c>
      <c r="D15" s="4696">
        <v>1743</v>
      </c>
      <c r="E15" s="4696">
        <v>1453</v>
      </c>
      <c r="F15" s="4696">
        <v>15</v>
      </c>
      <c r="G15" s="4696">
        <v>29</v>
      </c>
      <c r="H15" s="4696">
        <v>185</v>
      </c>
      <c r="I15" s="4696">
        <v>4</v>
      </c>
      <c r="J15" s="4696">
        <v>134</v>
      </c>
      <c r="K15" s="4696">
        <v>23</v>
      </c>
      <c r="L15" s="4696">
        <v>8</v>
      </c>
      <c r="M15" s="4696">
        <v>899</v>
      </c>
      <c r="N15" s="4696">
        <v>51</v>
      </c>
      <c r="O15" s="4696">
        <v>77</v>
      </c>
      <c r="P15" s="4696">
        <v>15</v>
      </c>
      <c r="Q15" s="4696">
        <v>13</v>
      </c>
      <c r="S15" s="3229"/>
      <c r="T15" s="2785"/>
      <c r="U15" s="4694"/>
      <c r="V15" s="3953"/>
    </row>
    <row r="16" spans="2:22" s="3953" customFormat="1" ht="21" customHeight="1">
      <c r="B16" s="2785" t="s">
        <v>249</v>
      </c>
      <c r="C16" s="4696">
        <v>13904</v>
      </c>
      <c r="D16" s="4696">
        <v>7841</v>
      </c>
      <c r="E16" s="4696">
        <v>6063</v>
      </c>
      <c r="F16" s="4696">
        <v>50</v>
      </c>
      <c r="G16" s="4696">
        <v>148</v>
      </c>
      <c r="H16" s="4696">
        <v>490</v>
      </c>
      <c r="I16" s="4696">
        <v>30</v>
      </c>
      <c r="J16" s="4696">
        <v>941</v>
      </c>
      <c r="K16" s="4696">
        <v>55</v>
      </c>
      <c r="L16" s="4696">
        <v>35</v>
      </c>
      <c r="M16" s="4696">
        <v>3381</v>
      </c>
      <c r="N16" s="4696">
        <v>154</v>
      </c>
      <c r="O16" s="4696">
        <v>587</v>
      </c>
      <c r="P16" s="4696">
        <v>132</v>
      </c>
      <c r="Q16" s="4696">
        <v>60</v>
      </c>
      <c r="S16" s="3229"/>
      <c r="T16" s="2785"/>
      <c r="U16" s="4694"/>
    </row>
    <row r="17" spans="2:21" s="3953" customFormat="1" ht="21" customHeight="1">
      <c r="B17" s="2785" t="s">
        <v>250</v>
      </c>
      <c r="C17" s="4696">
        <v>37830</v>
      </c>
      <c r="D17" s="4696">
        <v>19326</v>
      </c>
      <c r="E17" s="4696">
        <v>18504</v>
      </c>
      <c r="F17" s="4696">
        <v>99</v>
      </c>
      <c r="G17" s="4696">
        <v>321</v>
      </c>
      <c r="H17" s="4696">
        <v>2013</v>
      </c>
      <c r="I17" s="4696">
        <v>53</v>
      </c>
      <c r="J17" s="4696">
        <v>3776</v>
      </c>
      <c r="K17" s="4696">
        <v>134</v>
      </c>
      <c r="L17" s="4696">
        <v>79</v>
      </c>
      <c r="M17" s="4696">
        <v>8663</v>
      </c>
      <c r="N17" s="4696">
        <v>454</v>
      </c>
      <c r="O17" s="4696">
        <v>2258</v>
      </c>
      <c r="P17" s="4696">
        <v>491</v>
      </c>
      <c r="Q17" s="4696">
        <v>163</v>
      </c>
      <c r="S17" s="3229"/>
      <c r="T17" s="2785"/>
      <c r="U17" s="4694"/>
    </row>
    <row r="18" spans="2:21" s="3953" customFormat="1" ht="21" customHeight="1">
      <c r="B18" s="2785" t="s">
        <v>251</v>
      </c>
      <c r="C18" s="4696">
        <v>8190</v>
      </c>
      <c r="D18" s="4696">
        <v>4349</v>
      </c>
      <c r="E18" s="4696">
        <v>3841</v>
      </c>
      <c r="F18" s="4696">
        <v>19</v>
      </c>
      <c r="G18" s="4696">
        <v>80</v>
      </c>
      <c r="H18" s="4696">
        <v>312</v>
      </c>
      <c r="I18" s="4696">
        <v>23</v>
      </c>
      <c r="J18" s="4696">
        <v>506</v>
      </c>
      <c r="K18" s="4696">
        <v>36</v>
      </c>
      <c r="L18" s="4696">
        <v>23</v>
      </c>
      <c r="M18" s="4696">
        <v>2198</v>
      </c>
      <c r="N18" s="4696">
        <v>106</v>
      </c>
      <c r="O18" s="4696">
        <v>404</v>
      </c>
      <c r="P18" s="4696">
        <v>77</v>
      </c>
      <c r="Q18" s="4696">
        <v>57</v>
      </c>
      <c r="S18" s="3229"/>
      <c r="T18" s="2785"/>
      <c r="U18" s="4694"/>
    </row>
    <row r="19" spans="2:21" s="3953" customFormat="1" ht="21" customHeight="1">
      <c r="B19" s="2785" t="s">
        <v>252</v>
      </c>
      <c r="C19" s="4696">
        <v>6202</v>
      </c>
      <c r="D19" s="4696">
        <v>3586</v>
      </c>
      <c r="E19" s="4696">
        <v>2616</v>
      </c>
      <c r="F19" s="4696">
        <v>18</v>
      </c>
      <c r="G19" s="4696">
        <v>42</v>
      </c>
      <c r="H19" s="4696">
        <v>240</v>
      </c>
      <c r="I19" s="4696">
        <v>10</v>
      </c>
      <c r="J19" s="4696">
        <v>273</v>
      </c>
      <c r="K19" s="4696">
        <v>19</v>
      </c>
      <c r="L19" s="4696">
        <v>16</v>
      </c>
      <c r="M19" s="4696">
        <v>1573</v>
      </c>
      <c r="N19" s="4696">
        <v>101</v>
      </c>
      <c r="O19" s="4696">
        <v>226</v>
      </c>
      <c r="P19" s="4696">
        <v>62</v>
      </c>
      <c r="Q19" s="4696">
        <v>36</v>
      </c>
      <c r="S19" s="3229"/>
      <c r="T19" s="2785"/>
      <c r="U19" s="4694"/>
    </row>
    <row r="20" spans="2:21" s="3953" customFormat="1" ht="21" customHeight="1">
      <c r="B20" s="2785" t="s">
        <v>253</v>
      </c>
      <c r="C20" s="4696">
        <v>5405</v>
      </c>
      <c r="D20" s="4696">
        <v>3219</v>
      </c>
      <c r="E20" s="4696">
        <v>2186</v>
      </c>
      <c r="F20" s="4696">
        <v>27</v>
      </c>
      <c r="G20" s="4696">
        <v>38</v>
      </c>
      <c r="H20" s="4696">
        <v>307</v>
      </c>
      <c r="I20" s="4696">
        <v>8</v>
      </c>
      <c r="J20" s="4696">
        <v>263</v>
      </c>
      <c r="K20" s="4696">
        <v>14</v>
      </c>
      <c r="L20" s="4696">
        <v>11</v>
      </c>
      <c r="M20" s="4696">
        <v>1119</v>
      </c>
      <c r="N20" s="4696">
        <v>94</v>
      </c>
      <c r="O20" s="4696">
        <v>232</v>
      </c>
      <c r="P20" s="4696">
        <v>45</v>
      </c>
      <c r="Q20" s="4696">
        <v>28</v>
      </c>
      <c r="S20" s="3229"/>
      <c r="T20" s="2785"/>
      <c r="U20" s="4694"/>
    </row>
    <row r="21" spans="2:21" s="4394" customFormat="1" ht="18" customHeight="1">
      <c r="B21" s="6703"/>
      <c r="C21" s="5252" t="s">
        <v>4901</v>
      </c>
      <c r="D21" s="5252" t="s">
        <v>4902</v>
      </c>
      <c r="E21" s="5252" t="s">
        <v>4903</v>
      </c>
      <c r="F21" s="5252"/>
      <c r="G21" s="5252"/>
      <c r="H21" s="5252"/>
      <c r="I21" s="5252"/>
      <c r="J21" s="5252"/>
      <c r="K21" s="5252"/>
      <c r="L21" s="5252"/>
      <c r="M21" s="5252"/>
      <c r="N21" s="5252"/>
      <c r="O21" s="5252"/>
      <c r="P21" s="5252"/>
      <c r="Q21" s="5707"/>
    </row>
    <row r="22" spans="2:21" s="4394" customFormat="1" ht="18" customHeight="1">
      <c r="B22" s="6703"/>
      <c r="C22" s="5252"/>
      <c r="D22" s="5252"/>
      <c r="E22" s="5252" t="s">
        <v>177</v>
      </c>
      <c r="F22" s="5252" t="s">
        <v>4905</v>
      </c>
      <c r="G22" s="5252" t="s">
        <v>4906</v>
      </c>
      <c r="H22" s="5252" t="s">
        <v>5226</v>
      </c>
      <c r="I22" s="5252"/>
      <c r="J22" s="5252"/>
      <c r="K22" s="5252"/>
      <c r="L22" s="5252"/>
      <c r="M22" s="5252"/>
      <c r="N22" s="5252"/>
      <c r="O22" s="5252"/>
      <c r="P22" s="5252"/>
      <c r="Q22" s="5707"/>
    </row>
    <row r="23" spans="2:21" s="4394" customFormat="1" ht="37.5" customHeight="1">
      <c r="B23" s="6703"/>
      <c r="C23" s="5252"/>
      <c r="D23" s="5252"/>
      <c r="E23" s="5252"/>
      <c r="F23" s="5252"/>
      <c r="G23" s="5252"/>
      <c r="H23" s="4689" t="s">
        <v>5217</v>
      </c>
      <c r="I23" s="4689" t="s">
        <v>5218</v>
      </c>
      <c r="J23" s="4689" t="s">
        <v>5219</v>
      </c>
      <c r="K23" s="4689" t="s">
        <v>5220</v>
      </c>
      <c r="L23" s="4689" t="s">
        <v>5221</v>
      </c>
      <c r="M23" s="4690" t="s">
        <v>5177</v>
      </c>
      <c r="N23" s="4689" t="s">
        <v>5222</v>
      </c>
      <c r="O23" s="4689" t="s">
        <v>5223</v>
      </c>
      <c r="P23" s="4689" t="s">
        <v>5224</v>
      </c>
      <c r="Q23" s="4691" t="s">
        <v>5225</v>
      </c>
    </row>
    <row r="24" spans="2:21" s="4394" customFormat="1" ht="5.25" customHeight="1">
      <c r="B24" s="4697"/>
      <c r="C24" s="40"/>
      <c r="D24" s="40"/>
      <c r="E24" s="40"/>
      <c r="F24" s="40"/>
      <c r="G24" s="40"/>
      <c r="H24" s="4698"/>
      <c r="I24" s="4698"/>
      <c r="J24" s="4698"/>
      <c r="K24" s="4698"/>
      <c r="L24" s="4698"/>
      <c r="M24" s="4699"/>
      <c r="N24" s="4698"/>
      <c r="O24" s="4698"/>
      <c r="P24" s="4698"/>
      <c r="Q24" s="4698"/>
    </row>
    <row r="25" spans="2:21" s="4397" customFormat="1" ht="12" customHeight="1">
      <c r="B25" s="5496" t="s">
        <v>200</v>
      </c>
      <c r="C25" s="5496"/>
      <c r="D25" s="5496"/>
      <c r="E25" s="5496"/>
      <c r="F25" s="5496"/>
      <c r="G25" s="5496"/>
      <c r="H25" s="5496"/>
      <c r="I25" s="5496"/>
      <c r="J25" s="5496"/>
      <c r="K25" s="5496"/>
      <c r="L25" s="5496"/>
      <c r="M25" s="5496"/>
      <c r="N25" s="5496"/>
      <c r="O25" s="5496"/>
      <c r="P25" s="5496"/>
      <c r="Q25" s="5496"/>
      <c r="R25" s="4396"/>
    </row>
    <row r="26" spans="2:21" s="4398" customFormat="1" ht="12" customHeight="1">
      <c r="B26" s="5496" t="s">
        <v>4909</v>
      </c>
      <c r="C26" s="5496"/>
      <c r="D26" s="5496"/>
      <c r="E26" s="5496"/>
      <c r="F26" s="5496"/>
      <c r="G26" s="5496"/>
      <c r="H26" s="5496"/>
      <c r="I26" s="5496"/>
      <c r="J26" s="5496"/>
      <c r="K26" s="5496"/>
      <c r="L26" s="5496"/>
      <c r="M26" s="5496"/>
      <c r="N26" s="5496"/>
      <c r="O26" s="5496"/>
      <c r="P26" s="5496"/>
      <c r="Q26" s="5496"/>
    </row>
    <row r="27" spans="2:21" s="4700" customFormat="1" ht="12" customHeight="1">
      <c r="B27" s="5496" t="s">
        <v>4910</v>
      </c>
      <c r="C27" s="5496"/>
      <c r="D27" s="5496"/>
      <c r="E27" s="5496"/>
      <c r="F27" s="5496"/>
      <c r="G27" s="5496"/>
      <c r="H27" s="5496"/>
      <c r="I27" s="5496"/>
      <c r="J27" s="5496"/>
      <c r="K27" s="5496"/>
      <c r="L27" s="5496"/>
      <c r="M27" s="5496"/>
      <c r="N27" s="5496"/>
      <c r="O27" s="5496"/>
      <c r="P27" s="5496"/>
      <c r="Q27" s="5496"/>
    </row>
    <row r="28" spans="2:21" s="4700" customFormat="1" ht="21" customHeight="1">
      <c r="B28" s="5496" t="s">
        <v>5227</v>
      </c>
      <c r="C28" s="5496"/>
      <c r="D28" s="5496"/>
      <c r="E28" s="5496"/>
      <c r="F28" s="5496"/>
      <c r="G28" s="5496"/>
      <c r="H28" s="5496"/>
      <c r="I28" s="5496"/>
      <c r="J28" s="5496"/>
      <c r="K28" s="5496"/>
      <c r="L28" s="5496"/>
      <c r="M28" s="5496"/>
      <c r="N28" s="5496"/>
      <c r="O28" s="5496"/>
      <c r="P28" s="5496"/>
      <c r="Q28" s="5496"/>
    </row>
    <row r="29" spans="2:21" s="4700" customFormat="1" ht="21" customHeight="1">
      <c r="B29" s="5496" t="s">
        <v>5228</v>
      </c>
      <c r="C29" s="5496"/>
      <c r="D29" s="5496"/>
      <c r="E29" s="5496"/>
      <c r="F29" s="5496"/>
      <c r="G29" s="5496"/>
      <c r="H29" s="5496"/>
      <c r="I29" s="5496"/>
      <c r="J29" s="5496"/>
      <c r="K29" s="5496"/>
      <c r="L29" s="5496"/>
      <c r="M29" s="5496"/>
      <c r="N29" s="5496"/>
      <c r="O29" s="5496"/>
      <c r="P29" s="5496"/>
      <c r="Q29" s="5496"/>
    </row>
  </sheetData>
  <mergeCells count="23">
    <mergeCell ref="B25:Q25"/>
    <mergeCell ref="B26:Q26"/>
    <mergeCell ref="B27:Q27"/>
    <mergeCell ref="B28:Q28"/>
    <mergeCell ref="B29:Q29"/>
    <mergeCell ref="B21:B23"/>
    <mergeCell ref="C21:C23"/>
    <mergeCell ref="D21:D23"/>
    <mergeCell ref="E21:Q21"/>
    <mergeCell ref="E22:E23"/>
    <mergeCell ref="F22:F23"/>
    <mergeCell ref="G22:G23"/>
    <mergeCell ref="H22:Q22"/>
    <mergeCell ref="B1:Q1"/>
    <mergeCell ref="B2:Q2"/>
    <mergeCell ref="B4:B6"/>
    <mergeCell ref="C4:C6"/>
    <mergeCell ref="D4:D6"/>
    <mergeCell ref="E4:Q4"/>
    <mergeCell ref="E5:E6"/>
    <mergeCell ref="F5:F6"/>
    <mergeCell ref="G5:G6"/>
    <mergeCell ref="H5:Q5"/>
  </mergeCells>
  <hyperlinks>
    <hyperlink ref="S2" location="Indice!A1" display="(Back to Contents)"/>
  </hyperlinks>
  <printOptions horizontalCentered="1"/>
  <pageMargins left="0.27559055118110237" right="0.27559055118110237" top="0.6692913385826772" bottom="0.27559055118110237" header="0" footer="0"/>
  <pageSetup paperSize="9" scale="83" orientation="portrait" r:id="rId1"/>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1"/>
  <sheetViews>
    <sheetView showGridLines="0" workbookViewId="0">
      <selection activeCell="B2" sqref="B2:O2"/>
    </sheetView>
  </sheetViews>
  <sheetFormatPr defaultColWidth="9.140625" defaultRowHeight="11.25"/>
  <cols>
    <col min="1" max="1" width="6.7109375" style="3669" customWidth="1"/>
    <col min="2" max="2" width="15.7109375" style="3669" customWidth="1"/>
    <col min="3" max="3" width="7.85546875" style="3669" customWidth="1"/>
    <col min="4" max="4" width="8.28515625" style="3669" customWidth="1"/>
    <col min="5" max="5" width="7.5703125" style="3669" customWidth="1"/>
    <col min="6" max="6" width="6.7109375" style="3669" customWidth="1"/>
    <col min="7" max="7" width="5.85546875" style="3669" customWidth="1"/>
    <col min="8" max="8" width="6.7109375" style="3669" customWidth="1"/>
    <col min="9" max="9" width="6.28515625" style="3669" customWidth="1"/>
    <col min="10" max="10" width="5.85546875" style="3669" customWidth="1"/>
    <col min="11" max="12" width="6.7109375" style="3669" customWidth="1"/>
    <col min="13" max="14" width="7.5703125" style="3669" customWidth="1"/>
    <col min="15" max="15" width="8.28515625" style="3669" customWidth="1"/>
    <col min="16" max="16" width="6.7109375" style="3669" customWidth="1"/>
    <col min="17" max="17" width="15.5703125" style="3669" bestFit="1" customWidth="1"/>
    <col min="18" max="16384" width="9.140625" style="3669"/>
  </cols>
  <sheetData>
    <row r="1" spans="2:18" s="4387" customFormat="1" ht="30" customHeight="1">
      <c r="B1" s="6284" t="s">
        <v>5229</v>
      </c>
      <c r="C1" s="6284"/>
      <c r="D1" s="6284"/>
      <c r="E1" s="6284"/>
      <c r="F1" s="6284"/>
      <c r="G1" s="6284"/>
      <c r="H1" s="6284"/>
      <c r="I1" s="6284"/>
      <c r="J1" s="6284"/>
      <c r="K1" s="6284"/>
      <c r="L1" s="6284"/>
      <c r="M1" s="6284"/>
      <c r="N1" s="6284"/>
      <c r="O1" s="6284"/>
    </row>
    <row r="2" spans="2:18" s="4387" customFormat="1" ht="30" customHeight="1">
      <c r="B2" s="6284" t="s">
        <v>5230</v>
      </c>
      <c r="C2" s="6284"/>
      <c r="D2" s="6284"/>
      <c r="E2" s="6284"/>
      <c r="F2" s="6284"/>
      <c r="G2" s="6284"/>
      <c r="H2" s="6284"/>
      <c r="I2" s="6284"/>
      <c r="J2" s="6284"/>
      <c r="K2" s="6284"/>
      <c r="L2" s="6284"/>
      <c r="M2" s="6284"/>
      <c r="N2" s="6284"/>
      <c r="O2" s="6284"/>
      <c r="Q2" s="4361" t="s">
        <v>2377</v>
      </c>
    </row>
    <row r="3" spans="2:18" s="4388" customFormat="1" ht="12" customHeight="1">
      <c r="B3" s="1451" t="s">
        <v>358</v>
      </c>
      <c r="O3" s="1454" t="s">
        <v>359</v>
      </c>
    </row>
    <row r="4" spans="2:18" s="4389" customFormat="1" ht="18" customHeight="1">
      <c r="B4" s="6706"/>
      <c r="C4" s="5252" t="s">
        <v>4888</v>
      </c>
      <c r="D4" s="5252" t="s">
        <v>4889</v>
      </c>
      <c r="E4" s="5707" t="s">
        <v>4890</v>
      </c>
      <c r="F4" s="5736"/>
      <c r="G4" s="5736"/>
      <c r="H4" s="5736"/>
      <c r="I4" s="5736"/>
      <c r="J4" s="5736"/>
      <c r="K4" s="5736"/>
      <c r="L4" s="5736"/>
      <c r="M4" s="5736"/>
      <c r="N4" s="5736"/>
      <c r="O4" s="5736"/>
    </row>
    <row r="5" spans="2:18" s="4389" customFormat="1" ht="18" customHeight="1">
      <c r="B5" s="6706"/>
      <c r="C5" s="5252"/>
      <c r="D5" s="5252"/>
      <c r="E5" s="5252" t="s">
        <v>177</v>
      </c>
      <c r="F5" s="5252" t="s">
        <v>4892</v>
      </c>
      <c r="G5" s="5252" t="s">
        <v>4893</v>
      </c>
      <c r="H5" s="5707" t="s">
        <v>5231</v>
      </c>
      <c r="I5" s="5736"/>
      <c r="J5" s="5736"/>
      <c r="K5" s="5736"/>
      <c r="L5" s="5736"/>
      <c r="M5" s="5736"/>
      <c r="N5" s="5736"/>
      <c r="O5" s="5736"/>
    </row>
    <row r="6" spans="2:18" s="4389" customFormat="1" ht="37.5" customHeight="1">
      <c r="B6" s="6706"/>
      <c r="C6" s="5252"/>
      <c r="D6" s="5252"/>
      <c r="E6" s="5252"/>
      <c r="F6" s="5252"/>
      <c r="G6" s="5252"/>
      <c r="H6" s="2160" t="s">
        <v>4895</v>
      </c>
      <c r="I6" s="2160" t="s">
        <v>5201</v>
      </c>
      <c r="J6" s="2160" t="s">
        <v>4896</v>
      </c>
      <c r="K6" s="2160" t="s">
        <v>4897</v>
      </c>
      <c r="L6" s="2160" t="s">
        <v>5179</v>
      </c>
      <c r="M6" s="2160" t="s">
        <v>4898</v>
      </c>
      <c r="N6" s="2160" t="s">
        <v>4899</v>
      </c>
      <c r="O6" s="2159" t="s">
        <v>4900</v>
      </c>
      <c r="P6" s="4701"/>
      <c r="Q6" s="178"/>
      <c r="R6" s="178"/>
    </row>
    <row r="7" spans="2:18" s="3954" customFormat="1" ht="21" customHeight="1">
      <c r="B7" s="2775" t="s">
        <v>17</v>
      </c>
      <c r="C7" s="4702">
        <v>9682553</v>
      </c>
      <c r="D7" s="4702">
        <v>4273748</v>
      </c>
      <c r="E7" s="4702">
        <v>5408805</v>
      </c>
      <c r="F7" s="4702">
        <v>112851</v>
      </c>
      <c r="G7" s="4702">
        <v>89544</v>
      </c>
      <c r="H7" s="4702">
        <v>550892</v>
      </c>
      <c r="I7" s="4703">
        <v>7536</v>
      </c>
      <c r="J7" s="4703">
        <v>75140</v>
      </c>
      <c r="K7" s="4703">
        <v>445980</v>
      </c>
      <c r="L7" s="4703">
        <v>81054</v>
      </c>
      <c r="M7" s="4703">
        <v>1993921</v>
      </c>
      <c r="N7" s="4703">
        <v>1747685</v>
      </c>
      <c r="O7" s="4703">
        <v>304202</v>
      </c>
      <c r="P7" s="4704"/>
      <c r="Q7" s="2775"/>
      <c r="R7" s="3223"/>
    </row>
    <row r="8" spans="2:18" s="3954" customFormat="1" ht="21" customHeight="1">
      <c r="B8" s="2775" t="s">
        <v>18</v>
      </c>
      <c r="C8" s="4693">
        <v>8956334</v>
      </c>
      <c r="D8" s="4693">
        <v>3794790</v>
      </c>
      <c r="E8" s="4693">
        <v>5161544</v>
      </c>
      <c r="F8" s="4693">
        <v>108601</v>
      </c>
      <c r="G8" s="4693">
        <v>81293</v>
      </c>
      <c r="H8" s="4693">
        <v>529206</v>
      </c>
      <c r="I8" s="4693" t="s">
        <v>50</v>
      </c>
      <c r="J8" s="4693">
        <v>71731</v>
      </c>
      <c r="K8" s="4693">
        <v>438167</v>
      </c>
      <c r="L8" s="4693" t="s">
        <v>50</v>
      </c>
      <c r="M8" s="4693">
        <v>1981459</v>
      </c>
      <c r="N8" s="4693">
        <v>1677991</v>
      </c>
      <c r="O8" s="4693">
        <v>273096</v>
      </c>
      <c r="P8" s="4704"/>
      <c r="Q8" s="2775"/>
      <c r="R8" s="3225"/>
    </row>
    <row r="9" spans="2:18" s="3953" customFormat="1" ht="21" customHeight="1">
      <c r="B9" s="2782" t="s">
        <v>47</v>
      </c>
      <c r="C9" s="4705">
        <v>255821</v>
      </c>
      <c r="D9" s="4705">
        <v>130717</v>
      </c>
      <c r="E9" s="4705">
        <v>125104</v>
      </c>
      <c r="F9" s="4705">
        <v>1018</v>
      </c>
      <c r="G9" s="4705">
        <v>3597</v>
      </c>
      <c r="H9" s="4705">
        <v>13342</v>
      </c>
      <c r="I9" s="4705">
        <v>7536</v>
      </c>
      <c r="J9" s="4705">
        <v>2206</v>
      </c>
      <c r="K9" s="4705">
        <v>4468</v>
      </c>
      <c r="L9" s="4705">
        <v>47228</v>
      </c>
      <c r="M9" s="4705" t="s">
        <v>50</v>
      </c>
      <c r="N9" s="4705">
        <v>26152</v>
      </c>
      <c r="O9" s="4705">
        <v>19557</v>
      </c>
      <c r="P9" s="4704"/>
      <c r="Q9" s="3227"/>
      <c r="R9" s="3225"/>
    </row>
    <row r="10" spans="2:18" s="3954" customFormat="1" ht="21" customHeight="1">
      <c r="B10" s="2785" t="s">
        <v>243</v>
      </c>
      <c r="C10" s="4706">
        <v>12270</v>
      </c>
      <c r="D10" s="4706">
        <v>6454</v>
      </c>
      <c r="E10" s="4706">
        <v>5816</v>
      </c>
      <c r="F10" s="4706">
        <v>63</v>
      </c>
      <c r="G10" s="4706">
        <v>195</v>
      </c>
      <c r="H10" s="4706">
        <v>359</v>
      </c>
      <c r="I10" s="4706">
        <v>636</v>
      </c>
      <c r="J10" s="4706">
        <v>53</v>
      </c>
      <c r="K10" s="4706">
        <v>90</v>
      </c>
      <c r="L10" s="4706">
        <v>3352</v>
      </c>
      <c r="M10" s="4706" t="s">
        <v>50</v>
      </c>
      <c r="N10" s="4706">
        <v>539</v>
      </c>
      <c r="O10" s="4706">
        <v>529</v>
      </c>
      <c r="P10" s="4707"/>
      <c r="Q10" s="3229"/>
      <c r="R10" s="2785"/>
    </row>
    <row r="11" spans="2:18" s="3953" customFormat="1" ht="21" customHeight="1">
      <c r="B11" s="2785" t="s">
        <v>244</v>
      </c>
      <c r="C11" s="4696">
        <v>32091</v>
      </c>
      <c r="D11" s="4696">
        <v>17309</v>
      </c>
      <c r="E11" s="4696">
        <v>14782</v>
      </c>
      <c r="F11" s="4696">
        <v>81</v>
      </c>
      <c r="G11" s="4696">
        <v>424</v>
      </c>
      <c r="H11" s="4696">
        <v>1164</v>
      </c>
      <c r="I11" s="4696">
        <v>1043</v>
      </c>
      <c r="J11" s="4696">
        <v>297</v>
      </c>
      <c r="K11" s="4696">
        <v>539</v>
      </c>
      <c r="L11" s="4696">
        <v>7007</v>
      </c>
      <c r="M11" s="4696" t="s">
        <v>50</v>
      </c>
      <c r="N11" s="4696">
        <v>2105</v>
      </c>
      <c r="O11" s="4696">
        <v>2122</v>
      </c>
      <c r="P11" s="4707"/>
      <c r="Q11" s="3229"/>
      <c r="R11" s="2785"/>
    </row>
    <row r="12" spans="2:18" s="3953" customFormat="1" ht="21" customHeight="1">
      <c r="B12" s="2785" t="s">
        <v>245</v>
      </c>
      <c r="C12" s="4696">
        <v>106059</v>
      </c>
      <c r="D12" s="4696">
        <v>52880</v>
      </c>
      <c r="E12" s="4696">
        <v>53179</v>
      </c>
      <c r="F12" s="4696">
        <v>428</v>
      </c>
      <c r="G12" s="4696">
        <v>1509</v>
      </c>
      <c r="H12" s="4696">
        <v>6798</v>
      </c>
      <c r="I12" s="4696">
        <v>3011</v>
      </c>
      <c r="J12" s="4696">
        <v>1131</v>
      </c>
      <c r="K12" s="4696">
        <v>2588</v>
      </c>
      <c r="L12" s="4696">
        <v>17522</v>
      </c>
      <c r="M12" s="4696" t="s">
        <v>50</v>
      </c>
      <c r="N12" s="4696">
        <v>12599</v>
      </c>
      <c r="O12" s="4696">
        <v>7593</v>
      </c>
      <c r="P12" s="4707"/>
      <c r="Q12" s="3229"/>
      <c r="R12" s="2785"/>
    </row>
    <row r="13" spans="2:18" s="3954" customFormat="1" ht="21" customHeight="1">
      <c r="B13" s="2785" t="s">
        <v>246</v>
      </c>
      <c r="C13" s="4706">
        <v>20796</v>
      </c>
      <c r="D13" s="4706">
        <v>10916</v>
      </c>
      <c r="E13" s="4706">
        <v>9880</v>
      </c>
      <c r="F13" s="4706">
        <v>72</v>
      </c>
      <c r="G13" s="4706">
        <v>229</v>
      </c>
      <c r="H13" s="4706">
        <v>934</v>
      </c>
      <c r="I13" s="4706">
        <v>374</v>
      </c>
      <c r="J13" s="4706">
        <v>106</v>
      </c>
      <c r="K13" s="4706">
        <v>201</v>
      </c>
      <c r="L13" s="4706">
        <v>3268</v>
      </c>
      <c r="M13" s="4706" t="s">
        <v>50</v>
      </c>
      <c r="N13" s="4706">
        <v>3510</v>
      </c>
      <c r="O13" s="4706">
        <v>1186</v>
      </c>
      <c r="P13" s="4707"/>
      <c r="Q13" s="3229"/>
      <c r="R13" s="2785"/>
    </row>
    <row r="14" spans="2:18" s="3953" customFormat="1" ht="21" customHeight="1">
      <c r="B14" s="2785" t="s">
        <v>247</v>
      </c>
      <c r="C14" s="4696">
        <v>9743</v>
      </c>
      <c r="D14" s="4696">
        <v>5572</v>
      </c>
      <c r="E14" s="4696">
        <v>4171</v>
      </c>
      <c r="F14" s="4696">
        <v>43</v>
      </c>
      <c r="G14" s="4696">
        <v>114</v>
      </c>
      <c r="H14" s="4696">
        <v>339</v>
      </c>
      <c r="I14" s="4696">
        <v>299</v>
      </c>
      <c r="J14" s="4696">
        <v>46</v>
      </c>
      <c r="K14" s="4696">
        <v>65</v>
      </c>
      <c r="L14" s="4696">
        <v>2223</v>
      </c>
      <c r="M14" s="4696" t="s">
        <v>50</v>
      </c>
      <c r="N14" s="4696">
        <v>609</v>
      </c>
      <c r="O14" s="4696">
        <v>433</v>
      </c>
      <c r="P14" s="4707"/>
      <c r="Q14" s="3229"/>
      <c r="R14" s="2785"/>
    </row>
    <row r="15" spans="2:18" s="3954" customFormat="1" ht="21" customHeight="1">
      <c r="B15" s="2785" t="s">
        <v>248</v>
      </c>
      <c r="C15" s="4706">
        <v>3228</v>
      </c>
      <c r="D15" s="4706">
        <v>1593</v>
      </c>
      <c r="E15" s="4706">
        <v>1635</v>
      </c>
      <c r="F15" s="4706">
        <v>19</v>
      </c>
      <c r="G15" s="4706">
        <v>44</v>
      </c>
      <c r="H15" s="4706">
        <v>75</v>
      </c>
      <c r="I15" s="4706">
        <v>61</v>
      </c>
      <c r="J15" s="4706">
        <v>12</v>
      </c>
      <c r="K15" s="4706">
        <v>13</v>
      </c>
      <c r="L15" s="4706">
        <v>799</v>
      </c>
      <c r="M15" s="4706" t="s">
        <v>50</v>
      </c>
      <c r="N15" s="4706">
        <v>517</v>
      </c>
      <c r="O15" s="4706">
        <v>95</v>
      </c>
      <c r="P15" s="4707"/>
      <c r="Q15" s="3229"/>
      <c r="R15" s="2785"/>
    </row>
    <row r="16" spans="2:18" s="3953" customFormat="1" ht="21" customHeight="1">
      <c r="B16" s="2785" t="s">
        <v>249</v>
      </c>
      <c r="C16" s="4696">
        <v>13977</v>
      </c>
      <c r="D16" s="4696">
        <v>7464</v>
      </c>
      <c r="E16" s="4696">
        <v>6513</v>
      </c>
      <c r="F16" s="4696">
        <v>54</v>
      </c>
      <c r="G16" s="4696">
        <v>245</v>
      </c>
      <c r="H16" s="4696">
        <v>528</v>
      </c>
      <c r="I16" s="4696">
        <v>457</v>
      </c>
      <c r="J16" s="4696">
        <v>92</v>
      </c>
      <c r="K16" s="4696">
        <v>170</v>
      </c>
      <c r="L16" s="4696">
        <v>3140</v>
      </c>
      <c r="M16" s="4696" t="s">
        <v>50</v>
      </c>
      <c r="N16" s="4696">
        <v>892</v>
      </c>
      <c r="O16" s="4696">
        <v>935</v>
      </c>
      <c r="P16" s="4707"/>
      <c r="Q16" s="3229"/>
      <c r="R16" s="2785"/>
    </row>
    <row r="17" spans="2:18" s="3953" customFormat="1" ht="21" customHeight="1">
      <c r="B17" s="2785" t="s">
        <v>250</v>
      </c>
      <c r="C17" s="4696">
        <v>37817</v>
      </c>
      <c r="D17" s="4696">
        <v>17979</v>
      </c>
      <c r="E17" s="4696">
        <v>19838</v>
      </c>
      <c r="F17" s="4696">
        <v>164</v>
      </c>
      <c r="G17" s="4696">
        <v>565</v>
      </c>
      <c r="H17" s="4696">
        <v>2396</v>
      </c>
      <c r="I17" s="4696">
        <v>647</v>
      </c>
      <c r="J17" s="4696">
        <v>350</v>
      </c>
      <c r="K17" s="4696">
        <v>616</v>
      </c>
      <c r="L17" s="4696">
        <v>5855</v>
      </c>
      <c r="M17" s="4696" t="s">
        <v>50</v>
      </c>
      <c r="N17" s="4696">
        <v>3494</v>
      </c>
      <c r="O17" s="4696">
        <v>5751</v>
      </c>
      <c r="P17" s="4707"/>
      <c r="Q17" s="3229"/>
      <c r="R17" s="2785"/>
    </row>
    <row r="18" spans="2:18" s="3953" customFormat="1" ht="21" customHeight="1">
      <c r="B18" s="2785" t="s">
        <v>251</v>
      </c>
      <c r="C18" s="4696">
        <v>8169</v>
      </c>
      <c r="D18" s="4696">
        <v>4154</v>
      </c>
      <c r="E18" s="4696">
        <v>4015</v>
      </c>
      <c r="F18" s="4696">
        <v>37</v>
      </c>
      <c r="G18" s="4696">
        <v>117</v>
      </c>
      <c r="H18" s="4696">
        <v>313</v>
      </c>
      <c r="I18" s="4696">
        <v>679</v>
      </c>
      <c r="J18" s="4696">
        <v>46</v>
      </c>
      <c r="K18" s="4696">
        <v>91</v>
      </c>
      <c r="L18" s="4696">
        <v>1710</v>
      </c>
      <c r="M18" s="4696" t="s">
        <v>50</v>
      </c>
      <c r="N18" s="4696">
        <v>581</v>
      </c>
      <c r="O18" s="4696">
        <v>441</v>
      </c>
      <c r="P18" s="4707"/>
      <c r="Q18" s="3229"/>
      <c r="R18" s="2785"/>
    </row>
    <row r="19" spans="2:18" s="3953" customFormat="1" ht="21" customHeight="1">
      <c r="B19" s="2785" t="s">
        <v>252</v>
      </c>
      <c r="C19" s="4696">
        <v>6208</v>
      </c>
      <c r="D19" s="4696">
        <v>3479</v>
      </c>
      <c r="E19" s="4696">
        <v>2729</v>
      </c>
      <c r="F19" s="4696">
        <v>19</v>
      </c>
      <c r="G19" s="4696">
        <v>74</v>
      </c>
      <c r="H19" s="4696">
        <v>209</v>
      </c>
      <c r="I19" s="4696">
        <v>235</v>
      </c>
      <c r="J19" s="4696">
        <v>42</v>
      </c>
      <c r="K19" s="4696">
        <v>37</v>
      </c>
      <c r="L19" s="4696">
        <v>1370</v>
      </c>
      <c r="M19" s="4696" t="s">
        <v>50</v>
      </c>
      <c r="N19" s="4696">
        <v>494</v>
      </c>
      <c r="O19" s="4696">
        <v>249</v>
      </c>
      <c r="P19" s="4707"/>
      <c r="Q19" s="3229"/>
      <c r="R19" s="2785"/>
    </row>
    <row r="20" spans="2:18" s="3953" customFormat="1" ht="21" customHeight="1">
      <c r="B20" s="2785" t="s">
        <v>253</v>
      </c>
      <c r="C20" s="4696">
        <v>5463</v>
      </c>
      <c r="D20" s="4696">
        <v>2917</v>
      </c>
      <c r="E20" s="4696">
        <v>2546</v>
      </c>
      <c r="F20" s="4696">
        <v>38</v>
      </c>
      <c r="G20" s="4696">
        <v>81</v>
      </c>
      <c r="H20" s="4696">
        <v>227</v>
      </c>
      <c r="I20" s="4696">
        <v>94</v>
      </c>
      <c r="J20" s="4696">
        <v>31</v>
      </c>
      <c r="K20" s="4696">
        <v>58</v>
      </c>
      <c r="L20" s="4696">
        <v>982</v>
      </c>
      <c r="M20" s="4696" t="s">
        <v>50</v>
      </c>
      <c r="N20" s="4696">
        <v>812</v>
      </c>
      <c r="O20" s="4696">
        <v>223</v>
      </c>
      <c r="P20" s="4707"/>
      <c r="Q20" s="3229"/>
      <c r="R20" s="2785"/>
    </row>
    <row r="21" spans="2:18" s="4394" customFormat="1" ht="18" customHeight="1">
      <c r="B21" s="6706"/>
      <c r="C21" s="5252" t="s">
        <v>4901</v>
      </c>
      <c r="D21" s="5252" t="s">
        <v>4902</v>
      </c>
      <c r="E21" s="5707" t="s">
        <v>4903</v>
      </c>
      <c r="F21" s="5736"/>
      <c r="G21" s="5736"/>
      <c r="H21" s="5736"/>
      <c r="I21" s="5736"/>
      <c r="J21" s="5736"/>
      <c r="K21" s="5736"/>
      <c r="L21" s="5736"/>
      <c r="M21" s="5736"/>
      <c r="N21" s="5736"/>
      <c r="O21" s="5736"/>
    </row>
    <row r="22" spans="2:18" s="4394" customFormat="1" ht="18" customHeight="1">
      <c r="B22" s="6706"/>
      <c r="C22" s="5252"/>
      <c r="D22" s="5252"/>
      <c r="E22" s="5252" t="s">
        <v>177</v>
      </c>
      <c r="F22" s="5252" t="s">
        <v>4905</v>
      </c>
      <c r="G22" s="5252" t="s">
        <v>4906</v>
      </c>
      <c r="H22" s="5707" t="s">
        <v>5232</v>
      </c>
      <c r="I22" s="5736"/>
      <c r="J22" s="5736"/>
      <c r="K22" s="5736"/>
      <c r="L22" s="5736"/>
      <c r="M22" s="5736"/>
      <c r="N22" s="5736"/>
      <c r="O22" s="5736"/>
    </row>
    <row r="23" spans="2:18" s="4394" customFormat="1" ht="49.5" customHeight="1">
      <c r="B23" s="6706"/>
      <c r="C23" s="5252"/>
      <c r="D23" s="5252"/>
      <c r="E23" s="5252"/>
      <c r="F23" s="5252"/>
      <c r="G23" s="5252"/>
      <c r="H23" s="2160" t="s">
        <v>4895</v>
      </c>
      <c r="I23" s="2160" t="s">
        <v>5201</v>
      </c>
      <c r="J23" s="2160" t="s">
        <v>4896</v>
      </c>
      <c r="K23" s="2160" t="s">
        <v>4897</v>
      </c>
      <c r="L23" s="2160" t="s">
        <v>5179</v>
      </c>
      <c r="M23" s="2160" t="s">
        <v>4898</v>
      </c>
      <c r="N23" s="2160" t="s">
        <v>4899</v>
      </c>
      <c r="O23" s="2159" t="s">
        <v>4908</v>
      </c>
    </row>
    <row r="24" spans="2:18" s="4394" customFormat="1" ht="4.5" customHeight="1">
      <c r="B24" s="4395"/>
      <c r="C24" s="40"/>
      <c r="D24" s="40"/>
      <c r="E24" s="40"/>
      <c r="F24" s="40"/>
      <c r="G24" s="40"/>
      <c r="H24" s="40"/>
      <c r="I24" s="40"/>
      <c r="J24" s="40"/>
      <c r="K24" s="40"/>
      <c r="L24" s="40"/>
      <c r="M24" s="40"/>
      <c r="N24" s="40"/>
      <c r="O24" s="40"/>
    </row>
    <row r="25" spans="2:18" s="4650" customFormat="1" ht="12" customHeight="1">
      <c r="B25" s="6704" t="s">
        <v>200</v>
      </c>
      <c r="C25" s="6704"/>
      <c r="D25" s="6704"/>
      <c r="E25" s="6704"/>
      <c r="F25" s="6704"/>
      <c r="G25" s="6704"/>
      <c r="H25" s="6704"/>
      <c r="I25" s="6704"/>
      <c r="J25" s="6704"/>
      <c r="K25" s="6704"/>
      <c r="L25" s="6704"/>
      <c r="M25" s="6704"/>
      <c r="N25" s="6704"/>
      <c r="O25" s="6704"/>
      <c r="P25" s="3269"/>
    </row>
    <row r="26" spans="2:18" s="3870" customFormat="1" ht="12" customHeight="1">
      <c r="B26" s="6704" t="s">
        <v>4909</v>
      </c>
      <c r="C26" s="6704"/>
      <c r="D26" s="6704"/>
      <c r="E26" s="6704"/>
      <c r="F26" s="6704"/>
      <c r="G26" s="6704"/>
      <c r="H26" s="6704"/>
      <c r="I26" s="6704"/>
      <c r="J26" s="6704"/>
      <c r="K26" s="6704"/>
      <c r="L26" s="6704"/>
      <c r="M26" s="6704"/>
      <c r="N26" s="6704"/>
      <c r="O26" s="6704"/>
    </row>
    <row r="27" spans="2:18" s="4678" customFormat="1" ht="12" customHeight="1">
      <c r="B27" s="6704" t="s">
        <v>4910</v>
      </c>
      <c r="C27" s="6704"/>
      <c r="D27" s="6704"/>
      <c r="E27" s="6704"/>
      <c r="F27" s="6704"/>
      <c r="G27" s="6704"/>
      <c r="H27" s="6704"/>
      <c r="I27" s="6704"/>
      <c r="J27" s="6704"/>
      <c r="K27" s="6704"/>
      <c r="L27" s="6704"/>
      <c r="M27" s="6704"/>
      <c r="N27" s="6704"/>
      <c r="O27" s="6704"/>
    </row>
    <row r="28" spans="2:18" s="4700" customFormat="1" ht="21" customHeight="1">
      <c r="B28" s="6704" t="s">
        <v>5233</v>
      </c>
      <c r="C28" s="6704"/>
      <c r="D28" s="6704"/>
      <c r="E28" s="6704"/>
      <c r="F28" s="6704"/>
      <c r="G28" s="6704"/>
      <c r="H28" s="6704"/>
      <c r="I28" s="6704"/>
      <c r="J28" s="6704"/>
      <c r="K28" s="6704"/>
      <c r="L28" s="6704"/>
      <c r="M28" s="6704"/>
      <c r="N28" s="6704"/>
      <c r="O28" s="6704"/>
    </row>
    <row r="29" spans="2:18" s="4700" customFormat="1" ht="21" customHeight="1">
      <c r="B29" s="6704" t="s">
        <v>5234</v>
      </c>
      <c r="C29" s="6704"/>
      <c r="D29" s="6704"/>
      <c r="E29" s="6704"/>
      <c r="F29" s="6704"/>
      <c r="G29" s="6704"/>
      <c r="H29" s="6704"/>
      <c r="I29" s="6704"/>
      <c r="J29" s="6704"/>
      <c r="K29" s="6704"/>
      <c r="L29" s="6704"/>
      <c r="M29" s="6704"/>
      <c r="N29" s="6704"/>
      <c r="O29" s="6704"/>
    </row>
    <row r="30" spans="2:18">
      <c r="B30" s="4399"/>
      <c r="C30" s="4399"/>
      <c r="D30" s="4399"/>
      <c r="E30" s="4399"/>
      <c r="F30" s="4399"/>
      <c r="G30" s="4399"/>
      <c r="H30" s="4399"/>
      <c r="I30" s="4399"/>
      <c r="J30" s="4399"/>
      <c r="K30" s="4399"/>
      <c r="L30" s="4399"/>
      <c r="M30" s="4399"/>
      <c r="N30" s="4399"/>
      <c r="O30" s="4399"/>
    </row>
    <row r="31" spans="2:18">
      <c r="B31" s="4399"/>
      <c r="C31" s="4399"/>
      <c r="D31" s="4399"/>
      <c r="E31" s="4399"/>
      <c r="F31" s="4399"/>
      <c r="G31" s="4399"/>
      <c r="H31" s="4399"/>
      <c r="I31" s="4399"/>
      <c r="J31" s="4399"/>
      <c r="K31" s="4399"/>
      <c r="L31" s="4399"/>
      <c r="M31" s="4399"/>
      <c r="N31" s="4399"/>
      <c r="O31" s="4399"/>
    </row>
  </sheetData>
  <mergeCells count="23">
    <mergeCell ref="B25:O25"/>
    <mergeCell ref="B26:O26"/>
    <mergeCell ref="B27:O27"/>
    <mergeCell ref="B28:O28"/>
    <mergeCell ref="B29:O29"/>
    <mergeCell ref="B21:B23"/>
    <mergeCell ref="C21:C23"/>
    <mergeCell ref="D21:D23"/>
    <mergeCell ref="E21:O21"/>
    <mergeCell ref="E22:E23"/>
    <mergeCell ref="F22:F23"/>
    <mergeCell ref="G22:G23"/>
    <mergeCell ref="H22:O22"/>
    <mergeCell ref="B1:O1"/>
    <mergeCell ref="B2:O2"/>
    <mergeCell ref="B4:B6"/>
    <mergeCell ref="C4:C6"/>
    <mergeCell ref="D4:D6"/>
    <mergeCell ref="E4:O4"/>
    <mergeCell ref="E5:E6"/>
    <mergeCell ref="F5:F6"/>
    <mergeCell ref="G5:G6"/>
    <mergeCell ref="H5:O5"/>
  </mergeCells>
  <hyperlinks>
    <hyperlink ref="Q2" location="Indice!A1" display="(Back to Contents)"/>
  </hyperlinks>
  <printOptions horizontalCentered="1"/>
  <pageMargins left="0.27559055118110237" right="0.27559055118110237" top="0.6692913385826772" bottom="0.27559055118110237" header="0" footer="0"/>
  <pageSetup paperSize="9" scale="9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1"/>
  <sheetViews>
    <sheetView showGridLines="0" workbookViewId="0">
      <selection activeCell="B2" sqref="B2:O2"/>
    </sheetView>
  </sheetViews>
  <sheetFormatPr defaultColWidth="9.140625" defaultRowHeight="12.75" customHeight="1"/>
  <cols>
    <col min="1" max="1" width="6.7109375" style="2774" customWidth="1"/>
    <col min="2" max="2" width="16.7109375" style="2774" customWidth="1"/>
    <col min="3" max="3" width="9.7109375" style="2807" customWidth="1"/>
    <col min="4" max="6" width="9.42578125" style="2805" customWidth="1"/>
    <col min="7" max="8" width="9.42578125" style="2808" customWidth="1"/>
    <col min="9" max="11" width="9.28515625" style="2808" customWidth="1"/>
    <col min="12" max="12" width="9.28515625" style="2805" customWidth="1"/>
    <col min="13" max="13" width="10.140625" style="2808" customWidth="1"/>
    <col min="14" max="14" width="8.5703125" style="2808" customWidth="1"/>
    <col min="15" max="15" width="11.5703125" style="2808" customWidth="1"/>
    <col min="16" max="16" width="6.7109375" style="2774" customWidth="1"/>
    <col min="17" max="17" width="15.5703125" style="2774" bestFit="1" customWidth="1"/>
    <col min="18" max="16384" width="9.140625" style="2774"/>
  </cols>
  <sheetData>
    <row r="1" spans="2:17" s="2762" customFormat="1" ht="30" customHeight="1">
      <c r="B1" s="4968" t="s">
        <v>3367</v>
      </c>
      <c r="C1" s="4968"/>
      <c r="D1" s="4968"/>
      <c r="E1" s="4968"/>
      <c r="F1" s="4968"/>
      <c r="G1" s="4968"/>
      <c r="H1" s="4968"/>
      <c r="I1" s="4968"/>
      <c r="J1" s="4968"/>
      <c r="K1" s="4968"/>
      <c r="L1" s="4968"/>
      <c r="M1" s="4968"/>
      <c r="N1" s="4968"/>
      <c r="O1" s="4968"/>
    </row>
    <row r="2" spans="2:17" s="2762" customFormat="1" ht="30" customHeight="1">
      <c r="B2" s="4969" t="s">
        <v>3255</v>
      </c>
      <c r="C2" s="4969"/>
      <c r="D2" s="4969"/>
      <c r="E2" s="4969"/>
      <c r="F2" s="4969"/>
      <c r="G2" s="4969"/>
      <c r="H2" s="4969"/>
      <c r="I2" s="4969"/>
      <c r="J2" s="4969"/>
      <c r="K2" s="4969"/>
      <c r="L2" s="4969"/>
      <c r="M2" s="4969"/>
      <c r="N2" s="4969"/>
      <c r="O2" s="4969"/>
      <c r="Q2" s="2763" t="s">
        <v>2377</v>
      </c>
    </row>
    <row r="3" spans="2:17" s="2765" customFormat="1" ht="9">
      <c r="B3" s="2764"/>
      <c r="C3" s="2764"/>
      <c r="D3" s="2764"/>
      <c r="E3" s="2764"/>
      <c r="F3" s="2764"/>
      <c r="G3" s="2764"/>
      <c r="H3" s="2764"/>
      <c r="I3" s="2764"/>
      <c r="J3" s="2764"/>
      <c r="K3" s="2764"/>
      <c r="L3" s="2764"/>
      <c r="M3" s="2764"/>
      <c r="N3" s="2764"/>
      <c r="O3" s="2764"/>
    </row>
    <row r="4" spans="2:17" s="2772" customFormat="1" ht="70.5" customHeight="1">
      <c r="B4" s="4970"/>
      <c r="C4" s="2766" t="s">
        <v>3368</v>
      </c>
      <c r="D4" s="2766" t="s">
        <v>3369</v>
      </c>
      <c r="E4" s="2766" t="s">
        <v>3370</v>
      </c>
      <c r="F4" s="2767" t="s">
        <v>3371</v>
      </c>
      <c r="G4" s="2766" t="s">
        <v>3372</v>
      </c>
      <c r="H4" s="2766" t="s">
        <v>3373</v>
      </c>
      <c r="I4" s="2768" t="s">
        <v>3374</v>
      </c>
      <c r="J4" s="2766" t="s">
        <v>3375</v>
      </c>
      <c r="K4" s="2766" t="s">
        <v>3376</v>
      </c>
      <c r="L4" s="2766" t="s">
        <v>3377</v>
      </c>
      <c r="M4" s="2768" t="s">
        <v>3378</v>
      </c>
      <c r="N4" s="2769" t="s">
        <v>3379</v>
      </c>
      <c r="O4" s="2770" t="s">
        <v>3380</v>
      </c>
      <c r="P4" s="2771"/>
    </row>
    <row r="5" spans="2:17" ht="18" customHeight="1">
      <c r="B5" s="4971"/>
      <c r="C5" s="2773" t="s">
        <v>3381</v>
      </c>
      <c r="D5" s="4870" t="s">
        <v>13</v>
      </c>
      <c r="E5" s="4871"/>
      <c r="F5" s="4972"/>
      <c r="G5" s="4870" t="s">
        <v>2189</v>
      </c>
      <c r="H5" s="4871"/>
      <c r="I5" s="4871"/>
      <c r="J5" s="4871"/>
      <c r="K5" s="4972"/>
      <c r="L5" s="2187" t="s">
        <v>242</v>
      </c>
      <c r="M5" s="2166" t="s">
        <v>2189</v>
      </c>
      <c r="N5" s="4870" t="s">
        <v>13</v>
      </c>
      <c r="O5" s="4871"/>
      <c r="P5" s="130"/>
    </row>
    <row r="6" spans="2:17" s="2780" customFormat="1" ht="21" customHeight="1">
      <c r="B6" s="2775" t="s">
        <v>17</v>
      </c>
      <c r="C6" s="2776">
        <v>111.6</v>
      </c>
      <c r="D6" s="2777">
        <v>-0.18</v>
      </c>
      <c r="E6" s="2777">
        <v>-0.23</v>
      </c>
      <c r="F6" s="2777">
        <v>0.05</v>
      </c>
      <c r="G6" s="2776">
        <v>8.4</v>
      </c>
      <c r="H6" s="2776">
        <v>10.7</v>
      </c>
      <c r="I6" s="2776">
        <v>3.3</v>
      </c>
      <c r="J6" s="2776">
        <v>2.1</v>
      </c>
      <c r="K6" s="2776">
        <v>37.200000000000003</v>
      </c>
      <c r="L6" s="2777">
        <v>1.37</v>
      </c>
      <c r="M6" s="2776">
        <v>8</v>
      </c>
      <c r="N6" s="2776">
        <v>54.9</v>
      </c>
      <c r="O6" s="2778">
        <v>14</v>
      </c>
      <c r="P6" s="2779"/>
    </row>
    <row r="7" spans="2:17" s="2780" customFormat="1" ht="21" customHeight="1">
      <c r="B7" s="2775" t="s">
        <v>18</v>
      </c>
      <c r="C7" s="2776">
        <v>109.9</v>
      </c>
      <c r="D7" s="2777">
        <v>-0.17</v>
      </c>
      <c r="E7" s="2777">
        <v>-0.23</v>
      </c>
      <c r="F7" s="2777">
        <v>0.06</v>
      </c>
      <c r="G7" s="2776">
        <v>8.4</v>
      </c>
      <c r="H7" s="2776">
        <v>10.7</v>
      </c>
      <c r="I7" s="2776">
        <v>3.2</v>
      </c>
      <c r="J7" s="2776">
        <v>2.1</v>
      </c>
      <c r="K7" s="2776">
        <v>37.4</v>
      </c>
      <c r="L7" s="2777">
        <v>1.38</v>
      </c>
      <c r="M7" s="2776">
        <v>7.8</v>
      </c>
      <c r="N7" s="2776">
        <v>55.2</v>
      </c>
      <c r="O7" s="2781">
        <v>14.2</v>
      </c>
      <c r="P7" s="2779"/>
    </row>
    <row r="8" spans="2:17" s="2784" customFormat="1" ht="21" customHeight="1">
      <c r="B8" s="2782" t="s">
        <v>47</v>
      </c>
      <c r="C8" s="2776">
        <v>317.39999999999998</v>
      </c>
      <c r="D8" s="2777">
        <v>-0.2</v>
      </c>
      <c r="E8" s="2777">
        <v>-0.22</v>
      </c>
      <c r="F8" s="2777">
        <v>0.02</v>
      </c>
      <c r="G8" s="2776">
        <v>7.7</v>
      </c>
      <c r="H8" s="2776">
        <v>9.9</v>
      </c>
      <c r="I8" s="2776">
        <v>3.8</v>
      </c>
      <c r="J8" s="2776">
        <v>2.2000000000000002</v>
      </c>
      <c r="K8" s="2776">
        <v>31.2</v>
      </c>
      <c r="L8" s="2777">
        <v>1.1599999999999999</v>
      </c>
      <c r="M8" s="2776">
        <v>6.1</v>
      </c>
      <c r="N8" s="2776">
        <v>54.3</v>
      </c>
      <c r="O8" s="2783">
        <v>12.8</v>
      </c>
      <c r="P8" s="2779"/>
    </row>
    <row r="9" spans="2:17" s="2780" customFormat="1" ht="21" customHeight="1">
      <c r="B9" s="2785" t="s">
        <v>243</v>
      </c>
      <c r="C9" s="2786">
        <v>97.8</v>
      </c>
      <c r="D9" s="2787">
        <v>-0.41</v>
      </c>
      <c r="E9" s="2787">
        <v>-0.85</v>
      </c>
      <c r="F9" s="2787">
        <v>0.44</v>
      </c>
      <c r="G9" s="2786">
        <v>6.5</v>
      </c>
      <c r="H9" s="2786">
        <v>15</v>
      </c>
      <c r="I9" s="2786">
        <v>4.5</v>
      </c>
      <c r="J9" s="2786">
        <v>1.9</v>
      </c>
      <c r="K9" s="2786">
        <v>29.5</v>
      </c>
      <c r="L9" s="2788" t="s">
        <v>21</v>
      </c>
      <c r="M9" s="2789" t="s">
        <v>21</v>
      </c>
      <c r="N9" s="2786">
        <v>40.799999999999997</v>
      </c>
      <c r="O9" s="2790">
        <v>34.700000000000003</v>
      </c>
      <c r="P9" s="2779"/>
    </row>
    <row r="10" spans="2:17" ht="21" customHeight="1">
      <c r="B10" s="2785" t="s">
        <v>244</v>
      </c>
      <c r="C10" s="2786">
        <v>648.79999999999995</v>
      </c>
      <c r="D10" s="2787">
        <v>-0.59</v>
      </c>
      <c r="E10" s="2787">
        <v>0.08</v>
      </c>
      <c r="F10" s="2787">
        <v>-0.67</v>
      </c>
      <c r="G10" s="2786">
        <v>8.6</v>
      </c>
      <c r="H10" s="2786">
        <v>7.8</v>
      </c>
      <c r="I10" s="2786">
        <v>2.7</v>
      </c>
      <c r="J10" s="2786">
        <v>2.2999999999999998</v>
      </c>
      <c r="K10" s="2786">
        <v>32.1</v>
      </c>
      <c r="L10" s="2788" t="s">
        <v>21</v>
      </c>
      <c r="M10" s="2789" t="s">
        <v>21</v>
      </c>
      <c r="N10" s="2786">
        <v>57.7</v>
      </c>
      <c r="O10" s="2790">
        <v>7.7</v>
      </c>
      <c r="P10" s="2779"/>
    </row>
    <row r="11" spans="2:17" ht="21" customHeight="1">
      <c r="B11" s="2785" t="s">
        <v>245</v>
      </c>
      <c r="C11" s="2786">
        <v>1371.3</v>
      </c>
      <c r="D11" s="2787">
        <v>-0.35</v>
      </c>
      <c r="E11" s="2787">
        <v>-0.3</v>
      </c>
      <c r="F11" s="2787">
        <v>-0.06</v>
      </c>
      <c r="G11" s="2786">
        <v>7.7</v>
      </c>
      <c r="H11" s="2786">
        <v>10.7</v>
      </c>
      <c r="I11" s="2786">
        <v>4.3</v>
      </c>
      <c r="J11" s="2786">
        <v>2.2000000000000002</v>
      </c>
      <c r="K11" s="2786">
        <v>32.6</v>
      </c>
      <c r="L11" s="2788" t="s">
        <v>21</v>
      </c>
      <c r="M11" s="2789" t="s">
        <v>21</v>
      </c>
      <c r="N11" s="2786">
        <v>57.5</v>
      </c>
      <c r="O11" s="2790">
        <v>12.9</v>
      </c>
      <c r="P11" s="2779"/>
    </row>
    <row r="12" spans="2:17" s="2780" customFormat="1" ht="21" customHeight="1">
      <c r="B12" s="2785" t="s">
        <v>246</v>
      </c>
      <c r="C12" s="2786">
        <v>297</v>
      </c>
      <c r="D12" s="2787">
        <v>-0.89</v>
      </c>
      <c r="E12" s="2787">
        <v>-0.36</v>
      </c>
      <c r="F12" s="2787">
        <v>-0.53</v>
      </c>
      <c r="G12" s="2786">
        <v>6.7</v>
      </c>
      <c r="H12" s="2786">
        <v>10.3</v>
      </c>
      <c r="I12" s="2786">
        <v>3.1</v>
      </c>
      <c r="J12" s="2786">
        <v>1.9</v>
      </c>
      <c r="K12" s="2786">
        <v>28.6</v>
      </c>
      <c r="L12" s="2788" t="s">
        <v>21</v>
      </c>
      <c r="M12" s="2789" t="s">
        <v>21</v>
      </c>
      <c r="N12" s="2786">
        <v>47.8</v>
      </c>
      <c r="O12" s="2790">
        <v>12.7</v>
      </c>
      <c r="P12" s="2779"/>
    </row>
    <row r="13" spans="2:17" ht="21" customHeight="1">
      <c r="B13" s="2785" t="s">
        <v>247</v>
      </c>
      <c r="C13" s="2786">
        <v>185.2</v>
      </c>
      <c r="D13" s="2787">
        <v>0.02</v>
      </c>
      <c r="E13" s="2787">
        <v>-0.5</v>
      </c>
      <c r="F13" s="2787">
        <v>0.53</v>
      </c>
      <c r="G13" s="2786">
        <v>6</v>
      </c>
      <c r="H13" s="2786">
        <v>11</v>
      </c>
      <c r="I13" s="2786">
        <v>5.0999999999999996</v>
      </c>
      <c r="J13" s="2786">
        <v>2.2000000000000002</v>
      </c>
      <c r="K13" s="2786">
        <v>22.9</v>
      </c>
      <c r="L13" s="2788" t="s">
        <v>21</v>
      </c>
      <c r="M13" s="2789" t="s">
        <v>21</v>
      </c>
      <c r="N13" s="2786">
        <v>45.1</v>
      </c>
      <c r="O13" s="2791">
        <v>2.2999999999999998</v>
      </c>
      <c r="P13" s="2779"/>
    </row>
    <row r="14" spans="2:17" s="2780" customFormat="1" ht="21" customHeight="1">
      <c r="B14" s="2785" t="s">
        <v>248</v>
      </c>
      <c r="C14" s="2786">
        <v>28.6</v>
      </c>
      <c r="D14" s="2787">
        <v>-0.84</v>
      </c>
      <c r="E14" s="2787">
        <v>-1.51</v>
      </c>
      <c r="F14" s="2787">
        <v>0.67</v>
      </c>
      <c r="G14" s="2786">
        <v>4.5999999999999996</v>
      </c>
      <c r="H14" s="2786">
        <v>20.2</v>
      </c>
      <c r="I14" s="2786">
        <v>0.8</v>
      </c>
      <c r="J14" s="2786">
        <v>2.9</v>
      </c>
      <c r="K14" s="2786">
        <v>20.399999999999999</v>
      </c>
      <c r="L14" s="2788" t="s">
        <v>21</v>
      </c>
      <c r="M14" s="2789" t="s">
        <v>21</v>
      </c>
      <c r="N14" s="2786">
        <v>54.5</v>
      </c>
      <c r="O14" s="2790">
        <v>0</v>
      </c>
      <c r="P14" s="2779"/>
    </row>
    <row r="15" spans="2:17" s="2792" customFormat="1" ht="21" customHeight="1">
      <c r="B15" s="2785" t="s">
        <v>249</v>
      </c>
      <c r="C15" s="2786">
        <v>189.9</v>
      </c>
      <c r="D15" s="2787">
        <v>-0.14000000000000001</v>
      </c>
      <c r="E15" s="2787">
        <v>-0.26</v>
      </c>
      <c r="F15" s="2787">
        <v>0.11</v>
      </c>
      <c r="G15" s="2786">
        <v>7.9</v>
      </c>
      <c r="H15" s="2786">
        <v>10.5</v>
      </c>
      <c r="I15" s="2786">
        <v>4.3</v>
      </c>
      <c r="J15" s="2786">
        <v>2.1</v>
      </c>
      <c r="K15" s="2786">
        <v>31.8</v>
      </c>
      <c r="L15" s="2788" t="s">
        <v>21</v>
      </c>
      <c r="M15" s="2789" t="s">
        <v>21</v>
      </c>
      <c r="N15" s="2786">
        <v>39.799999999999997</v>
      </c>
      <c r="O15" s="2790">
        <v>9.4</v>
      </c>
      <c r="P15" s="2779"/>
    </row>
    <row r="16" spans="2:17" s="2792" customFormat="1" ht="21" customHeight="1">
      <c r="B16" s="2785" t="s">
        <v>250</v>
      </c>
      <c r="C16" s="2786">
        <v>545</v>
      </c>
      <c r="D16" s="2787">
        <v>0.88</v>
      </c>
      <c r="E16" s="2787">
        <v>0.28000000000000003</v>
      </c>
      <c r="F16" s="2787">
        <v>0.61</v>
      </c>
      <c r="G16" s="2786">
        <v>8.6</v>
      </c>
      <c r="H16" s="2786">
        <v>5.9</v>
      </c>
      <c r="I16" s="2786">
        <v>3.4</v>
      </c>
      <c r="J16" s="2786">
        <v>2.2000000000000002</v>
      </c>
      <c r="K16" s="2786">
        <v>31.7</v>
      </c>
      <c r="L16" s="2788" t="s">
        <v>21</v>
      </c>
      <c r="M16" s="2789" t="s">
        <v>21</v>
      </c>
      <c r="N16" s="2786">
        <v>55.9</v>
      </c>
      <c r="O16" s="2790">
        <v>14.1</v>
      </c>
      <c r="P16" s="2779"/>
    </row>
    <row r="17" spans="2:16" s="2792" customFormat="1" ht="21" customHeight="1">
      <c r="B17" s="2785" t="s">
        <v>251</v>
      </c>
      <c r="C17" s="2786">
        <v>71.3</v>
      </c>
      <c r="D17" s="2787">
        <v>-0.99</v>
      </c>
      <c r="E17" s="2787">
        <v>-0.91</v>
      </c>
      <c r="F17" s="2787">
        <v>-0.09</v>
      </c>
      <c r="G17" s="2786">
        <v>6.4</v>
      </c>
      <c r="H17" s="2786">
        <v>15.5</v>
      </c>
      <c r="I17" s="2786">
        <v>4.0999999999999996</v>
      </c>
      <c r="J17" s="2786">
        <v>1.8</v>
      </c>
      <c r="K17" s="2786">
        <v>31.5</v>
      </c>
      <c r="L17" s="2788" t="s">
        <v>21</v>
      </c>
      <c r="M17" s="2789" t="s">
        <v>21</v>
      </c>
      <c r="N17" s="2786">
        <v>45.5</v>
      </c>
      <c r="O17" s="2790">
        <v>3.6</v>
      </c>
      <c r="P17" s="2779"/>
    </row>
    <row r="18" spans="2:16" s="2792" customFormat="1" ht="21" customHeight="1">
      <c r="B18" s="2785" t="s">
        <v>252</v>
      </c>
      <c r="C18" s="2786">
        <v>65.3</v>
      </c>
      <c r="D18" s="2787">
        <v>-0.17</v>
      </c>
      <c r="E18" s="2787">
        <v>-0.83</v>
      </c>
      <c r="F18" s="2787">
        <v>0.66</v>
      </c>
      <c r="G18" s="2786">
        <v>5.6</v>
      </c>
      <c r="H18" s="2786">
        <v>14</v>
      </c>
      <c r="I18" s="2786">
        <v>3.5</v>
      </c>
      <c r="J18" s="2786">
        <v>2.2999999999999998</v>
      </c>
      <c r="K18" s="2786">
        <v>26.2</v>
      </c>
      <c r="L18" s="2788" t="s">
        <v>21</v>
      </c>
      <c r="M18" s="2789" t="s">
        <v>21</v>
      </c>
      <c r="N18" s="2786">
        <v>37.9</v>
      </c>
      <c r="O18" s="2790">
        <v>27.8</v>
      </c>
      <c r="P18" s="2779"/>
    </row>
    <row r="19" spans="2:16" s="2792" customFormat="1" ht="21" customHeight="1">
      <c r="B19" s="2785" t="s">
        <v>253</v>
      </c>
      <c r="C19" s="2786">
        <v>120.3</v>
      </c>
      <c r="D19" s="2787">
        <v>0.21</v>
      </c>
      <c r="E19" s="2787">
        <v>-0.15</v>
      </c>
      <c r="F19" s="2787">
        <v>0.37</v>
      </c>
      <c r="G19" s="2786">
        <v>7.2</v>
      </c>
      <c r="H19" s="2786">
        <v>8.6999999999999993</v>
      </c>
      <c r="I19" s="2786">
        <v>3.1</v>
      </c>
      <c r="J19" s="2786">
        <v>2.2999999999999998</v>
      </c>
      <c r="K19" s="2786">
        <v>27.7</v>
      </c>
      <c r="L19" s="2788" t="s">
        <v>21</v>
      </c>
      <c r="M19" s="2789" t="s">
        <v>21</v>
      </c>
      <c r="N19" s="2786">
        <v>67.599999999999994</v>
      </c>
      <c r="O19" s="2790">
        <v>0</v>
      </c>
      <c r="P19" s="2779"/>
    </row>
    <row r="20" spans="2:16" s="2772" customFormat="1" ht="60" customHeight="1">
      <c r="B20" s="4970"/>
      <c r="C20" s="2766" t="s">
        <v>3382</v>
      </c>
      <c r="D20" s="2766" t="s">
        <v>3383</v>
      </c>
      <c r="E20" s="2766" t="s">
        <v>3384</v>
      </c>
      <c r="F20" s="2793" t="s">
        <v>3385</v>
      </c>
      <c r="G20" s="2766" t="s">
        <v>3386</v>
      </c>
      <c r="H20" s="2766" t="s">
        <v>3387</v>
      </c>
      <c r="I20" s="2768" t="s">
        <v>3388</v>
      </c>
      <c r="J20" s="2766" t="s">
        <v>3389</v>
      </c>
      <c r="K20" s="2766" t="s">
        <v>3390</v>
      </c>
      <c r="L20" s="2766" t="s">
        <v>3391</v>
      </c>
      <c r="M20" s="2766" t="s">
        <v>3392</v>
      </c>
      <c r="N20" s="2794" t="s">
        <v>3393</v>
      </c>
      <c r="O20" s="2770" t="s">
        <v>3394</v>
      </c>
    </row>
    <row r="21" spans="2:16" ht="18" customHeight="1">
      <c r="B21" s="4971"/>
      <c r="C21" s="2795" t="s">
        <v>262</v>
      </c>
      <c r="D21" s="4870" t="s">
        <v>13</v>
      </c>
      <c r="E21" s="4871"/>
      <c r="F21" s="4972"/>
      <c r="G21" s="4870" t="s">
        <v>2189</v>
      </c>
      <c r="H21" s="4871"/>
      <c r="I21" s="4871"/>
      <c r="J21" s="4871"/>
      <c r="K21" s="4972"/>
      <c r="L21" s="2187" t="s">
        <v>263</v>
      </c>
      <c r="M21" s="2187" t="s">
        <v>2189</v>
      </c>
      <c r="N21" s="4870" t="s">
        <v>13</v>
      </c>
      <c r="O21" s="4871"/>
    </row>
    <row r="22" spans="2:16" s="2798" customFormat="1" ht="4.5" customHeight="1">
      <c r="B22" s="2796"/>
      <c r="C22" s="2797"/>
      <c r="D22" s="2183"/>
      <c r="E22" s="2183"/>
      <c r="F22" s="2183"/>
      <c r="G22" s="2183"/>
      <c r="H22" s="2183"/>
      <c r="I22" s="2183"/>
      <c r="J22" s="2183"/>
      <c r="K22" s="2183"/>
      <c r="L22" s="2183"/>
      <c r="M22" s="2183"/>
      <c r="N22" s="2183"/>
      <c r="O22" s="2183"/>
    </row>
    <row r="23" spans="2:16" s="2799" customFormat="1" ht="12" customHeight="1">
      <c r="B23" s="4973" t="s">
        <v>3395</v>
      </c>
      <c r="C23" s="4973"/>
      <c r="D23" s="4973"/>
      <c r="E23" s="4973"/>
      <c r="F23" s="4973"/>
      <c r="G23" s="4973"/>
      <c r="H23" s="4973"/>
      <c r="I23" s="4973"/>
      <c r="J23" s="4973"/>
      <c r="K23" s="4973"/>
      <c r="L23" s="4973"/>
      <c r="M23" s="4973"/>
      <c r="N23" s="4973"/>
      <c r="O23" s="4973"/>
    </row>
    <row r="24" spans="2:16" s="2799" customFormat="1" ht="12" customHeight="1">
      <c r="B24" s="4876" t="s">
        <v>3396</v>
      </c>
      <c r="C24" s="4876"/>
      <c r="D24" s="4876"/>
      <c r="E24" s="4876"/>
      <c r="F24" s="4876"/>
      <c r="G24" s="4876"/>
      <c r="H24" s="4876"/>
      <c r="I24" s="4876"/>
      <c r="J24" s="4876"/>
      <c r="K24" s="4876"/>
      <c r="L24" s="4876"/>
      <c r="M24" s="4876"/>
      <c r="N24" s="4876"/>
      <c r="O24" s="4876"/>
    </row>
    <row r="25" spans="2:16" s="2800" customFormat="1" ht="12" customHeight="1">
      <c r="B25" s="4876" t="s">
        <v>3397</v>
      </c>
      <c r="C25" s="4876"/>
      <c r="D25" s="4876"/>
      <c r="E25" s="4876"/>
      <c r="F25" s="4876"/>
      <c r="G25" s="4876"/>
      <c r="H25" s="4876"/>
      <c r="I25" s="4876"/>
      <c r="J25" s="4876"/>
      <c r="K25" s="4876"/>
      <c r="L25" s="4876"/>
      <c r="M25" s="4876"/>
      <c r="N25" s="4876"/>
      <c r="O25" s="4876"/>
    </row>
    <row r="26" spans="2:16" s="2801" customFormat="1" ht="4.5" customHeight="1">
      <c r="B26" s="2585"/>
      <c r="C26" s="2585"/>
      <c r="D26" s="2585"/>
      <c r="E26" s="2585"/>
      <c r="F26" s="2585"/>
      <c r="G26" s="2585"/>
      <c r="H26" s="2585"/>
      <c r="I26" s="2585"/>
      <c r="J26" s="2585"/>
      <c r="K26" s="2585"/>
      <c r="L26" s="2585"/>
      <c r="M26" s="2585"/>
      <c r="N26" s="2585"/>
      <c r="O26" s="2585"/>
    </row>
    <row r="27" spans="2:16" s="2792" customFormat="1" ht="12" customHeight="1">
      <c r="B27" s="4974" t="s">
        <v>64</v>
      </c>
      <c r="C27" s="4974"/>
      <c r="D27" s="4974"/>
      <c r="E27" s="4974"/>
      <c r="F27" s="4974"/>
      <c r="G27" s="4974"/>
      <c r="H27" s="4974"/>
      <c r="I27" s="2802"/>
      <c r="J27" s="2803"/>
      <c r="K27" s="2802"/>
      <c r="L27" s="2804"/>
      <c r="M27" s="2802"/>
      <c r="N27" s="2802"/>
      <c r="O27" s="2802"/>
    </row>
    <row r="28" spans="2:16" ht="12" customHeight="1">
      <c r="B28" s="4975" t="s">
        <v>3398</v>
      </c>
      <c r="C28" s="4975"/>
      <c r="E28" s="4976" t="s">
        <v>3399</v>
      </c>
      <c r="F28" s="4976"/>
      <c r="G28" s="4976"/>
      <c r="H28" s="2806"/>
      <c r="I28" s="4975" t="s">
        <v>3400</v>
      </c>
      <c r="J28" s="4975"/>
      <c r="K28" s="4975"/>
      <c r="L28" s="4975"/>
      <c r="M28" s="4975" t="s">
        <v>3401</v>
      </c>
      <c r="N28" s="4975"/>
      <c r="O28" s="4975"/>
    </row>
    <row r="29" spans="2:16" ht="12" customHeight="1">
      <c r="B29" s="4975" t="s">
        <v>3402</v>
      </c>
      <c r="C29" s="4975"/>
      <c r="E29" s="4976" t="s">
        <v>3403</v>
      </c>
      <c r="F29" s="4976"/>
      <c r="G29" s="4976"/>
      <c r="H29" s="2806"/>
      <c r="I29" s="4975" t="s">
        <v>3404</v>
      </c>
      <c r="J29" s="4975"/>
      <c r="K29" s="4975"/>
      <c r="L29" s="4975"/>
      <c r="M29" s="4975" t="s">
        <v>3405</v>
      </c>
      <c r="N29" s="4975"/>
      <c r="O29" s="4975"/>
    </row>
    <row r="30" spans="2:16" ht="12" customHeight="1">
      <c r="B30" s="4975" t="s">
        <v>3406</v>
      </c>
      <c r="C30" s="4975"/>
      <c r="E30" s="4976" t="s">
        <v>3407</v>
      </c>
      <c r="F30" s="4976"/>
      <c r="G30" s="4976"/>
      <c r="H30" s="2806"/>
      <c r="I30" s="4975" t="s">
        <v>3408</v>
      </c>
      <c r="J30" s="4975"/>
      <c r="K30" s="4975"/>
      <c r="L30" s="4975"/>
      <c r="M30" s="4975" t="s">
        <v>3409</v>
      </c>
      <c r="N30" s="4975"/>
      <c r="O30" s="4975"/>
    </row>
    <row r="31" spans="2:16" ht="11.25">
      <c r="G31" s="2806"/>
      <c r="I31" s="2809"/>
      <c r="J31" s="2774"/>
    </row>
  </sheetData>
  <mergeCells count="26">
    <mergeCell ref="B29:C29"/>
    <mergeCell ref="E29:G29"/>
    <mergeCell ref="I29:L29"/>
    <mergeCell ref="M29:O29"/>
    <mergeCell ref="B30:C30"/>
    <mergeCell ref="E30:G30"/>
    <mergeCell ref="I30:L30"/>
    <mergeCell ref="M30:O30"/>
    <mergeCell ref="B25:O25"/>
    <mergeCell ref="B27:H27"/>
    <mergeCell ref="B28:C28"/>
    <mergeCell ref="E28:G28"/>
    <mergeCell ref="I28:L28"/>
    <mergeCell ref="M28:O28"/>
    <mergeCell ref="B24:O24"/>
    <mergeCell ref="B1:O1"/>
    <mergeCell ref="B2:O2"/>
    <mergeCell ref="B4:B5"/>
    <mergeCell ref="D5:F5"/>
    <mergeCell ref="G5:K5"/>
    <mergeCell ref="N5:O5"/>
    <mergeCell ref="B20:B21"/>
    <mergeCell ref="D21:F21"/>
    <mergeCell ref="G21:K21"/>
    <mergeCell ref="N21:O21"/>
    <mergeCell ref="B23:O23"/>
  </mergeCells>
  <hyperlinks>
    <hyperlink ref="L4" r:id="rId1"/>
    <hyperlink ref="M4" r:id="rId2"/>
    <hyperlink ref="L20" r:id="rId3"/>
    <hyperlink ref="M20" r:id="rId4"/>
    <hyperlink ref="N4" r:id="rId5"/>
    <hyperlink ref="N20" r:id="rId6"/>
    <hyperlink ref="C4" r:id="rId7"/>
    <hyperlink ref="C20" r:id="rId8"/>
    <hyperlink ref="D4" r:id="rId9"/>
    <hyperlink ref="E4" r:id="rId10"/>
    <hyperlink ref="F4" r:id="rId11"/>
    <hyperlink ref="G4" r:id="rId12"/>
    <hyperlink ref="H4" r:id="rId13"/>
    <hyperlink ref="I4" r:id="rId14"/>
    <hyperlink ref="K4" r:id="rId15"/>
    <hyperlink ref="D20" r:id="rId16"/>
    <hyperlink ref="E20" r:id="rId17"/>
    <hyperlink ref="F20" r:id="rId18"/>
    <hyperlink ref="G20" r:id="rId19"/>
    <hyperlink ref="H20" r:id="rId20"/>
    <hyperlink ref="I20" r:id="rId21"/>
    <hyperlink ref="K20" r:id="rId22"/>
    <hyperlink ref="J4" r:id="rId23" display="Taxa bruta de divórcio               "/>
    <hyperlink ref="J20" r:id="rId24"/>
    <hyperlink ref="B28" r:id="rId25"/>
    <hyperlink ref="E29" r:id="rId26"/>
    <hyperlink ref="B29" r:id="rId27"/>
    <hyperlink ref="B30" r:id="rId28"/>
    <hyperlink ref="E30" r:id="rId29"/>
    <hyperlink ref="E28" r:id="rId30"/>
    <hyperlink ref="M29" r:id="rId31"/>
    <hyperlink ref="M28" r:id="rId32"/>
    <hyperlink ref="M30" r:id="rId33"/>
    <hyperlink ref="I30" r:id="rId34"/>
    <hyperlink ref="I29" r:id="rId35"/>
    <hyperlink ref="I28" r:id="rId36"/>
    <hyperlink ref="Q2" location="Indice!A1" display="(Back to Contents)"/>
  </hyperlinks>
  <printOptions horizontalCentered="1"/>
  <pageMargins left="0.27559055118110237" right="0.27559055118110237" top="0.6692913385826772" bottom="0.27559055118110237" header="0" footer="0"/>
  <pageSetup paperSize="9" scale="71" orientation="portrait" r:id="rId37"/>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8"/>
  <sheetViews>
    <sheetView showGridLines="0" workbookViewId="0">
      <selection activeCell="B2" sqref="B2:I2"/>
    </sheetView>
  </sheetViews>
  <sheetFormatPr defaultColWidth="9.140625" defaultRowHeight="11.25"/>
  <cols>
    <col min="1" max="1" width="6.7109375" style="3669" customWidth="1"/>
    <col min="2" max="2" width="16.7109375" style="3669" customWidth="1"/>
    <col min="3" max="9" width="11" style="3669" customWidth="1"/>
    <col min="10" max="10" width="6.7109375" style="3669" customWidth="1"/>
    <col min="11" max="11" width="15.5703125" style="3669" bestFit="1" customWidth="1"/>
    <col min="12" max="16384" width="9.140625" style="3669"/>
  </cols>
  <sheetData>
    <row r="1" spans="2:12" s="4387" customFormat="1" ht="30" customHeight="1">
      <c r="B1" s="6284" t="s">
        <v>5235</v>
      </c>
      <c r="C1" s="6284"/>
      <c r="D1" s="6284"/>
      <c r="E1" s="6284"/>
      <c r="F1" s="6284"/>
      <c r="G1" s="6284"/>
      <c r="H1" s="6284"/>
      <c r="I1" s="6284"/>
      <c r="J1" s="4688"/>
    </row>
    <row r="2" spans="2:12" s="4387" customFormat="1" ht="30" customHeight="1">
      <c r="B2" s="6284" t="s">
        <v>5236</v>
      </c>
      <c r="C2" s="6284"/>
      <c r="D2" s="6284"/>
      <c r="E2" s="6284"/>
      <c r="F2" s="6284"/>
      <c r="G2" s="6284"/>
      <c r="H2" s="6284"/>
      <c r="I2" s="6284"/>
      <c r="J2" s="4688"/>
      <c r="K2" s="4361" t="s">
        <v>2377</v>
      </c>
    </row>
    <row r="3" spans="2:12" s="3677" customFormat="1" ht="12" customHeight="1">
      <c r="B3" s="3675" t="s">
        <v>358</v>
      </c>
      <c r="H3" s="3678"/>
      <c r="I3" s="3678" t="s">
        <v>359</v>
      </c>
    </row>
    <row r="4" spans="2:12" s="4394" customFormat="1" ht="21" customHeight="1">
      <c r="B4" s="6703"/>
      <c r="C4" s="5252" t="s">
        <v>4888</v>
      </c>
      <c r="D4" s="5252" t="s">
        <v>4889</v>
      </c>
      <c r="E4" s="5707" t="s">
        <v>4890</v>
      </c>
      <c r="F4" s="5736"/>
      <c r="G4" s="5736"/>
      <c r="H4" s="5737"/>
      <c r="I4" s="6386" t="s">
        <v>5237</v>
      </c>
    </row>
    <row r="5" spans="2:12" s="4394" customFormat="1" ht="11.25" customHeight="1">
      <c r="B5" s="6703"/>
      <c r="C5" s="5252"/>
      <c r="D5" s="5252"/>
      <c r="E5" s="5252" t="s">
        <v>177</v>
      </c>
      <c r="F5" s="5252" t="s">
        <v>4891</v>
      </c>
      <c r="G5" s="5252" t="s">
        <v>4892</v>
      </c>
      <c r="H5" s="5252" t="s">
        <v>4893</v>
      </c>
      <c r="I5" s="6387"/>
    </row>
    <row r="6" spans="2:12" s="4394" customFormat="1" ht="11.25" customHeight="1">
      <c r="B6" s="6703"/>
      <c r="C6" s="5252"/>
      <c r="D6" s="5252"/>
      <c r="E6" s="5252"/>
      <c r="F6" s="5252"/>
      <c r="G6" s="5252"/>
      <c r="H6" s="5252"/>
      <c r="I6" s="6388"/>
      <c r="J6" s="4692"/>
      <c r="K6" s="4635"/>
      <c r="L6" s="178"/>
    </row>
    <row r="7" spans="2:12" s="3954" customFormat="1" ht="21" customHeight="1">
      <c r="B7" s="2775" t="s">
        <v>17</v>
      </c>
      <c r="C7" s="1456">
        <v>9411442</v>
      </c>
      <c r="D7" s="1456">
        <v>4238379</v>
      </c>
      <c r="E7" s="1456">
        <v>5173063</v>
      </c>
      <c r="F7" s="1456">
        <v>4937552</v>
      </c>
      <c r="G7" s="1456">
        <v>135792</v>
      </c>
      <c r="H7" s="1456">
        <v>99719</v>
      </c>
      <c r="I7" s="1456">
        <v>2074</v>
      </c>
      <c r="K7" s="2775"/>
      <c r="L7" s="3223"/>
    </row>
    <row r="8" spans="2:12" s="3954" customFormat="1" ht="21" customHeight="1">
      <c r="B8" s="2775" t="s">
        <v>18</v>
      </c>
      <c r="C8" s="1456">
        <v>8927142</v>
      </c>
      <c r="D8" s="1456">
        <v>4014654</v>
      </c>
      <c r="E8" s="1456">
        <v>4912488</v>
      </c>
      <c r="F8" s="1456">
        <v>4685840</v>
      </c>
      <c r="G8" s="1456">
        <v>132060</v>
      </c>
      <c r="H8" s="1456">
        <v>94588</v>
      </c>
      <c r="I8" s="1456">
        <v>1892</v>
      </c>
      <c r="K8" s="2775"/>
      <c r="L8" s="3225"/>
    </row>
    <row r="9" spans="2:12" s="3953" customFormat="1" ht="21" customHeight="1">
      <c r="B9" s="2782" t="s">
        <v>47</v>
      </c>
      <c r="C9" s="4708">
        <v>255782</v>
      </c>
      <c r="D9" s="4708">
        <v>117354</v>
      </c>
      <c r="E9" s="4708">
        <v>138428</v>
      </c>
      <c r="F9" s="4708">
        <v>133362</v>
      </c>
      <c r="G9" s="4708">
        <v>1435</v>
      </c>
      <c r="H9" s="4708">
        <v>3631</v>
      </c>
      <c r="I9" s="4708">
        <v>71</v>
      </c>
      <c r="K9" s="3227"/>
      <c r="L9" s="3225"/>
    </row>
    <row r="10" spans="2:12" s="3954" customFormat="1" ht="21" customHeight="1">
      <c r="B10" s="2785" t="s">
        <v>243</v>
      </c>
      <c r="C10" s="4709">
        <v>12087</v>
      </c>
      <c r="D10" s="4709">
        <v>5377</v>
      </c>
      <c r="E10" s="4709">
        <v>6710</v>
      </c>
      <c r="F10" s="4709">
        <v>6523</v>
      </c>
      <c r="G10" s="4709">
        <v>38</v>
      </c>
      <c r="H10" s="4709">
        <v>149</v>
      </c>
      <c r="I10" s="4709">
        <v>7</v>
      </c>
      <c r="K10" s="3229"/>
      <c r="L10" s="2785"/>
    </row>
    <row r="11" spans="2:12" s="3953" customFormat="1" ht="21" customHeight="1">
      <c r="B11" s="2785" t="s">
        <v>244</v>
      </c>
      <c r="C11" s="4709">
        <v>32040</v>
      </c>
      <c r="D11" s="4709">
        <v>16274</v>
      </c>
      <c r="E11" s="4709">
        <v>15766</v>
      </c>
      <c r="F11" s="4709">
        <v>15149</v>
      </c>
      <c r="G11" s="4709">
        <v>157</v>
      </c>
      <c r="H11" s="4709">
        <v>460</v>
      </c>
      <c r="I11" s="4709">
        <v>7</v>
      </c>
      <c r="K11" s="3229"/>
      <c r="L11" s="2785"/>
    </row>
    <row r="12" spans="2:12" s="3953" customFormat="1" ht="21" customHeight="1">
      <c r="B12" s="2785" t="s">
        <v>245</v>
      </c>
      <c r="C12" s="4709">
        <v>106302</v>
      </c>
      <c r="D12" s="4709">
        <v>50232</v>
      </c>
      <c r="E12" s="4709">
        <v>56070</v>
      </c>
      <c r="F12" s="4709">
        <v>53737</v>
      </c>
      <c r="G12" s="4709">
        <v>696</v>
      </c>
      <c r="H12" s="4709">
        <v>1637</v>
      </c>
      <c r="I12" s="4709">
        <v>11</v>
      </c>
      <c r="K12" s="3229"/>
      <c r="L12" s="2785"/>
    </row>
    <row r="13" spans="2:12" s="3954" customFormat="1" ht="21" customHeight="1">
      <c r="B13" s="2785" t="s">
        <v>246</v>
      </c>
      <c r="C13" s="4709">
        <v>20906</v>
      </c>
      <c r="D13" s="4709">
        <v>9132</v>
      </c>
      <c r="E13" s="4709">
        <v>11774</v>
      </c>
      <c r="F13" s="4709">
        <v>11441</v>
      </c>
      <c r="G13" s="4709">
        <v>123</v>
      </c>
      <c r="H13" s="4709">
        <v>210</v>
      </c>
      <c r="I13" s="4709">
        <v>7</v>
      </c>
      <c r="K13" s="3229"/>
      <c r="L13" s="2785"/>
    </row>
    <row r="14" spans="2:12" s="3953" customFormat="1" ht="21" customHeight="1">
      <c r="B14" s="2785" t="s">
        <v>247</v>
      </c>
      <c r="C14" s="4709">
        <v>9661</v>
      </c>
      <c r="D14" s="4709">
        <v>4605</v>
      </c>
      <c r="E14" s="4709">
        <v>5056</v>
      </c>
      <c r="F14" s="4709">
        <v>4915</v>
      </c>
      <c r="G14" s="4709">
        <v>29</v>
      </c>
      <c r="H14" s="4709">
        <v>112</v>
      </c>
      <c r="I14" s="4709">
        <v>5</v>
      </c>
      <c r="K14" s="3229"/>
      <c r="L14" s="2785"/>
    </row>
    <row r="15" spans="2:12" s="3954" customFormat="1" ht="21" customHeight="1">
      <c r="B15" s="2785" t="s">
        <v>248</v>
      </c>
      <c r="C15" s="4709">
        <v>3150</v>
      </c>
      <c r="D15" s="4709">
        <v>999</v>
      </c>
      <c r="E15" s="4709">
        <v>2151</v>
      </c>
      <c r="F15" s="4709">
        <v>2112</v>
      </c>
      <c r="G15" s="4709">
        <v>8</v>
      </c>
      <c r="H15" s="4709">
        <v>31</v>
      </c>
      <c r="I15" s="4709">
        <v>5</v>
      </c>
      <c r="K15" s="3229"/>
      <c r="L15" s="2785"/>
    </row>
    <row r="16" spans="2:12" s="3953" customFormat="1" ht="21" customHeight="1">
      <c r="B16" s="2785" t="s">
        <v>249</v>
      </c>
      <c r="C16" s="4709">
        <v>13700</v>
      </c>
      <c r="D16" s="4709">
        <v>5930</v>
      </c>
      <c r="E16" s="4709">
        <v>7770</v>
      </c>
      <c r="F16" s="4709">
        <v>7546</v>
      </c>
      <c r="G16" s="4709">
        <v>48</v>
      </c>
      <c r="H16" s="4709">
        <v>176</v>
      </c>
      <c r="I16" s="4709">
        <v>7</v>
      </c>
      <c r="K16" s="3229"/>
      <c r="L16" s="2785"/>
    </row>
    <row r="17" spans="2:12" s="3953" customFormat="1" ht="21" customHeight="1">
      <c r="B17" s="2785" t="s">
        <v>250</v>
      </c>
      <c r="C17" s="4709">
        <v>38524</v>
      </c>
      <c r="D17" s="4709">
        <v>16708</v>
      </c>
      <c r="E17" s="4709">
        <v>21816</v>
      </c>
      <c r="F17" s="4709">
        <v>21044</v>
      </c>
      <c r="G17" s="4709">
        <v>217</v>
      </c>
      <c r="H17" s="4709">
        <v>555</v>
      </c>
      <c r="I17" s="4709">
        <v>7</v>
      </c>
      <c r="K17" s="3229"/>
      <c r="L17" s="2785"/>
    </row>
    <row r="18" spans="2:12" s="3953" customFormat="1" ht="21" customHeight="1">
      <c r="B18" s="2785" t="s">
        <v>251</v>
      </c>
      <c r="C18" s="4709">
        <v>7963</v>
      </c>
      <c r="D18" s="4709">
        <v>3337</v>
      </c>
      <c r="E18" s="4709">
        <v>4626</v>
      </c>
      <c r="F18" s="4709">
        <v>4456</v>
      </c>
      <c r="G18" s="4709">
        <v>41</v>
      </c>
      <c r="H18" s="4709">
        <v>129</v>
      </c>
      <c r="I18" s="4709">
        <v>5</v>
      </c>
      <c r="K18" s="3229"/>
      <c r="L18" s="2785"/>
    </row>
    <row r="19" spans="2:12" s="3953" customFormat="1" ht="21" customHeight="1">
      <c r="B19" s="2785" t="s">
        <v>252</v>
      </c>
      <c r="C19" s="4709">
        <v>6171</v>
      </c>
      <c r="D19" s="4709">
        <v>2864</v>
      </c>
      <c r="E19" s="4709">
        <v>3307</v>
      </c>
      <c r="F19" s="4709">
        <v>3168</v>
      </c>
      <c r="G19" s="4709">
        <v>47</v>
      </c>
      <c r="H19" s="4709">
        <v>92</v>
      </c>
      <c r="I19" s="4709">
        <v>5</v>
      </c>
      <c r="K19" s="3229"/>
      <c r="L19" s="2785"/>
    </row>
    <row r="20" spans="2:12" s="3953" customFormat="1" ht="21" customHeight="1">
      <c r="B20" s="2785" t="s">
        <v>253</v>
      </c>
      <c r="C20" s="4709">
        <v>5278</v>
      </c>
      <c r="D20" s="4709">
        <v>1896</v>
      </c>
      <c r="E20" s="4709">
        <v>3382</v>
      </c>
      <c r="F20" s="4709">
        <v>3271</v>
      </c>
      <c r="G20" s="4709">
        <v>31</v>
      </c>
      <c r="H20" s="4709">
        <v>80</v>
      </c>
      <c r="I20" s="4709">
        <v>5</v>
      </c>
      <c r="K20" s="3229"/>
      <c r="L20" s="2785"/>
    </row>
    <row r="21" spans="2:12" s="4394" customFormat="1" ht="21" customHeight="1">
      <c r="B21" s="6703"/>
      <c r="C21" s="6394" t="s">
        <v>4901</v>
      </c>
      <c r="D21" s="5252" t="s">
        <v>4902</v>
      </c>
      <c r="E21" s="5252" t="s">
        <v>4903</v>
      </c>
      <c r="F21" s="5252"/>
      <c r="G21" s="5252"/>
      <c r="H21" s="5252"/>
      <c r="I21" s="6386" t="s">
        <v>5238</v>
      </c>
    </row>
    <row r="22" spans="2:12" s="4394" customFormat="1" ht="21" customHeight="1">
      <c r="B22" s="6703"/>
      <c r="C22" s="6396"/>
      <c r="D22" s="5252"/>
      <c r="E22" s="2160" t="s">
        <v>177</v>
      </c>
      <c r="F22" s="2160" t="s">
        <v>4904</v>
      </c>
      <c r="G22" s="2160" t="s">
        <v>4905</v>
      </c>
      <c r="H22" s="2160" t="s">
        <v>4906</v>
      </c>
      <c r="I22" s="6388"/>
    </row>
    <row r="23" spans="2:12" s="4397" customFormat="1" ht="5.25" customHeight="1">
      <c r="B23" s="3677"/>
      <c r="C23" s="449"/>
      <c r="D23" s="449"/>
      <c r="E23" s="449"/>
      <c r="F23" s="449"/>
      <c r="G23" s="449"/>
      <c r="H23" s="449"/>
      <c r="I23" s="449"/>
    </row>
    <row r="24" spans="2:12" s="4397" customFormat="1" ht="12" customHeight="1">
      <c r="B24" s="6707" t="s">
        <v>200</v>
      </c>
      <c r="C24" s="6707"/>
      <c r="D24" s="6707"/>
      <c r="E24" s="6707"/>
      <c r="F24" s="6707"/>
      <c r="G24" s="6707"/>
      <c r="H24" s="6707"/>
      <c r="I24" s="6707"/>
      <c r="J24" s="4396"/>
    </row>
    <row r="25" spans="2:12" s="4398" customFormat="1" ht="12" customHeight="1">
      <c r="B25" s="6707" t="s">
        <v>4909</v>
      </c>
      <c r="C25" s="6707"/>
      <c r="D25" s="6707"/>
      <c r="E25" s="6707"/>
      <c r="F25" s="6707"/>
      <c r="G25" s="6707"/>
      <c r="H25" s="6707"/>
      <c r="I25" s="6707"/>
      <c r="J25" s="3870"/>
    </row>
    <row r="26" spans="2:12" s="4398" customFormat="1" ht="12" customHeight="1">
      <c r="B26" s="6707" t="s">
        <v>4910</v>
      </c>
      <c r="C26" s="6707"/>
      <c r="D26" s="6707"/>
      <c r="E26" s="6707"/>
      <c r="F26" s="6707"/>
      <c r="G26" s="6707"/>
      <c r="H26" s="6707"/>
      <c r="I26" s="6707"/>
    </row>
    <row r="27" spans="2:12" s="4398" customFormat="1" ht="12" customHeight="1">
      <c r="B27" s="6707" t="s">
        <v>5239</v>
      </c>
      <c r="C27" s="6707"/>
      <c r="D27" s="6707"/>
      <c r="E27" s="6707"/>
      <c r="F27" s="6707"/>
      <c r="G27" s="6707"/>
      <c r="H27" s="6707"/>
      <c r="I27" s="6707"/>
    </row>
    <row r="28" spans="2:12" s="4398" customFormat="1" ht="12" customHeight="1">
      <c r="B28" s="6707" t="s">
        <v>5240</v>
      </c>
      <c r="C28" s="6707"/>
      <c r="D28" s="6707"/>
      <c r="E28" s="6707"/>
      <c r="F28" s="6707"/>
      <c r="G28" s="6707"/>
      <c r="H28" s="6707"/>
      <c r="I28" s="6707"/>
    </row>
  </sheetData>
  <mergeCells count="21">
    <mergeCell ref="B24:I24"/>
    <mergeCell ref="B25:I25"/>
    <mergeCell ref="B26:I26"/>
    <mergeCell ref="B27:I27"/>
    <mergeCell ref="B28:I28"/>
    <mergeCell ref="I21:I22"/>
    <mergeCell ref="B1:I1"/>
    <mergeCell ref="B2:I2"/>
    <mergeCell ref="B4:B6"/>
    <mergeCell ref="C4:C6"/>
    <mergeCell ref="D4:D6"/>
    <mergeCell ref="E4:H4"/>
    <mergeCell ref="I4:I6"/>
    <mergeCell ref="E5:E6"/>
    <mergeCell ref="F5:F6"/>
    <mergeCell ref="G5:G6"/>
    <mergeCell ref="H5:H6"/>
    <mergeCell ref="B21:B22"/>
    <mergeCell ref="C21:C22"/>
    <mergeCell ref="D21:D22"/>
    <mergeCell ref="E21:H21"/>
  </mergeCells>
  <hyperlinks>
    <hyperlink ref="K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7"/>
  <sheetViews>
    <sheetView showGridLines="0" workbookViewId="0">
      <selection activeCell="B2" sqref="B2:N2"/>
    </sheetView>
  </sheetViews>
  <sheetFormatPr defaultColWidth="9.140625" defaultRowHeight="11.25"/>
  <cols>
    <col min="1" max="1" width="6.7109375" style="3669" customWidth="1"/>
    <col min="2" max="2" width="16.7109375" style="3669" customWidth="1"/>
    <col min="3" max="3" width="8" style="3669" bestFit="1" customWidth="1"/>
    <col min="4" max="4" width="7.42578125" style="3669" customWidth="1"/>
    <col min="5" max="5" width="8.5703125" style="3669" bestFit="1" customWidth="1"/>
    <col min="6" max="6" width="7.42578125" style="3669" customWidth="1"/>
    <col min="7" max="7" width="6.85546875" style="3669" bestFit="1" customWidth="1"/>
    <col min="8" max="8" width="7.42578125" style="3669" customWidth="1"/>
    <col min="9" max="9" width="8.5703125" style="3669" bestFit="1" customWidth="1"/>
    <col min="10" max="10" width="7.42578125" style="3669" customWidth="1"/>
    <col min="11" max="11" width="7" style="3669" bestFit="1" customWidth="1"/>
    <col min="12" max="12" width="7.42578125" style="3669" customWidth="1"/>
    <col min="13" max="13" width="8.5703125" style="3669" bestFit="1" customWidth="1"/>
    <col min="14" max="14" width="7.42578125" style="3669" customWidth="1"/>
    <col min="15" max="15" width="6.7109375" style="3669" customWidth="1"/>
    <col min="16" max="16" width="15.5703125" style="3669" bestFit="1" customWidth="1"/>
    <col min="17" max="16384" width="9.140625" style="3669"/>
  </cols>
  <sheetData>
    <row r="1" spans="2:17" s="4387" customFormat="1" ht="30" customHeight="1">
      <c r="B1" s="6284" t="s">
        <v>5241</v>
      </c>
      <c r="C1" s="6284"/>
      <c r="D1" s="6284"/>
      <c r="E1" s="6284"/>
      <c r="F1" s="6284"/>
      <c r="G1" s="6284"/>
      <c r="H1" s="6284"/>
      <c r="I1" s="6284"/>
      <c r="J1" s="6284"/>
      <c r="K1" s="6284"/>
      <c r="L1" s="6284"/>
      <c r="M1" s="6284"/>
      <c r="N1" s="6284"/>
      <c r="O1" s="4688"/>
    </row>
    <row r="2" spans="2:17" s="4387" customFormat="1" ht="30" customHeight="1">
      <c r="B2" s="6284" t="s">
        <v>5242</v>
      </c>
      <c r="C2" s="6284"/>
      <c r="D2" s="6284"/>
      <c r="E2" s="6284"/>
      <c r="F2" s="6284"/>
      <c r="G2" s="6284"/>
      <c r="H2" s="6284"/>
      <c r="I2" s="6284"/>
      <c r="J2" s="6284"/>
      <c r="K2" s="6284"/>
      <c r="L2" s="6284"/>
      <c r="M2" s="6284"/>
      <c r="N2" s="6284"/>
      <c r="O2" s="4688"/>
      <c r="P2" s="4361" t="s">
        <v>2377</v>
      </c>
    </row>
    <row r="3" spans="2:17" s="3677" customFormat="1" ht="12" customHeight="1">
      <c r="B3" s="3675" t="s">
        <v>358</v>
      </c>
      <c r="C3" s="3675"/>
      <c r="G3" s="3675"/>
      <c r="K3" s="3675"/>
      <c r="N3" s="3678" t="s">
        <v>359</v>
      </c>
    </row>
    <row r="4" spans="2:17" s="4394" customFormat="1" ht="18" customHeight="1">
      <c r="B4" s="6706"/>
      <c r="C4" s="5252" t="s">
        <v>4895</v>
      </c>
      <c r="D4" s="5252"/>
      <c r="E4" s="5252"/>
      <c r="F4" s="5252"/>
      <c r="G4" s="5252" t="s">
        <v>5201</v>
      </c>
      <c r="H4" s="5252"/>
      <c r="I4" s="5252"/>
      <c r="J4" s="5252"/>
      <c r="K4" s="5707" t="s">
        <v>5199</v>
      </c>
      <c r="L4" s="5736"/>
      <c r="M4" s="5736"/>
      <c r="N4" s="5736"/>
      <c r="O4" s="4692"/>
    </row>
    <row r="5" spans="2:17" s="4394" customFormat="1" ht="49.5" customHeight="1">
      <c r="B5" s="6706"/>
      <c r="C5" s="4710" t="s">
        <v>4890</v>
      </c>
      <c r="D5" s="2160" t="s">
        <v>5237</v>
      </c>
      <c r="E5" s="2160" t="s">
        <v>5243</v>
      </c>
      <c r="F5" s="2160" t="s">
        <v>5244</v>
      </c>
      <c r="G5" s="4710" t="s">
        <v>4890</v>
      </c>
      <c r="H5" s="2160" t="s">
        <v>5237</v>
      </c>
      <c r="I5" s="2160" t="s">
        <v>5243</v>
      </c>
      <c r="J5" s="2160" t="s">
        <v>5244</v>
      </c>
      <c r="K5" s="4710" t="s">
        <v>4890</v>
      </c>
      <c r="L5" s="2160" t="s">
        <v>5237</v>
      </c>
      <c r="M5" s="2160" t="s">
        <v>5243</v>
      </c>
      <c r="N5" s="2159" t="s">
        <v>5244</v>
      </c>
      <c r="O5" s="4692"/>
      <c r="P5" s="178"/>
      <c r="Q5" s="178"/>
    </row>
    <row r="6" spans="2:17" s="3954" customFormat="1" ht="21" customHeight="1">
      <c r="B6" s="2775" t="s">
        <v>17</v>
      </c>
      <c r="C6" s="4708">
        <v>170039</v>
      </c>
      <c r="D6" s="4708">
        <v>12</v>
      </c>
      <c r="E6" s="4708">
        <v>0</v>
      </c>
      <c r="F6" s="4708">
        <v>0</v>
      </c>
      <c r="G6" s="4708">
        <v>134099</v>
      </c>
      <c r="H6" s="4708">
        <v>41</v>
      </c>
      <c r="I6" s="4708">
        <v>6</v>
      </c>
      <c r="J6" s="4708">
        <v>5</v>
      </c>
      <c r="K6" s="4708">
        <v>351352</v>
      </c>
      <c r="L6" s="4708">
        <v>130</v>
      </c>
      <c r="M6" s="4708">
        <v>17</v>
      </c>
      <c r="N6" s="4708">
        <v>13</v>
      </c>
      <c r="O6" s="4711"/>
      <c r="P6" s="2775"/>
      <c r="Q6" s="3223"/>
    </row>
    <row r="7" spans="2:17" s="3954" customFormat="1" ht="21" customHeight="1">
      <c r="B7" s="2775" t="s">
        <v>18</v>
      </c>
      <c r="C7" s="4708">
        <v>167229</v>
      </c>
      <c r="D7" s="4708">
        <v>12</v>
      </c>
      <c r="E7" s="4708">
        <v>0</v>
      </c>
      <c r="F7" s="4708">
        <v>0</v>
      </c>
      <c r="G7" s="4708">
        <v>117757</v>
      </c>
      <c r="H7" s="4708">
        <v>30</v>
      </c>
      <c r="I7" s="4708">
        <v>4</v>
      </c>
      <c r="J7" s="4708">
        <v>3</v>
      </c>
      <c r="K7" s="4708">
        <v>340476</v>
      </c>
      <c r="L7" s="4708">
        <v>113</v>
      </c>
      <c r="M7" s="4708">
        <v>14</v>
      </c>
      <c r="N7" s="4708">
        <v>10</v>
      </c>
      <c r="O7" s="4711"/>
      <c r="P7" s="2775"/>
      <c r="Q7" s="3225"/>
    </row>
    <row r="8" spans="2:17" s="3953" customFormat="1" ht="21" customHeight="1">
      <c r="B8" s="2782" t="s">
        <v>47</v>
      </c>
      <c r="C8" s="4708">
        <v>986</v>
      </c>
      <c r="D8" s="4708">
        <v>0</v>
      </c>
      <c r="E8" s="4708">
        <v>0</v>
      </c>
      <c r="F8" s="4708">
        <v>0</v>
      </c>
      <c r="G8" s="4708">
        <v>12493</v>
      </c>
      <c r="H8" s="4708">
        <v>8</v>
      </c>
      <c r="I8" s="4708">
        <v>1</v>
      </c>
      <c r="J8" s="4708">
        <v>1</v>
      </c>
      <c r="K8" s="4708">
        <v>7627</v>
      </c>
      <c r="L8" s="4708">
        <v>10</v>
      </c>
      <c r="M8" s="4708">
        <v>2</v>
      </c>
      <c r="N8" s="4708">
        <v>2</v>
      </c>
      <c r="O8" s="4712"/>
      <c r="P8" s="3227"/>
      <c r="Q8" s="3225"/>
    </row>
    <row r="9" spans="2:17" s="3954" customFormat="1" ht="21" customHeight="1">
      <c r="B9" s="2785" t="s">
        <v>243</v>
      </c>
      <c r="C9" s="4713" t="s">
        <v>50</v>
      </c>
      <c r="D9" s="4713" t="s">
        <v>50</v>
      </c>
      <c r="E9" s="4713" t="s">
        <v>50</v>
      </c>
      <c r="F9" s="4713" t="s">
        <v>50</v>
      </c>
      <c r="G9" s="4713">
        <v>1076</v>
      </c>
      <c r="H9" s="4709">
        <v>1</v>
      </c>
      <c r="I9" s="4709">
        <v>0</v>
      </c>
      <c r="J9" s="4709">
        <v>0</v>
      </c>
      <c r="K9" s="4709" t="s">
        <v>50</v>
      </c>
      <c r="L9" s="4709" t="s">
        <v>50</v>
      </c>
      <c r="M9" s="4709" t="s">
        <v>50</v>
      </c>
      <c r="N9" s="4709" t="s">
        <v>50</v>
      </c>
      <c r="O9" s="4714"/>
      <c r="P9" s="3229"/>
      <c r="Q9" s="2785"/>
    </row>
    <row r="10" spans="2:17" s="3953" customFormat="1" ht="21" customHeight="1">
      <c r="B10" s="2785" t="s">
        <v>244</v>
      </c>
      <c r="C10" s="4713">
        <v>369</v>
      </c>
      <c r="D10" s="4709">
        <v>0</v>
      </c>
      <c r="E10" s="4709">
        <v>0</v>
      </c>
      <c r="F10" s="4709">
        <v>0</v>
      </c>
      <c r="G10" s="4713">
        <v>1657</v>
      </c>
      <c r="H10" s="4709">
        <v>1</v>
      </c>
      <c r="I10" s="4709">
        <v>0</v>
      </c>
      <c r="J10" s="4709">
        <v>0</v>
      </c>
      <c r="K10" s="4709" t="s">
        <v>50</v>
      </c>
      <c r="L10" s="4709" t="s">
        <v>50</v>
      </c>
      <c r="M10" s="4709" t="s">
        <v>50</v>
      </c>
      <c r="N10" s="4709" t="s">
        <v>50</v>
      </c>
      <c r="O10" s="4712"/>
      <c r="P10" s="3229"/>
      <c r="Q10" s="2785"/>
    </row>
    <row r="11" spans="2:17" s="3953" customFormat="1" ht="21" customHeight="1">
      <c r="B11" s="2785" t="s">
        <v>245</v>
      </c>
      <c r="C11" s="4713" t="s">
        <v>50</v>
      </c>
      <c r="D11" s="4713" t="s">
        <v>50</v>
      </c>
      <c r="E11" s="4713" t="s">
        <v>50</v>
      </c>
      <c r="F11" s="4713" t="s">
        <v>50</v>
      </c>
      <c r="G11" s="4713">
        <v>4819</v>
      </c>
      <c r="H11" s="4709">
        <v>1</v>
      </c>
      <c r="I11" s="4709">
        <v>0</v>
      </c>
      <c r="J11" s="4709">
        <v>0</v>
      </c>
      <c r="K11" s="4709" t="s">
        <v>50</v>
      </c>
      <c r="L11" s="4709" t="s">
        <v>50</v>
      </c>
      <c r="M11" s="4709" t="s">
        <v>50</v>
      </c>
      <c r="N11" s="4709" t="s">
        <v>50</v>
      </c>
      <c r="O11" s="4712"/>
      <c r="P11" s="3229"/>
      <c r="Q11" s="2785"/>
    </row>
    <row r="12" spans="2:17" s="3954" customFormat="1" ht="21" customHeight="1">
      <c r="B12" s="2785" t="s">
        <v>246</v>
      </c>
      <c r="C12" s="4713">
        <v>116</v>
      </c>
      <c r="D12" s="4709">
        <v>0</v>
      </c>
      <c r="E12" s="4709">
        <v>0</v>
      </c>
      <c r="F12" s="4709">
        <v>0</v>
      </c>
      <c r="G12" s="4713">
        <v>235</v>
      </c>
      <c r="H12" s="4709">
        <v>0</v>
      </c>
      <c r="I12" s="4709">
        <v>0</v>
      </c>
      <c r="J12" s="4709">
        <v>0</v>
      </c>
      <c r="K12" s="4709" t="s">
        <v>50</v>
      </c>
      <c r="L12" s="4709" t="s">
        <v>50</v>
      </c>
      <c r="M12" s="4709" t="s">
        <v>50</v>
      </c>
      <c r="N12" s="4709" t="s">
        <v>50</v>
      </c>
      <c r="O12" s="4714"/>
      <c r="P12" s="3229"/>
      <c r="Q12" s="2785"/>
    </row>
    <row r="13" spans="2:17" s="3953" customFormat="1" ht="21" customHeight="1">
      <c r="B13" s="2785" t="s">
        <v>247</v>
      </c>
      <c r="C13" s="4713">
        <v>89</v>
      </c>
      <c r="D13" s="4709">
        <v>0</v>
      </c>
      <c r="E13" s="4709">
        <v>0</v>
      </c>
      <c r="F13" s="4709">
        <v>0</v>
      </c>
      <c r="G13" s="4713">
        <v>718</v>
      </c>
      <c r="H13" s="4709">
        <v>1</v>
      </c>
      <c r="I13" s="4709">
        <v>0</v>
      </c>
      <c r="J13" s="4709">
        <v>0</v>
      </c>
      <c r="K13" s="4709" t="s">
        <v>50</v>
      </c>
      <c r="L13" s="4709" t="s">
        <v>50</v>
      </c>
      <c r="M13" s="4709" t="s">
        <v>50</v>
      </c>
      <c r="N13" s="4709" t="s">
        <v>50</v>
      </c>
      <c r="O13" s="4712"/>
      <c r="P13" s="3229"/>
      <c r="Q13" s="2785"/>
    </row>
    <row r="14" spans="2:17" s="3954" customFormat="1" ht="21" customHeight="1">
      <c r="B14" s="2785" t="s">
        <v>248</v>
      </c>
      <c r="C14" s="4709" t="s">
        <v>50</v>
      </c>
      <c r="D14" s="4709" t="s">
        <v>50</v>
      </c>
      <c r="E14" s="4709" t="s">
        <v>50</v>
      </c>
      <c r="F14" s="4709" t="s">
        <v>50</v>
      </c>
      <c r="G14" s="4709" t="s">
        <v>50</v>
      </c>
      <c r="H14" s="4709" t="s">
        <v>50</v>
      </c>
      <c r="I14" s="4709" t="s">
        <v>50</v>
      </c>
      <c r="J14" s="4709" t="s">
        <v>50</v>
      </c>
      <c r="K14" s="4709">
        <v>227</v>
      </c>
      <c r="L14" s="4709">
        <v>0</v>
      </c>
      <c r="M14" s="4709">
        <v>0</v>
      </c>
      <c r="N14" s="4709">
        <v>0</v>
      </c>
      <c r="O14" s="4714"/>
      <c r="P14" s="3229"/>
      <c r="Q14" s="2785"/>
    </row>
    <row r="15" spans="2:17" s="3953" customFormat="1" ht="21" customHeight="1">
      <c r="B15" s="2785" t="s">
        <v>249</v>
      </c>
      <c r="C15" s="4713">
        <v>52</v>
      </c>
      <c r="D15" s="4709">
        <v>0</v>
      </c>
      <c r="E15" s="4709">
        <v>0</v>
      </c>
      <c r="F15" s="4709">
        <v>0</v>
      </c>
      <c r="G15" s="4709" t="s">
        <v>50</v>
      </c>
      <c r="H15" s="4709" t="s">
        <v>50</v>
      </c>
      <c r="I15" s="4709" t="s">
        <v>50</v>
      </c>
      <c r="J15" s="4709" t="s">
        <v>50</v>
      </c>
      <c r="K15" s="4709">
        <v>4024</v>
      </c>
      <c r="L15" s="4709">
        <v>4</v>
      </c>
      <c r="M15" s="4709">
        <v>1</v>
      </c>
      <c r="N15" s="4709">
        <v>1</v>
      </c>
      <c r="O15" s="4712"/>
      <c r="P15" s="3229"/>
      <c r="Q15" s="2785"/>
    </row>
    <row r="16" spans="2:17" s="3953" customFormat="1" ht="21" customHeight="1">
      <c r="B16" s="2785" t="s">
        <v>250</v>
      </c>
      <c r="C16" s="4709">
        <v>308</v>
      </c>
      <c r="D16" s="4709">
        <v>0</v>
      </c>
      <c r="E16" s="4709">
        <v>0</v>
      </c>
      <c r="F16" s="4709">
        <v>0</v>
      </c>
      <c r="G16" s="4709">
        <v>1066</v>
      </c>
      <c r="H16" s="4709">
        <v>0</v>
      </c>
      <c r="I16" s="4709">
        <v>0</v>
      </c>
      <c r="J16" s="4709">
        <v>0</v>
      </c>
      <c r="K16" s="4709" t="s">
        <v>50</v>
      </c>
      <c r="L16" s="4709" t="s">
        <v>50</v>
      </c>
      <c r="M16" s="4709" t="s">
        <v>50</v>
      </c>
      <c r="N16" s="4709" t="s">
        <v>50</v>
      </c>
      <c r="O16" s="4712"/>
      <c r="P16" s="3229"/>
      <c r="Q16" s="2785"/>
    </row>
    <row r="17" spans="2:17" s="3953" customFormat="1" ht="21" customHeight="1">
      <c r="B17" s="2785" t="s">
        <v>251</v>
      </c>
      <c r="C17" s="4713" t="s">
        <v>50</v>
      </c>
      <c r="D17" s="4713" t="s">
        <v>50</v>
      </c>
      <c r="E17" s="4713" t="s">
        <v>50</v>
      </c>
      <c r="F17" s="4713" t="s">
        <v>50</v>
      </c>
      <c r="G17" s="4713">
        <v>2797</v>
      </c>
      <c r="H17" s="4709">
        <v>4</v>
      </c>
      <c r="I17" s="4709">
        <v>1</v>
      </c>
      <c r="J17" s="4709">
        <v>1</v>
      </c>
      <c r="K17" s="4709">
        <v>305</v>
      </c>
      <c r="L17" s="4709">
        <v>0</v>
      </c>
      <c r="M17" s="4709">
        <v>0</v>
      </c>
      <c r="N17" s="4709">
        <v>0</v>
      </c>
      <c r="O17" s="4712"/>
      <c r="P17" s="3229"/>
      <c r="Q17" s="2785"/>
    </row>
    <row r="18" spans="2:17" s="3953" customFormat="1" ht="21" customHeight="1">
      <c r="B18" s="2785" t="s">
        <v>252</v>
      </c>
      <c r="C18" s="4713" t="s">
        <v>50</v>
      </c>
      <c r="D18" s="4713" t="s">
        <v>50</v>
      </c>
      <c r="E18" s="4713" t="s">
        <v>50</v>
      </c>
      <c r="F18" s="4713" t="s">
        <v>50</v>
      </c>
      <c r="G18" s="4709" t="s">
        <v>50</v>
      </c>
      <c r="H18" s="4709" t="s">
        <v>50</v>
      </c>
      <c r="I18" s="4709" t="s">
        <v>50</v>
      </c>
      <c r="J18" s="4709" t="s">
        <v>50</v>
      </c>
      <c r="K18" s="4709">
        <v>2619</v>
      </c>
      <c r="L18" s="4709">
        <v>5</v>
      </c>
      <c r="M18" s="4709">
        <v>1</v>
      </c>
      <c r="N18" s="4709">
        <v>1</v>
      </c>
      <c r="O18" s="4712"/>
      <c r="P18" s="3229"/>
      <c r="Q18" s="2785"/>
    </row>
    <row r="19" spans="2:17" s="3953" customFormat="1" ht="21" customHeight="1">
      <c r="B19" s="2785" t="s">
        <v>253</v>
      </c>
      <c r="C19" s="4713">
        <v>52</v>
      </c>
      <c r="D19" s="4709">
        <v>0</v>
      </c>
      <c r="E19" s="4709">
        <v>0</v>
      </c>
      <c r="F19" s="4709">
        <v>0</v>
      </c>
      <c r="G19" s="4713">
        <v>125</v>
      </c>
      <c r="H19" s="4709">
        <v>0</v>
      </c>
      <c r="I19" s="4709">
        <v>0</v>
      </c>
      <c r="J19" s="4709">
        <v>0</v>
      </c>
      <c r="K19" s="4709">
        <v>452</v>
      </c>
      <c r="L19" s="4709">
        <v>1</v>
      </c>
      <c r="M19" s="4709">
        <v>0</v>
      </c>
      <c r="N19" s="4709">
        <v>0</v>
      </c>
      <c r="O19" s="4712"/>
      <c r="P19" s="3229"/>
      <c r="Q19" s="2785"/>
    </row>
    <row r="20" spans="2:17" s="4394" customFormat="1" ht="18" customHeight="1">
      <c r="B20" s="6706"/>
      <c r="C20" s="5252" t="s">
        <v>4895</v>
      </c>
      <c r="D20" s="5252"/>
      <c r="E20" s="5252"/>
      <c r="F20" s="5252"/>
      <c r="G20" s="5252" t="s">
        <v>5201</v>
      </c>
      <c r="H20" s="5252"/>
      <c r="I20" s="5252"/>
      <c r="J20" s="5252"/>
      <c r="K20" s="5252" t="s">
        <v>5245</v>
      </c>
      <c r="L20" s="5252"/>
      <c r="M20" s="5252"/>
      <c r="N20" s="5707"/>
      <c r="O20" s="4692"/>
    </row>
    <row r="21" spans="2:17" s="4394" customFormat="1" ht="49.5" customHeight="1">
      <c r="B21" s="6706"/>
      <c r="C21" s="4710" t="s">
        <v>4903</v>
      </c>
      <c r="D21" s="2160" t="s">
        <v>5238</v>
      </c>
      <c r="E21" s="2160" t="s">
        <v>5246</v>
      </c>
      <c r="F21" s="2160" t="s">
        <v>5247</v>
      </c>
      <c r="G21" s="4710" t="s">
        <v>4903</v>
      </c>
      <c r="H21" s="2160" t="s">
        <v>5238</v>
      </c>
      <c r="I21" s="2160" t="s">
        <v>5246</v>
      </c>
      <c r="J21" s="2160" t="s">
        <v>5247</v>
      </c>
      <c r="K21" s="4710" t="s">
        <v>4903</v>
      </c>
      <c r="L21" s="2160" t="s">
        <v>5238</v>
      </c>
      <c r="M21" s="2160" t="s">
        <v>5246</v>
      </c>
      <c r="N21" s="2159" t="s">
        <v>5247</v>
      </c>
      <c r="O21" s="4692"/>
    </row>
    <row r="22" spans="2:17" s="4394" customFormat="1" ht="6" customHeight="1">
      <c r="B22" s="1520"/>
      <c r="C22" s="4715"/>
      <c r="D22" s="40"/>
      <c r="E22" s="40"/>
      <c r="F22" s="40"/>
      <c r="G22" s="4715"/>
      <c r="H22" s="40"/>
      <c r="I22" s="40"/>
      <c r="J22" s="40"/>
      <c r="K22" s="4715"/>
      <c r="L22" s="40"/>
      <c r="M22" s="40"/>
      <c r="N22" s="40"/>
      <c r="O22" s="4692"/>
    </row>
    <row r="23" spans="2:17" s="4397" customFormat="1" ht="12" customHeight="1">
      <c r="B23" s="6708" t="s">
        <v>200</v>
      </c>
      <c r="C23" s="6708"/>
      <c r="D23" s="6708"/>
      <c r="E23" s="6708"/>
      <c r="F23" s="6708"/>
      <c r="G23" s="6708"/>
      <c r="H23" s="6708"/>
      <c r="I23" s="6708"/>
      <c r="J23" s="6708"/>
      <c r="K23" s="6708"/>
      <c r="L23" s="6708"/>
      <c r="M23" s="6708"/>
      <c r="N23" s="6708"/>
      <c r="O23" s="4396"/>
    </row>
    <row r="24" spans="2:17" s="4398" customFormat="1" ht="12" customHeight="1">
      <c r="B24" s="6708" t="s">
        <v>4909</v>
      </c>
      <c r="C24" s="6708"/>
      <c r="D24" s="6708"/>
      <c r="E24" s="6708"/>
      <c r="F24" s="6708"/>
      <c r="G24" s="6708"/>
      <c r="H24" s="6708"/>
      <c r="I24" s="6708"/>
      <c r="J24" s="6708"/>
      <c r="K24" s="6708"/>
      <c r="L24" s="6708"/>
      <c r="M24" s="6708"/>
      <c r="N24" s="6708"/>
    </row>
    <row r="25" spans="2:17" s="4398" customFormat="1" ht="12" customHeight="1">
      <c r="B25" s="6708" t="s">
        <v>4910</v>
      </c>
      <c r="C25" s="6708"/>
      <c r="D25" s="6708"/>
      <c r="E25" s="6708"/>
      <c r="F25" s="6708"/>
      <c r="G25" s="6708"/>
      <c r="H25" s="6708"/>
      <c r="I25" s="6708"/>
      <c r="J25" s="6708"/>
      <c r="K25" s="6708"/>
      <c r="L25" s="6708"/>
      <c r="M25" s="6708"/>
      <c r="N25" s="6708"/>
    </row>
    <row r="26" spans="2:17" s="4398" customFormat="1" ht="12" customHeight="1">
      <c r="B26" s="6708" t="s">
        <v>5239</v>
      </c>
      <c r="C26" s="6708"/>
      <c r="D26" s="6708"/>
      <c r="E26" s="6708"/>
      <c r="F26" s="6708"/>
      <c r="G26" s="6708"/>
      <c r="H26" s="6708"/>
      <c r="I26" s="6708"/>
      <c r="J26" s="6708"/>
      <c r="K26" s="6708"/>
      <c r="L26" s="6708"/>
      <c r="M26" s="6708"/>
      <c r="N26" s="6708"/>
    </row>
    <row r="27" spans="2:17" s="4398" customFormat="1" ht="12" customHeight="1">
      <c r="B27" s="6708" t="s">
        <v>5240</v>
      </c>
      <c r="C27" s="6708"/>
      <c r="D27" s="6708"/>
      <c r="E27" s="6708"/>
      <c r="F27" s="6708"/>
      <c r="G27" s="6708"/>
      <c r="H27" s="6708"/>
      <c r="I27" s="6708"/>
      <c r="J27" s="6708"/>
      <c r="K27" s="6708"/>
      <c r="L27" s="6708"/>
      <c r="M27" s="6708"/>
      <c r="N27" s="6708"/>
    </row>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2" location="Indice!A1" display="(Back to Contents)"/>
  </hyperlinks>
  <printOptions horizontalCentered="1"/>
  <pageMargins left="0.27559055118110237" right="0.27559055118110237" top="0.6692913385826772" bottom="0.27559055118110237" header="0" footer="0"/>
  <pageSetup paperSize="9" scale="92" orientation="portrait"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7"/>
  <sheetViews>
    <sheetView showGridLines="0" workbookViewId="0">
      <selection activeCell="B2" sqref="B2:N2"/>
    </sheetView>
  </sheetViews>
  <sheetFormatPr defaultColWidth="9.140625" defaultRowHeight="11.25"/>
  <cols>
    <col min="1" max="1" width="6.7109375" style="3669" customWidth="1"/>
    <col min="2" max="2" width="16.7109375" style="3669" customWidth="1"/>
    <col min="3" max="3" width="6.7109375" style="3669" customWidth="1"/>
    <col min="4" max="4" width="7.42578125" style="3669" customWidth="1"/>
    <col min="5" max="5" width="8.5703125" style="3669" bestFit="1" customWidth="1"/>
    <col min="6" max="6" width="7.42578125" style="3669" customWidth="1"/>
    <col min="7" max="7" width="6.7109375" style="3669" customWidth="1"/>
    <col min="8" max="8" width="7.42578125" style="3669" customWidth="1"/>
    <col min="9" max="9" width="8.5703125" style="3669" bestFit="1" customWidth="1"/>
    <col min="10" max="10" width="7.42578125" style="3669" customWidth="1"/>
    <col min="11" max="11" width="6.7109375" style="3669" customWidth="1"/>
    <col min="12" max="12" width="7.42578125" style="3669" customWidth="1"/>
    <col min="13" max="13" width="8.5703125" style="3669" bestFit="1" customWidth="1"/>
    <col min="14" max="14" width="7.42578125" style="3669" customWidth="1"/>
    <col min="15" max="15" width="6.7109375" style="3669" customWidth="1"/>
    <col min="16" max="16" width="15.5703125" style="3669" bestFit="1" customWidth="1"/>
    <col min="17" max="16384" width="9.140625" style="3669"/>
  </cols>
  <sheetData>
    <row r="1" spans="2:17" s="4387" customFormat="1" ht="30" customHeight="1">
      <c r="B1" s="6284" t="s">
        <v>5248</v>
      </c>
      <c r="C1" s="6284"/>
      <c r="D1" s="6284"/>
      <c r="E1" s="6284"/>
      <c r="F1" s="6284"/>
      <c r="G1" s="6284"/>
      <c r="H1" s="6284"/>
      <c r="I1" s="6284"/>
      <c r="J1" s="6284"/>
      <c r="K1" s="6284"/>
      <c r="L1" s="6284"/>
      <c r="M1" s="6284"/>
      <c r="N1" s="6284"/>
      <c r="O1" s="4688"/>
    </row>
    <row r="2" spans="2:17" s="4387" customFormat="1" ht="30" customHeight="1">
      <c r="B2" s="6284" t="s">
        <v>5249</v>
      </c>
      <c r="C2" s="6284"/>
      <c r="D2" s="6284"/>
      <c r="E2" s="6284"/>
      <c r="F2" s="6284"/>
      <c r="G2" s="6284"/>
      <c r="H2" s="6284"/>
      <c r="I2" s="6284"/>
      <c r="J2" s="6284"/>
      <c r="K2" s="6284"/>
      <c r="L2" s="6284"/>
      <c r="M2" s="6284"/>
      <c r="N2" s="6284"/>
      <c r="O2" s="4688"/>
      <c r="P2" s="4361" t="s">
        <v>2377</v>
      </c>
    </row>
    <row r="3" spans="2:17" s="3677" customFormat="1" ht="12" customHeight="1">
      <c r="B3" s="3675" t="s">
        <v>358</v>
      </c>
      <c r="C3" s="3675"/>
      <c r="F3" s="3678"/>
      <c r="G3" s="3675"/>
      <c r="J3" s="3678"/>
      <c r="K3" s="3675"/>
      <c r="N3" s="3678" t="s">
        <v>359</v>
      </c>
    </row>
    <row r="4" spans="2:17" s="4394" customFormat="1" ht="18" customHeight="1">
      <c r="B4" s="6706"/>
      <c r="C4" s="6709" t="s">
        <v>4897</v>
      </c>
      <c r="D4" s="6710"/>
      <c r="E4" s="6710"/>
      <c r="F4" s="6711"/>
      <c r="G4" s="6709" t="s">
        <v>5179</v>
      </c>
      <c r="H4" s="6710"/>
      <c r="I4" s="6710"/>
      <c r="J4" s="6711"/>
      <c r="K4" s="5707" t="s">
        <v>5178</v>
      </c>
      <c r="L4" s="5736"/>
      <c r="M4" s="5736"/>
      <c r="N4" s="5736"/>
      <c r="O4" s="4692"/>
    </row>
    <row r="5" spans="2:17" s="4394" customFormat="1" ht="49.5" customHeight="1">
      <c r="B5" s="6706"/>
      <c r="C5" s="4710" t="s">
        <v>4890</v>
      </c>
      <c r="D5" s="2160" t="s">
        <v>5237</v>
      </c>
      <c r="E5" s="2160" t="s">
        <v>5243</v>
      </c>
      <c r="F5" s="2160" t="s">
        <v>5244</v>
      </c>
      <c r="G5" s="4710" t="s">
        <v>4890</v>
      </c>
      <c r="H5" s="2160" t="s">
        <v>5237</v>
      </c>
      <c r="I5" s="2160" t="s">
        <v>5243</v>
      </c>
      <c r="J5" s="2160" t="s">
        <v>5244</v>
      </c>
      <c r="K5" s="4710" t="s">
        <v>4890</v>
      </c>
      <c r="L5" s="2160" t="s">
        <v>5237</v>
      </c>
      <c r="M5" s="2160" t="s">
        <v>5243</v>
      </c>
      <c r="N5" s="2159" t="s">
        <v>5244</v>
      </c>
      <c r="O5" s="4692"/>
      <c r="P5" s="178"/>
      <c r="Q5" s="178"/>
    </row>
    <row r="6" spans="2:17" s="3954" customFormat="1" ht="21" customHeight="1">
      <c r="B6" s="2775" t="s">
        <v>17</v>
      </c>
      <c r="C6" s="4716">
        <v>489089</v>
      </c>
      <c r="D6" s="1456">
        <v>171</v>
      </c>
      <c r="E6" s="1456">
        <v>24</v>
      </c>
      <c r="F6" s="1456">
        <v>18</v>
      </c>
      <c r="G6" s="4716">
        <v>831536</v>
      </c>
      <c r="H6" s="1456">
        <v>493</v>
      </c>
      <c r="I6" s="1456">
        <v>79</v>
      </c>
      <c r="J6" s="1456">
        <v>74</v>
      </c>
      <c r="K6" s="4708">
        <v>454521</v>
      </c>
      <c r="L6" s="4708">
        <v>169</v>
      </c>
      <c r="M6" s="4708">
        <v>16</v>
      </c>
      <c r="N6" s="4708">
        <v>15</v>
      </c>
      <c r="O6" s="4711"/>
      <c r="P6" s="2775"/>
      <c r="Q6" s="3223"/>
    </row>
    <row r="7" spans="2:17" s="3954" customFormat="1" ht="21" customHeight="1">
      <c r="B7" s="2775" t="s">
        <v>18</v>
      </c>
      <c r="C7" s="4716">
        <v>483494</v>
      </c>
      <c r="D7" s="1456">
        <v>170</v>
      </c>
      <c r="E7" s="1456">
        <v>24</v>
      </c>
      <c r="F7" s="1456">
        <v>18</v>
      </c>
      <c r="G7" s="4716">
        <v>737546</v>
      </c>
      <c r="H7" s="1456">
        <v>430</v>
      </c>
      <c r="I7" s="1456">
        <v>71</v>
      </c>
      <c r="J7" s="1456">
        <v>67</v>
      </c>
      <c r="K7" s="4708">
        <v>451000</v>
      </c>
      <c r="L7" s="4708">
        <v>166</v>
      </c>
      <c r="M7" s="4708">
        <v>16</v>
      </c>
      <c r="N7" s="4708">
        <v>15</v>
      </c>
      <c r="O7" s="4711"/>
      <c r="P7" s="2775"/>
      <c r="Q7" s="3225"/>
    </row>
    <row r="8" spans="2:17" s="3953" customFormat="1" ht="21" customHeight="1">
      <c r="B8" s="2782" t="s">
        <v>47</v>
      </c>
      <c r="C8" s="4708">
        <v>3325</v>
      </c>
      <c r="D8" s="4708">
        <v>0</v>
      </c>
      <c r="E8" s="4708">
        <v>0</v>
      </c>
      <c r="F8" s="4708">
        <v>0</v>
      </c>
      <c r="G8" s="4708">
        <v>46536</v>
      </c>
      <c r="H8" s="4708">
        <v>26</v>
      </c>
      <c r="I8" s="4708">
        <v>3</v>
      </c>
      <c r="J8" s="4708">
        <v>2</v>
      </c>
      <c r="K8" s="4708" t="s">
        <v>50</v>
      </c>
      <c r="L8" s="4708" t="s">
        <v>50</v>
      </c>
      <c r="M8" s="4708" t="s">
        <v>50</v>
      </c>
      <c r="N8" s="4708" t="s">
        <v>50</v>
      </c>
      <c r="O8" s="4717"/>
      <c r="P8" s="3227"/>
      <c r="Q8" s="3225"/>
    </row>
    <row r="9" spans="2:17" s="3954" customFormat="1" ht="21" customHeight="1">
      <c r="B9" s="2785" t="s">
        <v>243</v>
      </c>
      <c r="C9" s="4713">
        <v>86</v>
      </c>
      <c r="D9" s="4709">
        <v>0</v>
      </c>
      <c r="E9" s="4709">
        <v>0</v>
      </c>
      <c r="F9" s="4709">
        <v>0</v>
      </c>
      <c r="G9" s="4713">
        <v>4392</v>
      </c>
      <c r="H9" s="4709">
        <v>5</v>
      </c>
      <c r="I9" s="4709">
        <v>1</v>
      </c>
      <c r="J9" s="4709">
        <v>1</v>
      </c>
      <c r="K9" s="4709" t="s">
        <v>50</v>
      </c>
      <c r="L9" s="4709" t="s">
        <v>50</v>
      </c>
      <c r="M9" s="4709" t="s">
        <v>50</v>
      </c>
      <c r="N9" s="4709" t="s">
        <v>50</v>
      </c>
      <c r="O9" s="4711"/>
      <c r="P9" s="3229"/>
      <c r="Q9" s="2785"/>
    </row>
    <row r="10" spans="2:17" s="3953" customFormat="1" ht="21" customHeight="1">
      <c r="B10" s="2785" t="s">
        <v>244</v>
      </c>
      <c r="C10" s="4713">
        <v>504</v>
      </c>
      <c r="D10" s="4709">
        <v>0</v>
      </c>
      <c r="E10" s="4709">
        <v>0</v>
      </c>
      <c r="F10" s="4709">
        <v>0</v>
      </c>
      <c r="G10" s="4713">
        <v>9931</v>
      </c>
      <c r="H10" s="4709">
        <v>5</v>
      </c>
      <c r="I10" s="4709">
        <v>1</v>
      </c>
      <c r="J10" s="4709">
        <v>1</v>
      </c>
      <c r="K10" s="4709" t="s">
        <v>50</v>
      </c>
      <c r="L10" s="4709" t="s">
        <v>50</v>
      </c>
      <c r="M10" s="4709" t="s">
        <v>50</v>
      </c>
      <c r="N10" s="4709" t="s">
        <v>50</v>
      </c>
      <c r="O10" s="4717"/>
      <c r="P10" s="3229"/>
      <c r="Q10" s="2785"/>
    </row>
    <row r="11" spans="2:17" s="3953" customFormat="1" ht="21" customHeight="1">
      <c r="B11" s="2785" t="s">
        <v>245</v>
      </c>
      <c r="C11" s="4713">
        <v>2029</v>
      </c>
      <c r="D11" s="4709">
        <v>0</v>
      </c>
      <c r="E11" s="4709">
        <v>0</v>
      </c>
      <c r="F11" s="4709">
        <v>0</v>
      </c>
      <c r="G11" s="4713">
        <v>17971</v>
      </c>
      <c r="H11" s="4709">
        <v>4</v>
      </c>
      <c r="I11" s="4709">
        <v>0</v>
      </c>
      <c r="J11" s="4709">
        <v>0</v>
      </c>
      <c r="K11" s="4709" t="s">
        <v>50</v>
      </c>
      <c r="L11" s="4709" t="s">
        <v>50</v>
      </c>
      <c r="M11" s="4709" t="s">
        <v>50</v>
      </c>
      <c r="N11" s="4709" t="s">
        <v>50</v>
      </c>
      <c r="O11" s="4717"/>
      <c r="P11" s="3229"/>
      <c r="Q11" s="2785"/>
    </row>
    <row r="12" spans="2:17" s="3954" customFormat="1" ht="21" customHeight="1">
      <c r="B12" s="2785" t="s">
        <v>246</v>
      </c>
      <c r="C12" s="4713">
        <v>58</v>
      </c>
      <c r="D12" s="4709">
        <v>0</v>
      </c>
      <c r="E12" s="4709">
        <v>0</v>
      </c>
      <c r="F12" s="4709">
        <v>0</v>
      </c>
      <c r="G12" s="4713">
        <v>3266</v>
      </c>
      <c r="H12" s="4709">
        <v>2</v>
      </c>
      <c r="I12" s="4709">
        <v>0</v>
      </c>
      <c r="J12" s="4709">
        <v>0</v>
      </c>
      <c r="K12" s="4709" t="s">
        <v>50</v>
      </c>
      <c r="L12" s="4709" t="s">
        <v>50</v>
      </c>
      <c r="M12" s="4709" t="s">
        <v>50</v>
      </c>
      <c r="N12" s="4709" t="s">
        <v>50</v>
      </c>
      <c r="O12" s="4711"/>
      <c r="P12" s="3229"/>
      <c r="Q12" s="2785"/>
    </row>
    <row r="13" spans="2:17" s="3953" customFormat="1" ht="21" customHeight="1">
      <c r="B13" s="2785" t="s">
        <v>247</v>
      </c>
      <c r="C13" s="4713">
        <v>41</v>
      </c>
      <c r="D13" s="4709">
        <v>0</v>
      </c>
      <c r="E13" s="4709">
        <v>0</v>
      </c>
      <c r="F13" s="4709">
        <v>0</v>
      </c>
      <c r="G13" s="4713">
        <v>1955</v>
      </c>
      <c r="H13" s="4709">
        <v>2</v>
      </c>
      <c r="I13" s="4709">
        <v>0</v>
      </c>
      <c r="J13" s="4709">
        <v>0</v>
      </c>
      <c r="K13" s="4709" t="s">
        <v>50</v>
      </c>
      <c r="L13" s="4709" t="s">
        <v>50</v>
      </c>
      <c r="M13" s="4709" t="s">
        <v>50</v>
      </c>
      <c r="N13" s="4709" t="s">
        <v>50</v>
      </c>
      <c r="O13" s="4717"/>
      <c r="P13" s="3229"/>
      <c r="Q13" s="2785"/>
    </row>
    <row r="14" spans="2:17" s="3954" customFormat="1" ht="21" customHeight="1">
      <c r="B14" s="2785" t="s">
        <v>248</v>
      </c>
      <c r="C14" s="4713">
        <v>8</v>
      </c>
      <c r="D14" s="4709">
        <v>0</v>
      </c>
      <c r="E14" s="4709">
        <v>0</v>
      </c>
      <c r="F14" s="4709">
        <v>0</v>
      </c>
      <c r="G14" s="4713">
        <v>461</v>
      </c>
      <c r="H14" s="4709">
        <v>1</v>
      </c>
      <c r="I14" s="4709">
        <v>0</v>
      </c>
      <c r="J14" s="4709">
        <v>0</v>
      </c>
      <c r="K14" s="4709" t="s">
        <v>50</v>
      </c>
      <c r="L14" s="4709" t="s">
        <v>50</v>
      </c>
      <c r="M14" s="4709" t="s">
        <v>50</v>
      </c>
      <c r="N14" s="4709" t="s">
        <v>50</v>
      </c>
      <c r="O14" s="4711"/>
      <c r="P14" s="3229"/>
      <c r="Q14" s="2785"/>
    </row>
    <row r="15" spans="2:17" s="3953" customFormat="1" ht="21" customHeight="1">
      <c r="B15" s="2785" t="s">
        <v>249</v>
      </c>
      <c r="C15" s="4713">
        <v>70</v>
      </c>
      <c r="D15" s="4709">
        <v>0</v>
      </c>
      <c r="E15" s="4709">
        <v>0</v>
      </c>
      <c r="F15" s="4709">
        <v>0</v>
      </c>
      <c r="G15" s="4713">
        <v>2519</v>
      </c>
      <c r="H15" s="4709">
        <v>3</v>
      </c>
      <c r="I15" s="4709">
        <v>0</v>
      </c>
      <c r="J15" s="4709">
        <v>0</v>
      </c>
      <c r="K15" s="4709" t="s">
        <v>50</v>
      </c>
      <c r="L15" s="4709" t="s">
        <v>50</v>
      </c>
      <c r="M15" s="4709" t="s">
        <v>50</v>
      </c>
      <c r="N15" s="4709" t="s">
        <v>50</v>
      </c>
      <c r="O15" s="4717"/>
      <c r="P15" s="3229"/>
      <c r="Q15" s="2785"/>
    </row>
    <row r="16" spans="2:17" s="3953" customFormat="1" ht="21" customHeight="1">
      <c r="B16" s="2785" t="s">
        <v>250</v>
      </c>
      <c r="C16" s="4713">
        <v>320</v>
      </c>
      <c r="D16" s="4709">
        <v>0</v>
      </c>
      <c r="E16" s="4709">
        <v>0</v>
      </c>
      <c r="F16" s="4709">
        <v>0</v>
      </c>
      <c r="G16" s="4713">
        <v>3720</v>
      </c>
      <c r="H16" s="4709">
        <v>1</v>
      </c>
      <c r="I16" s="4709">
        <v>0</v>
      </c>
      <c r="J16" s="4709">
        <v>0</v>
      </c>
      <c r="K16" s="4709" t="s">
        <v>50</v>
      </c>
      <c r="L16" s="4709" t="s">
        <v>50</v>
      </c>
      <c r="M16" s="4709" t="s">
        <v>50</v>
      </c>
      <c r="N16" s="4709" t="s">
        <v>50</v>
      </c>
      <c r="O16" s="4717"/>
      <c r="P16" s="3229"/>
      <c r="Q16" s="2785"/>
    </row>
    <row r="17" spans="2:17" s="3953" customFormat="1" ht="21" customHeight="1">
      <c r="B17" s="2785" t="s">
        <v>251</v>
      </c>
      <c r="C17" s="4713">
        <v>82</v>
      </c>
      <c r="D17" s="4709">
        <v>0</v>
      </c>
      <c r="E17" s="4709">
        <v>0</v>
      </c>
      <c r="F17" s="4709">
        <v>0</v>
      </c>
      <c r="G17" s="4713">
        <v>1038</v>
      </c>
      <c r="H17" s="4709">
        <v>1</v>
      </c>
      <c r="I17" s="4709">
        <v>0</v>
      </c>
      <c r="J17" s="4709">
        <v>0</v>
      </c>
      <c r="K17" s="4709" t="s">
        <v>50</v>
      </c>
      <c r="L17" s="4709" t="s">
        <v>50</v>
      </c>
      <c r="M17" s="4709" t="s">
        <v>50</v>
      </c>
      <c r="N17" s="4709" t="s">
        <v>50</v>
      </c>
      <c r="O17" s="4717"/>
      <c r="P17" s="3229"/>
      <c r="Q17" s="2785"/>
    </row>
    <row r="18" spans="2:17" s="3953" customFormat="1" ht="21" customHeight="1">
      <c r="B18" s="2785" t="s">
        <v>252</v>
      </c>
      <c r="C18" s="4713">
        <v>31</v>
      </c>
      <c r="D18" s="4709">
        <v>0</v>
      </c>
      <c r="E18" s="4709">
        <v>0</v>
      </c>
      <c r="F18" s="4709">
        <v>0</v>
      </c>
      <c r="G18" s="4709" t="s">
        <v>50</v>
      </c>
      <c r="H18" s="4709" t="s">
        <v>50</v>
      </c>
      <c r="I18" s="4709" t="s">
        <v>50</v>
      </c>
      <c r="J18" s="4709" t="s">
        <v>50</v>
      </c>
      <c r="K18" s="4709" t="s">
        <v>50</v>
      </c>
      <c r="L18" s="4709" t="s">
        <v>50</v>
      </c>
      <c r="M18" s="4709" t="s">
        <v>50</v>
      </c>
      <c r="N18" s="4709" t="s">
        <v>50</v>
      </c>
      <c r="O18" s="4717"/>
      <c r="P18" s="3229"/>
      <c r="Q18" s="2785"/>
    </row>
    <row r="19" spans="2:17" s="3953" customFormat="1" ht="21" customHeight="1">
      <c r="B19" s="2785" t="s">
        <v>253</v>
      </c>
      <c r="C19" s="4713">
        <v>96</v>
      </c>
      <c r="D19" s="4709">
        <v>0</v>
      </c>
      <c r="E19" s="4709">
        <v>0</v>
      </c>
      <c r="F19" s="4709">
        <v>0</v>
      </c>
      <c r="G19" s="4713">
        <v>1283</v>
      </c>
      <c r="H19" s="4709">
        <v>2</v>
      </c>
      <c r="I19" s="4709">
        <v>1</v>
      </c>
      <c r="J19" s="4709">
        <v>0</v>
      </c>
      <c r="K19" s="4709" t="s">
        <v>50</v>
      </c>
      <c r="L19" s="4709" t="s">
        <v>50</v>
      </c>
      <c r="M19" s="4709" t="s">
        <v>50</v>
      </c>
      <c r="N19" s="4709" t="s">
        <v>50</v>
      </c>
      <c r="O19" s="4717"/>
      <c r="P19" s="3229"/>
      <c r="Q19" s="2785"/>
    </row>
    <row r="20" spans="2:17" s="4394" customFormat="1" ht="18" customHeight="1">
      <c r="B20" s="6706"/>
      <c r="C20" s="5252" t="s">
        <v>4897</v>
      </c>
      <c r="D20" s="5252"/>
      <c r="E20" s="5252"/>
      <c r="F20" s="5252"/>
      <c r="G20" s="5252" t="s">
        <v>5179</v>
      </c>
      <c r="H20" s="5252"/>
      <c r="I20" s="5252"/>
      <c r="J20" s="5252"/>
      <c r="K20" s="5252" t="s">
        <v>5178</v>
      </c>
      <c r="L20" s="5252"/>
      <c r="M20" s="5252"/>
      <c r="N20" s="5707"/>
      <c r="O20" s="4692"/>
    </row>
    <row r="21" spans="2:17" s="4394" customFormat="1" ht="49.5" customHeight="1">
      <c r="B21" s="6706"/>
      <c r="C21" s="4710" t="s">
        <v>4903</v>
      </c>
      <c r="D21" s="2160" t="s">
        <v>5238</v>
      </c>
      <c r="E21" s="2160" t="s">
        <v>5246</v>
      </c>
      <c r="F21" s="2160" t="s">
        <v>5247</v>
      </c>
      <c r="G21" s="4710" t="s">
        <v>4903</v>
      </c>
      <c r="H21" s="2160" t="s">
        <v>5238</v>
      </c>
      <c r="I21" s="2160" t="s">
        <v>5246</v>
      </c>
      <c r="J21" s="2160" t="s">
        <v>5247</v>
      </c>
      <c r="K21" s="4710" t="s">
        <v>4903</v>
      </c>
      <c r="L21" s="2160" t="s">
        <v>5238</v>
      </c>
      <c r="M21" s="2160" t="s">
        <v>5246</v>
      </c>
      <c r="N21" s="2159" t="s">
        <v>5247</v>
      </c>
      <c r="O21" s="4692"/>
    </row>
    <row r="22" spans="2:17" s="4397" customFormat="1" ht="5.25" customHeight="1">
      <c r="B22" s="4388"/>
      <c r="C22" s="4718"/>
      <c r="D22" s="449"/>
      <c r="E22" s="449"/>
      <c r="F22" s="449"/>
      <c r="G22" s="4718"/>
      <c r="H22" s="449"/>
      <c r="I22" s="449"/>
      <c r="J22" s="449"/>
      <c r="K22" s="4718"/>
      <c r="L22" s="449"/>
      <c r="M22" s="449"/>
      <c r="N22" s="449"/>
      <c r="O22" s="4719"/>
    </row>
    <row r="23" spans="2:17" s="4397" customFormat="1" ht="12" customHeight="1">
      <c r="B23" s="6708" t="s">
        <v>200</v>
      </c>
      <c r="C23" s="6708"/>
      <c r="D23" s="6708"/>
      <c r="E23" s="6708"/>
      <c r="F23" s="6708"/>
      <c r="G23" s="6708"/>
      <c r="H23" s="6708"/>
      <c r="I23" s="6708"/>
      <c r="J23" s="6708"/>
      <c r="K23" s="6708"/>
      <c r="L23" s="6708"/>
      <c r="M23" s="6708"/>
      <c r="N23" s="6708"/>
      <c r="O23" s="4396"/>
    </row>
    <row r="24" spans="2:17" s="4398" customFormat="1" ht="12" customHeight="1">
      <c r="B24" s="6708" t="s">
        <v>4909</v>
      </c>
      <c r="C24" s="6708"/>
      <c r="D24" s="6708"/>
      <c r="E24" s="6708"/>
      <c r="F24" s="6708"/>
      <c r="G24" s="6708"/>
      <c r="H24" s="6708"/>
      <c r="I24" s="6708"/>
      <c r="J24" s="6708"/>
      <c r="K24" s="6708"/>
      <c r="L24" s="6708"/>
      <c r="M24" s="6708"/>
      <c r="N24" s="6708"/>
    </row>
    <row r="25" spans="2:17" s="4398" customFormat="1" ht="12" customHeight="1">
      <c r="B25" s="6708" t="s">
        <v>4910</v>
      </c>
      <c r="C25" s="6708"/>
      <c r="D25" s="6708"/>
      <c r="E25" s="6708"/>
      <c r="F25" s="6708"/>
      <c r="G25" s="6708"/>
      <c r="H25" s="6708"/>
      <c r="I25" s="6708"/>
      <c r="J25" s="6708"/>
      <c r="K25" s="6708"/>
      <c r="L25" s="6708"/>
      <c r="M25" s="6708"/>
      <c r="N25" s="6708"/>
    </row>
    <row r="26" spans="2:17" s="4398" customFormat="1" ht="12" customHeight="1">
      <c r="B26" s="6708" t="s">
        <v>5239</v>
      </c>
      <c r="C26" s="6708"/>
      <c r="D26" s="6708"/>
      <c r="E26" s="6708"/>
      <c r="F26" s="6708"/>
      <c r="G26" s="6708"/>
      <c r="H26" s="6708"/>
      <c r="I26" s="6708"/>
      <c r="J26" s="6708"/>
      <c r="K26" s="6708"/>
      <c r="L26" s="6708"/>
      <c r="M26" s="6708"/>
      <c r="N26" s="6708"/>
    </row>
    <row r="27" spans="2:17" s="4398" customFormat="1" ht="12" customHeight="1">
      <c r="B27" s="6708" t="s">
        <v>5240</v>
      </c>
      <c r="C27" s="6708"/>
      <c r="D27" s="6708"/>
      <c r="E27" s="6708"/>
      <c r="F27" s="6708"/>
      <c r="G27" s="6708"/>
      <c r="H27" s="6708"/>
      <c r="I27" s="6708"/>
      <c r="J27" s="6708"/>
      <c r="K27" s="6708"/>
      <c r="L27" s="6708"/>
      <c r="M27" s="6708"/>
      <c r="N27" s="6708"/>
    </row>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2" location="Indice!A1" display="(Back to Contents)"/>
  </hyperlinks>
  <printOptions horizontalCentered="1"/>
  <pageMargins left="0.27559055118110237" right="0.27559055118110237" top="0.6692913385826772" bottom="0.27559055118110237" header="0" footer="0"/>
  <pageSetup paperSize="9" scale="93" orientation="portrait" r:id="rId1"/>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workbookViewId="0">
      <selection activeCell="B2" sqref="B2:J2"/>
    </sheetView>
  </sheetViews>
  <sheetFormatPr defaultColWidth="9.140625" defaultRowHeight="11.25"/>
  <cols>
    <col min="1" max="1" width="6.7109375" style="3669" customWidth="1"/>
    <col min="2" max="2" width="22.28515625" style="3669" customWidth="1"/>
    <col min="3" max="4" width="9.28515625" style="3669" customWidth="1"/>
    <col min="5" max="5" width="9.5703125" style="3669" customWidth="1"/>
    <col min="6" max="8" width="9.28515625" style="3669" customWidth="1"/>
    <col min="9" max="9" width="9.5703125" style="3669" customWidth="1"/>
    <col min="10" max="10" width="9.28515625" style="3669" customWidth="1"/>
    <col min="11" max="11" width="6.7109375" style="3669" customWidth="1"/>
    <col min="12" max="12" width="15.5703125" style="3669" bestFit="1" customWidth="1"/>
    <col min="13" max="16384" width="9.140625" style="3669"/>
  </cols>
  <sheetData>
    <row r="1" spans="2:13" s="4387" customFormat="1" ht="30" customHeight="1">
      <c r="B1" s="6284" t="s">
        <v>5248</v>
      </c>
      <c r="C1" s="6284"/>
      <c r="D1" s="6284"/>
      <c r="E1" s="6284"/>
      <c r="F1" s="6284"/>
      <c r="G1" s="6284"/>
      <c r="H1" s="6284"/>
      <c r="I1" s="6284"/>
      <c r="J1" s="6284"/>
      <c r="K1" s="4688"/>
    </row>
    <row r="2" spans="2:13" s="4387" customFormat="1" ht="30" customHeight="1">
      <c r="B2" s="6284" t="s">
        <v>5249</v>
      </c>
      <c r="C2" s="6284"/>
      <c r="D2" s="6284"/>
      <c r="E2" s="6284"/>
      <c r="F2" s="6284"/>
      <c r="G2" s="6284"/>
      <c r="H2" s="6284"/>
      <c r="I2" s="6284"/>
      <c r="J2" s="6284"/>
      <c r="K2" s="4688"/>
      <c r="L2" s="4361" t="s">
        <v>2377</v>
      </c>
    </row>
    <row r="3" spans="2:13" s="3677" customFormat="1" ht="12" customHeight="1">
      <c r="B3" s="3675" t="s">
        <v>358</v>
      </c>
      <c r="C3" s="3675"/>
      <c r="G3" s="3675"/>
      <c r="J3" s="3678" t="s">
        <v>359</v>
      </c>
    </row>
    <row r="4" spans="2:13" s="4394" customFormat="1" ht="18" customHeight="1">
      <c r="B4" s="6706"/>
      <c r="C4" s="6709" t="s">
        <v>4899</v>
      </c>
      <c r="D4" s="6710"/>
      <c r="E4" s="6710"/>
      <c r="F4" s="6711"/>
      <c r="G4" s="5252" t="s">
        <v>4900</v>
      </c>
      <c r="H4" s="5252"/>
      <c r="I4" s="5252"/>
      <c r="J4" s="5707"/>
      <c r="K4" s="4692"/>
    </row>
    <row r="5" spans="2:13" s="4394" customFormat="1" ht="39" customHeight="1">
      <c r="B5" s="6706"/>
      <c r="C5" s="4710" t="s">
        <v>4890</v>
      </c>
      <c r="D5" s="2160" t="s">
        <v>5237</v>
      </c>
      <c r="E5" s="2160" t="s">
        <v>5250</v>
      </c>
      <c r="F5" s="2160" t="s">
        <v>5244</v>
      </c>
      <c r="G5" s="4710" t="s">
        <v>4890</v>
      </c>
      <c r="H5" s="2160" t="s">
        <v>5237</v>
      </c>
      <c r="I5" s="2160" t="s">
        <v>5250</v>
      </c>
      <c r="J5" s="2159" t="s">
        <v>5244</v>
      </c>
      <c r="K5" s="4692"/>
      <c r="L5" s="4635"/>
      <c r="M5" s="178"/>
    </row>
    <row r="6" spans="2:13" s="3954" customFormat="1" ht="21" customHeight="1">
      <c r="B6" s="2775" t="s">
        <v>17</v>
      </c>
      <c r="C6" s="4716">
        <v>1956618</v>
      </c>
      <c r="D6" s="1456">
        <v>952</v>
      </c>
      <c r="E6" s="1456">
        <v>159</v>
      </c>
      <c r="F6" s="1456">
        <v>142</v>
      </c>
      <c r="G6" s="4708">
        <v>550298</v>
      </c>
      <c r="H6" s="4708">
        <v>106</v>
      </c>
      <c r="I6" s="4708">
        <v>7</v>
      </c>
      <c r="J6" s="4708">
        <v>7</v>
      </c>
      <c r="K6" s="4711"/>
      <c r="L6" s="2775"/>
      <c r="M6" s="3223"/>
    </row>
    <row r="7" spans="2:13" s="3954" customFormat="1" ht="21" customHeight="1">
      <c r="B7" s="2775" t="s">
        <v>18</v>
      </c>
      <c r="C7" s="4716">
        <v>1884959</v>
      </c>
      <c r="D7" s="1456">
        <v>877</v>
      </c>
      <c r="E7" s="1456">
        <v>144</v>
      </c>
      <c r="F7" s="1456">
        <v>128</v>
      </c>
      <c r="G7" s="4708">
        <v>503379</v>
      </c>
      <c r="H7" s="4708">
        <v>94</v>
      </c>
      <c r="I7" s="4708">
        <v>5</v>
      </c>
      <c r="J7" s="4708">
        <v>5</v>
      </c>
      <c r="K7" s="4711"/>
      <c r="L7" s="2775"/>
      <c r="M7" s="3225"/>
    </row>
    <row r="8" spans="2:13" s="3953" customFormat="1" ht="21" customHeight="1">
      <c r="B8" s="2782" t="s">
        <v>47</v>
      </c>
      <c r="C8" s="4708">
        <v>16714</v>
      </c>
      <c r="D8" s="4708">
        <v>15</v>
      </c>
      <c r="E8" s="4708">
        <v>3</v>
      </c>
      <c r="F8" s="4708">
        <v>2</v>
      </c>
      <c r="G8" s="4708">
        <v>45681</v>
      </c>
      <c r="H8" s="4708">
        <v>12</v>
      </c>
      <c r="I8" s="4708">
        <v>2</v>
      </c>
      <c r="J8" s="4708">
        <v>2</v>
      </c>
      <c r="K8" s="4717"/>
      <c r="L8" s="3227"/>
      <c r="M8" s="3225"/>
    </row>
    <row r="9" spans="2:13" s="3954" customFormat="1" ht="21" customHeight="1">
      <c r="B9" s="2785" t="s">
        <v>243</v>
      </c>
      <c r="C9" s="4713">
        <v>883</v>
      </c>
      <c r="D9" s="4709">
        <v>1</v>
      </c>
      <c r="E9" s="4709">
        <v>0</v>
      </c>
      <c r="F9" s="4709">
        <v>0</v>
      </c>
      <c r="G9" s="4713">
        <v>86</v>
      </c>
      <c r="H9" s="4709">
        <v>0</v>
      </c>
      <c r="I9" s="4709">
        <v>0</v>
      </c>
      <c r="J9" s="4709">
        <v>0</v>
      </c>
      <c r="K9" s="4711"/>
      <c r="L9" s="3229"/>
      <c r="M9" s="2785"/>
    </row>
    <row r="10" spans="2:13" s="3953" customFormat="1" ht="21" customHeight="1">
      <c r="B10" s="2785" t="s">
        <v>244</v>
      </c>
      <c r="C10" s="4713">
        <v>1782</v>
      </c>
      <c r="D10" s="4709">
        <v>1</v>
      </c>
      <c r="E10" s="4709">
        <v>0</v>
      </c>
      <c r="F10" s="4709">
        <v>0</v>
      </c>
      <c r="G10" s="4713">
        <v>906</v>
      </c>
      <c r="H10" s="4709">
        <v>0</v>
      </c>
      <c r="I10" s="4709">
        <v>0</v>
      </c>
      <c r="J10" s="4709">
        <v>0</v>
      </c>
      <c r="K10" s="4717"/>
      <c r="L10" s="3229"/>
      <c r="M10" s="2785"/>
    </row>
    <row r="11" spans="2:13" s="3953" customFormat="1" ht="21" customHeight="1">
      <c r="B11" s="2785" t="s">
        <v>245</v>
      </c>
      <c r="C11" s="4709" t="s">
        <v>50</v>
      </c>
      <c r="D11" s="4709" t="s">
        <v>50</v>
      </c>
      <c r="E11" s="4709" t="s">
        <v>50</v>
      </c>
      <c r="F11" s="4709" t="s">
        <v>50</v>
      </c>
      <c r="G11" s="4713">
        <v>28918</v>
      </c>
      <c r="H11" s="4709">
        <v>6</v>
      </c>
      <c r="I11" s="4709">
        <v>1</v>
      </c>
      <c r="J11" s="4709">
        <v>1</v>
      </c>
      <c r="K11" s="4717"/>
      <c r="L11" s="3229"/>
      <c r="M11" s="2785"/>
    </row>
    <row r="12" spans="2:13" s="3954" customFormat="1" ht="21" customHeight="1">
      <c r="B12" s="2785" t="s">
        <v>246</v>
      </c>
      <c r="C12" s="4713">
        <v>6901</v>
      </c>
      <c r="D12" s="4709">
        <v>5</v>
      </c>
      <c r="E12" s="4709">
        <v>1</v>
      </c>
      <c r="F12" s="4709">
        <v>1</v>
      </c>
      <c r="G12" s="4713">
        <v>865</v>
      </c>
      <c r="H12" s="4709">
        <v>0</v>
      </c>
      <c r="I12" s="4709">
        <v>0</v>
      </c>
      <c r="J12" s="4709">
        <v>0</v>
      </c>
      <c r="K12" s="4711"/>
      <c r="L12" s="3229"/>
      <c r="M12" s="2785"/>
    </row>
    <row r="13" spans="2:13" s="3953" customFormat="1" ht="21" customHeight="1">
      <c r="B13" s="2785" t="s">
        <v>247</v>
      </c>
      <c r="C13" s="4713">
        <v>2037</v>
      </c>
      <c r="D13" s="4709">
        <v>2</v>
      </c>
      <c r="E13" s="4709">
        <v>1</v>
      </c>
      <c r="F13" s="4709">
        <v>0</v>
      </c>
      <c r="G13" s="4713">
        <v>75</v>
      </c>
      <c r="H13" s="4709">
        <v>0</v>
      </c>
      <c r="I13" s="4709">
        <v>0</v>
      </c>
      <c r="J13" s="4709">
        <v>0</v>
      </c>
      <c r="K13" s="4717"/>
      <c r="L13" s="3229"/>
      <c r="M13" s="2785"/>
    </row>
    <row r="14" spans="2:13" s="3954" customFormat="1" ht="21" customHeight="1">
      <c r="B14" s="2785" t="s">
        <v>248</v>
      </c>
      <c r="C14" s="4713">
        <v>1406</v>
      </c>
      <c r="D14" s="4709">
        <v>4</v>
      </c>
      <c r="E14" s="4709">
        <v>1</v>
      </c>
      <c r="F14" s="4709">
        <v>1</v>
      </c>
      <c r="G14" s="4709">
        <v>10</v>
      </c>
      <c r="H14" s="4709">
        <v>0</v>
      </c>
      <c r="I14" s="4709">
        <v>0</v>
      </c>
      <c r="J14" s="4709">
        <v>0</v>
      </c>
      <c r="K14" s="4711"/>
      <c r="L14" s="3229"/>
      <c r="M14" s="2785"/>
    </row>
    <row r="15" spans="2:13" s="3953" customFormat="1" ht="21" customHeight="1">
      <c r="B15" s="2785" t="s">
        <v>249</v>
      </c>
      <c r="C15" s="4713">
        <v>351</v>
      </c>
      <c r="D15" s="4709">
        <v>0</v>
      </c>
      <c r="E15" s="4709">
        <v>0</v>
      </c>
      <c r="F15" s="4709">
        <v>0</v>
      </c>
      <c r="G15" s="4713">
        <v>530</v>
      </c>
      <c r="H15" s="4709">
        <v>0</v>
      </c>
      <c r="I15" s="4709">
        <v>0</v>
      </c>
      <c r="J15" s="4709">
        <v>0</v>
      </c>
      <c r="K15" s="4717"/>
      <c r="L15" s="3229"/>
      <c r="M15" s="2785"/>
    </row>
    <row r="16" spans="2:13" s="3953" customFormat="1" ht="21" customHeight="1">
      <c r="B16" s="2785" t="s">
        <v>250</v>
      </c>
      <c r="C16" s="4713">
        <v>1497</v>
      </c>
      <c r="D16" s="4709">
        <v>0</v>
      </c>
      <c r="E16" s="4709">
        <v>0</v>
      </c>
      <c r="F16" s="4709">
        <v>0</v>
      </c>
      <c r="G16" s="4713">
        <v>14133</v>
      </c>
      <c r="H16" s="4709">
        <v>6</v>
      </c>
      <c r="I16" s="4709">
        <v>1</v>
      </c>
      <c r="J16" s="4709">
        <v>1</v>
      </c>
      <c r="K16" s="4717"/>
      <c r="L16" s="3229"/>
      <c r="M16" s="2785"/>
    </row>
    <row r="17" spans="2:13" s="3953" customFormat="1" ht="21" customHeight="1">
      <c r="B17" s="2785" t="s">
        <v>251</v>
      </c>
      <c r="C17" s="4713">
        <v>167</v>
      </c>
      <c r="D17" s="4709">
        <v>0</v>
      </c>
      <c r="E17" s="4709">
        <v>0</v>
      </c>
      <c r="F17" s="4709">
        <v>0</v>
      </c>
      <c r="G17" s="4713">
        <v>67</v>
      </c>
      <c r="H17" s="4709">
        <v>0</v>
      </c>
      <c r="I17" s="4709">
        <v>0</v>
      </c>
      <c r="J17" s="4709">
        <v>0</v>
      </c>
      <c r="K17" s="4717"/>
      <c r="L17" s="3229"/>
      <c r="M17" s="2785"/>
    </row>
    <row r="18" spans="2:13" s="3953" customFormat="1" ht="21" customHeight="1">
      <c r="B18" s="2785" t="s">
        <v>252</v>
      </c>
      <c r="C18" s="4713">
        <v>439</v>
      </c>
      <c r="D18" s="4709">
        <v>0</v>
      </c>
      <c r="E18" s="4709">
        <v>0</v>
      </c>
      <c r="F18" s="4709">
        <v>0</v>
      </c>
      <c r="G18" s="4709">
        <v>79</v>
      </c>
      <c r="H18" s="4709">
        <v>0</v>
      </c>
      <c r="I18" s="4709">
        <v>0</v>
      </c>
      <c r="J18" s="4709">
        <v>0</v>
      </c>
      <c r="K18" s="4717"/>
      <c r="L18" s="3229"/>
      <c r="M18" s="2785"/>
    </row>
    <row r="19" spans="2:13" s="3953" customFormat="1" ht="21" customHeight="1">
      <c r="B19" s="2785" t="s">
        <v>253</v>
      </c>
      <c r="C19" s="4713">
        <v>1251</v>
      </c>
      <c r="D19" s="4709">
        <v>2</v>
      </c>
      <c r="E19" s="4709">
        <v>0</v>
      </c>
      <c r="F19" s="4709">
        <v>0</v>
      </c>
      <c r="G19" s="4713">
        <v>12</v>
      </c>
      <c r="H19" s="4709">
        <v>0</v>
      </c>
      <c r="I19" s="4709">
        <v>0</v>
      </c>
      <c r="J19" s="4709">
        <v>0</v>
      </c>
      <c r="K19" s="4717"/>
      <c r="L19" s="3229"/>
      <c r="M19" s="2785"/>
    </row>
    <row r="20" spans="2:13" s="4394" customFormat="1" ht="18" customHeight="1">
      <c r="B20" s="6706"/>
      <c r="C20" s="5252" t="s">
        <v>4899</v>
      </c>
      <c r="D20" s="5252"/>
      <c r="E20" s="5252"/>
      <c r="F20" s="5252"/>
      <c r="G20" s="5252" t="s">
        <v>5251</v>
      </c>
      <c r="H20" s="5252"/>
      <c r="I20" s="5252"/>
      <c r="J20" s="5707"/>
      <c r="K20" s="4692"/>
    </row>
    <row r="21" spans="2:13" s="4394" customFormat="1" ht="39" customHeight="1">
      <c r="B21" s="6706"/>
      <c r="C21" s="4710" t="s">
        <v>4903</v>
      </c>
      <c r="D21" s="2160" t="s">
        <v>5238</v>
      </c>
      <c r="E21" s="2160" t="s">
        <v>5246</v>
      </c>
      <c r="F21" s="2160" t="s">
        <v>5247</v>
      </c>
      <c r="G21" s="4710" t="s">
        <v>4903</v>
      </c>
      <c r="H21" s="2160" t="s">
        <v>5238</v>
      </c>
      <c r="I21" s="2160" t="s">
        <v>5246</v>
      </c>
      <c r="J21" s="2159" t="s">
        <v>5247</v>
      </c>
      <c r="K21" s="4692"/>
    </row>
    <row r="22" spans="2:13" s="4394" customFormat="1" ht="5.25" customHeight="1">
      <c r="B22" s="1520"/>
      <c r="C22" s="4715"/>
      <c r="D22" s="40"/>
      <c r="E22" s="40"/>
      <c r="F22" s="40"/>
      <c r="G22" s="4715"/>
      <c r="H22" s="40"/>
      <c r="I22" s="40"/>
      <c r="J22" s="40"/>
      <c r="K22" s="4692"/>
    </row>
    <row r="23" spans="2:13" s="4650" customFormat="1" ht="12" customHeight="1">
      <c r="B23" s="6708" t="s">
        <v>200</v>
      </c>
      <c r="C23" s="6708"/>
      <c r="D23" s="6708"/>
      <c r="E23" s="6708"/>
      <c r="F23" s="6708"/>
      <c r="G23" s="6708"/>
      <c r="H23" s="6708"/>
      <c r="I23" s="6708"/>
      <c r="J23" s="6708"/>
      <c r="K23" s="3269"/>
    </row>
    <row r="24" spans="2:13" s="3870" customFormat="1" ht="12" customHeight="1">
      <c r="B24" s="6708" t="s">
        <v>4909</v>
      </c>
      <c r="C24" s="6708"/>
      <c r="D24" s="6708"/>
      <c r="E24" s="6708"/>
      <c r="F24" s="6708"/>
      <c r="G24" s="6708"/>
      <c r="H24" s="6708"/>
      <c r="I24" s="6708"/>
      <c r="J24" s="6708"/>
      <c r="K24" s="4678"/>
    </row>
    <row r="25" spans="2:13" s="3870" customFormat="1" ht="12" customHeight="1">
      <c r="B25" s="6708" t="s">
        <v>4910</v>
      </c>
      <c r="C25" s="6708"/>
      <c r="D25" s="6708"/>
      <c r="E25" s="6708"/>
      <c r="F25" s="6708"/>
      <c r="G25" s="6708"/>
      <c r="H25" s="6708"/>
      <c r="I25" s="6708"/>
      <c r="J25" s="6708"/>
    </row>
    <row r="26" spans="2:13" s="3870" customFormat="1" ht="12" customHeight="1">
      <c r="B26" s="6708" t="s">
        <v>5239</v>
      </c>
      <c r="C26" s="6708"/>
      <c r="D26" s="6708"/>
      <c r="E26" s="6708"/>
      <c r="F26" s="6708"/>
      <c r="G26" s="6708"/>
      <c r="H26" s="6708"/>
      <c r="I26" s="6708"/>
      <c r="J26" s="6708"/>
    </row>
    <row r="27" spans="2:13" s="3870" customFormat="1" ht="12" customHeight="1">
      <c r="B27" s="6708" t="s">
        <v>5240</v>
      </c>
      <c r="C27" s="6708"/>
      <c r="D27" s="6708"/>
      <c r="E27" s="6708"/>
      <c r="F27" s="6708"/>
      <c r="G27" s="6708"/>
      <c r="H27" s="6708"/>
      <c r="I27" s="6708"/>
      <c r="J27" s="6708"/>
    </row>
  </sheetData>
  <mergeCells count="13">
    <mergeCell ref="B23:J23"/>
    <mergeCell ref="B24:J24"/>
    <mergeCell ref="B25:J25"/>
    <mergeCell ref="B26:J26"/>
    <mergeCell ref="B27:J27"/>
    <mergeCell ref="B20:B21"/>
    <mergeCell ref="C20:F20"/>
    <mergeCell ref="G20:J20"/>
    <mergeCell ref="B1:J1"/>
    <mergeCell ref="B2:J2"/>
    <mergeCell ref="B4:B5"/>
    <mergeCell ref="C4:F4"/>
    <mergeCell ref="G4:J4"/>
  </mergeCells>
  <hyperlinks>
    <hyperlink ref="L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7"/>
  <sheetViews>
    <sheetView showGridLines="0" workbookViewId="0">
      <selection activeCell="B2" sqref="B2:I2"/>
    </sheetView>
  </sheetViews>
  <sheetFormatPr defaultColWidth="9.140625" defaultRowHeight="11.25"/>
  <cols>
    <col min="1" max="1" width="6.7109375" style="3669" customWidth="1"/>
    <col min="2" max="2" width="16.7109375" style="3669" customWidth="1"/>
    <col min="3" max="9" width="11.7109375" style="3669" customWidth="1"/>
    <col min="10" max="10" width="6.7109375" style="3669" customWidth="1"/>
    <col min="11" max="11" width="15.5703125" style="3669" bestFit="1" customWidth="1"/>
    <col min="12" max="16384" width="9.140625" style="3669"/>
  </cols>
  <sheetData>
    <row r="1" spans="2:12" s="4387" customFormat="1" ht="30" customHeight="1">
      <c r="B1" s="6245" t="s">
        <v>5252</v>
      </c>
      <c r="C1" s="6245"/>
      <c r="D1" s="6245"/>
      <c r="E1" s="6245"/>
      <c r="F1" s="6245"/>
      <c r="G1" s="6245"/>
      <c r="H1" s="6245"/>
      <c r="I1" s="6245"/>
      <c r="J1" s="4720"/>
    </row>
    <row r="2" spans="2:12" s="4387" customFormat="1" ht="30" customHeight="1">
      <c r="B2" s="6245" t="s">
        <v>5253</v>
      </c>
      <c r="C2" s="6245"/>
      <c r="D2" s="6245"/>
      <c r="E2" s="6245"/>
      <c r="F2" s="6245"/>
      <c r="G2" s="6245"/>
      <c r="H2" s="6245"/>
      <c r="I2" s="6245"/>
      <c r="J2" s="4720"/>
      <c r="K2" s="4361" t="s">
        <v>2377</v>
      </c>
    </row>
    <row r="3" spans="2:12" s="3677" customFormat="1" ht="12" customHeight="1">
      <c r="B3" s="3675" t="s">
        <v>358</v>
      </c>
      <c r="H3" s="3678"/>
      <c r="I3" s="3678" t="s">
        <v>359</v>
      </c>
      <c r="J3" s="4721"/>
    </row>
    <row r="4" spans="2:12" s="4394" customFormat="1" ht="21" customHeight="1">
      <c r="B4" s="6703"/>
      <c r="C4" s="5252" t="s">
        <v>4888</v>
      </c>
      <c r="D4" s="5252" t="s">
        <v>4889</v>
      </c>
      <c r="E4" s="5252" t="s">
        <v>4890</v>
      </c>
      <c r="F4" s="5252"/>
      <c r="G4" s="5252"/>
      <c r="H4" s="5252"/>
      <c r="I4" s="5707" t="s">
        <v>5237</v>
      </c>
    </row>
    <row r="5" spans="2:12" s="4394" customFormat="1" ht="21" customHeight="1">
      <c r="B5" s="6703"/>
      <c r="C5" s="5252"/>
      <c r="D5" s="5252"/>
      <c r="E5" s="1658" t="s">
        <v>177</v>
      </c>
      <c r="F5" s="1658" t="s">
        <v>4891</v>
      </c>
      <c r="G5" s="1658" t="s">
        <v>5254</v>
      </c>
      <c r="H5" s="1658" t="s">
        <v>4893</v>
      </c>
      <c r="I5" s="5707"/>
      <c r="J5" s="4722"/>
      <c r="K5" s="4635"/>
      <c r="L5" s="178"/>
    </row>
    <row r="6" spans="2:12" s="3860" customFormat="1" ht="21" customHeight="1">
      <c r="B6" s="2775" t="s">
        <v>17</v>
      </c>
      <c r="C6" s="4708">
        <v>9411442</v>
      </c>
      <c r="D6" s="4708">
        <v>4238635</v>
      </c>
      <c r="E6" s="4708">
        <v>5172807</v>
      </c>
      <c r="F6" s="4708">
        <v>4916258</v>
      </c>
      <c r="G6" s="4708">
        <v>152031</v>
      </c>
      <c r="H6" s="4708">
        <v>104518</v>
      </c>
      <c r="I6" s="4708">
        <v>6461</v>
      </c>
      <c r="J6" s="4723"/>
      <c r="K6" s="2775"/>
      <c r="L6" s="3223"/>
    </row>
    <row r="7" spans="2:12" s="3860" customFormat="1" ht="21" customHeight="1">
      <c r="B7" s="2775" t="s">
        <v>18</v>
      </c>
      <c r="C7" s="4708">
        <v>8927142</v>
      </c>
      <c r="D7" s="4708">
        <v>4014818</v>
      </c>
      <c r="E7" s="4708">
        <v>4912324</v>
      </c>
      <c r="F7" s="4708">
        <v>4665590</v>
      </c>
      <c r="G7" s="4708">
        <v>147694</v>
      </c>
      <c r="H7" s="4708">
        <v>99040</v>
      </c>
      <c r="I7" s="4708">
        <v>5915</v>
      </c>
      <c r="J7" s="4723"/>
      <c r="K7" s="2775"/>
      <c r="L7" s="3225"/>
    </row>
    <row r="8" spans="2:12" s="3853" customFormat="1" ht="21" customHeight="1">
      <c r="B8" s="2782" t="s">
        <v>47</v>
      </c>
      <c r="C8" s="4708">
        <v>255782</v>
      </c>
      <c r="D8" s="4708">
        <v>117426</v>
      </c>
      <c r="E8" s="4708">
        <v>138356</v>
      </c>
      <c r="F8" s="4708">
        <v>132891</v>
      </c>
      <c r="G8" s="4708">
        <v>1548</v>
      </c>
      <c r="H8" s="4708">
        <v>3917</v>
      </c>
      <c r="I8" s="4708">
        <v>213</v>
      </c>
      <c r="J8" s="4722"/>
      <c r="K8" s="3227"/>
      <c r="L8" s="3225"/>
    </row>
    <row r="9" spans="2:12" s="3860" customFormat="1" ht="21" customHeight="1">
      <c r="B9" s="2785" t="s">
        <v>243</v>
      </c>
      <c r="C9" s="4724">
        <v>12087</v>
      </c>
      <c r="D9" s="4724">
        <v>5377</v>
      </c>
      <c r="E9" s="4724">
        <v>6710</v>
      </c>
      <c r="F9" s="4709">
        <v>6476</v>
      </c>
      <c r="G9" s="4724">
        <v>62</v>
      </c>
      <c r="H9" s="4724">
        <v>172</v>
      </c>
      <c r="I9" s="4724">
        <v>21</v>
      </c>
      <c r="J9" s="4723"/>
      <c r="K9" s="3229"/>
      <c r="L9" s="2785"/>
    </row>
    <row r="10" spans="2:12" s="3853" customFormat="1" ht="21" customHeight="1">
      <c r="B10" s="2785" t="s">
        <v>244</v>
      </c>
      <c r="C10" s="4724">
        <v>32040</v>
      </c>
      <c r="D10" s="4724">
        <v>16267</v>
      </c>
      <c r="E10" s="4724">
        <v>15773</v>
      </c>
      <c r="F10" s="4709">
        <v>15118</v>
      </c>
      <c r="G10" s="4724">
        <v>148</v>
      </c>
      <c r="H10" s="4724">
        <v>507</v>
      </c>
      <c r="I10" s="4724">
        <v>21</v>
      </c>
      <c r="J10" s="4722"/>
      <c r="K10" s="3229"/>
      <c r="L10" s="2785"/>
    </row>
    <row r="11" spans="2:12" s="3853" customFormat="1" ht="21" customHeight="1">
      <c r="B11" s="2785" t="s">
        <v>245</v>
      </c>
      <c r="C11" s="4724">
        <v>106302</v>
      </c>
      <c r="D11" s="4724">
        <v>50227</v>
      </c>
      <c r="E11" s="4724">
        <v>56075</v>
      </c>
      <c r="F11" s="4709">
        <v>53604</v>
      </c>
      <c r="G11" s="4724">
        <v>695</v>
      </c>
      <c r="H11" s="4724">
        <v>1776</v>
      </c>
      <c r="I11" s="4724">
        <v>33</v>
      </c>
      <c r="J11" s="4722"/>
      <c r="K11" s="3229"/>
      <c r="L11" s="2785"/>
    </row>
    <row r="12" spans="2:12" s="3860" customFormat="1" ht="21" customHeight="1">
      <c r="B12" s="2785" t="s">
        <v>246</v>
      </c>
      <c r="C12" s="4724">
        <v>20906</v>
      </c>
      <c r="D12" s="4724">
        <v>9133</v>
      </c>
      <c r="E12" s="4724">
        <v>11773</v>
      </c>
      <c r="F12" s="4709">
        <v>11396</v>
      </c>
      <c r="G12" s="4724">
        <v>136</v>
      </c>
      <c r="H12" s="4724">
        <v>241</v>
      </c>
      <c r="I12" s="4724">
        <v>21</v>
      </c>
      <c r="J12" s="4723"/>
      <c r="K12" s="3229"/>
      <c r="L12" s="2785"/>
    </row>
    <row r="13" spans="2:12" s="3853" customFormat="1" ht="21" customHeight="1">
      <c r="B13" s="2785" t="s">
        <v>247</v>
      </c>
      <c r="C13" s="4724">
        <v>9661</v>
      </c>
      <c r="D13" s="4724">
        <v>4605</v>
      </c>
      <c r="E13" s="4724">
        <v>5056</v>
      </c>
      <c r="F13" s="4709">
        <v>4895</v>
      </c>
      <c r="G13" s="4724">
        <v>36</v>
      </c>
      <c r="H13" s="4724">
        <v>125</v>
      </c>
      <c r="I13" s="4724">
        <v>15</v>
      </c>
      <c r="J13" s="4722"/>
      <c r="K13" s="3229"/>
      <c r="L13" s="2785"/>
    </row>
    <row r="14" spans="2:12" s="3860" customFormat="1" ht="21" customHeight="1">
      <c r="B14" s="2785" t="s">
        <v>248</v>
      </c>
      <c r="C14" s="4724">
        <v>3150</v>
      </c>
      <c r="D14" s="4724">
        <v>999</v>
      </c>
      <c r="E14" s="4724">
        <v>2151</v>
      </c>
      <c r="F14" s="4709">
        <v>2107</v>
      </c>
      <c r="G14" s="4724">
        <v>15</v>
      </c>
      <c r="H14" s="4724">
        <v>29</v>
      </c>
      <c r="I14" s="4724">
        <v>15</v>
      </c>
      <c r="J14" s="4723"/>
      <c r="K14" s="3229"/>
      <c r="L14" s="2785"/>
    </row>
    <row r="15" spans="2:12" s="3853" customFormat="1" ht="21" customHeight="1">
      <c r="B15" s="2785" t="s">
        <v>249</v>
      </c>
      <c r="C15" s="4724">
        <v>13700</v>
      </c>
      <c r="D15" s="4724">
        <v>5930</v>
      </c>
      <c r="E15" s="4724">
        <v>7770</v>
      </c>
      <c r="F15" s="4709">
        <v>7547</v>
      </c>
      <c r="G15" s="4724">
        <v>69</v>
      </c>
      <c r="H15" s="4724">
        <v>154</v>
      </c>
      <c r="I15" s="4724">
        <v>21</v>
      </c>
      <c r="J15" s="4722"/>
      <c r="K15" s="3229"/>
      <c r="L15" s="2785"/>
    </row>
    <row r="16" spans="2:12" s="3853" customFormat="1" ht="21" customHeight="1">
      <c r="B16" s="2785" t="s">
        <v>250</v>
      </c>
      <c r="C16" s="4724">
        <v>38524</v>
      </c>
      <c r="D16" s="4724">
        <v>16791</v>
      </c>
      <c r="E16" s="4724">
        <v>21733</v>
      </c>
      <c r="F16" s="4709">
        <v>20873</v>
      </c>
      <c r="G16" s="4724">
        <v>260</v>
      </c>
      <c r="H16" s="4724">
        <v>600</v>
      </c>
      <c r="I16" s="4724">
        <v>21</v>
      </c>
      <c r="J16" s="4722"/>
      <c r="K16" s="3229"/>
      <c r="L16" s="2785"/>
    </row>
    <row r="17" spans="2:12" s="3853" customFormat="1" ht="21" customHeight="1">
      <c r="B17" s="2785" t="s">
        <v>251</v>
      </c>
      <c r="C17" s="4724">
        <v>7963</v>
      </c>
      <c r="D17" s="4724">
        <v>3337</v>
      </c>
      <c r="E17" s="4724">
        <v>4626</v>
      </c>
      <c r="F17" s="4709">
        <v>4456</v>
      </c>
      <c r="G17" s="4724">
        <v>36</v>
      </c>
      <c r="H17" s="4724">
        <v>134</v>
      </c>
      <c r="I17" s="4724">
        <v>15</v>
      </c>
      <c r="J17" s="4722"/>
      <c r="K17" s="3229"/>
      <c r="L17" s="2785"/>
    </row>
    <row r="18" spans="2:12" s="3853" customFormat="1" ht="21" customHeight="1">
      <c r="B18" s="2785" t="s">
        <v>252</v>
      </c>
      <c r="C18" s="4724">
        <v>6171</v>
      </c>
      <c r="D18" s="4724">
        <v>2864</v>
      </c>
      <c r="E18" s="4724">
        <v>3307</v>
      </c>
      <c r="F18" s="4709">
        <v>3153</v>
      </c>
      <c r="G18" s="4724">
        <v>58</v>
      </c>
      <c r="H18" s="4724">
        <v>96</v>
      </c>
      <c r="I18" s="4724">
        <v>15</v>
      </c>
      <c r="J18" s="4722"/>
      <c r="K18" s="3229"/>
      <c r="L18" s="2785"/>
    </row>
    <row r="19" spans="2:12" s="3853" customFormat="1" ht="21" customHeight="1">
      <c r="B19" s="2785" t="s">
        <v>253</v>
      </c>
      <c r="C19" s="4724">
        <v>5278</v>
      </c>
      <c r="D19" s="4724">
        <v>1896</v>
      </c>
      <c r="E19" s="4724">
        <v>3382</v>
      </c>
      <c r="F19" s="4709">
        <v>3266</v>
      </c>
      <c r="G19" s="4724">
        <v>33</v>
      </c>
      <c r="H19" s="4724">
        <v>83</v>
      </c>
      <c r="I19" s="4724">
        <v>15</v>
      </c>
      <c r="J19" s="4722"/>
      <c r="K19" s="3229"/>
      <c r="L19" s="2785"/>
    </row>
    <row r="20" spans="2:12" s="4394" customFormat="1" ht="21" customHeight="1">
      <c r="B20" s="6703"/>
      <c r="C20" s="5252" t="s">
        <v>4901</v>
      </c>
      <c r="D20" s="5252" t="s">
        <v>4902</v>
      </c>
      <c r="E20" s="5252" t="s">
        <v>4903</v>
      </c>
      <c r="F20" s="5252"/>
      <c r="G20" s="5252"/>
      <c r="H20" s="5252"/>
      <c r="I20" s="5707" t="s">
        <v>5238</v>
      </c>
    </row>
    <row r="21" spans="2:12" s="4394" customFormat="1" ht="21" customHeight="1">
      <c r="B21" s="6703"/>
      <c r="C21" s="5252"/>
      <c r="D21" s="5252"/>
      <c r="E21" s="1658" t="s">
        <v>177</v>
      </c>
      <c r="F21" s="1658" t="s">
        <v>4904</v>
      </c>
      <c r="G21" s="1658" t="s">
        <v>4905</v>
      </c>
      <c r="H21" s="1658" t="s">
        <v>4906</v>
      </c>
      <c r="I21" s="5707"/>
      <c r="J21" s="4722"/>
    </row>
    <row r="22" spans="2:12" s="4394" customFormat="1" ht="5.25" customHeight="1">
      <c r="B22" s="4634"/>
      <c r="C22" s="40"/>
      <c r="D22" s="40"/>
      <c r="E22" s="1405"/>
      <c r="F22" s="1405"/>
      <c r="G22" s="1405"/>
      <c r="H22" s="1405"/>
      <c r="I22" s="40"/>
      <c r="J22" s="4722"/>
    </row>
    <row r="23" spans="2:12" s="4397" customFormat="1" ht="12" customHeight="1">
      <c r="B23" s="6707" t="s">
        <v>200</v>
      </c>
      <c r="C23" s="6707"/>
      <c r="D23" s="6707"/>
      <c r="E23" s="6707"/>
      <c r="F23" s="6707"/>
      <c r="G23" s="6707"/>
      <c r="H23" s="6707"/>
      <c r="I23" s="6707"/>
      <c r="J23" s="4396"/>
    </row>
    <row r="24" spans="2:12" s="4398" customFormat="1" ht="12" customHeight="1">
      <c r="B24" s="6707" t="s">
        <v>4909</v>
      </c>
      <c r="C24" s="6707"/>
      <c r="D24" s="6707"/>
      <c r="E24" s="6707"/>
      <c r="F24" s="6707"/>
      <c r="G24" s="6707"/>
      <c r="H24" s="6707"/>
      <c r="I24" s="6707"/>
      <c r="J24" s="3870"/>
    </row>
    <row r="25" spans="2:12" s="4398" customFormat="1" ht="12" customHeight="1">
      <c r="B25" s="6707" t="s">
        <v>4910</v>
      </c>
      <c r="C25" s="6707"/>
      <c r="D25" s="6707"/>
      <c r="E25" s="6707"/>
      <c r="F25" s="6707"/>
      <c r="G25" s="6707"/>
      <c r="H25" s="6707"/>
      <c r="I25" s="6707"/>
    </row>
    <row r="26" spans="2:12" s="4398" customFormat="1" ht="12" customHeight="1">
      <c r="B26" s="6707" t="s">
        <v>5239</v>
      </c>
      <c r="C26" s="6707"/>
      <c r="D26" s="6707"/>
      <c r="E26" s="6707"/>
      <c r="F26" s="6707"/>
      <c r="G26" s="6707"/>
      <c r="H26" s="6707"/>
      <c r="I26" s="6707"/>
    </row>
    <row r="27" spans="2:12" s="4398" customFormat="1" ht="12" customHeight="1">
      <c r="B27" s="6707" t="s">
        <v>5240</v>
      </c>
      <c r="C27" s="6707"/>
      <c r="D27" s="6707"/>
      <c r="E27" s="6707"/>
      <c r="F27" s="6707"/>
      <c r="G27" s="6707"/>
      <c r="H27" s="6707"/>
      <c r="I27" s="6707"/>
    </row>
  </sheetData>
  <mergeCells count="17">
    <mergeCell ref="B24:I24"/>
    <mergeCell ref="B25:I25"/>
    <mergeCell ref="B26:I26"/>
    <mergeCell ref="B27:I27"/>
    <mergeCell ref="B20:B21"/>
    <mergeCell ref="C20:C21"/>
    <mergeCell ref="D20:D21"/>
    <mergeCell ref="E20:H20"/>
    <mergeCell ref="I20:I21"/>
    <mergeCell ref="B23:I23"/>
    <mergeCell ref="B1:I1"/>
    <mergeCell ref="B2:I2"/>
    <mergeCell ref="B4:B5"/>
    <mergeCell ref="C4:C5"/>
    <mergeCell ref="D4:D5"/>
    <mergeCell ref="E4:H4"/>
    <mergeCell ref="I4:I5"/>
  </mergeCells>
  <hyperlinks>
    <hyperlink ref="K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workbookViewId="0">
      <selection activeCell="B2" sqref="B2:J2"/>
    </sheetView>
  </sheetViews>
  <sheetFormatPr defaultColWidth="9.140625" defaultRowHeight="11.25"/>
  <cols>
    <col min="1" max="1" width="6.7109375" style="3669" customWidth="1"/>
    <col min="2" max="2" width="16.7109375" style="3669" customWidth="1"/>
    <col min="3" max="10" width="10.42578125" style="3669" customWidth="1"/>
    <col min="11" max="11" width="6.7109375" style="3669" customWidth="1"/>
    <col min="12" max="12" width="15.5703125" style="3669" bestFit="1" customWidth="1"/>
    <col min="13" max="16384" width="9.140625" style="3669"/>
  </cols>
  <sheetData>
    <row r="1" spans="2:13" s="4387" customFormat="1" ht="30" customHeight="1">
      <c r="B1" s="6284" t="s">
        <v>5255</v>
      </c>
      <c r="C1" s="6284"/>
      <c r="D1" s="6284"/>
      <c r="E1" s="6284"/>
      <c r="F1" s="6284"/>
      <c r="G1" s="6284"/>
      <c r="H1" s="6284"/>
      <c r="I1" s="6284"/>
      <c r="J1" s="6284"/>
      <c r="K1" s="4720"/>
    </row>
    <row r="2" spans="2:13" s="4387" customFormat="1" ht="30" customHeight="1">
      <c r="B2" s="6284" t="s">
        <v>5256</v>
      </c>
      <c r="C2" s="6284"/>
      <c r="D2" s="6284"/>
      <c r="E2" s="6284"/>
      <c r="F2" s="6284"/>
      <c r="G2" s="6284"/>
      <c r="H2" s="6284"/>
      <c r="I2" s="6284"/>
      <c r="J2" s="6284"/>
      <c r="K2" s="4720"/>
      <c r="L2" s="4361" t="s">
        <v>2377</v>
      </c>
    </row>
    <row r="3" spans="2:13" s="3677" customFormat="1" ht="12" customHeight="1">
      <c r="B3" s="3675" t="s">
        <v>358</v>
      </c>
      <c r="J3" s="3678" t="s">
        <v>359</v>
      </c>
      <c r="K3" s="4721"/>
    </row>
    <row r="4" spans="2:13" s="4394" customFormat="1" ht="21" customHeight="1">
      <c r="B4" s="6706"/>
      <c r="C4" s="5264" t="s">
        <v>4895</v>
      </c>
      <c r="D4" s="5264"/>
      <c r="E4" s="5264" t="s">
        <v>5201</v>
      </c>
      <c r="F4" s="5264"/>
      <c r="G4" s="5264" t="s">
        <v>5199</v>
      </c>
      <c r="H4" s="5264"/>
      <c r="I4" s="5264" t="s">
        <v>4897</v>
      </c>
      <c r="J4" s="5265"/>
    </row>
    <row r="5" spans="2:13" s="4394" customFormat="1" ht="21" customHeight="1">
      <c r="B5" s="6706"/>
      <c r="C5" s="2160" t="s">
        <v>4890</v>
      </c>
      <c r="D5" s="2160" t="s">
        <v>5237</v>
      </c>
      <c r="E5" s="2160" t="s">
        <v>4890</v>
      </c>
      <c r="F5" s="2160" t="s">
        <v>5237</v>
      </c>
      <c r="G5" s="2160" t="s">
        <v>4890</v>
      </c>
      <c r="H5" s="2160" t="s">
        <v>5237</v>
      </c>
      <c r="I5" s="2160" t="s">
        <v>4890</v>
      </c>
      <c r="J5" s="2159" t="s">
        <v>5237</v>
      </c>
      <c r="K5" s="4722"/>
      <c r="L5" s="4635"/>
      <c r="M5" s="178"/>
    </row>
    <row r="6" spans="2:13" s="3860" customFormat="1" ht="21" customHeight="1">
      <c r="B6" s="2775" t="s">
        <v>17</v>
      </c>
      <c r="C6" s="4708">
        <v>216248</v>
      </c>
      <c r="D6" s="4708">
        <v>125</v>
      </c>
      <c r="E6" s="4708">
        <v>138720</v>
      </c>
      <c r="F6" s="4708">
        <v>184</v>
      </c>
      <c r="G6" s="4708">
        <v>333559</v>
      </c>
      <c r="H6" s="4708">
        <v>396</v>
      </c>
      <c r="I6" s="4708">
        <v>519824</v>
      </c>
      <c r="J6" s="4708">
        <v>619</v>
      </c>
      <c r="K6" s="4723"/>
      <c r="L6" s="2775"/>
      <c r="M6" s="3223"/>
    </row>
    <row r="7" spans="2:13" s="3860" customFormat="1" ht="21" customHeight="1">
      <c r="B7" s="2775" t="s">
        <v>18</v>
      </c>
      <c r="C7" s="4708">
        <v>212384</v>
      </c>
      <c r="D7" s="4708">
        <v>123</v>
      </c>
      <c r="E7" s="4708">
        <v>122024</v>
      </c>
      <c r="F7" s="4708">
        <v>152</v>
      </c>
      <c r="G7" s="4708">
        <v>323697</v>
      </c>
      <c r="H7" s="4708">
        <v>352</v>
      </c>
      <c r="I7" s="4708">
        <v>512759</v>
      </c>
      <c r="J7" s="4708">
        <v>612</v>
      </c>
      <c r="K7" s="4723"/>
      <c r="L7" s="2775"/>
      <c r="M7" s="3225"/>
    </row>
    <row r="8" spans="2:13" s="3853" customFormat="1" ht="21" customHeight="1">
      <c r="B8" s="2782" t="s">
        <v>47</v>
      </c>
      <c r="C8" s="4708">
        <v>1140</v>
      </c>
      <c r="D8" s="4708">
        <v>0</v>
      </c>
      <c r="E8" s="4708">
        <v>13309</v>
      </c>
      <c r="F8" s="4708">
        <v>23</v>
      </c>
      <c r="G8" s="4708">
        <v>7261</v>
      </c>
      <c r="H8" s="4708">
        <v>28</v>
      </c>
      <c r="I8" s="4708">
        <v>4048</v>
      </c>
      <c r="J8" s="4708">
        <v>1</v>
      </c>
      <c r="K8" s="4722"/>
      <c r="L8" s="3227"/>
      <c r="M8" s="3225"/>
    </row>
    <row r="9" spans="2:13" s="3860" customFormat="1" ht="21" customHeight="1">
      <c r="B9" s="2785" t="s">
        <v>243</v>
      </c>
      <c r="C9" s="4724" t="s">
        <v>50</v>
      </c>
      <c r="D9" s="4724" t="s">
        <v>50</v>
      </c>
      <c r="E9" s="4724">
        <v>1288</v>
      </c>
      <c r="F9" s="4724">
        <v>4</v>
      </c>
      <c r="G9" s="4724" t="s">
        <v>50</v>
      </c>
      <c r="H9" s="4724" t="s">
        <v>50</v>
      </c>
      <c r="I9" s="4724">
        <v>110</v>
      </c>
      <c r="J9" s="4724">
        <v>0</v>
      </c>
      <c r="K9" s="4723"/>
      <c r="L9" s="3229"/>
      <c r="M9" s="2785"/>
    </row>
    <row r="10" spans="2:13" s="3853" customFormat="1" ht="21" customHeight="1">
      <c r="B10" s="2785" t="s">
        <v>244</v>
      </c>
      <c r="C10" s="4724">
        <v>383</v>
      </c>
      <c r="D10" s="4724">
        <v>0</v>
      </c>
      <c r="E10" s="4724">
        <v>1789</v>
      </c>
      <c r="F10" s="4724">
        <v>3</v>
      </c>
      <c r="G10" s="4724" t="s">
        <v>50</v>
      </c>
      <c r="H10" s="4724" t="s">
        <v>50</v>
      </c>
      <c r="I10" s="4724">
        <v>529</v>
      </c>
      <c r="J10" s="4724">
        <v>0</v>
      </c>
      <c r="K10" s="4722"/>
      <c r="L10" s="3229"/>
      <c r="M10" s="2785"/>
    </row>
    <row r="11" spans="2:13" s="3853" customFormat="1" ht="21" customHeight="1">
      <c r="B11" s="2785" t="s">
        <v>245</v>
      </c>
      <c r="C11" s="4724" t="s">
        <v>50</v>
      </c>
      <c r="D11" s="4724" t="s">
        <v>50</v>
      </c>
      <c r="E11" s="4724">
        <v>5458</v>
      </c>
      <c r="F11" s="4724">
        <v>3</v>
      </c>
      <c r="G11" s="4724" t="s">
        <v>50</v>
      </c>
      <c r="H11" s="4724" t="s">
        <v>50</v>
      </c>
      <c r="I11" s="4724">
        <v>2616</v>
      </c>
      <c r="J11" s="4724">
        <v>1</v>
      </c>
      <c r="K11" s="4722"/>
      <c r="L11" s="3229"/>
      <c r="M11" s="2785"/>
    </row>
    <row r="12" spans="2:13" s="3860" customFormat="1" ht="21" customHeight="1">
      <c r="B12" s="2785" t="s">
        <v>246</v>
      </c>
      <c r="C12" s="4724">
        <v>143</v>
      </c>
      <c r="D12" s="4724">
        <v>0</v>
      </c>
      <c r="E12" s="4724">
        <v>301</v>
      </c>
      <c r="F12" s="4724">
        <v>0</v>
      </c>
      <c r="G12" s="4724" t="s">
        <v>50</v>
      </c>
      <c r="H12" s="4724" t="s">
        <v>50</v>
      </c>
      <c r="I12" s="4724">
        <v>72</v>
      </c>
      <c r="J12" s="4724">
        <v>0</v>
      </c>
      <c r="K12" s="4723"/>
      <c r="L12" s="3229"/>
      <c r="M12" s="2785"/>
    </row>
    <row r="13" spans="2:13" s="3853" customFormat="1" ht="21" customHeight="1">
      <c r="B13" s="2785" t="s">
        <v>247</v>
      </c>
      <c r="C13" s="4724">
        <v>115</v>
      </c>
      <c r="D13" s="4724">
        <v>0</v>
      </c>
      <c r="E13" s="4724">
        <v>750</v>
      </c>
      <c r="F13" s="4724">
        <v>2</v>
      </c>
      <c r="G13" s="4724" t="s">
        <v>50</v>
      </c>
      <c r="H13" s="4724" t="s">
        <v>50</v>
      </c>
      <c r="I13" s="4724">
        <v>43</v>
      </c>
      <c r="J13" s="4724">
        <v>0</v>
      </c>
      <c r="K13" s="4722"/>
      <c r="L13" s="3229"/>
      <c r="M13" s="2785"/>
    </row>
    <row r="14" spans="2:13" s="3860" customFormat="1" ht="21" customHeight="1">
      <c r="B14" s="2785" t="s">
        <v>248</v>
      </c>
      <c r="C14" s="4724" t="s">
        <v>50</v>
      </c>
      <c r="D14" s="4724" t="s">
        <v>50</v>
      </c>
      <c r="E14" s="4724" t="s">
        <v>50</v>
      </c>
      <c r="F14" s="4724" t="s">
        <v>50</v>
      </c>
      <c r="G14" s="4724">
        <v>239</v>
      </c>
      <c r="H14" s="4724">
        <v>1</v>
      </c>
      <c r="I14" s="4724">
        <v>7</v>
      </c>
      <c r="J14" s="4724">
        <v>0</v>
      </c>
      <c r="K14" s="4723"/>
      <c r="L14" s="3229"/>
      <c r="M14" s="2785"/>
    </row>
    <row r="15" spans="2:13" s="3853" customFormat="1" ht="21" customHeight="1">
      <c r="B15" s="2785" t="s">
        <v>249</v>
      </c>
      <c r="C15" s="4724">
        <v>70</v>
      </c>
      <c r="D15" s="4724">
        <v>0</v>
      </c>
      <c r="E15" s="4724" t="s">
        <v>50</v>
      </c>
      <c r="F15" s="4724" t="s">
        <v>50</v>
      </c>
      <c r="G15" s="4724">
        <v>3750</v>
      </c>
      <c r="H15" s="4724">
        <v>11</v>
      </c>
      <c r="I15" s="4724">
        <v>76</v>
      </c>
      <c r="J15" s="4724">
        <v>0</v>
      </c>
      <c r="K15" s="4722"/>
      <c r="L15" s="3229"/>
      <c r="M15" s="2785"/>
    </row>
    <row r="16" spans="2:13" s="3853" customFormat="1" ht="21" customHeight="1">
      <c r="B16" s="2785" t="s">
        <v>250</v>
      </c>
      <c r="C16" s="4724">
        <v>376</v>
      </c>
      <c r="D16" s="4724">
        <v>0</v>
      </c>
      <c r="E16" s="4724">
        <v>1018</v>
      </c>
      <c r="F16" s="4724">
        <v>1</v>
      </c>
      <c r="G16" s="4724" t="s">
        <v>50</v>
      </c>
      <c r="H16" s="4724" t="s">
        <v>50</v>
      </c>
      <c r="I16" s="4724">
        <v>354</v>
      </c>
      <c r="J16" s="4724">
        <v>0</v>
      </c>
      <c r="K16" s="4722"/>
      <c r="L16" s="3229"/>
      <c r="M16" s="2785"/>
    </row>
    <row r="17" spans="2:13" s="3853" customFormat="1" ht="21" customHeight="1">
      <c r="B17" s="2785" t="s">
        <v>251</v>
      </c>
      <c r="C17" s="4724" t="s">
        <v>50</v>
      </c>
      <c r="D17" s="4724" t="s">
        <v>50</v>
      </c>
      <c r="E17" s="4724">
        <v>2544</v>
      </c>
      <c r="F17" s="4724">
        <v>10</v>
      </c>
      <c r="G17" s="4724">
        <v>300</v>
      </c>
      <c r="H17" s="4724">
        <v>1</v>
      </c>
      <c r="I17" s="4724">
        <v>101</v>
      </c>
      <c r="J17" s="4724">
        <v>0</v>
      </c>
      <c r="K17" s="4722"/>
      <c r="L17" s="3229"/>
      <c r="M17" s="2785"/>
    </row>
    <row r="18" spans="2:13" s="3853" customFormat="1" ht="21" customHeight="1">
      <c r="B18" s="2785" t="s">
        <v>252</v>
      </c>
      <c r="C18" s="4724" t="s">
        <v>50</v>
      </c>
      <c r="D18" s="4724" t="s">
        <v>50</v>
      </c>
      <c r="E18" s="4724" t="s">
        <v>50</v>
      </c>
      <c r="F18" s="4724" t="s">
        <v>50</v>
      </c>
      <c r="G18" s="4724">
        <v>2552</v>
      </c>
      <c r="H18" s="4724">
        <v>13</v>
      </c>
      <c r="I18" s="4724">
        <v>31</v>
      </c>
      <c r="J18" s="4724">
        <v>0</v>
      </c>
      <c r="K18" s="4722"/>
      <c r="L18" s="3229"/>
      <c r="M18" s="2785"/>
    </row>
    <row r="19" spans="2:13" s="3853" customFormat="1" ht="21" customHeight="1">
      <c r="B19" s="2785" t="s">
        <v>253</v>
      </c>
      <c r="C19" s="4724">
        <v>53</v>
      </c>
      <c r="D19" s="4724">
        <v>0</v>
      </c>
      <c r="E19" s="4724">
        <v>161</v>
      </c>
      <c r="F19" s="4724">
        <v>0</v>
      </c>
      <c r="G19" s="4724">
        <v>420</v>
      </c>
      <c r="H19" s="4724">
        <v>2</v>
      </c>
      <c r="I19" s="4724">
        <v>109</v>
      </c>
      <c r="J19" s="4724">
        <v>0</v>
      </c>
      <c r="K19" s="4722"/>
      <c r="L19" s="3229"/>
      <c r="M19" s="2785"/>
    </row>
    <row r="20" spans="2:13" s="4394" customFormat="1" ht="21" customHeight="1">
      <c r="B20" s="6706"/>
      <c r="C20" s="5264" t="s">
        <v>4895</v>
      </c>
      <c r="D20" s="5264"/>
      <c r="E20" s="5264" t="s">
        <v>5201</v>
      </c>
      <c r="F20" s="5264"/>
      <c r="G20" s="5252" t="s">
        <v>5245</v>
      </c>
      <c r="H20" s="5252"/>
      <c r="I20" s="5264" t="s">
        <v>4897</v>
      </c>
      <c r="J20" s="5265"/>
    </row>
    <row r="21" spans="2:13" s="4394" customFormat="1" ht="21" customHeight="1">
      <c r="B21" s="6706"/>
      <c r="C21" s="2160" t="s">
        <v>4903</v>
      </c>
      <c r="D21" s="2160" t="s">
        <v>5238</v>
      </c>
      <c r="E21" s="2160" t="s">
        <v>4903</v>
      </c>
      <c r="F21" s="2160" t="s">
        <v>5238</v>
      </c>
      <c r="G21" s="2160" t="s">
        <v>4903</v>
      </c>
      <c r="H21" s="2160" t="s">
        <v>5238</v>
      </c>
      <c r="I21" s="2160" t="s">
        <v>4903</v>
      </c>
      <c r="J21" s="2159" t="s">
        <v>5238</v>
      </c>
      <c r="K21" s="4722"/>
    </row>
    <row r="22" spans="2:13" s="4394" customFormat="1" ht="4.5" customHeight="1">
      <c r="B22" s="1520"/>
      <c r="C22" s="40"/>
      <c r="D22" s="40"/>
      <c r="E22" s="40"/>
      <c r="F22" s="40"/>
      <c r="G22" s="40"/>
      <c r="H22" s="40"/>
      <c r="I22" s="40"/>
      <c r="J22" s="40"/>
      <c r="K22" s="4722"/>
    </row>
    <row r="23" spans="2:13" s="4397" customFormat="1" ht="12" customHeight="1">
      <c r="B23" s="6708" t="s">
        <v>200</v>
      </c>
      <c r="C23" s="6708"/>
      <c r="D23" s="6708"/>
      <c r="E23" s="6708"/>
      <c r="F23" s="6708"/>
      <c r="G23" s="6708"/>
      <c r="H23" s="6708"/>
      <c r="I23" s="6708"/>
      <c r="J23" s="6708"/>
      <c r="K23" s="4396"/>
    </row>
    <row r="24" spans="2:13" s="4398" customFormat="1" ht="12" customHeight="1">
      <c r="B24" s="6708" t="s">
        <v>4909</v>
      </c>
      <c r="C24" s="6708"/>
      <c r="D24" s="6708"/>
      <c r="E24" s="6708"/>
      <c r="F24" s="6708"/>
      <c r="G24" s="6708"/>
      <c r="H24" s="6708"/>
      <c r="I24" s="6708"/>
      <c r="J24" s="6708"/>
      <c r="K24" s="4678"/>
    </row>
    <row r="25" spans="2:13" s="4398" customFormat="1" ht="12" customHeight="1">
      <c r="B25" s="6708" t="s">
        <v>4910</v>
      </c>
      <c r="C25" s="6708"/>
      <c r="D25" s="6708"/>
      <c r="E25" s="6708"/>
      <c r="F25" s="6708"/>
      <c r="G25" s="6708"/>
      <c r="H25" s="6708"/>
      <c r="I25" s="6708"/>
      <c r="J25" s="6708"/>
    </row>
    <row r="26" spans="2:13" s="4398" customFormat="1" ht="12" customHeight="1">
      <c r="B26" s="6708" t="s">
        <v>5239</v>
      </c>
      <c r="C26" s="6708"/>
      <c r="D26" s="6708"/>
      <c r="E26" s="6708"/>
      <c r="F26" s="6708"/>
      <c r="G26" s="6708"/>
      <c r="H26" s="6708"/>
      <c r="I26" s="6708"/>
      <c r="J26" s="6708"/>
    </row>
    <row r="27" spans="2:13" s="4398" customFormat="1" ht="12" customHeight="1">
      <c r="B27" s="6708" t="s">
        <v>5240</v>
      </c>
      <c r="C27" s="6708"/>
      <c r="D27" s="6708"/>
      <c r="E27" s="6708"/>
      <c r="F27" s="6708"/>
      <c r="G27" s="6708"/>
      <c r="H27" s="6708"/>
      <c r="I27" s="6708"/>
      <c r="J27" s="6708"/>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workbookViewId="0">
      <selection activeCell="B2" sqref="B2:J2"/>
    </sheetView>
  </sheetViews>
  <sheetFormatPr defaultColWidth="9.140625" defaultRowHeight="11.25"/>
  <cols>
    <col min="1" max="1" width="6.7109375" style="3669" customWidth="1"/>
    <col min="2" max="2" width="16.7109375" style="3669" customWidth="1"/>
    <col min="3" max="10" width="9.85546875" style="3669" customWidth="1"/>
    <col min="11" max="11" width="6.7109375" style="3669" customWidth="1"/>
    <col min="12" max="12" width="15.5703125" style="3669" bestFit="1" customWidth="1"/>
    <col min="13" max="16384" width="9.140625" style="3669"/>
  </cols>
  <sheetData>
    <row r="1" spans="2:13" s="4387" customFormat="1" ht="30" customHeight="1">
      <c r="B1" s="6284" t="s">
        <v>5257</v>
      </c>
      <c r="C1" s="6284"/>
      <c r="D1" s="6284"/>
      <c r="E1" s="6284"/>
      <c r="F1" s="6284"/>
      <c r="G1" s="6284"/>
      <c r="H1" s="6284"/>
      <c r="I1" s="6284"/>
      <c r="J1" s="6284"/>
      <c r="K1" s="4720"/>
    </row>
    <row r="2" spans="2:13" s="4387" customFormat="1" ht="30" customHeight="1">
      <c r="B2" s="6284" t="s">
        <v>5258</v>
      </c>
      <c r="C2" s="6284"/>
      <c r="D2" s="6284"/>
      <c r="E2" s="6284"/>
      <c r="F2" s="6284"/>
      <c r="G2" s="6284"/>
      <c r="H2" s="6284"/>
      <c r="I2" s="6284"/>
      <c r="J2" s="6284"/>
      <c r="K2" s="4720"/>
      <c r="L2" s="4361" t="s">
        <v>2377</v>
      </c>
    </row>
    <row r="3" spans="2:13" s="3677" customFormat="1" ht="12" customHeight="1">
      <c r="B3" s="3675" t="s">
        <v>358</v>
      </c>
      <c r="J3" s="3678" t="s">
        <v>359</v>
      </c>
      <c r="K3" s="4721"/>
    </row>
    <row r="4" spans="2:13" s="4394" customFormat="1" ht="21" customHeight="1">
      <c r="B4" s="6706"/>
      <c r="C4" s="5264" t="s">
        <v>5179</v>
      </c>
      <c r="D4" s="5264"/>
      <c r="E4" s="5264" t="s">
        <v>5178</v>
      </c>
      <c r="F4" s="5264"/>
      <c r="G4" s="5264" t="s">
        <v>4899</v>
      </c>
      <c r="H4" s="5264"/>
      <c r="I4" s="5252" t="s">
        <v>4900</v>
      </c>
      <c r="J4" s="5707"/>
      <c r="K4" s="4725"/>
    </row>
    <row r="5" spans="2:13" s="4394" customFormat="1" ht="21" customHeight="1">
      <c r="B5" s="6706"/>
      <c r="C5" s="2160" t="s">
        <v>4890</v>
      </c>
      <c r="D5" s="2160" t="s">
        <v>5237</v>
      </c>
      <c r="E5" s="2160" t="s">
        <v>4890</v>
      </c>
      <c r="F5" s="2160" t="s">
        <v>5237</v>
      </c>
      <c r="G5" s="2160" t="s">
        <v>4890</v>
      </c>
      <c r="H5" s="2160" t="s">
        <v>5237</v>
      </c>
      <c r="I5" s="2160" t="s">
        <v>4890</v>
      </c>
      <c r="J5" s="2159" t="s">
        <v>5237</v>
      </c>
      <c r="K5" s="4722"/>
      <c r="L5" s="4635"/>
      <c r="M5" s="178"/>
    </row>
    <row r="6" spans="2:13" s="3860" customFormat="1" ht="21" customHeight="1">
      <c r="B6" s="2775" t="s">
        <v>17</v>
      </c>
      <c r="C6" s="4708">
        <v>818758</v>
      </c>
      <c r="D6" s="4708">
        <v>1491</v>
      </c>
      <c r="E6" s="4708">
        <v>454189</v>
      </c>
      <c r="F6" s="4708">
        <v>539</v>
      </c>
      <c r="G6" s="4708">
        <v>1883841</v>
      </c>
      <c r="H6" s="4708">
        <v>2731</v>
      </c>
      <c r="I6" s="4708">
        <v>551119</v>
      </c>
      <c r="J6" s="4708">
        <v>376</v>
      </c>
      <c r="K6" s="4723"/>
      <c r="L6" s="2775"/>
      <c r="M6" s="3223"/>
    </row>
    <row r="7" spans="2:13" s="3860" customFormat="1" ht="21" customHeight="1">
      <c r="B7" s="2775" t="s">
        <v>18</v>
      </c>
      <c r="C7" s="4708">
        <v>726866</v>
      </c>
      <c r="D7" s="4708">
        <v>1297</v>
      </c>
      <c r="E7" s="4708">
        <v>450677</v>
      </c>
      <c r="F7" s="4708">
        <v>529</v>
      </c>
      <c r="G7" s="4708">
        <v>1812059</v>
      </c>
      <c r="H7" s="4708">
        <v>2516</v>
      </c>
      <c r="I7" s="4708">
        <v>505124</v>
      </c>
      <c r="J7" s="4708">
        <v>334</v>
      </c>
      <c r="K7" s="4723"/>
      <c r="L7" s="2775"/>
      <c r="M7" s="3225"/>
    </row>
    <row r="8" spans="2:13" s="3853" customFormat="1" ht="21" customHeight="1">
      <c r="B8" s="2782" t="s">
        <v>47</v>
      </c>
      <c r="C8" s="4708">
        <v>46551</v>
      </c>
      <c r="D8" s="4708">
        <v>82</v>
      </c>
      <c r="E8" s="4708" t="s">
        <v>50</v>
      </c>
      <c r="F8" s="4708" t="s">
        <v>50</v>
      </c>
      <c r="G8" s="4708">
        <v>16348</v>
      </c>
      <c r="H8" s="4708">
        <v>45</v>
      </c>
      <c r="I8" s="4708">
        <v>44234</v>
      </c>
      <c r="J8" s="4708">
        <v>34</v>
      </c>
      <c r="K8" s="4722"/>
      <c r="L8" s="3227"/>
      <c r="M8" s="3225"/>
    </row>
    <row r="9" spans="2:13" s="3860" customFormat="1" ht="21" customHeight="1">
      <c r="B9" s="2785" t="s">
        <v>243</v>
      </c>
      <c r="C9" s="4724">
        <v>4031</v>
      </c>
      <c r="D9" s="4724">
        <v>14</v>
      </c>
      <c r="E9" s="4724" t="s">
        <v>50</v>
      </c>
      <c r="F9" s="4724" t="s">
        <v>50</v>
      </c>
      <c r="G9" s="4724">
        <v>955</v>
      </c>
      <c r="H9" s="4724">
        <v>3</v>
      </c>
      <c r="I9" s="4724">
        <v>92</v>
      </c>
      <c r="J9" s="4724">
        <v>0</v>
      </c>
      <c r="K9" s="4723"/>
      <c r="L9" s="3229"/>
      <c r="M9" s="2785"/>
    </row>
    <row r="10" spans="2:13" s="3853" customFormat="1" ht="21" customHeight="1">
      <c r="B10" s="2785" t="s">
        <v>244</v>
      </c>
      <c r="C10" s="4724">
        <v>9528</v>
      </c>
      <c r="D10" s="4724">
        <v>15</v>
      </c>
      <c r="E10" s="4724" t="s">
        <v>50</v>
      </c>
      <c r="F10" s="4724" t="s">
        <v>50</v>
      </c>
      <c r="G10" s="4724">
        <v>1910</v>
      </c>
      <c r="H10" s="4724">
        <v>3</v>
      </c>
      <c r="I10" s="4724">
        <v>979</v>
      </c>
      <c r="J10" s="4724">
        <v>0</v>
      </c>
      <c r="K10" s="4722"/>
      <c r="L10" s="3229"/>
      <c r="M10" s="2785"/>
    </row>
    <row r="11" spans="2:13" s="3853" customFormat="1" ht="21" customHeight="1">
      <c r="B11" s="2785" t="s">
        <v>245</v>
      </c>
      <c r="C11" s="4724">
        <v>17903</v>
      </c>
      <c r="D11" s="4724">
        <v>12</v>
      </c>
      <c r="E11" s="4724" t="s">
        <v>50</v>
      </c>
      <c r="F11" s="4724" t="s">
        <v>50</v>
      </c>
      <c r="G11" s="4724" t="s">
        <v>50</v>
      </c>
      <c r="H11" s="4724" t="s">
        <v>50</v>
      </c>
      <c r="I11" s="4724">
        <v>27627</v>
      </c>
      <c r="J11" s="4724">
        <v>17</v>
      </c>
      <c r="K11" s="4722"/>
      <c r="L11" s="3229"/>
      <c r="M11" s="2785"/>
    </row>
    <row r="12" spans="2:13" s="3860" customFormat="1" ht="21" customHeight="1">
      <c r="B12" s="2785" t="s">
        <v>246</v>
      </c>
      <c r="C12" s="4724">
        <v>3306</v>
      </c>
      <c r="D12" s="4724">
        <v>7</v>
      </c>
      <c r="E12" s="4724" t="s">
        <v>50</v>
      </c>
      <c r="F12" s="4724" t="s">
        <v>50</v>
      </c>
      <c r="G12" s="4724">
        <v>6449</v>
      </c>
      <c r="H12" s="4724">
        <v>13</v>
      </c>
      <c r="I12" s="4724">
        <v>1125</v>
      </c>
      <c r="J12" s="4724">
        <v>1</v>
      </c>
      <c r="K12" s="4723"/>
      <c r="L12" s="3229"/>
      <c r="M12" s="2785"/>
    </row>
    <row r="13" spans="2:13" s="3853" customFormat="1" ht="21" customHeight="1">
      <c r="B13" s="2785" t="s">
        <v>247</v>
      </c>
      <c r="C13" s="4724">
        <v>2020</v>
      </c>
      <c r="D13" s="4724">
        <v>7</v>
      </c>
      <c r="E13" s="4724" t="s">
        <v>50</v>
      </c>
      <c r="F13" s="4724" t="s">
        <v>50</v>
      </c>
      <c r="G13" s="4724">
        <v>1885</v>
      </c>
      <c r="H13" s="4724">
        <v>6</v>
      </c>
      <c r="I13" s="4724">
        <v>82</v>
      </c>
      <c r="J13" s="4724">
        <v>0</v>
      </c>
      <c r="K13" s="4722"/>
      <c r="L13" s="3229"/>
      <c r="M13" s="2785"/>
    </row>
    <row r="14" spans="2:13" s="3860" customFormat="1" ht="21" customHeight="1">
      <c r="B14" s="2785" t="s">
        <v>248</v>
      </c>
      <c r="C14" s="4724">
        <v>536</v>
      </c>
      <c r="D14" s="4724">
        <v>4</v>
      </c>
      <c r="E14" s="4724" t="s">
        <v>50</v>
      </c>
      <c r="F14" s="4724" t="s">
        <v>50</v>
      </c>
      <c r="G14" s="4724">
        <v>1313</v>
      </c>
      <c r="H14" s="4724">
        <v>10</v>
      </c>
      <c r="I14" s="4724">
        <v>12</v>
      </c>
      <c r="J14" s="4724">
        <v>0</v>
      </c>
      <c r="K14" s="4723"/>
      <c r="L14" s="3229"/>
      <c r="M14" s="2785"/>
    </row>
    <row r="15" spans="2:13" s="3853" customFormat="1" ht="21" customHeight="1">
      <c r="B15" s="2785" t="s">
        <v>249</v>
      </c>
      <c r="C15" s="4724">
        <v>2591</v>
      </c>
      <c r="D15" s="4724">
        <v>8</v>
      </c>
      <c r="E15" s="4724" t="s">
        <v>50</v>
      </c>
      <c r="F15" s="4724" t="s">
        <v>50</v>
      </c>
      <c r="G15" s="4724">
        <v>423</v>
      </c>
      <c r="H15" s="4724">
        <v>1</v>
      </c>
      <c r="I15" s="4724">
        <v>637</v>
      </c>
      <c r="J15" s="4724">
        <v>1</v>
      </c>
      <c r="K15" s="4722"/>
      <c r="L15" s="3229"/>
      <c r="M15" s="2785"/>
    </row>
    <row r="16" spans="2:13" s="3853" customFormat="1" ht="21" customHeight="1">
      <c r="B16" s="2785" t="s">
        <v>250</v>
      </c>
      <c r="C16" s="4724">
        <v>4025</v>
      </c>
      <c r="D16" s="4724">
        <v>4</v>
      </c>
      <c r="E16" s="4724" t="s">
        <v>50</v>
      </c>
      <c r="F16" s="4724" t="s">
        <v>50</v>
      </c>
      <c r="G16" s="4724">
        <v>1610</v>
      </c>
      <c r="H16" s="4724">
        <v>1</v>
      </c>
      <c r="I16" s="4724">
        <v>13490</v>
      </c>
      <c r="J16" s="4724">
        <v>15</v>
      </c>
      <c r="K16" s="4722"/>
      <c r="L16" s="3229"/>
      <c r="M16" s="2785"/>
    </row>
    <row r="17" spans="2:13" s="3853" customFormat="1" ht="21" customHeight="1">
      <c r="B17" s="2785" t="s">
        <v>251</v>
      </c>
      <c r="C17" s="4724">
        <v>1243</v>
      </c>
      <c r="D17" s="4724">
        <v>4</v>
      </c>
      <c r="E17" s="4724" t="s">
        <v>50</v>
      </c>
      <c r="F17" s="4724" t="s">
        <v>50</v>
      </c>
      <c r="G17" s="4724">
        <v>189</v>
      </c>
      <c r="H17" s="4724">
        <v>0</v>
      </c>
      <c r="I17" s="4724">
        <v>79</v>
      </c>
      <c r="J17" s="4724">
        <v>0</v>
      </c>
      <c r="K17" s="4722"/>
      <c r="L17" s="3229"/>
      <c r="M17" s="2785"/>
    </row>
    <row r="18" spans="2:13" s="3853" customFormat="1" ht="21" customHeight="1">
      <c r="B18" s="2785" t="s">
        <v>252</v>
      </c>
      <c r="C18" s="4724" t="s">
        <v>50</v>
      </c>
      <c r="D18" s="4724" t="s">
        <v>50</v>
      </c>
      <c r="E18" s="4724" t="s">
        <v>50</v>
      </c>
      <c r="F18" s="4724" t="s">
        <v>50</v>
      </c>
      <c r="G18" s="4724">
        <v>477</v>
      </c>
      <c r="H18" s="4724">
        <v>2</v>
      </c>
      <c r="I18" s="4724">
        <v>93</v>
      </c>
      <c r="J18" s="4724">
        <v>0</v>
      </c>
      <c r="K18" s="4722"/>
      <c r="L18" s="3229"/>
      <c r="M18" s="2785"/>
    </row>
    <row r="19" spans="2:13" s="3853" customFormat="1" ht="21" customHeight="1">
      <c r="B19" s="2785" t="s">
        <v>253</v>
      </c>
      <c r="C19" s="4724">
        <v>1368</v>
      </c>
      <c r="D19" s="4724">
        <v>7</v>
      </c>
      <c r="E19" s="4724" t="s">
        <v>50</v>
      </c>
      <c r="F19" s="4724" t="s">
        <v>50</v>
      </c>
      <c r="G19" s="4724">
        <v>1137</v>
      </c>
      <c r="H19" s="4724">
        <v>6</v>
      </c>
      <c r="I19" s="4724">
        <v>18</v>
      </c>
      <c r="J19" s="4724">
        <v>0</v>
      </c>
      <c r="K19" s="4722"/>
      <c r="L19" s="3229"/>
      <c r="M19" s="2785"/>
    </row>
    <row r="20" spans="2:13" s="4394" customFormat="1" ht="21" customHeight="1">
      <c r="B20" s="6706"/>
      <c r="C20" s="5264" t="s">
        <v>5179</v>
      </c>
      <c r="D20" s="5264"/>
      <c r="E20" s="5264" t="s">
        <v>5178</v>
      </c>
      <c r="F20" s="5264"/>
      <c r="G20" s="5264" t="s">
        <v>4899</v>
      </c>
      <c r="H20" s="5264"/>
      <c r="I20" s="5252" t="s">
        <v>5259</v>
      </c>
      <c r="J20" s="5707"/>
      <c r="K20" s="4725"/>
    </row>
    <row r="21" spans="2:13" s="4394" customFormat="1" ht="21" customHeight="1">
      <c r="B21" s="6706"/>
      <c r="C21" s="2160" t="s">
        <v>4903</v>
      </c>
      <c r="D21" s="2160" t="s">
        <v>5238</v>
      </c>
      <c r="E21" s="2160" t="s">
        <v>4903</v>
      </c>
      <c r="F21" s="2160" t="s">
        <v>5238</v>
      </c>
      <c r="G21" s="2160" t="s">
        <v>4903</v>
      </c>
      <c r="H21" s="2160" t="s">
        <v>5238</v>
      </c>
      <c r="I21" s="2160" t="s">
        <v>4903</v>
      </c>
      <c r="J21" s="2159" t="s">
        <v>5238</v>
      </c>
      <c r="K21" s="4722"/>
    </row>
    <row r="22" spans="2:13" s="4394" customFormat="1" ht="6" customHeight="1">
      <c r="B22" s="1520"/>
      <c r="C22" s="40"/>
      <c r="D22" s="40"/>
      <c r="E22" s="40"/>
      <c r="F22" s="40"/>
      <c r="G22" s="40"/>
      <c r="H22" s="40"/>
      <c r="I22" s="40"/>
      <c r="J22" s="40"/>
      <c r="K22" s="4722"/>
    </row>
    <row r="23" spans="2:13" s="4397" customFormat="1" ht="12" customHeight="1">
      <c r="B23" s="6708" t="s">
        <v>200</v>
      </c>
      <c r="C23" s="6708"/>
      <c r="D23" s="6708"/>
      <c r="E23" s="6708"/>
      <c r="F23" s="6708"/>
      <c r="G23" s="6708"/>
      <c r="H23" s="6708"/>
      <c r="I23" s="6708"/>
      <c r="J23" s="6708"/>
      <c r="K23" s="4396"/>
    </row>
    <row r="24" spans="2:13" s="4398" customFormat="1" ht="12" customHeight="1">
      <c r="B24" s="6708" t="s">
        <v>4909</v>
      </c>
      <c r="C24" s="6708"/>
      <c r="D24" s="6708"/>
      <c r="E24" s="6708"/>
      <c r="F24" s="6708"/>
      <c r="G24" s="6708"/>
      <c r="H24" s="6708"/>
      <c r="I24" s="6708"/>
      <c r="J24" s="6708"/>
      <c r="K24" s="4678"/>
    </row>
    <row r="25" spans="2:13" s="4398" customFormat="1" ht="12" customHeight="1">
      <c r="B25" s="6708" t="s">
        <v>4910</v>
      </c>
      <c r="C25" s="6708"/>
      <c r="D25" s="6708"/>
      <c r="E25" s="6708"/>
      <c r="F25" s="6708"/>
      <c r="G25" s="6708"/>
      <c r="H25" s="6708"/>
      <c r="I25" s="6708"/>
      <c r="J25" s="6708"/>
    </row>
    <row r="26" spans="2:13" s="4398" customFormat="1" ht="12" customHeight="1">
      <c r="B26" s="6708" t="s">
        <v>5239</v>
      </c>
      <c r="C26" s="6708"/>
      <c r="D26" s="6708"/>
      <c r="E26" s="6708"/>
      <c r="F26" s="6708"/>
      <c r="G26" s="6708"/>
      <c r="H26" s="6708"/>
      <c r="I26" s="6708"/>
      <c r="J26" s="6708"/>
      <c r="K26" s="4678"/>
    </row>
    <row r="27" spans="2:13" s="4398" customFormat="1" ht="12" customHeight="1">
      <c r="B27" s="6708" t="s">
        <v>5240</v>
      </c>
      <c r="C27" s="6708"/>
      <c r="D27" s="6708"/>
      <c r="E27" s="6708"/>
      <c r="F27" s="6708"/>
      <c r="G27" s="6708"/>
      <c r="H27" s="6708"/>
      <c r="I27" s="6708"/>
      <c r="J27" s="6708"/>
      <c r="K27" s="4678"/>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7"/>
  <sheetViews>
    <sheetView showGridLines="0" workbookViewId="0">
      <selection activeCell="B2" sqref="B2:I2"/>
    </sheetView>
  </sheetViews>
  <sheetFormatPr defaultColWidth="9.140625" defaultRowHeight="11.25"/>
  <cols>
    <col min="1" max="1" width="6.7109375" style="3669" customWidth="1"/>
    <col min="2" max="2" width="16.7109375" style="3669" customWidth="1"/>
    <col min="3" max="9" width="11.7109375" style="3669" customWidth="1"/>
    <col min="10" max="10" width="6.7109375" style="3669" customWidth="1"/>
    <col min="11" max="11" width="15.5703125" style="3669" bestFit="1" customWidth="1"/>
    <col min="12" max="16384" width="9.140625" style="3669"/>
  </cols>
  <sheetData>
    <row r="1" spans="2:12" s="4387" customFormat="1" ht="30" customHeight="1">
      <c r="B1" s="6245" t="s">
        <v>5260</v>
      </c>
      <c r="C1" s="6245"/>
      <c r="D1" s="6245"/>
      <c r="E1" s="6245"/>
      <c r="F1" s="6245"/>
      <c r="G1" s="6245"/>
      <c r="H1" s="6245"/>
      <c r="I1" s="6245"/>
      <c r="J1" s="4720"/>
    </row>
    <row r="2" spans="2:12" s="4387" customFormat="1" ht="30" customHeight="1">
      <c r="B2" s="6245" t="s">
        <v>5261</v>
      </c>
      <c r="C2" s="6245"/>
      <c r="D2" s="6245"/>
      <c r="E2" s="6245"/>
      <c r="F2" s="6245"/>
      <c r="G2" s="6245"/>
      <c r="H2" s="6245"/>
      <c r="I2" s="6245"/>
      <c r="J2" s="4720"/>
      <c r="K2" s="4361" t="s">
        <v>2377</v>
      </c>
    </row>
    <row r="3" spans="2:12" s="3677" customFormat="1" ht="12" customHeight="1">
      <c r="B3" s="3675" t="s">
        <v>358</v>
      </c>
      <c r="H3" s="3678"/>
      <c r="I3" s="3678" t="s">
        <v>359</v>
      </c>
      <c r="J3" s="4721"/>
    </row>
    <row r="4" spans="2:12" s="4394" customFormat="1" ht="21" customHeight="1">
      <c r="B4" s="6712"/>
      <c r="C4" s="5252" t="s">
        <v>4888</v>
      </c>
      <c r="D4" s="5252" t="s">
        <v>4889</v>
      </c>
      <c r="E4" s="5252" t="s">
        <v>4890</v>
      </c>
      <c r="F4" s="5252"/>
      <c r="G4" s="5252"/>
      <c r="H4" s="5252"/>
      <c r="I4" s="5707" t="s">
        <v>5237</v>
      </c>
    </row>
    <row r="5" spans="2:12" s="4394" customFormat="1" ht="21" customHeight="1">
      <c r="B5" s="6713"/>
      <c r="C5" s="5252"/>
      <c r="D5" s="5252"/>
      <c r="E5" s="1658" t="s">
        <v>177</v>
      </c>
      <c r="F5" s="1658" t="s">
        <v>4891</v>
      </c>
      <c r="G5" s="1658" t="s">
        <v>5254</v>
      </c>
      <c r="H5" s="1658" t="s">
        <v>4893</v>
      </c>
      <c r="I5" s="5707"/>
      <c r="J5" s="4722"/>
      <c r="K5" s="4635"/>
      <c r="L5" s="178"/>
    </row>
    <row r="6" spans="2:12" s="3860" customFormat="1" ht="21" customHeight="1">
      <c r="B6" s="2775" t="s">
        <v>17</v>
      </c>
      <c r="C6" s="4708">
        <v>9410569</v>
      </c>
      <c r="D6" s="4708">
        <v>4239124</v>
      </c>
      <c r="E6" s="4708">
        <v>5171445</v>
      </c>
      <c r="F6" s="4708">
        <v>4903860</v>
      </c>
      <c r="G6" s="4708">
        <v>152300</v>
      </c>
      <c r="H6" s="4708">
        <v>115285</v>
      </c>
      <c r="I6" s="4708">
        <v>27019</v>
      </c>
      <c r="K6" s="2775"/>
      <c r="L6" s="3223"/>
    </row>
    <row r="7" spans="2:12" s="3860" customFormat="1" ht="21" customHeight="1">
      <c r="B7" s="2775" t="s">
        <v>18</v>
      </c>
      <c r="C7" s="4708">
        <v>8927016</v>
      </c>
      <c r="D7" s="4708">
        <v>4015259</v>
      </c>
      <c r="E7" s="4708">
        <v>4911757</v>
      </c>
      <c r="F7" s="4708">
        <v>4654025</v>
      </c>
      <c r="G7" s="4708">
        <v>148022</v>
      </c>
      <c r="H7" s="4708">
        <v>109710</v>
      </c>
      <c r="I7" s="4708">
        <v>25245</v>
      </c>
      <c r="K7" s="2775"/>
      <c r="L7" s="3225"/>
    </row>
    <row r="8" spans="2:12" s="3853" customFormat="1" ht="21" customHeight="1">
      <c r="B8" s="2782" t="s">
        <v>47</v>
      </c>
      <c r="C8" s="4708">
        <v>255782</v>
      </c>
      <c r="D8" s="4708">
        <v>117249</v>
      </c>
      <c r="E8" s="4708">
        <v>138533</v>
      </c>
      <c r="F8" s="4708">
        <v>133268</v>
      </c>
      <c r="G8" s="4708">
        <v>1442</v>
      </c>
      <c r="H8" s="4708">
        <v>3823</v>
      </c>
      <c r="I8" s="4708">
        <v>550</v>
      </c>
      <c r="K8" s="3227"/>
      <c r="L8" s="3225"/>
    </row>
    <row r="9" spans="2:12" s="3860" customFormat="1" ht="21" customHeight="1">
      <c r="B9" s="2785" t="s">
        <v>243</v>
      </c>
      <c r="C9" s="4724">
        <v>12087</v>
      </c>
      <c r="D9" s="4724">
        <v>5377</v>
      </c>
      <c r="E9" s="4724">
        <v>6710</v>
      </c>
      <c r="F9" s="4709">
        <v>6480</v>
      </c>
      <c r="G9" s="4724">
        <v>41</v>
      </c>
      <c r="H9" s="4724">
        <v>189</v>
      </c>
      <c r="I9" s="4724">
        <v>66</v>
      </c>
      <c r="K9" s="3229"/>
      <c r="L9" s="2785"/>
    </row>
    <row r="10" spans="2:12" s="3853" customFormat="1" ht="21" customHeight="1">
      <c r="B10" s="2785" t="s">
        <v>244</v>
      </c>
      <c r="C10" s="4724">
        <v>32040</v>
      </c>
      <c r="D10" s="4724">
        <v>16267</v>
      </c>
      <c r="E10" s="4724">
        <v>15773</v>
      </c>
      <c r="F10" s="4709">
        <v>15145</v>
      </c>
      <c r="G10" s="4724">
        <v>144</v>
      </c>
      <c r="H10" s="4724">
        <v>484</v>
      </c>
      <c r="I10" s="4724">
        <v>53</v>
      </c>
      <c r="K10" s="3229"/>
      <c r="L10" s="2785"/>
    </row>
    <row r="11" spans="2:12" s="3853" customFormat="1" ht="21" customHeight="1">
      <c r="B11" s="2785" t="s">
        <v>245</v>
      </c>
      <c r="C11" s="4724">
        <v>106302</v>
      </c>
      <c r="D11" s="4724">
        <v>50040</v>
      </c>
      <c r="E11" s="4724">
        <v>56262</v>
      </c>
      <c r="F11" s="4709">
        <v>53868</v>
      </c>
      <c r="G11" s="4724">
        <v>669</v>
      </c>
      <c r="H11" s="4724">
        <v>1725</v>
      </c>
      <c r="I11" s="4724">
        <v>138</v>
      </c>
      <c r="K11" s="3229"/>
      <c r="L11" s="2785"/>
    </row>
    <row r="12" spans="2:12" s="3860" customFormat="1" ht="21" customHeight="1">
      <c r="B12" s="2785" t="s">
        <v>246</v>
      </c>
      <c r="C12" s="4724">
        <v>20906</v>
      </c>
      <c r="D12" s="4724">
        <v>9134</v>
      </c>
      <c r="E12" s="4724">
        <v>11772</v>
      </c>
      <c r="F12" s="4709">
        <v>11442</v>
      </c>
      <c r="G12" s="4724">
        <v>104</v>
      </c>
      <c r="H12" s="4724">
        <v>226</v>
      </c>
      <c r="I12" s="4724">
        <v>49</v>
      </c>
      <c r="K12" s="3229"/>
      <c r="L12" s="2785"/>
    </row>
    <row r="13" spans="2:12" s="3853" customFormat="1" ht="21" customHeight="1">
      <c r="B13" s="2785" t="s">
        <v>247</v>
      </c>
      <c r="C13" s="4724">
        <v>9661</v>
      </c>
      <c r="D13" s="4724">
        <v>4606</v>
      </c>
      <c r="E13" s="4724">
        <v>5055</v>
      </c>
      <c r="F13" s="4709">
        <v>4903</v>
      </c>
      <c r="G13" s="4724">
        <v>32</v>
      </c>
      <c r="H13" s="4724">
        <v>120</v>
      </c>
      <c r="I13" s="4724">
        <v>25</v>
      </c>
      <c r="K13" s="3229"/>
      <c r="L13" s="2785"/>
    </row>
    <row r="14" spans="2:12" s="3860" customFormat="1" ht="21" customHeight="1">
      <c r="B14" s="2785" t="s">
        <v>248</v>
      </c>
      <c r="C14" s="4724">
        <v>3150</v>
      </c>
      <c r="D14" s="4724">
        <v>999</v>
      </c>
      <c r="E14" s="4724">
        <v>2151</v>
      </c>
      <c r="F14" s="4709">
        <v>2114</v>
      </c>
      <c r="G14" s="4724">
        <v>8</v>
      </c>
      <c r="H14" s="4724">
        <v>29</v>
      </c>
      <c r="I14" s="4724">
        <v>30</v>
      </c>
      <c r="K14" s="3229"/>
      <c r="L14" s="2785"/>
    </row>
    <row r="15" spans="2:12" s="3853" customFormat="1" ht="21" customHeight="1">
      <c r="B15" s="2785" t="s">
        <v>249</v>
      </c>
      <c r="C15" s="4724">
        <v>13700</v>
      </c>
      <c r="D15" s="4724">
        <v>5930</v>
      </c>
      <c r="E15" s="4724">
        <v>7770</v>
      </c>
      <c r="F15" s="4709">
        <v>7536</v>
      </c>
      <c r="G15" s="4724">
        <v>60</v>
      </c>
      <c r="H15" s="4724">
        <v>174</v>
      </c>
      <c r="I15" s="4724">
        <v>40</v>
      </c>
      <c r="K15" s="3229"/>
      <c r="L15" s="2785"/>
    </row>
    <row r="16" spans="2:12" s="3853" customFormat="1" ht="21" customHeight="1">
      <c r="B16" s="2785" t="s">
        <v>250</v>
      </c>
      <c r="C16" s="4724">
        <v>38524</v>
      </c>
      <c r="D16" s="4724">
        <v>16799</v>
      </c>
      <c r="E16" s="4724">
        <v>21725</v>
      </c>
      <c r="F16" s="4709">
        <v>20923</v>
      </c>
      <c r="G16" s="4724">
        <v>230</v>
      </c>
      <c r="H16" s="4724">
        <v>572</v>
      </c>
      <c r="I16" s="4724">
        <v>61</v>
      </c>
      <c r="K16" s="3229"/>
      <c r="L16" s="2785"/>
    </row>
    <row r="17" spans="2:12" s="3853" customFormat="1" ht="21" customHeight="1">
      <c r="B17" s="2785" t="s">
        <v>251</v>
      </c>
      <c r="C17" s="4724">
        <v>7963</v>
      </c>
      <c r="D17" s="4724">
        <v>3337</v>
      </c>
      <c r="E17" s="4724">
        <v>4626</v>
      </c>
      <c r="F17" s="4709">
        <v>4441</v>
      </c>
      <c r="G17" s="4724">
        <v>65</v>
      </c>
      <c r="H17" s="4724">
        <v>120</v>
      </c>
      <c r="I17" s="4724">
        <v>48</v>
      </c>
      <c r="K17" s="3229"/>
      <c r="L17" s="2785"/>
    </row>
    <row r="18" spans="2:12" s="3853" customFormat="1" ht="21" customHeight="1">
      <c r="B18" s="2785" t="s">
        <v>252</v>
      </c>
      <c r="C18" s="4724">
        <v>6171</v>
      </c>
      <c r="D18" s="4724">
        <v>2864</v>
      </c>
      <c r="E18" s="4724">
        <v>3307</v>
      </c>
      <c r="F18" s="4709">
        <v>3151</v>
      </c>
      <c r="G18" s="4724">
        <v>55</v>
      </c>
      <c r="H18" s="4724">
        <v>101</v>
      </c>
      <c r="I18" s="4724">
        <v>27</v>
      </c>
      <c r="K18" s="3229"/>
      <c r="L18" s="2785"/>
    </row>
    <row r="19" spans="2:12" s="3853" customFormat="1" ht="21" customHeight="1">
      <c r="B19" s="2785" t="s">
        <v>253</v>
      </c>
      <c r="C19" s="4724">
        <v>5278</v>
      </c>
      <c r="D19" s="4724">
        <v>1896</v>
      </c>
      <c r="E19" s="4724">
        <v>3382</v>
      </c>
      <c r="F19" s="4709">
        <v>3265</v>
      </c>
      <c r="G19" s="4724">
        <v>34</v>
      </c>
      <c r="H19" s="4724">
        <v>83</v>
      </c>
      <c r="I19" s="4724">
        <v>13</v>
      </c>
      <c r="K19" s="3229"/>
      <c r="L19" s="2785"/>
    </row>
    <row r="20" spans="2:12" s="4394" customFormat="1" ht="21" customHeight="1">
      <c r="B20" s="6703"/>
      <c r="C20" s="5252" t="s">
        <v>4901</v>
      </c>
      <c r="D20" s="5252" t="s">
        <v>4902</v>
      </c>
      <c r="E20" s="5252" t="s">
        <v>4903</v>
      </c>
      <c r="F20" s="5252"/>
      <c r="G20" s="5252"/>
      <c r="H20" s="5252"/>
      <c r="I20" s="5707" t="s">
        <v>5238</v>
      </c>
    </row>
    <row r="21" spans="2:12" s="4394" customFormat="1" ht="21" customHeight="1">
      <c r="B21" s="6703"/>
      <c r="C21" s="5252"/>
      <c r="D21" s="5252"/>
      <c r="E21" s="1658" t="s">
        <v>177</v>
      </c>
      <c r="F21" s="1658" t="s">
        <v>4904</v>
      </c>
      <c r="G21" s="1658" t="s">
        <v>4905</v>
      </c>
      <c r="H21" s="1658" t="s">
        <v>4906</v>
      </c>
      <c r="I21" s="5707"/>
      <c r="J21" s="4722"/>
    </row>
    <row r="22" spans="2:12" s="4394" customFormat="1" ht="5.25" customHeight="1">
      <c r="B22" s="4634"/>
      <c r="C22" s="40"/>
      <c r="D22" s="40"/>
      <c r="E22" s="1405"/>
      <c r="F22" s="1405"/>
      <c r="G22" s="1405"/>
      <c r="H22" s="1405"/>
      <c r="I22" s="40"/>
      <c r="J22" s="4722"/>
    </row>
    <row r="23" spans="2:12" s="4397" customFormat="1" ht="12" customHeight="1">
      <c r="B23" s="6707" t="s">
        <v>200</v>
      </c>
      <c r="C23" s="6707"/>
      <c r="D23" s="6707"/>
      <c r="E23" s="6707"/>
      <c r="F23" s="6707"/>
      <c r="G23" s="6707"/>
      <c r="H23" s="6707"/>
      <c r="I23" s="6707"/>
      <c r="J23" s="4396"/>
    </row>
    <row r="24" spans="2:12" s="4398" customFormat="1" ht="12" customHeight="1">
      <c r="B24" s="6707" t="s">
        <v>4909</v>
      </c>
      <c r="C24" s="6707"/>
      <c r="D24" s="6707"/>
      <c r="E24" s="6707"/>
      <c r="F24" s="6707"/>
      <c r="G24" s="6707"/>
      <c r="H24" s="6707"/>
      <c r="I24" s="6707"/>
      <c r="J24" s="3870"/>
    </row>
    <row r="25" spans="2:12" s="4398" customFormat="1" ht="12" customHeight="1">
      <c r="B25" s="6707" t="s">
        <v>4910</v>
      </c>
      <c r="C25" s="6707"/>
      <c r="D25" s="6707"/>
      <c r="E25" s="6707"/>
      <c r="F25" s="6707"/>
      <c r="G25" s="6707"/>
      <c r="H25" s="6707"/>
      <c r="I25" s="6707"/>
    </row>
    <row r="26" spans="2:12" s="4398" customFormat="1" ht="31.5" customHeight="1">
      <c r="B26" s="6704" t="s">
        <v>5262</v>
      </c>
      <c r="C26" s="6704"/>
      <c r="D26" s="6704"/>
      <c r="E26" s="6704"/>
      <c r="F26" s="6704"/>
      <c r="G26" s="6704"/>
      <c r="H26" s="6704"/>
      <c r="I26" s="6704"/>
      <c r="J26" s="4726"/>
    </row>
    <row r="27" spans="2:12" s="4398" customFormat="1" ht="31.5" customHeight="1">
      <c r="B27" s="6704" t="s">
        <v>5263</v>
      </c>
      <c r="C27" s="6704"/>
      <c r="D27" s="6704"/>
      <c r="E27" s="6704"/>
      <c r="F27" s="6704"/>
      <c r="G27" s="6704"/>
      <c r="H27" s="6704"/>
      <c r="I27" s="6704"/>
      <c r="J27" s="4726"/>
    </row>
  </sheetData>
  <mergeCells count="17">
    <mergeCell ref="B24:I24"/>
    <mergeCell ref="B25:I25"/>
    <mergeCell ref="B26:I26"/>
    <mergeCell ref="B27:I27"/>
    <mergeCell ref="B20:B21"/>
    <mergeCell ref="C20:C21"/>
    <mergeCell ref="D20:D21"/>
    <mergeCell ref="E20:H20"/>
    <mergeCell ref="I20:I21"/>
    <mergeCell ref="B23:I23"/>
    <mergeCell ref="B1:I1"/>
    <mergeCell ref="B2:I2"/>
    <mergeCell ref="B4:B5"/>
    <mergeCell ref="C4:C5"/>
    <mergeCell ref="D4:D5"/>
    <mergeCell ref="E4:H4"/>
    <mergeCell ref="I4:I5"/>
  </mergeCells>
  <hyperlinks>
    <hyperlink ref="K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7"/>
  <sheetViews>
    <sheetView showGridLines="0" workbookViewId="0">
      <selection activeCell="B2" sqref="B2:N2"/>
    </sheetView>
  </sheetViews>
  <sheetFormatPr defaultColWidth="9.140625" defaultRowHeight="11.25"/>
  <cols>
    <col min="1" max="1" width="6.7109375" style="3669" customWidth="1"/>
    <col min="2" max="2" width="16.85546875" style="3669" customWidth="1"/>
    <col min="3" max="3" width="6.7109375" style="3669" customWidth="1"/>
    <col min="4" max="4" width="7.42578125" style="3669" customWidth="1"/>
    <col min="5" max="5" width="8.42578125" style="3669" customWidth="1"/>
    <col min="6" max="6" width="6.7109375" style="3669" customWidth="1"/>
    <col min="7" max="7" width="7.42578125" style="3669" customWidth="1"/>
    <col min="8" max="8" width="8.42578125" style="3669" customWidth="1"/>
    <col min="9" max="9" width="6.7109375" style="3669" customWidth="1"/>
    <col min="10" max="10" width="7.42578125" style="3669" customWidth="1"/>
    <col min="11" max="11" width="8.42578125" style="3669" customWidth="1"/>
    <col min="12" max="12" width="6.7109375" style="3669" customWidth="1"/>
    <col min="13" max="13" width="7.42578125" style="3669" customWidth="1"/>
    <col min="14" max="14" width="8.42578125" style="3669" customWidth="1"/>
    <col min="15" max="15" width="6.7109375" style="3669" customWidth="1"/>
    <col min="16" max="16" width="15.5703125" style="3669" bestFit="1" customWidth="1"/>
    <col min="17" max="16384" width="9.140625" style="3669"/>
  </cols>
  <sheetData>
    <row r="1" spans="2:17" s="4387" customFormat="1" ht="30" customHeight="1">
      <c r="B1" s="6284" t="s">
        <v>5264</v>
      </c>
      <c r="C1" s="6284"/>
      <c r="D1" s="6284"/>
      <c r="E1" s="6284"/>
      <c r="F1" s="6284"/>
      <c r="G1" s="6284"/>
      <c r="H1" s="6284"/>
      <c r="I1" s="6284"/>
      <c r="J1" s="6284"/>
      <c r="K1" s="6284"/>
      <c r="L1" s="6284"/>
      <c r="M1" s="6284"/>
      <c r="N1" s="6284"/>
      <c r="O1" s="4720"/>
    </row>
    <row r="2" spans="2:17" s="4387" customFormat="1" ht="30" customHeight="1">
      <c r="B2" s="6284" t="s">
        <v>5265</v>
      </c>
      <c r="C2" s="6284"/>
      <c r="D2" s="6284"/>
      <c r="E2" s="6284"/>
      <c r="F2" s="6284"/>
      <c r="G2" s="6284"/>
      <c r="H2" s="6284"/>
      <c r="I2" s="6284"/>
      <c r="J2" s="6284"/>
      <c r="K2" s="6284"/>
      <c r="L2" s="6284"/>
      <c r="M2" s="6284"/>
      <c r="N2" s="6284"/>
      <c r="O2" s="4720"/>
      <c r="P2" s="4361" t="s">
        <v>2377</v>
      </c>
    </row>
    <row r="3" spans="2:17" s="3677" customFormat="1" ht="12" customHeight="1">
      <c r="B3" s="3675" t="s">
        <v>358</v>
      </c>
      <c r="N3" s="3678" t="s">
        <v>359</v>
      </c>
      <c r="O3" s="4721"/>
    </row>
    <row r="4" spans="2:17" s="4394" customFormat="1" ht="18" customHeight="1">
      <c r="B4" s="6330"/>
      <c r="C4" s="5265" t="s">
        <v>4895</v>
      </c>
      <c r="D4" s="6308"/>
      <c r="E4" s="6308"/>
      <c r="F4" s="5265" t="s">
        <v>5201</v>
      </c>
      <c r="G4" s="6308"/>
      <c r="H4" s="6308"/>
      <c r="I4" s="5265" t="s">
        <v>5199</v>
      </c>
      <c r="J4" s="6308"/>
      <c r="K4" s="6308"/>
      <c r="L4" s="5264" t="s">
        <v>4897</v>
      </c>
      <c r="M4" s="5264"/>
      <c r="N4" s="5265"/>
    </row>
    <row r="5" spans="2:17" s="4394" customFormat="1" ht="49.5" customHeight="1">
      <c r="B5" s="6331"/>
      <c r="C5" s="2160" t="s">
        <v>4890</v>
      </c>
      <c r="D5" s="2160" t="s">
        <v>5237</v>
      </c>
      <c r="E5" s="2160" t="s">
        <v>5266</v>
      </c>
      <c r="F5" s="2160" t="s">
        <v>4890</v>
      </c>
      <c r="G5" s="2160" t="s">
        <v>5237</v>
      </c>
      <c r="H5" s="2160" t="s">
        <v>5266</v>
      </c>
      <c r="I5" s="2160" t="s">
        <v>4890</v>
      </c>
      <c r="J5" s="2160" t="s">
        <v>5237</v>
      </c>
      <c r="K5" s="2160" t="s">
        <v>5266</v>
      </c>
      <c r="L5" s="2160" t="s">
        <v>4890</v>
      </c>
      <c r="M5" s="2160" t="s">
        <v>5237</v>
      </c>
      <c r="N5" s="2159" t="s">
        <v>5266</v>
      </c>
      <c r="O5" s="4722"/>
      <c r="P5" s="178"/>
      <c r="Q5" s="178"/>
    </row>
    <row r="6" spans="2:17" s="3860" customFormat="1" ht="21" customHeight="1">
      <c r="B6" s="2775" t="s">
        <v>17</v>
      </c>
      <c r="C6" s="4708">
        <v>169555</v>
      </c>
      <c r="D6" s="4708">
        <v>213</v>
      </c>
      <c r="E6" s="4708">
        <v>0</v>
      </c>
      <c r="F6" s="4708">
        <v>122679</v>
      </c>
      <c r="G6" s="4708">
        <v>628</v>
      </c>
      <c r="H6" s="4708">
        <v>54</v>
      </c>
      <c r="I6" s="4708">
        <v>504055</v>
      </c>
      <c r="J6" s="4708">
        <v>3355</v>
      </c>
      <c r="K6" s="4708">
        <v>402</v>
      </c>
      <c r="L6" s="4708">
        <v>529650</v>
      </c>
      <c r="M6" s="4708">
        <v>1663</v>
      </c>
      <c r="N6" s="4708">
        <v>139</v>
      </c>
      <c r="O6" s="4723"/>
      <c r="P6" s="2775"/>
      <c r="Q6" s="3223"/>
    </row>
    <row r="7" spans="2:17" s="3860" customFormat="1" ht="21" customHeight="1">
      <c r="B7" s="2775" t="s">
        <v>18</v>
      </c>
      <c r="C7" s="4708">
        <v>167663</v>
      </c>
      <c r="D7" s="4708">
        <v>213</v>
      </c>
      <c r="E7" s="4708">
        <v>0</v>
      </c>
      <c r="F7" s="4708">
        <v>106635</v>
      </c>
      <c r="G7" s="4708">
        <v>540</v>
      </c>
      <c r="H7" s="4708">
        <v>44</v>
      </c>
      <c r="I7" s="4708">
        <v>492586</v>
      </c>
      <c r="J7" s="4708">
        <v>3246</v>
      </c>
      <c r="K7" s="4708">
        <v>394</v>
      </c>
      <c r="L7" s="4708">
        <v>523871</v>
      </c>
      <c r="M7" s="4708">
        <v>1657</v>
      </c>
      <c r="N7" s="4708">
        <v>139</v>
      </c>
      <c r="O7" s="4723"/>
      <c r="P7" s="2775"/>
      <c r="Q7" s="3225"/>
    </row>
    <row r="8" spans="2:17" s="3853" customFormat="1" ht="21" customHeight="1">
      <c r="B8" s="2782" t="s">
        <v>47</v>
      </c>
      <c r="C8" s="4708">
        <v>954</v>
      </c>
      <c r="D8" s="4708">
        <v>0</v>
      </c>
      <c r="E8" s="4708">
        <v>0</v>
      </c>
      <c r="F8" s="4708">
        <v>13050</v>
      </c>
      <c r="G8" s="4708">
        <v>61</v>
      </c>
      <c r="H8" s="4708">
        <v>6</v>
      </c>
      <c r="I8" s="4708">
        <v>7094</v>
      </c>
      <c r="J8" s="4708">
        <v>50</v>
      </c>
      <c r="K8" s="4708">
        <v>4</v>
      </c>
      <c r="L8" s="4708">
        <v>4050</v>
      </c>
      <c r="M8" s="4708">
        <v>3</v>
      </c>
      <c r="N8" s="4708">
        <v>0</v>
      </c>
      <c r="O8" s="4722"/>
      <c r="P8" s="3227"/>
      <c r="Q8" s="3225"/>
    </row>
    <row r="9" spans="2:17" s="3860" customFormat="1" ht="21" customHeight="1">
      <c r="B9" s="2785" t="s">
        <v>243</v>
      </c>
      <c r="C9" s="4724" t="s">
        <v>50</v>
      </c>
      <c r="D9" s="4724" t="s">
        <v>50</v>
      </c>
      <c r="E9" s="4724" t="s">
        <v>50</v>
      </c>
      <c r="F9" s="4724">
        <v>1542</v>
      </c>
      <c r="G9" s="4724">
        <v>18</v>
      </c>
      <c r="H9" s="4724">
        <v>3</v>
      </c>
      <c r="I9" s="4724" t="s">
        <v>50</v>
      </c>
      <c r="J9" s="4724" t="s">
        <v>50</v>
      </c>
      <c r="K9" s="4724" t="s">
        <v>50</v>
      </c>
      <c r="L9" s="4724">
        <v>97</v>
      </c>
      <c r="M9" s="4724">
        <v>0</v>
      </c>
      <c r="N9" s="4724">
        <v>0</v>
      </c>
      <c r="O9" s="4723"/>
      <c r="P9" s="3229"/>
      <c r="Q9" s="2785"/>
    </row>
    <row r="10" spans="2:17" s="3853" customFormat="1" ht="21" customHeight="1">
      <c r="B10" s="2785" t="s">
        <v>244</v>
      </c>
      <c r="C10" s="4724">
        <v>359</v>
      </c>
      <c r="D10" s="4724">
        <v>0</v>
      </c>
      <c r="E10" s="4724">
        <v>0</v>
      </c>
      <c r="F10" s="4724">
        <v>1856</v>
      </c>
      <c r="G10" s="4724">
        <v>5</v>
      </c>
      <c r="H10" s="4724">
        <v>0</v>
      </c>
      <c r="I10" s="4724" t="s">
        <v>50</v>
      </c>
      <c r="J10" s="4724" t="s">
        <v>50</v>
      </c>
      <c r="K10" s="4724" t="s">
        <v>50</v>
      </c>
      <c r="L10" s="4724">
        <v>495</v>
      </c>
      <c r="M10" s="4724">
        <v>0</v>
      </c>
      <c r="N10" s="4724">
        <v>0</v>
      </c>
      <c r="O10" s="4722"/>
      <c r="P10" s="3229"/>
      <c r="Q10" s="2785"/>
    </row>
    <row r="11" spans="2:17" s="3853" customFormat="1" ht="21" customHeight="1">
      <c r="B11" s="2785" t="s">
        <v>245</v>
      </c>
      <c r="C11" s="4724" t="s">
        <v>50</v>
      </c>
      <c r="D11" s="4724" t="s">
        <v>50</v>
      </c>
      <c r="E11" s="4724" t="s">
        <v>50</v>
      </c>
      <c r="F11" s="4724">
        <v>5204</v>
      </c>
      <c r="G11" s="4724">
        <v>12</v>
      </c>
      <c r="H11" s="4724">
        <v>0</v>
      </c>
      <c r="I11" s="4724">
        <v>297</v>
      </c>
      <c r="J11" s="4724">
        <v>1</v>
      </c>
      <c r="K11" s="4724">
        <v>0</v>
      </c>
      <c r="L11" s="4724">
        <v>2674</v>
      </c>
      <c r="M11" s="4724">
        <v>3</v>
      </c>
      <c r="N11" s="4724">
        <v>0</v>
      </c>
      <c r="O11" s="4722"/>
      <c r="P11" s="3229"/>
      <c r="Q11" s="2785"/>
    </row>
    <row r="12" spans="2:17" s="3860" customFormat="1" ht="21" customHeight="1">
      <c r="B12" s="2785" t="s">
        <v>246</v>
      </c>
      <c r="C12" s="4724">
        <v>117</v>
      </c>
      <c r="D12" s="4724">
        <v>0</v>
      </c>
      <c r="E12" s="4724">
        <v>0</v>
      </c>
      <c r="F12" s="4724">
        <v>346</v>
      </c>
      <c r="G12" s="4724">
        <v>0</v>
      </c>
      <c r="H12" s="4724">
        <v>0</v>
      </c>
      <c r="I12" s="4724" t="s">
        <v>50</v>
      </c>
      <c r="J12" s="4724" t="s">
        <v>50</v>
      </c>
      <c r="K12" s="4724" t="s">
        <v>50</v>
      </c>
      <c r="L12" s="4724">
        <v>71</v>
      </c>
      <c r="M12" s="4724">
        <v>0</v>
      </c>
      <c r="N12" s="4724">
        <v>0</v>
      </c>
      <c r="O12" s="4723"/>
      <c r="P12" s="3229"/>
      <c r="Q12" s="2785"/>
    </row>
    <row r="13" spans="2:17" s="3853" customFormat="1" ht="21" customHeight="1">
      <c r="B13" s="2785" t="s">
        <v>247</v>
      </c>
      <c r="C13" s="4724">
        <v>92</v>
      </c>
      <c r="D13" s="4724">
        <v>0</v>
      </c>
      <c r="E13" s="4724">
        <v>0</v>
      </c>
      <c r="F13" s="4724">
        <v>688</v>
      </c>
      <c r="G13" s="4724">
        <v>2</v>
      </c>
      <c r="H13" s="4724">
        <v>0</v>
      </c>
      <c r="I13" s="4724" t="s">
        <v>50</v>
      </c>
      <c r="J13" s="4724" t="s">
        <v>50</v>
      </c>
      <c r="K13" s="4724" t="s">
        <v>50</v>
      </c>
      <c r="L13" s="4724">
        <v>61</v>
      </c>
      <c r="M13" s="4724">
        <v>0</v>
      </c>
      <c r="N13" s="4724">
        <v>0</v>
      </c>
      <c r="O13" s="4722"/>
      <c r="P13" s="3229"/>
      <c r="Q13" s="2785"/>
    </row>
    <row r="14" spans="2:17" s="3860" customFormat="1" ht="21" customHeight="1">
      <c r="B14" s="2785" t="s">
        <v>248</v>
      </c>
      <c r="C14" s="4724" t="s">
        <v>50</v>
      </c>
      <c r="D14" s="4724" t="s">
        <v>50</v>
      </c>
      <c r="E14" s="4724" t="s">
        <v>50</v>
      </c>
      <c r="F14" s="4724" t="s">
        <v>50</v>
      </c>
      <c r="G14" s="4724" t="s">
        <v>50</v>
      </c>
      <c r="H14" s="4724" t="s">
        <v>50</v>
      </c>
      <c r="I14" s="4724">
        <v>287</v>
      </c>
      <c r="J14" s="4724">
        <v>3</v>
      </c>
      <c r="K14" s="4724">
        <v>0</v>
      </c>
      <c r="L14" s="4724">
        <v>7</v>
      </c>
      <c r="M14" s="4724">
        <v>0</v>
      </c>
      <c r="N14" s="4724">
        <v>0</v>
      </c>
      <c r="O14" s="4723"/>
      <c r="P14" s="3229"/>
      <c r="Q14" s="2785"/>
    </row>
    <row r="15" spans="2:17" s="3853" customFormat="1" ht="21" customHeight="1">
      <c r="B15" s="2785" t="s">
        <v>249</v>
      </c>
      <c r="C15" s="4724">
        <v>23</v>
      </c>
      <c r="D15" s="4724">
        <v>0</v>
      </c>
      <c r="E15" s="4724">
        <v>0</v>
      </c>
      <c r="F15" s="4724" t="s">
        <v>50</v>
      </c>
      <c r="G15" s="4724" t="s">
        <v>50</v>
      </c>
      <c r="H15" s="4724" t="s">
        <v>50</v>
      </c>
      <c r="I15" s="4724">
        <v>3482</v>
      </c>
      <c r="J15" s="4724">
        <v>20</v>
      </c>
      <c r="K15" s="4724">
        <v>1</v>
      </c>
      <c r="L15" s="4724">
        <v>69</v>
      </c>
      <c r="M15" s="4724">
        <v>0</v>
      </c>
      <c r="N15" s="4724">
        <v>0</v>
      </c>
      <c r="O15" s="4722"/>
      <c r="P15" s="3229"/>
      <c r="Q15" s="2785"/>
    </row>
    <row r="16" spans="2:17" s="3853" customFormat="1" ht="21" customHeight="1">
      <c r="B16" s="2785" t="s">
        <v>250</v>
      </c>
      <c r="C16" s="4724">
        <v>314</v>
      </c>
      <c r="D16" s="4724">
        <v>0</v>
      </c>
      <c r="E16" s="4724">
        <v>0</v>
      </c>
      <c r="F16" s="4724">
        <v>930</v>
      </c>
      <c r="G16" s="4724">
        <v>1</v>
      </c>
      <c r="H16" s="4724">
        <v>0</v>
      </c>
      <c r="I16" s="4724" t="s">
        <v>50</v>
      </c>
      <c r="J16" s="4724" t="s">
        <v>50</v>
      </c>
      <c r="K16" s="4724" t="s">
        <v>50</v>
      </c>
      <c r="L16" s="4724">
        <v>329</v>
      </c>
      <c r="M16" s="4724">
        <v>0</v>
      </c>
      <c r="N16" s="4724">
        <v>0</v>
      </c>
      <c r="O16" s="4722"/>
      <c r="P16" s="3229"/>
      <c r="Q16" s="2785"/>
    </row>
    <row r="17" spans="2:17" s="3853" customFormat="1" ht="21" customHeight="1">
      <c r="B17" s="2785" t="s">
        <v>251</v>
      </c>
      <c r="C17" s="4724" t="s">
        <v>50</v>
      </c>
      <c r="D17" s="4724" t="s">
        <v>50</v>
      </c>
      <c r="E17" s="4724" t="s">
        <v>50</v>
      </c>
      <c r="F17" s="4724">
        <v>2367</v>
      </c>
      <c r="G17" s="4724">
        <v>23</v>
      </c>
      <c r="H17" s="4724">
        <v>3</v>
      </c>
      <c r="I17" s="4724">
        <v>124</v>
      </c>
      <c r="J17" s="4724">
        <v>1</v>
      </c>
      <c r="K17" s="4724">
        <v>0</v>
      </c>
      <c r="L17" s="4724">
        <v>111</v>
      </c>
      <c r="M17" s="4724">
        <v>0</v>
      </c>
      <c r="N17" s="4724">
        <v>0</v>
      </c>
      <c r="O17" s="4722"/>
      <c r="P17" s="3229"/>
      <c r="Q17" s="2785"/>
    </row>
    <row r="18" spans="2:17" s="3853" customFormat="1" ht="21" customHeight="1">
      <c r="B18" s="2785" t="s">
        <v>252</v>
      </c>
      <c r="C18" s="4724" t="s">
        <v>50</v>
      </c>
      <c r="D18" s="4724" t="s">
        <v>50</v>
      </c>
      <c r="E18" s="4724" t="s">
        <v>50</v>
      </c>
      <c r="F18" s="4724" t="s">
        <v>50</v>
      </c>
      <c r="G18" s="4724" t="s">
        <v>50</v>
      </c>
      <c r="H18" s="4724" t="s">
        <v>50</v>
      </c>
      <c r="I18" s="4724">
        <v>2532</v>
      </c>
      <c r="J18" s="4724">
        <v>24</v>
      </c>
      <c r="K18" s="4724">
        <v>3</v>
      </c>
      <c r="L18" s="4724">
        <v>61</v>
      </c>
      <c r="M18" s="4724">
        <v>0</v>
      </c>
      <c r="N18" s="4724">
        <v>0</v>
      </c>
      <c r="O18" s="4722"/>
      <c r="P18" s="3229"/>
      <c r="Q18" s="2785"/>
    </row>
    <row r="19" spans="2:17" s="3853" customFormat="1" ht="21" customHeight="1">
      <c r="B19" s="2785" t="s">
        <v>253</v>
      </c>
      <c r="C19" s="4724">
        <v>49</v>
      </c>
      <c r="D19" s="4724">
        <v>0</v>
      </c>
      <c r="E19" s="4724">
        <v>0</v>
      </c>
      <c r="F19" s="4724">
        <v>117</v>
      </c>
      <c r="G19" s="4724">
        <v>0</v>
      </c>
      <c r="H19" s="4724">
        <v>0</v>
      </c>
      <c r="I19" s="4724">
        <v>372</v>
      </c>
      <c r="J19" s="4724">
        <v>1</v>
      </c>
      <c r="K19" s="4724">
        <v>0</v>
      </c>
      <c r="L19" s="4724">
        <v>75</v>
      </c>
      <c r="M19" s="4724">
        <v>0</v>
      </c>
      <c r="N19" s="4724">
        <v>0</v>
      </c>
      <c r="O19" s="4722"/>
      <c r="P19" s="3229"/>
      <c r="Q19" s="2785"/>
    </row>
    <row r="20" spans="2:17" s="4394" customFormat="1" ht="18" customHeight="1">
      <c r="B20" s="6706"/>
      <c r="C20" s="5264" t="s">
        <v>5267</v>
      </c>
      <c r="D20" s="5264"/>
      <c r="E20" s="5264"/>
      <c r="F20" s="5264" t="s">
        <v>5201</v>
      </c>
      <c r="G20" s="5264"/>
      <c r="H20" s="5264"/>
      <c r="I20" s="5264" t="s">
        <v>5245</v>
      </c>
      <c r="J20" s="5264"/>
      <c r="K20" s="5264"/>
      <c r="L20" s="5264" t="s">
        <v>4897</v>
      </c>
      <c r="M20" s="5264"/>
      <c r="N20" s="5265"/>
    </row>
    <row r="21" spans="2:17" s="4394" customFormat="1" ht="37.5" customHeight="1">
      <c r="B21" s="6706"/>
      <c r="C21" s="2160" t="s">
        <v>4903</v>
      </c>
      <c r="D21" s="2160" t="s">
        <v>5238</v>
      </c>
      <c r="E21" s="2160" t="s">
        <v>5268</v>
      </c>
      <c r="F21" s="2160" t="s">
        <v>4903</v>
      </c>
      <c r="G21" s="2160" t="s">
        <v>5238</v>
      </c>
      <c r="H21" s="2160" t="s">
        <v>5268</v>
      </c>
      <c r="I21" s="2160" t="s">
        <v>4903</v>
      </c>
      <c r="J21" s="2160" t="s">
        <v>5238</v>
      </c>
      <c r="K21" s="2160" t="s">
        <v>5268</v>
      </c>
      <c r="L21" s="2160" t="s">
        <v>4903</v>
      </c>
      <c r="M21" s="2160" t="s">
        <v>5238</v>
      </c>
      <c r="N21" s="2159" t="s">
        <v>5268</v>
      </c>
      <c r="O21" s="4722"/>
    </row>
    <row r="22" spans="2:17" s="4394" customFormat="1" ht="5.25" customHeight="1">
      <c r="B22" s="1520"/>
      <c r="C22" s="40"/>
      <c r="D22" s="40"/>
      <c r="E22" s="40"/>
      <c r="F22" s="40"/>
      <c r="G22" s="40"/>
      <c r="H22" s="40"/>
      <c r="I22" s="40"/>
      <c r="J22" s="40"/>
      <c r="K22" s="40"/>
      <c r="L22" s="40"/>
      <c r="M22" s="40"/>
      <c r="N22" s="40"/>
      <c r="O22" s="4722"/>
    </row>
    <row r="23" spans="2:17" s="4397" customFormat="1" ht="12" customHeight="1">
      <c r="B23" s="6708" t="s">
        <v>200</v>
      </c>
      <c r="C23" s="6708"/>
      <c r="D23" s="6708"/>
      <c r="E23" s="6708"/>
      <c r="F23" s="6708"/>
      <c r="G23" s="6708"/>
      <c r="H23" s="6708"/>
      <c r="I23" s="6708"/>
      <c r="J23" s="6708"/>
      <c r="K23" s="6708"/>
      <c r="L23" s="6708"/>
      <c r="M23" s="6708"/>
      <c r="N23" s="6708"/>
      <c r="O23" s="4396"/>
    </row>
    <row r="24" spans="2:17" s="4398" customFormat="1" ht="12" customHeight="1">
      <c r="B24" s="6708" t="s">
        <v>4909</v>
      </c>
      <c r="C24" s="6708"/>
      <c r="D24" s="6708"/>
      <c r="E24" s="6708"/>
      <c r="F24" s="6708"/>
      <c r="G24" s="6708"/>
      <c r="H24" s="6708"/>
      <c r="I24" s="6708"/>
      <c r="J24" s="6708"/>
      <c r="K24" s="6708"/>
      <c r="L24" s="6708"/>
      <c r="M24" s="6708"/>
      <c r="N24" s="6708"/>
    </row>
    <row r="25" spans="2:17" s="4398" customFormat="1" ht="12" customHeight="1">
      <c r="B25" s="6708" t="s">
        <v>4910</v>
      </c>
      <c r="C25" s="6708"/>
      <c r="D25" s="6708"/>
      <c r="E25" s="6708"/>
      <c r="F25" s="6708"/>
      <c r="G25" s="6708"/>
      <c r="H25" s="6708"/>
      <c r="I25" s="6708"/>
      <c r="J25" s="6708"/>
      <c r="K25" s="6708"/>
      <c r="L25" s="6708"/>
      <c r="M25" s="6708"/>
      <c r="N25" s="6708"/>
    </row>
    <row r="26" spans="2:17" s="4398" customFormat="1" ht="12" customHeight="1">
      <c r="B26" s="6708" t="s">
        <v>5239</v>
      </c>
      <c r="C26" s="6708"/>
      <c r="D26" s="6708"/>
      <c r="E26" s="6708"/>
      <c r="F26" s="6708"/>
      <c r="G26" s="6708"/>
      <c r="H26" s="6708"/>
      <c r="I26" s="6708"/>
      <c r="J26" s="6708"/>
      <c r="K26" s="6708"/>
      <c r="L26" s="6708"/>
      <c r="M26" s="6708"/>
      <c r="N26" s="6708"/>
    </row>
    <row r="27" spans="2:17" s="4398" customFormat="1" ht="12" customHeight="1">
      <c r="B27" s="6708" t="s">
        <v>5240</v>
      </c>
      <c r="C27" s="6708"/>
      <c r="D27" s="6708"/>
      <c r="E27" s="6708"/>
      <c r="F27" s="6708"/>
      <c r="G27" s="6708"/>
      <c r="H27" s="6708"/>
      <c r="I27" s="6708"/>
      <c r="J27" s="6708"/>
      <c r="K27" s="6708"/>
      <c r="L27" s="6708"/>
      <c r="M27" s="6708"/>
      <c r="N27" s="6708"/>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Indice!A1" display="(Back to Contents)"/>
  </hyperlinks>
  <printOptions horizontalCentered="1"/>
  <pageMargins left="0.27559055118110237" right="0.27559055118110237" top="0.6692913385826772" bottom="0.27559055118110237" header="0" footer="0"/>
  <pageSetup paperSize="9" scale="93" orientation="portrait" r:id="rId1"/>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7"/>
  <sheetViews>
    <sheetView showGridLines="0" workbookViewId="0">
      <selection activeCell="B2" sqref="B2:N2"/>
    </sheetView>
  </sheetViews>
  <sheetFormatPr defaultColWidth="9.140625" defaultRowHeight="11.25"/>
  <cols>
    <col min="1" max="1" width="6.7109375" style="3669" customWidth="1"/>
    <col min="2" max="2" width="16.7109375" style="3669" customWidth="1"/>
    <col min="3" max="3" width="6.7109375" style="3669" customWidth="1"/>
    <col min="4" max="4" width="7.42578125" style="3669" customWidth="1"/>
    <col min="5" max="5" width="8.42578125" style="3669" customWidth="1"/>
    <col min="6" max="6" width="6.7109375" style="3669" customWidth="1"/>
    <col min="7" max="7" width="7.42578125" style="3669" customWidth="1"/>
    <col min="8" max="8" width="8.42578125" style="3669" customWidth="1"/>
    <col min="9" max="9" width="7.7109375" style="3669" customWidth="1"/>
    <col min="10" max="10" width="7.42578125" style="3669" customWidth="1"/>
    <col min="11" max="11" width="8.42578125" style="3669" customWidth="1"/>
    <col min="12" max="12" width="6.7109375" style="3669" customWidth="1"/>
    <col min="13" max="13" width="7.42578125" style="3669" customWidth="1"/>
    <col min="14" max="14" width="8.42578125" style="3669" customWidth="1"/>
    <col min="15" max="15" width="6.7109375" style="3669" customWidth="1"/>
    <col min="16" max="16" width="15.5703125" style="3669" bestFit="1" customWidth="1"/>
    <col min="17" max="16384" width="9.140625" style="3669"/>
  </cols>
  <sheetData>
    <row r="1" spans="2:17" s="4387" customFormat="1" ht="30" customHeight="1">
      <c r="B1" s="6284" t="s">
        <v>5269</v>
      </c>
      <c r="C1" s="6284"/>
      <c r="D1" s="6284"/>
      <c r="E1" s="6284"/>
      <c r="F1" s="6284"/>
      <c r="G1" s="6284"/>
      <c r="H1" s="6284"/>
      <c r="I1" s="6284"/>
      <c r="J1" s="6284"/>
      <c r="K1" s="6284"/>
      <c r="L1" s="6284"/>
      <c r="M1" s="6284"/>
      <c r="N1" s="6284"/>
      <c r="O1" s="4720"/>
    </row>
    <row r="2" spans="2:17" s="4387" customFormat="1" ht="30" customHeight="1">
      <c r="B2" s="6284" t="s">
        <v>5270</v>
      </c>
      <c r="C2" s="6284"/>
      <c r="D2" s="6284"/>
      <c r="E2" s="6284"/>
      <c r="F2" s="6284"/>
      <c r="G2" s="6284"/>
      <c r="H2" s="6284"/>
      <c r="I2" s="6284"/>
      <c r="J2" s="6284"/>
      <c r="K2" s="6284"/>
      <c r="L2" s="6284"/>
      <c r="M2" s="6284"/>
      <c r="N2" s="6284"/>
      <c r="O2" s="4720"/>
      <c r="P2" s="4361" t="s">
        <v>2377</v>
      </c>
    </row>
    <row r="3" spans="2:17" s="3677" customFormat="1" ht="12" customHeight="1">
      <c r="B3" s="3675" t="s">
        <v>358</v>
      </c>
      <c r="N3" s="3678" t="s">
        <v>359</v>
      </c>
      <c r="O3" s="4721"/>
    </row>
    <row r="4" spans="2:17" s="4394" customFormat="1" ht="18" customHeight="1">
      <c r="B4" s="6330"/>
      <c r="C4" s="5264" t="s">
        <v>5179</v>
      </c>
      <c r="D4" s="5264"/>
      <c r="E4" s="5264"/>
      <c r="F4" s="5264" t="s">
        <v>5178</v>
      </c>
      <c r="G4" s="5264"/>
      <c r="H4" s="5264"/>
      <c r="I4" s="5264" t="s">
        <v>4899</v>
      </c>
      <c r="J4" s="5264"/>
      <c r="K4" s="5264"/>
      <c r="L4" s="5265" t="s">
        <v>4900</v>
      </c>
      <c r="M4" s="6308"/>
      <c r="N4" s="6308"/>
    </row>
    <row r="5" spans="2:17" s="4394" customFormat="1" ht="49.5" customHeight="1">
      <c r="B5" s="6331"/>
      <c r="C5" s="2160" t="s">
        <v>4890</v>
      </c>
      <c r="D5" s="2160" t="s">
        <v>5237</v>
      </c>
      <c r="E5" s="2160" t="s">
        <v>5266</v>
      </c>
      <c r="F5" s="2160" t="s">
        <v>4890</v>
      </c>
      <c r="G5" s="2160" t="s">
        <v>5237</v>
      </c>
      <c r="H5" s="2160" t="s">
        <v>5266</v>
      </c>
      <c r="I5" s="2160" t="s">
        <v>4890</v>
      </c>
      <c r="J5" s="2160" t="s">
        <v>5237</v>
      </c>
      <c r="K5" s="2160" t="s">
        <v>5266</v>
      </c>
      <c r="L5" s="2160" t="s">
        <v>4890</v>
      </c>
      <c r="M5" s="2160" t="s">
        <v>5237</v>
      </c>
      <c r="N5" s="2159" t="s">
        <v>5266</v>
      </c>
      <c r="O5" s="4722"/>
      <c r="P5" s="178"/>
      <c r="Q5" s="178"/>
    </row>
    <row r="6" spans="2:17" s="3860" customFormat="1" ht="21" customHeight="1">
      <c r="B6" s="2775" t="s">
        <v>17</v>
      </c>
      <c r="C6" s="4708">
        <v>809738</v>
      </c>
      <c r="D6" s="4708">
        <v>6634</v>
      </c>
      <c r="E6" s="4708">
        <v>825</v>
      </c>
      <c r="F6" s="4708">
        <v>441978</v>
      </c>
      <c r="G6" s="4708">
        <v>2490</v>
      </c>
      <c r="H6" s="4708">
        <v>271</v>
      </c>
      <c r="I6" s="4708">
        <v>1874800</v>
      </c>
      <c r="J6" s="4708">
        <v>10623</v>
      </c>
      <c r="K6" s="4708">
        <v>1295</v>
      </c>
      <c r="L6" s="4708">
        <v>451405</v>
      </c>
      <c r="M6" s="4708">
        <v>1413</v>
      </c>
      <c r="N6" s="4708">
        <v>99</v>
      </c>
      <c r="O6" s="4723"/>
      <c r="P6" s="2775"/>
      <c r="Q6" s="3223"/>
    </row>
    <row r="7" spans="2:17" s="3860" customFormat="1" ht="21" customHeight="1">
      <c r="B7" s="2775" t="s">
        <v>18</v>
      </c>
      <c r="C7" s="4708">
        <v>713401</v>
      </c>
      <c r="D7" s="4708">
        <v>5939</v>
      </c>
      <c r="E7" s="4708">
        <v>753</v>
      </c>
      <c r="F7" s="4708">
        <v>438150</v>
      </c>
      <c r="G7" s="4708">
        <v>2437</v>
      </c>
      <c r="H7" s="4708">
        <v>263</v>
      </c>
      <c r="I7" s="4708">
        <v>1800854</v>
      </c>
      <c r="J7" s="4708">
        <v>9903</v>
      </c>
      <c r="K7" s="4708">
        <v>1199</v>
      </c>
      <c r="L7" s="4708">
        <v>410865</v>
      </c>
      <c r="M7" s="4708">
        <v>1310</v>
      </c>
      <c r="N7" s="4708">
        <v>89</v>
      </c>
      <c r="O7" s="4723"/>
      <c r="P7" s="2775"/>
      <c r="Q7" s="3225"/>
    </row>
    <row r="8" spans="2:17" s="3853" customFormat="1" ht="21" customHeight="1">
      <c r="B8" s="2782" t="s">
        <v>47</v>
      </c>
      <c r="C8" s="4708">
        <v>51552</v>
      </c>
      <c r="D8" s="4708">
        <v>251</v>
      </c>
      <c r="E8" s="4708">
        <v>25</v>
      </c>
      <c r="F8" s="4708" t="s">
        <v>50</v>
      </c>
      <c r="G8" s="4708" t="s">
        <v>50</v>
      </c>
      <c r="H8" s="4708" t="s">
        <v>50</v>
      </c>
      <c r="I8" s="4708">
        <v>16170</v>
      </c>
      <c r="J8" s="4708">
        <v>82</v>
      </c>
      <c r="K8" s="4708">
        <v>9</v>
      </c>
      <c r="L8" s="4708">
        <v>40398</v>
      </c>
      <c r="M8" s="4708">
        <v>103</v>
      </c>
      <c r="N8" s="4708">
        <v>10</v>
      </c>
      <c r="O8" s="4722"/>
      <c r="P8" s="3227"/>
      <c r="Q8" s="3225"/>
    </row>
    <row r="9" spans="2:17" s="3860" customFormat="1" ht="21" customHeight="1">
      <c r="B9" s="2785" t="s">
        <v>243</v>
      </c>
      <c r="C9" s="4724">
        <v>4107</v>
      </c>
      <c r="D9" s="4724">
        <v>43</v>
      </c>
      <c r="E9" s="4724">
        <v>5</v>
      </c>
      <c r="F9" s="4724" t="s">
        <v>50</v>
      </c>
      <c r="G9" s="4724" t="s">
        <v>50</v>
      </c>
      <c r="H9" s="4724" t="s">
        <v>50</v>
      </c>
      <c r="I9" s="4724">
        <v>646</v>
      </c>
      <c r="J9" s="4724">
        <v>5</v>
      </c>
      <c r="K9" s="4724">
        <v>0</v>
      </c>
      <c r="L9" s="4724">
        <v>88</v>
      </c>
      <c r="M9" s="4724">
        <v>0</v>
      </c>
      <c r="N9" s="4724">
        <v>0</v>
      </c>
      <c r="O9" s="4723"/>
      <c r="P9" s="3229"/>
      <c r="Q9" s="2785"/>
    </row>
    <row r="10" spans="2:17" s="3853" customFormat="1" ht="21" customHeight="1">
      <c r="B10" s="2785" t="s">
        <v>244</v>
      </c>
      <c r="C10" s="4724">
        <v>9772</v>
      </c>
      <c r="D10" s="4724">
        <v>43</v>
      </c>
      <c r="E10" s="4724">
        <v>5</v>
      </c>
      <c r="F10" s="4724" t="s">
        <v>50</v>
      </c>
      <c r="G10" s="4724" t="s">
        <v>50</v>
      </c>
      <c r="H10" s="4724" t="s">
        <v>50</v>
      </c>
      <c r="I10" s="4724">
        <v>1759</v>
      </c>
      <c r="J10" s="4724">
        <v>5</v>
      </c>
      <c r="K10" s="4724">
        <v>0</v>
      </c>
      <c r="L10" s="4724">
        <v>904</v>
      </c>
      <c r="M10" s="4724">
        <v>0</v>
      </c>
      <c r="N10" s="4724">
        <v>0</v>
      </c>
      <c r="O10" s="4722"/>
      <c r="P10" s="3229"/>
      <c r="Q10" s="2785"/>
    </row>
    <row r="11" spans="2:17" s="3853" customFormat="1" ht="21" customHeight="1">
      <c r="B11" s="2785" t="s">
        <v>245</v>
      </c>
      <c r="C11" s="4724">
        <v>21093</v>
      </c>
      <c r="D11" s="4724">
        <v>64</v>
      </c>
      <c r="E11" s="4724">
        <v>5</v>
      </c>
      <c r="F11" s="4724" t="s">
        <v>50</v>
      </c>
      <c r="G11" s="4724" t="s">
        <v>50</v>
      </c>
      <c r="H11" s="4724" t="s">
        <v>50</v>
      </c>
      <c r="I11" s="4724" t="s">
        <v>50</v>
      </c>
      <c r="J11" s="4724" t="s">
        <v>50</v>
      </c>
      <c r="K11" s="4724" t="s">
        <v>50</v>
      </c>
      <c r="L11" s="4724">
        <v>24600</v>
      </c>
      <c r="M11" s="4724">
        <v>58</v>
      </c>
      <c r="N11" s="4724">
        <v>5</v>
      </c>
      <c r="O11" s="4722"/>
      <c r="P11" s="3229"/>
      <c r="Q11" s="2785"/>
    </row>
    <row r="12" spans="2:17" s="3860" customFormat="1" ht="21" customHeight="1">
      <c r="B12" s="2785" t="s">
        <v>246</v>
      </c>
      <c r="C12" s="4724">
        <v>3413</v>
      </c>
      <c r="D12" s="4724">
        <v>18</v>
      </c>
      <c r="E12" s="4724">
        <v>1</v>
      </c>
      <c r="F12" s="4724" t="s">
        <v>50</v>
      </c>
      <c r="G12" s="4724" t="s">
        <v>50</v>
      </c>
      <c r="H12" s="4724" t="s">
        <v>50</v>
      </c>
      <c r="I12" s="4724">
        <v>6556</v>
      </c>
      <c r="J12" s="4724">
        <v>30</v>
      </c>
      <c r="K12" s="4724">
        <v>4</v>
      </c>
      <c r="L12" s="4724">
        <v>939</v>
      </c>
      <c r="M12" s="4724">
        <v>1</v>
      </c>
      <c r="N12" s="4724">
        <v>0</v>
      </c>
      <c r="O12" s="4723"/>
      <c r="P12" s="3229"/>
      <c r="Q12" s="2785"/>
    </row>
    <row r="13" spans="2:17" s="3853" customFormat="1" ht="21" customHeight="1">
      <c r="B13" s="2785" t="s">
        <v>247</v>
      </c>
      <c r="C13" s="4724">
        <v>2111</v>
      </c>
      <c r="D13" s="4724">
        <v>12</v>
      </c>
      <c r="E13" s="4724">
        <v>2</v>
      </c>
      <c r="F13" s="4724" t="s">
        <v>50</v>
      </c>
      <c r="G13" s="4724" t="s">
        <v>50</v>
      </c>
      <c r="H13" s="4724" t="s">
        <v>50</v>
      </c>
      <c r="I13" s="4724">
        <v>1883</v>
      </c>
      <c r="J13" s="4724">
        <v>11</v>
      </c>
      <c r="K13" s="4724">
        <v>1</v>
      </c>
      <c r="L13" s="4724">
        <v>68</v>
      </c>
      <c r="M13" s="4724">
        <v>0</v>
      </c>
      <c r="N13" s="4724">
        <v>0</v>
      </c>
      <c r="O13" s="4722"/>
      <c r="P13" s="3229"/>
      <c r="Q13" s="2785"/>
    </row>
    <row r="14" spans="2:17" s="3860" customFormat="1" ht="21" customHeight="1">
      <c r="B14" s="2785" t="s">
        <v>248</v>
      </c>
      <c r="C14" s="4724">
        <v>523</v>
      </c>
      <c r="D14" s="4724">
        <v>8</v>
      </c>
      <c r="E14" s="4724">
        <v>0</v>
      </c>
      <c r="F14" s="4724" t="s">
        <v>50</v>
      </c>
      <c r="G14" s="4724" t="s">
        <v>50</v>
      </c>
      <c r="H14" s="4724" t="s">
        <v>50</v>
      </c>
      <c r="I14" s="4724">
        <v>1285</v>
      </c>
      <c r="J14" s="4724">
        <v>19</v>
      </c>
      <c r="K14" s="4724">
        <v>4</v>
      </c>
      <c r="L14" s="4724">
        <v>12</v>
      </c>
      <c r="M14" s="4724">
        <v>0</v>
      </c>
      <c r="N14" s="4724">
        <v>0</v>
      </c>
      <c r="O14" s="4723"/>
      <c r="P14" s="3229"/>
      <c r="Q14" s="2785"/>
    </row>
    <row r="15" spans="2:17" s="3853" customFormat="1" ht="21" customHeight="1">
      <c r="B15" s="2785" t="s">
        <v>249</v>
      </c>
      <c r="C15" s="4724">
        <v>3013</v>
      </c>
      <c r="D15" s="4724">
        <v>20</v>
      </c>
      <c r="E15" s="4724">
        <v>3</v>
      </c>
      <c r="F15" s="4724" t="s">
        <v>50</v>
      </c>
      <c r="G15" s="4724" t="s">
        <v>50</v>
      </c>
      <c r="H15" s="4724" t="s">
        <v>50</v>
      </c>
      <c r="I15" s="4724">
        <v>404</v>
      </c>
      <c r="J15" s="4724">
        <v>0</v>
      </c>
      <c r="K15" s="4724">
        <v>0</v>
      </c>
      <c r="L15" s="4724">
        <v>545</v>
      </c>
      <c r="M15" s="4724">
        <v>0</v>
      </c>
      <c r="N15" s="4724">
        <v>0</v>
      </c>
      <c r="O15" s="4722"/>
      <c r="P15" s="3229"/>
      <c r="Q15" s="2785"/>
    </row>
    <row r="16" spans="2:17" s="3853" customFormat="1" ht="21" customHeight="1">
      <c r="B16" s="2785" t="s">
        <v>250</v>
      </c>
      <c r="C16" s="4724">
        <v>4359</v>
      </c>
      <c r="D16" s="4724">
        <v>12</v>
      </c>
      <c r="E16" s="4724">
        <v>0</v>
      </c>
      <c r="F16" s="4724" t="s">
        <v>50</v>
      </c>
      <c r="G16" s="4724" t="s">
        <v>50</v>
      </c>
      <c r="H16" s="4724" t="s">
        <v>50</v>
      </c>
      <c r="I16" s="4724">
        <v>1936</v>
      </c>
      <c r="J16" s="4724">
        <v>4</v>
      </c>
      <c r="K16" s="4724">
        <v>0</v>
      </c>
      <c r="L16" s="4724">
        <v>13055</v>
      </c>
      <c r="M16" s="4724">
        <v>44</v>
      </c>
      <c r="N16" s="4724">
        <v>5</v>
      </c>
      <c r="O16" s="4722"/>
      <c r="P16" s="3229"/>
      <c r="Q16" s="2785"/>
    </row>
    <row r="17" spans="2:17" s="3853" customFormat="1" ht="21" customHeight="1">
      <c r="B17" s="2785" t="s">
        <v>251</v>
      </c>
      <c r="C17" s="4724">
        <v>1719</v>
      </c>
      <c r="D17" s="4724">
        <v>24</v>
      </c>
      <c r="E17" s="4724">
        <v>3</v>
      </c>
      <c r="F17" s="4724" t="s">
        <v>50</v>
      </c>
      <c r="G17" s="4724" t="s">
        <v>50</v>
      </c>
      <c r="H17" s="4724" t="s">
        <v>50</v>
      </c>
      <c r="I17" s="4724" t="s">
        <v>50</v>
      </c>
      <c r="J17" s="4724" t="s">
        <v>50</v>
      </c>
      <c r="K17" s="4724" t="s">
        <v>50</v>
      </c>
      <c r="L17" s="4724">
        <v>120</v>
      </c>
      <c r="M17" s="4724">
        <v>0</v>
      </c>
      <c r="N17" s="4724">
        <v>0</v>
      </c>
      <c r="O17" s="4722"/>
      <c r="P17" s="3229"/>
      <c r="Q17" s="2785"/>
    </row>
    <row r="18" spans="2:17" s="3853" customFormat="1" ht="21" customHeight="1">
      <c r="B18" s="2785" t="s">
        <v>252</v>
      </c>
      <c r="C18" s="4724" t="s">
        <v>50</v>
      </c>
      <c r="D18" s="4724" t="s">
        <v>50</v>
      </c>
      <c r="E18" s="4724" t="s">
        <v>50</v>
      </c>
      <c r="F18" s="4724" t="s">
        <v>50</v>
      </c>
      <c r="G18" s="4724" t="s">
        <v>50</v>
      </c>
      <c r="H18" s="4724" t="s">
        <v>50</v>
      </c>
      <c r="I18" s="4724">
        <v>505</v>
      </c>
      <c r="J18" s="4724">
        <v>3</v>
      </c>
      <c r="K18" s="4724">
        <v>0</v>
      </c>
      <c r="L18" s="4724">
        <v>53</v>
      </c>
      <c r="M18" s="4724">
        <v>0</v>
      </c>
      <c r="N18" s="4724">
        <v>0</v>
      </c>
      <c r="O18" s="4722"/>
      <c r="P18" s="3229"/>
      <c r="Q18" s="2785"/>
    </row>
    <row r="19" spans="2:17" s="3853" customFormat="1" ht="21" customHeight="1">
      <c r="B19" s="2785" t="s">
        <v>253</v>
      </c>
      <c r="C19" s="4724">
        <v>1442</v>
      </c>
      <c r="D19" s="4724">
        <v>7</v>
      </c>
      <c r="E19" s="4724">
        <v>1</v>
      </c>
      <c r="F19" s="4724" t="s">
        <v>50</v>
      </c>
      <c r="G19" s="4724" t="s">
        <v>50</v>
      </c>
      <c r="H19" s="4724" t="s">
        <v>50</v>
      </c>
      <c r="I19" s="4724">
        <v>1196</v>
      </c>
      <c r="J19" s="4724">
        <v>5</v>
      </c>
      <c r="K19" s="4724">
        <v>0</v>
      </c>
      <c r="L19" s="4724">
        <v>14</v>
      </c>
      <c r="M19" s="4724">
        <v>0</v>
      </c>
      <c r="N19" s="4724">
        <v>0</v>
      </c>
      <c r="O19" s="4722"/>
      <c r="P19" s="3229"/>
      <c r="Q19" s="2785"/>
    </row>
    <row r="20" spans="2:17" s="4394" customFormat="1" ht="18" customHeight="1">
      <c r="B20" s="6706"/>
      <c r="C20" s="5264" t="s">
        <v>5179</v>
      </c>
      <c r="D20" s="5264"/>
      <c r="E20" s="5264"/>
      <c r="F20" s="5264" t="s">
        <v>5178</v>
      </c>
      <c r="G20" s="5264"/>
      <c r="H20" s="5264"/>
      <c r="I20" s="5264" t="s">
        <v>4899</v>
      </c>
      <c r="J20" s="5264"/>
      <c r="K20" s="5264"/>
      <c r="L20" s="5264" t="s">
        <v>5251</v>
      </c>
      <c r="M20" s="5264"/>
      <c r="N20" s="5265"/>
    </row>
    <row r="21" spans="2:17" s="4394" customFormat="1" ht="37.5" customHeight="1">
      <c r="B21" s="6706"/>
      <c r="C21" s="2160" t="s">
        <v>4903</v>
      </c>
      <c r="D21" s="2160" t="s">
        <v>5238</v>
      </c>
      <c r="E21" s="2160" t="s">
        <v>5268</v>
      </c>
      <c r="F21" s="2160" t="s">
        <v>4903</v>
      </c>
      <c r="G21" s="2160" t="s">
        <v>5238</v>
      </c>
      <c r="H21" s="2160" t="s">
        <v>5268</v>
      </c>
      <c r="I21" s="2160" t="s">
        <v>4903</v>
      </c>
      <c r="J21" s="2160" t="s">
        <v>5238</v>
      </c>
      <c r="K21" s="2160" t="s">
        <v>5268</v>
      </c>
      <c r="L21" s="2160" t="s">
        <v>4903</v>
      </c>
      <c r="M21" s="2160" t="s">
        <v>5238</v>
      </c>
      <c r="N21" s="2159" t="s">
        <v>5268</v>
      </c>
      <c r="O21" s="4722"/>
    </row>
    <row r="22" spans="2:17" s="4394" customFormat="1" ht="4.5" customHeight="1">
      <c r="B22" s="1520"/>
      <c r="C22" s="40"/>
      <c r="D22" s="40"/>
      <c r="E22" s="40"/>
      <c r="F22" s="40"/>
      <c r="G22" s="40"/>
      <c r="H22" s="40"/>
      <c r="I22" s="40"/>
      <c r="J22" s="40"/>
      <c r="K22" s="40"/>
      <c r="L22" s="40"/>
      <c r="M22" s="40"/>
      <c r="N22" s="40"/>
      <c r="O22" s="4722"/>
    </row>
    <row r="23" spans="2:17" s="4397" customFormat="1" ht="12" customHeight="1">
      <c r="B23" s="6708" t="s">
        <v>200</v>
      </c>
      <c r="C23" s="6708"/>
      <c r="D23" s="6708"/>
      <c r="E23" s="6708"/>
      <c r="F23" s="6708"/>
      <c r="G23" s="6708"/>
      <c r="H23" s="6708"/>
      <c r="I23" s="6708"/>
      <c r="J23" s="6708"/>
      <c r="K23" s="6708"/>
      <c r="L23" s="6708"/>
      <c r="M23" s="6708"/>
      <c r="N23" s="6708"/>
      <c r="O23" s="4396"/>
    </row>
    <row r="24" spans="2:17" s="4398" customFormat="1" ht="12" customHeight="1">
      <c r="B24" s="6708" t="s">
        <v>4909</v>
      </c>
      <c r="C24" s="6708"/>
      <c r="D24" s="6708"/>
      <c r="E24" s="6708"/>
      <c r="F24" s="6708"/>
      <c r="G24" s="6708"/>
      <c r="H24" s="6708"/>
      <c r="I24" s="6708"/>
      <c r="J24" s="6708"/>
      <c r="K24" s="6708"/>
      <c r="L24" s="6708"/>
      <c r="M24" s="6708"/>
      <c r="N24" s="6708"/>
    </row>
    <row r="25" spans="2:17" s="4398" customFormat="1" ht="12" customHeight="1">
      <c r="B25" s="6708" t="s">
        <v>4910</v>
      </c>
      <c r="C25" s="6708"/>
      <c r="D25" s="6708"/>
      <c r="E25" s="6708"/>
      <c r="F25" s="6708"/>
      <c r="G25" s="6708"/>
      <c r="H25" s="6708"/>
      <c r="I25" s="6708"/>
      <c r="J25" s="6708"/>
      <c r="K25" s="6708"/>
      <c r="L25" s="6708"/>
      <c r="M25" s="6708"/>
      <c r="N25" s="6708"/>
    </row>
    <row r="26" spans="2:17" s="4398" customFormat="1" ht="12" customHeight="1">
      <c r="B26" s="6708" t="s">
        <v>5239</v>
      </c>
      <c r="C26" s="6708"/>
      <c r="D26" s="6708"/>
      <c r="E26" s="6708"/>
      <c r="F26" s="6708"/>
      <c r="G26" s="6708"/>
      <c r="H26" s="6708"/>
      <c r="I26" s="6708"/>
      <c r="J26" s="6708"/>
      <c r="K26" s="6708"/>
      <c r="L26" s="6708"/>
      <c r="M26" s="6708"/>
      <c r="N26" s="6708"/>
      <c r="O26" s="3870"/>
    </row>
    <row r="27" spans="2:17" s="4398" customFormat="1" ht="12" customHeight="1">
      <c r="B27" s="6708" t="s">
        <v>5240</v>
      </c>
      <c r="C27" s="6708"/>
      <c r="D27" s="6708"/>
      <c r="E27" s="6708"/>
      <c r="F27" s="6708"/>
      <c r="G27" s="6708"/>
      <c r="H27" s="6708"/>
      <c r="I27" s="6708"/>
      <c r="J27" s="6708"/>
      <c r="K27" s="6708"/>
      <c r="L27" s="6708"/>
      <c r="M27" s="6708"/>
      <c r="N27" s="6708"/>
      <c r="O27" s="3870"/>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Indice!A1" display="(Back to Contents)"/>
  </hyperlinks>
  <printOptions horizontalCentered="1"/>
  <pageMargins left="0.27559055118110237" right="0.27559055118110237" top="0.6692913385826772" bottom="0.27559055118110237" header="0" footer="0"/>
  <pageSetup paperSize="9" scale="9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3"/>
  <sheetViews>
    <sheetView showGridLines="0" workbookViewId="0">
      <selection activeCell="B2" sqref="B2:N2"/>
    </sheetView>
  </sheetViews>
  <sheetFormatPr defaultColWidth="9.140625" defaultRowHeight="12.75" customHeight="1"/>
  <cols>
    <col min="1" max="1" width="6.7109375" style="2774" customWidth="1"/>
    <col min="2" max="2" width="16.7109375" style="2774" customWidth="1"/>
    <col min="3" max="3" width="9.140625" style="2808" customWidth="1"/>
    <col min="4" max="4" width="9.85546875" style="2804" customWidth="1"/>
    <col min="5" max="5" width="11.42578125" style="2808" customWidth="1"/>
    <col min="6" max="6" width="10.28515625" style="2808" customWidth="1"/>
    <col min="7" max="7" width="9.5703125" style="2808" customWidth="1"/>
    <col min="8" max="8" width="9" style="2808" customWidth="1"/>
    <col min="9" max="9" width="10.42578125" style="2808" customWidth="1"/>
    <col min="10" max="12" width="8.7109375" style="2808" customWidth="1"/>
    <col min="13" max="14" width="8.85546875" style="2805" customWidth="1"/>
    <col min="15" max="15" width="6.7109375" style="2774" customWidth="1"/>
    <col min="16" max="16" width="16.7109375" style="2774" bestFit="1" customWidth="1"/>
    <col min="17" max="16384" width="9.140625" style="2774"/>
  </cols>
  <sheetData>
    <row r="1" spans="2:16" s="2762" customFormat="1" ht="30" customHeight="1">
      <c r="B1" s="4968" t="s">
        <v>3410</v>
      </c>
      <c r="C1" s="4968"/>
      <c r="D1" s="4968"/>
      <c r="E1" s="4968"/>
      <c r="F1" s="4968"/>
      <c r="G1" s="4968"/>
      <c r="H1" s="4968"/>
      <c r="I1" s="4968"/>
      <c r="J1" s="4968"/>
      <c r="K1" s="4968"/>
      <c r="L1" s="4968"/>
      <c r="M1" s="4968"/>
      <c r="N1" s="4968"/>
      <c r="O1" s="4978"/>
    </row>
    <row r="2" spans="2:16" s="2762" customFormat="1" ht="30" customHeight="1">
      <c r="B2" s="4969" t="s">
        <v>3256</v>
      </c>
      <c r="C2" s="4969"/>
      <c r="D2" s="4969"/>
      <c r="E2" s="4969"/>
      <c r="F2" s="4969"/>
      <c r="G2" s="4969"/>
      <c r="H2" s="4969"/>
      <c r="I2" s="4969"/>
      <c r="J2" s="4969"/>
      <c r="K2" s="4969"/>
      <c r="L2" s="4969"/>
      <c r="M2" s="4969"/>
      <c r="N2" s="4969"/>
      <c r="O2" s="4978"/>
      <c r="P2" s="2763" t="s">
        <v>2377</v>
      </c>
    </row>
    <row r="3" spans="2:16" s="2812" customFormat="1" ht="10.5" customHeight="1">
      <c r="B3" s="2810"/>
      <c r="C3" s="2811"/>
      <c r="D3" s="2811"/>
      <c r="E3" s="2811"/>
      <c r="F3" s="2811"/>
      <c r="G3" s="2811"/>
      <c r="H3" s="2811"/>
      <c r="I3" s="2811"/>
      <c r="J3" s="2811"/>
      <c r="K3" s="2811"/>
      <c r="L3" s="2811"/>
      <c r="M3" s="2811"/>
      <c r="N3" s="2811"/>
      <c r="O3" s="4978"/>
    </row>
    <row r="4" spans="2:16" ht="91.5" customHeight="1">
      <c r="B4" s="4979"/>
      <c r="C4" s="2794" t="s">
        <v>3411</v>
      </c>
      <c r="D4" s="2813" t="s">
        <v>3412</v>
      </c>
      <c r="E4" s="2766" t="s">
        <v>3413</v>
      </c>
      <c r="F4" s="2766" t="s">
        <v>3414</v>
      </c>
      <c r="G4" s="2766" t="s">
        <v>3415</v>
      </c>
      <c r="H4" s="2766" t="s">
        <v>3416</v>
      </c>
      <c r="I4" s="2766" t="s">
        <v>3417</v>
      </c>
      <c r="J4" s="2794" t="s">
        <v>3418</v>
      </c>
      <c r="K4" s="2768" t="s">
        <v>3419</v>
      </c>
      <c r="L4" s="2766" t="s">
        <v>3420</v>
      </c>
      <c r="M4" s="2766" t="s">
        <v>3421</v>
      </c>
      <c r="N4" s="2768" t="s">
        <v>3422</v>
      </c>
      <c r="O4" s="4978"/>
    </row>
    <row r="5" spans="2:16" s="2627" customFormat="1" ht="18" customHeight="1">
      <c r="B5" s="4980"/>
      <c r="C5" s="2814" t="s">
        <v>13</v>
      </c>
      <c r="D5" s="4982" t="s">
        <v>242</v>
      </c>
      <c r="E5" s="4982"/>
      <c r="F5" s="4982"/>
      <c r="G5" s="4982"/>
      <c r="H5" s="4982"/>
      <c r="I5" s="4982"/>
      <c r="J5" s="4982" t="s">
        <v>3423</v>
      </c>
      <c r="K5" s="4982"/>
      <c r="L5" s="4982"/>
      <c r="M5" s="4982"/>
      <c r="N5" s="4983"/>
      <c r="O5" s="2815"/>
    </row>
    <row r="6" spans="2:16" s="2627" customFormat="1" ht="18" customHeight="1">
      <c r="B6" s="4981"/>
      <c r="C6" s="4982">
        <v>2017</v>
      </c>
      <c r="D6" s="4982"/>
      <c r="E6" s="4982"/>
      <c r="F6" s="4982"/>
      <c r="G6" s="4982"/>
      <c r="H6" s="4982"/>
      <c r="I6" s="4982"/>
      <c r="J6" s="4982"/>
      <c r="K6" s="4982"/>
      <c r="L6" s="4982"/>
      <c r="M6" s="4982" t="s">
        <v>1466</v>
      </c>
      <c r="N6" s="4983"/>
      <c r="O6" s="2815"/>
    </row>
    <row r="7" spans="2:16" s="2780" customFormat="1" ht="21" customHeight="1">
      <c r="B7" s="2775" t="s">
        <v>17</v>
      </c>
      <c r="C7" s="2776">
        <v>33.700000000000003</v>
      </c>
      <c r="D7" s="2816">
        <v>0.6</v>
      </c>
      <c r="E7" s="2776">
        <v>155.4</v>
      </c>
      <c r="F7" s="2776">
        <v>78.7</v>
      </c>
      <c r="G7" s="2776">
        <v>33.299999999999997</v>
      </c>
      <c r="H7" s="2776">
        <v>48.4</v>
      </c>
      <c r="I7" s="2776">
        <v>89.8</v>
      </c>
      <c r="J7" s="2776">
        <v>29.6</v>
      </c>
      <c r="K7" s="2776">
        <v>31.6</v>
      </c>
      <c r="L7" s="2776">
        <v>33.200000000000003</v>
      </c>
      <c r="M7" s="2817">
        <v>80.78</v>
      </c>
      <c r="N7" s="2817">
        <v>19.45</v>
      </c>
    </row>
    <row r="8" spans="2:16" s="2780" customFormat="1" ht="21" customHeight="1">
      <c r="B8" s="2775" t="s">
        <v>18</v>
      </c>
      <c r="C8" s="2776">
        <v>33.799999999999997</v>
      </c>
      <c r="D8" s="2816">
        <v>0.61</v>
      </c>
      <c r="E8" s="2776">
        <v>158.30000000000001</v>
      </c>
      <c r="F8" s="2776">
        <v>77.5</v>
      </c>
      <c r="G8" s="2776">
        <v>33.9</v>
      </c>
      <c r="H8" s="2776">
        <v>48.6</v>
      </c>
      <c r="I8" s="2776">
        <v>89.7</v>
      </c>
      <c r="J8" s="2776">
        <v>29.7</v>
      </c>
      <c r="K8" s="2776">
        <v>31.7</v>
      </c>
      <c r="L8" s="2776">
        <v>33.200000000000003</v>
      </c>
      <c r="M8" s="2777">
        <v>80.989999999999995</v>
      </c>
      <c r="N8" s="2777">
        <v>19.62</v>
      </c>
    </row>
    <row r="9" spans="2:16" s="2784" customFormat="1" ht="21" customHeight="1">
      <c r="B9" s="2782" t="s">
        <v>47</v>
      </c>
      <c r="C9" s="2776">
        <v>33</v>
      </c>
      <c r="D9" s="2816">
        <v>0.43</v>
      </c>
      <c r="E9" s="2776">
        <v>117.8</v>
      </c>
      <c r="F9" s="2776">
        <v>94.1</v>
      </c>
      <c r="G9" s="2776">
        <v>23.5</v>
      </c>
      <c r="H9" s="2776">
        <v>45.3</v>
      </c>
      <c r="I9" s="2776">
        <v>87.1</v>
      </c>
      <c r="J9" s="2776">
        <v>29.4</v>
      </c>
      <c r="K9" s="2776">
        <v>31.3</v>
      </c>
      <c r="L9" s="2776">
        <v>33.4</v>
      </c>
      <c r="M9" s="2777">
        <v>78.180000000000007</v>
      </c>
      <c r="N9" s="2777">
        <v>17.75</v>
      </c>
      <c r="O9" s="2780"/>
    </row>
    <row r="10" spans="2:16" s="2780" customFormat="1" ht="21" customHeight="1">
      <c r="B10" s="2785" t="s">
        <v>243</v>
      </c>
      <c r="C10" s="2786">
        <v>12.5</v>
      </c>
      <c r="D10" s="2818">
        <v>0.62</v>
      </c>
      <c r="E10" s="2786">
        <v>180</v>
      </c>
      <c r="F10" s="2786">
        <v>93.1</v>
      </c>
      <c r="G10" s="2786">
        <v>34</v>
      </c>
      <c r="H10" s="2786">
        <v>54.5</v>
      </c>
      <c r="I10" s="2786">
        <v>82.5</v>
      </c>
      <c r="J10" s="2819" t="s">
        <v>21</v>
      </c>
      <c r="K10" s="2819" t="s">
        <v>21</v>
      </c>
      <c r="L10" s="2819" t="s">
        <v>21</v>
      </c>
      <c r="M10" s="2820" t="s">
        <v>21</v>
      </c>
      <c r="N10" s="2820" t="s">
        <v>21</v>
      </c>
    </row>
    <row r="11" spans="2:16" ht="21" customHeight="1">
      <c r="B11" s="2785" t="s">
        <v>244</v>
      </c>
      <c r="C11" s="2786">
        <v>41.8</v>
      </c>
      <c r="D11" s="2818">
        <v>0.17</v>
      </c>
      <c r="E11" s="2786">
        <v>72.8</v>
      </c>
      <c r="F11" s="2786">
        <v>139.6</v>
      </c>
      <c r="G11" s="2786">
        <v>16.7</v>
      </c>
      <c r="H11" s="2786">
        <v>41.9</v>
      </c>
      <c r="I11" s="2786">
        <v>90.2</v>
      </c>
      <c r="J11" s="2819" t="s">
        <v>21</v>
      </c>
      <c r="K11" s="2819" t="s">
        <v>21</v>
      </c>
      <c r="L11" s="2819" t="s">
        <v>21</v>
      </c>
      <c r="M11" s="2820" t="s">
        <v>21</v>
      </c>
      <c r="N11" s="2820" t="s">
        <v>21</v>
      </c>
      <c r="O11" s="2780"/>
    </row>
    <row r="12" spans="2:16" ht="21" customHeight="1">
      <c r="B12" s="2785" t="s">
        <v>245</v>
      </c>
      <c r="C12" s="2786">
        <v>36.799999999999997</v>
      </c>
      <c r="D12" s="2818">
        <v>0.62</v>
      </c>
      <c r="E12" s="2786">
        <v>142.69999999999999</v>
      </c>
      <c r="F12" s="2786">
        <v>79.8</v>
      </c>
      <c r="G12" s="2786">
        <v>26.6</v>
      </c>
      <c r="H12" s="2786">
        <v>43</v>
      </c>
      <c r="I12" s="2786">
        <v>84.7</v>
      </c>
      <c r="J12" s="2819" t="s">
        <v>21</v>
      </c>
      <c r="K12" s="2819" t="s">
        <v>21</v>
      </c>
      <c r="L12" s="2819" t="s">
        <v>21</v>
      </c>
      <c r="M12" s="2820" t="s">
        <v>21</v>
      </c>
      <c r="N12" s="2820" t="s">
        <v>21</v>
      </c>
      <c r="O12" s="2780"/>
    </row>
    <row r="13" spans="2:16" s="2780" customFormat="1" ht="21" customHeight="1">
      <c r="B13" s="2785" t="s">
        <v>246</v>
      </c>
      <c r="C13" s="2786">
        <v>38.700000000000003</v>
      </c>
      <c r="D13" s="2818">
        <v>0.21</v>
      </c>
      <c r="E13" s="2786">
        <v>132.80000000000001</v>
      </c>
      <c r="F13" s="2786">
        <v>81</v>
      </c>
      <c r="G13" s="2786">
        <v>22.9</v>
      </c>
      <c r="H13" s="2786">
        <v>42.5</v>
      </c>
      <c r="I13" s="2786">
        <v>91.8</v>
      </c>
      <c r="J13" s="2819" t="s">
        <v>21</v>
      </c>
      <c r="K13" s="2819" t="s">
        <v>21</v>
      </c>
      <c r="L13" s="2819" t="s">
        <v>21</v>
      </c>
      <c r="M13" s="2820" t="s">
        <v>21</v>
      </c>
      <c r="N13" s="2820" t="s">
        <v>21</v>
      </c>
    </row>
    <row r="14" spans="2:16" ht="21" customHeight="1">
      <c r="B14" s="2785" t="s">
        <v>247</v>
      </c>
      <c r="C14" s="2786">
        <v>25.6</v>
      </c>
      <c r="D14" s="2818">
        <v>0.54</v>
      </c>
      <c r="E14" s="2786">
        <v>122.3</v>
      </c>
      <c r="F14" s="2786">
        <v>125.4</v>
      </c>
      <c r="G14" s="2786">
        <v>24</v>
      </c>
      <c r="H14" s="2786">
        <v>53.7</v>
      </c>
      <c r="I14" s="2786">
        <v>82.7</v>
      </c>
      <c r="J14" s="2819" t="s">
        <v>21</v>
      </c>
      <c r="K14" s="2819" t="s">
        <v>21</v>
      </c>
      <c r="L14" s="2819" t="s">
        <v>21</v>
      </c>
      <c r="M14" s="2820" t="s">
        <v>21</v>
      </c>
      <c r="N14" s="2820" t="s">
        <v>21</v>
      </c>
      <c r="O14" s="2780"/>
    </row>
    <row r="15" spans="2:16" s="2780" customFormat="1" ht="21" customHeight="1">
      <c r="B15" s="2785" t="s">
        <v>248</v>
      </c>
      <c r="C15" s="2786">
        <v>50</v>
      </c>
      <c r="D15" s="2818">
        <v>1.01</v>
      </c>
      <c r="E15" s="2786">
        <v>222.2</v>
      </c>
      <c r="F15" s="2786">
        <v>105.5</v>
      </c>
      <c r="G15" s="2786">
        <v>40</v>
      </c>
      <c r="H15" s="2786">
        <v>54.2</v>
      </c>
      <c r="I15" s="2786">
        <v>72</v>
      </c>
      <c r="J15" s="2819" t="s">
        <v>21</v>
      </c>
      <c r="K15" s="2819" t="s">
        <v>21</v>
      </c>
      <c r="L15" s="2819" t="s">
        <v>21</v>
      </c>
      <c r="M15" s="2820" t="s">
        <v>21</v>
      </c>
      <c r="N15" s="2820" t="s">
        <v>21</v>
      </c>
    </row>
    <row r="16" spans="2:16" s="2792" customFormat="1" ht="21" customHeight="1">
      <c r="B16" s="2785" t="s">
        <v>249</v>
      </c>
      <c r="C16" s="2786">
        <v>47.1</v>
      </c>
      <c r="D16" s="2818">
        <v>0.35</v>
      </c>
      <c r="E16" s="2786">
        <v>115.5</v>
      </c>
      <c r="F16" s="2786">
        <v>108.7</v>
      </c>
      <c r="G16" s="2786">
        <v>24.8</v>
      </c>
      <c r="H16" s="2786">
        <v>47</v>
      </c>
      <c r="I16" s="2786">
        <v>82.3</v>
      </c>
      <c r="J16" s="2819" t="s">
        <v>21</v>
      </c>
      <c r="K16" s="2819" t="s">
        <v>21</v>
      </c>
      <c r="L16" s="2819" t="s">
        <v>21</v>
      </c>
      <c r="M16" s="2820" t="s">
        <v>21</v>
      </c>
      <c r="N16" s="2820" t="s">
        <v>21</v>
      </c>
      <c r="O16" s="2780"/>
    </row>
    <row r="17" spans="2:15" s="2792" customFormat="1" ht="21" customHeight="1">
      <c r="B17" s="2785" t="s">
        <v>250</v>
      </c>
      <c r="C17" s="2786">
        <v>20.7</v>
      </c>
      <c r="D17" s="2818">
        <v>0.27</v>
      </c>
      <c r="E17" s="2786">
        <v>67</v>
      </c>
      <c r="F17" s="2786">
        <v>103.6</v>
      </c>
      <c r="G17" s="2786">
        <v>15.2</v>
      </c>
      <c r="H17" s="2786">
        <v>43.6</v>
      </c>
      <c r="I17" s="2786">
        <v>93.1</v>
      </c>
      <c r="J17" s="2819" t="s">
        <v>21</v>
      </c>
      <c r="K17" s="2819" t="s">
        <v>21</v>
      </c>
      <c r="L17" s="2819" t="s">
        <v>21</v>
      </c>
      <c r="M17" s="2820" t="s">
        <v>21</v>
      </c>
      <c r="N17" s="2820" t="s">
        <v>21</v>
      </c>
      <c r="O17" s="2780"/>
    </row>
    <row r="18" spans="2:15" s="2792" customFormat="1" ht="21" customHeight="1">
      <c r="B18" s="2785" t="s">
        <v>251</v>
      </c>
      <c r="C18" s="2786">
        <v>21.4</v>
      </c>
      <c r="D18" s="2818">
        <v>0.22</v>
      </c>
      <c r="E18" s="2786">
        <v>240.9</v>
      </c>
      <c r="F18" s="2786">
        <v>75.8</v>
      </c>
      <c r="G18" s="2786">
        <v>37.9</v>
      </c>
      <c r="H18" s="2786">
        <v>53.8</v>
      </c>
      <c r="I18" s="2786">
        <v>81.7</v>
      </c>
      <c r="J18" s="2819" t="s">
        <v>21</v>
      </c>
      <c r="K18" s="2819" t="s">
        <v>21</v>
      </c>
      <c r="L18" s="2819" t="s">
        <v>21</v>
      </c>
      <c r="M18" s="2820" t="s">
        <v>21</v>
      </c>
      <c r="N18" s="2820" t="s">
        <v>21</v>
      </c>
      <c r="O18" s="2780"/>
    </row>
    <row r="19" spans="2:15" s="2792" customFormat="1" ht="21" customHeight="1">
      <c r="B19" s="2785" t="s">
        <v>252</v>
      </c>
      <c r="C19" s="2786">
        <v>27.8</v>
      </c>
      <c r="D19" s="2818">
        <v>0.31</v>
      </c>
      <c r="E19" s="2786">
        <v>241.7</v>
      </c>
      <c r="F19" s="2786">
        <v>95.2</v>
      </c>
      <c r="G19" s="2786">
        <v>40.799999999999997</v>
      </c>
      <c r="H19" s="2786">
        <v>57.6</v>
      </c>
      <c r="I19" s="2786">
        <v>84.1</v>
      </c>
      <c r="J19" s="2819" t="s">
        <v>21</v>
      </c>
      <c r="K19" s="2819" t="s">
        <v>21</v>
      </c>
      <c r="L19" s="2819" t="s">
        <v>21</v>
      </c>
      <c r="M19" s="2820" t="s">
        <v>21</v>
      </c>
      <c r="N19" s="2820" t="s">
        <v>21</v>
      </c>
      <c r="O19" s="2780"/>
    </row>
    <row r="20" spans="2:15" s="2792" customFormat="1" ht="21" customHeight="1">
      <c r="B20" s="2785" t="s">
        <v>253</v>
      </c>
      <c r="C20" s="2786">
        <v>31.3</v>
      </c>
      <c r="D20" s="2818">
        <v>0.39</v>
      </c>
      <c r="E20" s="2786">
        <v>96.6</v>
      </c>
      <c r="F20" s="2786">
        <v>103.3</v>
      </c>
      <c r="G20" s="2786">
        <v>18.2</v>
      </c>
      <c r="H20" s="2786">
        <v>46.8</v>
      </c>
      <c r="I20" s="2786">
        <v>96.2</v>
      </c>
      <c r="J20" s="2819" t="s">
        <v>21</v>
      </c>
      <c r="K20" s="2819" t="s">
        <v>21</v>
      </c>
      <c r="L20" s="2819" t="s">
        <v>21</v>
      </c>
      <c r="M20" s="2820" t="s">
        <v>21</v>
      </c>
      <c r="N20" s="2820" t="s">
        <v>21</v>
      </c>
      <c r="O20" s="2821"/>
    </row>
    <row r="21" spans="2:15" s="2772" customFormat="1" ht="84" customHeight="1">
      <c r="B21" s="4979"/>
      <c r="C21" s="2769" t="s">
        <v>3424</v>
      </c>
      <c r="D21" s="2794" t="s">
        <v>3425</v>
      </c>
      <c r="E21" s="2822" t="s">
        <v>3426</v>
      </c>
      <c r="F21" s="2766" t="s">
        <v>3427</v>
      </c>
      <c r="G21" s="2766" t="s">
        <v>3428</v>
      </c>
      <c r="H21" s="2766" t="s">
        <v>3429</v>
      </c>
      <c r="I21" s="2766" t="s">
        <v>3430</v>
      </c>
      <c r="J21" s="2769" t="s">
        <v>3431</v>
      </c>
      <c r="K21" s="2768" t="s">
        <v>3432</v>
      </c>
      <c r="L21" s="2766" t="s">
        <v>3433</v>
      </c>
      <c r="M21" s="2766" t="s">
        <v>3434</v>
      </c>
      <c r="N21" s="2768" t="s">
        <v>3435</v>
      </c>
      <c r="O21" s="2823"/>
    </row>
    <row r="22" spans="2:15" s="2627" customFormat="1" ht="18" customHeight="1">
      <c r="B22" s="4980"/>
      <c r="C22" s="2824" t="s">
        <v>13</v>
      </c>
      <c r="D22" s="4984" t="s">
        <v>263</v>
      </c>
      <c r="E22" s="4984"/>
      <c r="F22" s="4984"/>
      <c r="G22" s="4984"/>
      <c r="H22" s="4984"/>
      <c r="I22" s="4984"/>
      <c r="J22" s="4984" t="s">
        <v>3436</v>
      </c>
      <c r="K22" s="4984"/>
      <c r="L22" s="4984"/>
      <c r="M22" s="4984"/>
      <c r="N22" s="4985"/>
      <c r="O22" s="2815"/>
    </row>
    <row r="23" spans="2:15" s="2627" customFormat="1" ht="18" customHeight="1">
      <c r="B23" s="4981"/>
      <c r="C23" s="4982">
        <v>2017</v>
      </c>
      <c r="D23" s="4982"/>
      <c r="E23" s="4982"/>
      <c r="F23" s="4982"/>
      <c r="G23" s="4982"/>
      <c r="H23" s="4982"/>
      <c r="I23" s="4982"/>
      <c r="J23" s="4982"/>
      <c r="K23" s="4982"/>
      <c r="L23" s="4982"/>
      <c r="M23" s="4982" t="s">
        <v>1466</v>
      </c>
      <c r="N23" s="4983"/>
      <c r="O23" s="2815"/>
    </row>
    <row r="24" spans="2:15" s="2627" customFormat="1" ht="4.5" customHeight="1">
      <c r="B24" s="2825"/>
      <c r="C24" s="2826"/>
      <c r="D24" s="2826"/>
      <c r="E24" s="2826"/>
      <c r="F24" s="2826"/>
      <c r="G24" s="2826"/>
      <c r="H24" s="2826"/>
      <c r="I24" s="2826"/>
      <c r="J24" s="2826"/>
      <c r="K24" s="2826"/>
      <c r="L24" s="2826"/>
      <c r="M24" s="2826"/>
      <c r="N24" s="2826"/>
      <c r="O24" s="2815"/>
    </row>
    <row r="25" spans="2:15" s="2828" customFormat="1" ht="12" customHeight="1">
      <c r="B25" s="4973" t="s">
        <v>3395</v>
      </c>
      <c r="C25" s="4977"/>
      <c r="D25" s="4977"/>
      <c r="E25" s="4977"/>
      <c r="F25" s="4977"/>
      <c r="G25" s="4977"/>
      <c r="H25" s="4977"/>
      <c r="I25" s="4977"/>
      <c r="J25" s="4977"/>
      <c r="K25" s="4977"/>
      <c r="L25" s="4977"/>
      <c r="M25" s="4977"/>
      <c r="N25" s="4977"/>
      <c r="O25" s="2827"/>
    </row>
    <row r="26" spans="2:15" s="2765" customFormat="1" ht="12" customHeight="1">
      <c r="B26" s="4876" t="s">
        <v>3437</v>
      </c>
      <c r="C26" s="4876"/>
      <c r="D26" s="4876"/>
      <c r="E26" s="4876"/>
      <c r="F26" s="4876"/>
      <c r="G26" s="4876"/>
      <c r="H26" s="4876"/>
      <c r="I26" s="4876"/>
      <c r="J26" s="4876"/>
      <c r="K26" s="4876"/>
      <c r="L26" s="4876"/>
      <c r="M26" s="4876"/>
      <c r="N26" s="4876"/>
      <c r="O26" s="2829"/>
    </row>
    <row r="27" spans="2:15" s="2801" customFormat="1" ht="12" customHeight="1">
      <c r="B27" s="4876" t="s">
        <v>3438</v>
      </c>
      <c r="C27" s="4876"/>
      <c r="D27" s="4876"/>
      <c r="E27" s="4876"/>
      <c r="F27" s="4876"/>
      <c r="G27" s="4876"/>
      <c r="H27" s="4876"/>
      <c r="I27" s="4876"/>
      <c r="J27" s="4876"/>
      <c r="K27" s="4876"/>
      <c r="L27" s="4876"/>
      <c r="M27" s="4876"/>
      <c r="N27" s="4876"/>
      <c r="O27" s="2829"/>
    </row>
    <row r="28" spans="2:15" ht="4.5" customHeight="1">
      <c r="B28" s="2830"/>
      <c r="C28" s="2830"/>
      <c r="D28" s="2830"/>
      <c r="E28" s="2830"/>
      <c r="F28" s="2830"/>
      <c r="G28" s="2830"/>
      <c r="H28" s="2830"/>
      <c r="I28" s="2830"/>
      <c r="J28" s="2830"/>
      <c r="K28" s="2830"/>
      <c r="L28" s="2830"/>
      <c r="M28" s="2830"/>
      <c r="N28" s="2830"/>
      <c r="O28" s="2831"/>
    </row>
    <row r="29" spans="2:15" ht="12" customHeight="1">
      <c r="B29" s="4974" t="s">
        <v>64</v>
      </c>
      <c r="C29" s="4974"/>
      <c r="D29" s="4974"/>
      <c r="E29" s="4974"/>
      <c r="F29" s="4974"/>
      <c r="G29" s="2832"/>
      <c r="H29" s="2832"/>
      <c r="K29" s="2803"/>
      <c r="L29" s="2805"/>
      <c r="M29" s="2774"/>
      <c r="N29" s="2774"/>
    </row>
    <row r="30" spans="2:15" ht="12" customHeight="1">
      <c r="B30" s="4986" t="s">
        <v>3439</v>
      </c>
      <c r="C30" s="4986"/>
      <c r="D30" s="4986"/>
      <c r="E30" s="4986" t="s">
        <v>3440</v>
      </c>
      <c r="F30" s="4986"/>
      <c r="G30" s="4986"/>
      <c r="H30" s="4986" t="s">
        <v>3441</v>
      </c>
      <c r="I30" s="4986"/>
      <c r="J30" s="4986"/>
      <c r="K30" s="4986"/>
      <c r="L30" s="4986"/>
      <c r="M30" s="4986"/>
      <c r="N30" s="4986"/>
    </row>
    <row r="31" spans="2:15" ht="12" customHeight="1">
      <c r="B31" s="4986" t="s">
        <v>3442</v>
      </c>
      <c r="C31" s="4986"/>
      <c r="D31" s="4986"/>
      <c r="E31" s="4986" t="s">
        <v>3443</v>
      </c>
      <c r="F31" s="4986"/>
      <c r="G31" s="4986"/>
      <c r="H31" s="4986" t="s">
        <v>3444</v>
      </c>
      <c r="I31" s="4986"/>
      <c r="J31" s="4986"/>
      <c r="K31" s="4986"/>
      <c r="L31" s="4986"/>
      <c r="M31" s="4986"/>
      <c r="N31" s="4986"/>
    </row>
    <row r="32" spans="2:15" ht="12" customHeight="1">
      <c r="B32" s="4986" t="s">
        <v>3445</v>
      </c>
      <c r="C32" s="4986"/>
      <c r="D32" s="4986"/>
      <c r="E32" s="4986" t="s">
        <v>3446</v>
      </c>
      <c r="F32" s="4986"/>
      <c r="G32" s="4986"/>
      <c r="H32" s="4986" t="s">
        <v>3447</v>
      </c>
      <c r="I32" s="4986"/>
      <c r="J32" s="4986"/>
      <c r="K32" s="4986"/>
      <c r="L32" s="4986"/>
      <c r="M32" s="4986"/>
      <c r="N32" s="4986"/>
    </row>
    <row r="33" spans="2:14" ht="11.25">
      <c r="B33" s="2833"/>
      <c r="D33" s="2833"/>
      <c r="G33" s="2833"/>
      <c r="J33" s="2806"/>
      <c r="L33" s="2805"/>
      <c r="M33" s="2774"/>
      <c r="N33" s="2774"/>
    </row>
  </sheetData>
  <mergeCells count="29">
    <mergeCell ref="B31:D31"/>
    <mergeCell ref="E31:G31"/>
    <mergeCell ref="H31:K31"/>
    <mergeCell ref="L31:N31"/>
    <mergeCell ref="B32:D32"/>
    <mergeCell ref="E32:G32"/>
    <mergeCell ref="H32:K32"/>
    <mergeCell ref="L32:N32"/>
    <mergeCell ref="B26:N26"/>
    <mergeCell ref="B27:N27"/>
    <mergeCell ref="B29:F29"/>
    <mergeCell ref="B30:D30"/>
    <mergeCell ref="E30:G30"/>
    <mergeCell ref="H30:K30"/>
    <mergeCell ref="L30:N30"/>
    <mergeCell ref="B25:N25"/>
    <mergeCell ref="B1:N1"/>
    <mergeCell ref="O1:O4"/>
    <mergeCell ref="B2:N2"/>
    <mergeCell ref="B4:B6"/>
    <mergeCell ref="D5:I5"/>
    <mergeCell ref="J5:N5"/>
    <mergeCell ref="C6:L6"/>
    <mergeCell ref="M6:N6"/>
    <mergeCell ref="B21:B23"/>
    <mergeCell ref="D22:I22"/>
    <mergeCell ref="J22:N22"/>
    <mergeCell ref="C23:L23"/>
    <mergeCell ref="M23:N23"/>
  </mergeCells>
  <hyperlinks>
    <hyperlink ref="C4" r:id="rId1"/>
    <hyperlink ref="C21" r:id="rId2"/>
    <hyperlink ref="J4" r:id="rId3"/>
    <hyperlink ref="K4" r:id="rId4"/>
    <hyperlink ref="L4" r:id="rId5"/>
    <hyperlink ref="K21" r:id="rId6"/>
    <hyperlink ref="L21" r:id="rId7"/>
    <hyperlink ref="M4" r:id="rId8" display="http://www.ine.pt/xurl/ind/0008459"/>
    <hyperlink ref="N4" r:id="rId9"/>
    <hyperlink ref="M21" r:id="rId10"/>
    <hyperlink ref="N21" r:id="rId11"/>
    <hyperlink ref="E4" r:id="rId12"/>
    <hyperlink ref="G4" r:id="rId13"/>
    <hyperlink ref="H4" r:id="rId14"/>
    <hyperlink ref="I4" r:id="rId15"/>
    <hyperlink ref="G21" r:id="rId16" display="Old-age dependency ratio               "/>
    <hyperlink ref="H21" r:id="rId17" display="Oldest-age ratio                "/>
    <hyperlink ref="I21" r:id="rId18" display="Sex ratio               "/>
    <hyperlink ref="F4" r:id="rId19"/>
    <hyperlink ref="B31" r:id="rId20"/>
    <hyperlink ref="B32" r:id="rId21"/>
    <hyperlink ref="B30" r:id="rId22"/>
    <hyperlink ref="D4" r:id="rId23"/>
    <hyperlink ref="D21" r:id="rId24" display="População estrangeira a quem foi concedido título de residência por 100 habitantes"/>
    <hyperlink ref="E21" r:id="rId25" display="Ageing ratio                  "/>
    <hyperlink ref="F21" r:id="rId26"/>
    <hyperlink ref="J21" r:id="rId27" display="Mean age of women at birth of first child"/>
    <hyperlink ref="H30" r:id="rId28"/>
    <hyperlink ref="H31:H32" r:id="rId29" display="http://www.ine.pt/xurl/ind/0008221"/>
    <hyperlink ref="H31" r:id="rId30"/>
    <hyperlink ref="H32" r:id="rId31"/>
    <hyperlink ref="E30" r:id="rId32"/>
    <hyperlink ref="E31" r:id="rId33"/>
    <hyperlink ref="E32" r:id="rId34"/>
    <hyperlink ref="P2" location="Indice!A1" display="(Back to Contents)"/>
  </hyperlinks>
  <printOptions horizontalCentered="1"/>
  <pageMargins left="0.27559055118110237" right="0.27559055118110237" top="0.6692913385826772" bottom="0.27559055118110237" header="0" footer="0"/>
  <pageSetup paperSize="9" scale="77" orientation="portrait" r:id="rId35"/>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5"/>
  <sheetViews>
    <sheetView showGridLines="0" workbookViewId="0">
      <selection activeCell="B2" sqref="B2:N2"/>
    </sheetView>
  </sheetViews>
  <sheetFormatPr defaultColWidth="9.140625" defaultRowHeight="11.25"/>
  <cols>
    <col min="1" max="1" width="6.7109375" style="3669" customWidth="1"/>
    <col min="2" max="2" width="16.7109375" style="3669" customWidth="1"/>
    <col min="3" max="3" width="8.140625" style="3669" customWidth="1"/>
    <col min="4" max="4" width="8.28515625" style="3669" customWidth="1"/>
    <col min="5" max="6" width="7.7109375" style="3669" customWidth="1"/>
    <col min="7" max="11" width="6.7109375" style="3669" customWidth="1"/>
    <col min="12" max="12" width="7.28515625" style="3669" customWidth="1"/>
    <col min="13" max="13" width="7.5703125" style="3669" customWidth="1"/>
    <col min="14" max="14" width="10.140625" style="3669" customWidth="1"/>
    <col min="15" max="15" width="6.7109375" style="3669" customWidth="1"/>
    <col min="16" max="16" width="15.5703125" style="3669" bestFit="1" customWidth="1"/>
    <col min="17" max="16384" width="9.140625" style="3669"/>
  </cols>
  <sheetData>
    <row r="1" spans="2:17" s="4387" customFormat="1" ht="30" customHeight="1">
      <c r="B1" s="6284" t="s">
        <v>4886</v>
      </c>
      <c r="C1" s="6284"/>
      <c r="D1" s="6284"/>
      <c r="E1" s="6284"/>
      <c r="F1" s="6284"/>
      <c r="G1" s="6284"/>
      <c r="H1" s="6284"/>
      <c r="I1" s="6284"/>
      <c r="J1" s="6284"/>
      <c r="K1" s="6284"/>
      <c r="L1" s="6284"/>
      <c r="M1" s="6284"/>
      <c r="N1" s="6284"/>
    </row>
    <row r="2" spans="2:17" s="4387" customFormat="1" ht="30" customHeight="1">
      <c r="B2" s="6284" t="s">
        <v>4887</v>
      </c>
      <c r="C2" s="6284"/>
      <c r="D2" s="6284"/>
      <c r="E2" s="6284"/>
      <c r="F2" s="6284"/>
      <c r="G2" s="6284"/>
      <c r="H2" s="6284"/>
      <c r="I2" s="6284"/>
      <c r="J2" s="6284"/>
      <c r="K2" s="6284"/>
      <c r="L2" s="6284"/>
      <c r="M2" s="6284"/>
      <c r="N2" s="6284"/>
      <c r="P2" s="4361" t="s">
        <v>2377</v>
      </c>
    </row>
    <row r="3" spans="2:17" s="4388" customFormat="1" ht="12" customHeight="1">
      <c r="B3" s="1451" t="s">
        <v>358</v>
      </c>
      <c r="N3" s="1454" t="s">
        <v>359</v>
      </c>
    </row>
    <row r="4" spans="2:17" s="4389" customFormat="1" ht="18" customHeight="1">
      <c r="B4" s="6706"/>
      <c r="C4" s="5252" t="s">
        <v>4888</v>
      </c>
      <c r="D4" s="5252" t="s">
        <v>4889</v>
      </c>
      <c r="E4" s="5707" t="s">
        <v>4890</v>
      </c>
      <c r="F4" s="5736"/>
      <c r="G4" s="5736"/>
      <c r="H4" s="5736"/>
      <c r="I4" s="5736"/>
      <c r="J4" s="5736"/>
      <c r="K4" s="5736"/>
      <c r="L4" s="5736"/>
      <c r="M4" s="5736"/>
      <c r="N4" s="5736"/>
    </row>
    <row r="5" spans="2:17" s="4389" customFormat="1" ht="18" customHeight="1">
      <c r="B5" s="6706"/>
      <c r="C5" s="5252"/>
      <c r="D5" s="5252"/>
      <c r="E5" s="5252" t="s">
        <v>177</v>
      </c>
      <c r="F5" s="6394" t="s">
        <v>4891</v>
      </c>
      <c r="G5" s="5252" t="s">
        <v>4892</v>
      </c>
      <c r="H5" s="5252" t="s">
        <v>4893</v>
      </c>
      <c r="I5" s="5707" t="s">
        <v>4894</v>
      </c>
      <c r="J5" s="5736"/>
      <c r="K5" s="5736"/>
      <c r="L5" s="5736"/>
      <c r="M5" s="5736"/>
      <c r="N5" s="5736"/>
    </row>
    <row r="6" spans="2:17" s="4389" customFormat="1" ht="37.5" customHeight="1">
      <c r="B6" s="6706"/>
      <c r="C6" s="5252"/>
      <c r="D6" s="5252"/>
      <c r="E6" s="5252"/>
      <c r="F6" s="6396"/>
      <c r="G6" s="5252"/>
      <c r="H6" s="5252"/>
      <c r="I6" s="2160" t="s">
        <v>4895</v>
      </c>
      <c r="J6" s="2160" t="s">
        <v>4896</v>
      </c>
      <c r="K6" s="2160" t="s">
        <v>4897</v>
      </c>
      <c r="L6" s="2160" t="s">
        <v>4898</v>
      </c>
      <c r="M6" s="2160" t="s">
        <v>4899</v>
      </c>
      <c r="N6" s="2159" t="s">
        <v>4900</v>
      </c>
      <c r="P6" s="4390"/>
      <c r="Q6" s="178"/>
    </row>
    <row r="7" spans="2:17" s="3860" customFormat="1" ht="21" customHeight="1">
      <c r="B7" s="2775" t="s">
        <v>17</v>
      </c>
      <c r="C7" s="1710">
        <v>9702657</v>
      </c>
      <c r="D7" s="1710">
        <v>6419047</v>
      </c>
      <c r="E7" s="1710">
        <v>3283610</v>
      </c>
      <c r="F7" s="1712">
        <v>3038153</v>
      </c>
      <c r="G7" s="1710">
        <v>144951</v>
      </c>
      <c r="H7" s="1710">
        <v>100506</v>
      </c>
      <c r="I7" s="1710">
        <v>149628</v>
      </c>
      <c r="J7" s="1710">
        <v>56363</v>
      </c>
      <c r="K7" s="1710">
        <v>416446</v>
      </c>
      <c r="L7" s="1710">
        <v>909932</v>
      </c>
      <c r="M7" s="1710">
        <v>1033158</v>
      </c>
      <c r="N7" s="1710">
        <v>472626</v>
      </c>
      <c r="P7" s="2775"/>
      <c r="Q7" s="3223"/>
    </row>
    <row r="8" spans="2:17" s="3860" customFormat="1" ht="21" customHeight="1">
      <c r="B8" s="2775" t="s">
        <v>18</v>
      </c>
      <c r="C8" s="1710">
        <v>8972867</v>
      </c>
      <c r="D8" s="1710">
        <v>5826512</v>
      </c>
      <c r="E8" s="1710">
        <v>3146355</v>
      </c>
      <c r="F8" s="1712">
        <v>2912422</v>
      </c>
      <c r="G8" s="1710">
        <v>140219</v>
      </c>
      <c r="H8" s="1710">
        <v>93714</v>
      </c>
      <c r="I8" s="1710">
        <v>144568</v>
      </c>
      <c r="J8" s="1710">
        <v>52756</v>
      </c>
      <c r="K8" s="1710">
        <v>410168</v>
      </c>
      <c r="L8" s="1710">
        <v>867247</v>
      </c>
      <c r="M8" s="1710">
        <v>993778</v>
      </c>
      <c r="N8" s="1710">
        <v>443905</v>
      </c>
      <c r="P8" s="2775"/>
      <c r="Q8" s="3225"/>
    </row>
    <row r="9" spans="2:17" s="3853" customFormat="1" ht="21" customHeight="1">
      <c r="B9" s="2782" t="s">
        <v>47</v>
      </c>
      <c r="C9" s="4391">
        <v>257919</v>
      </c>
      <c r="D9" s="4391">
        <v>170579</v>
      </c>
      <c r="E9" s="4391">
        <v>87340</v>
      </c>
      <c r="F9" s="4391">
        <v>79830</v>
      </c>
      <c r="G9" s="4391">
        <v>1710</v>
      </c>
      <c r="H9" s="4391">
        <v>5800</v>
      </c>
      <c r="I9" s="4391">
        <v>3216</v>
      </c>
      <c r="J9" s="4391">
        <v>2915</v>
      </c>
      <c r="K9" s="4391">
        <v>4199</v>
      </c>
      <c r="L9" s="4391">
        <v>27079</v>
      </c>
      <c r="M9" s="4391">
        <v>19713</v>
      </c>
      <c r="N9" s="4391">
        <v>22708</v>
      </c>
      <c r="P9" s="3227"/>
      <c r="Q9" s="3225"/>
    </row>
    <row r="10" spans="2:17" s="3860" customFormat="1" ht="21" customHeight="1">
      <c r="B10" s="2785" t="s">
        <v>243</v>
      </c>
      <c r="C10" s="4392">
        <v>12489</v>
      </c>
      <c r="D10" s="4392">
        <v>8111</v>
      </c>
      <c r="E10" s="4392">
        <v>4378</v>
      </c>
      <c r="F10" s="1692">
        <v>4059</v>
      </c>
      <c r="G10" s="4392">
        <v>68</v>
      </c>
      <c r="H10" s="4392">
        <v>251</v>
      </c>
      <c r="I10" s="4392">
        <v>78</v>
      </c>
      <c r="J10" s="4392">
        <v>69</v>
      </c>
      <c r="K10" s="4392">
        <v>88</v>
      </c>
      <c r="L10" s="4392">
        <v>2521</v>
      </c>
      <c r="M10" s="4392">
        <v>497</v>
      </c>
      <c r="N10" s="4392">
        <v>806</v>
      </c>
      <c r="P10" s="3229"/>
      <c r="Q10" s="2785"/>
    </row>
    <row r="11" spans="2:17" s="3853" customFormat="1" ht="21" customHeight="1">
      <c r="B11" s="2785" t="s">
        <v>244</v>
      </c>
      <c r="C11" s="4392">
        <v>32428</v>
      </c>
      <c r="D11" s="4392">
        <v>21695</v>
      </c>
      <c r="E11" s="4392">
        <v>10733</v>
      </c>
      <c r="F11" s="1692">
        <v>9854</v>
      </c>
      <c r="G11" s="4392">
        <v>175</v>
      </c>
      <c r="H11" s="4392">
        <v>704</v>
      </c>
      <c r="I11" s="4392">
        <v>305</v>
      </c>
      <c r="J11" s="4392">
        <v>290</v>
      </c>
      <c r="K11" s="4392">
        <v>482</v>
      </c>
      <c r="L11" s="4392">
        <v>4199</v>
      </c>
      <c r="M11" s="4392">
        <v>1679</v>
      </c>
      <c r="N11" s="4392">
        <v>2899</v>
      </c>
      <c r="P11" s="3229"/>
      <c r="Q11" s="2785"/>
    </row>
    <row r="12" spans="2:17" s="3853" customFormat="1" ht="21" customHeight="1">
      <c r="B12" s="2785" t="s">
        <v>245</v>
      </c>
      <c r="C12" s="4392">
        <v>106514</v>
      </c>
      <c r="D12" s="4392">
        <v>68887</v>
      </c>
      <c r="E12" s="4392">
        <v>37627</v>
      </c>
      <c r="F12" s="1692">
        <v>34352</v>
      </c>
      <c r="G12" s="4392">
        <v>714</v>
      </c>
      <c r="H12" s="4392">
        <v>2561</v>
      </c>
      <c r="I12" s="4392">
        <v>1726</v>
      </c>
      <c r="J12" s="4392">
        <v>1468</v>
      </c>
      <c r="K12" s="4392">
        <v>2422</v>
      </c>
      <c r="L12" s="4392">
        <v>9818</v>
      </c>
      <c r="M12" s="4392">
        <v>8932</v>
      </c>
      <c r="N12" s="4392">
        <v>9986</v>
      </c>
      <c r="P12" s="3229"/>
      <c r="Q12" s="2785"/>
    </row>
    <row r="13" spans="2:17" s="3860" customFormat="1" ht="21" customHeight="1">
      <c r="B13" s="2785" t="s">
        <v>246</v>
      </c>
      <c r="C13" s="4392">
        <v>21007</v>
      </c>
      <c r="D13" s="4392">
        <v>14934</v>
      </c>
      <c r="E13" s="4392">
        <v>6073</v>
      </c>
      <c r="F13" s="1692">
        <v>5617</v>
      </c>
      <c r="G13" s="4392">
        <v>109</v>
      </c>
      <c r="H13" s="4392">
        <v>347</v>
      </c>
      <c r="I13" s="4392">
        <v>165</v>
      </c>
      <c r="J13" s="4392">
        <v>129</v>
      </c>
      <c r="K13" s="4392">
        <v>177</v>
      </c>
      <c r="L13" s="4392">
        <v>1471</v>
      </c>
      <c r="M13" s="4392">
        <v>2373</v>
      </c>
      <c r="N13" s="4392">
        <v>1302</v>
      </c>
      <c r="P13" s="3229"/>
      <c r="Q13" s="2785"/>
    </row>
    <row r="14" spans="2:17" s="3853" customFormat="1" ht="21" customHeight="1">
      <c r="B14" s="2785" t="s">
        <v>247</v>
      </c>
      <c r="C14" s="4392">
        <v>9801</v>
      </c>
      <c r="D14" s="4392">
        <v>7160</v>
      </c>
      <c r="E14" s="4392">
        <v>2641</v>
      </c>
      <c r="F14" s="1692">
        <v>2439</v>
      </c>
      <c r="G14" s="4392">
        <v>40</v>
      </c>
      <c r="H14" s="4392">
        <v>162</v>
      </c>
      <c r="I14" s="4392">
        <v>57</v>
      </c>
      <c r="J14" s="4392">
        <v>52</v>
      </c>
      <c r="K14" s="4392">
        <v>63</v>
      </c>
      <c r="L14" s="4392">
        <v>1218</v>
      </c>
      <c r="M14" s="4392">
        <v>471</v>
      </c>
      <c r="N14" s="4392">
        <v>578</v>
      </c>
      <c r="P14" s="3229"/>
      <c r="Q14" s="2785"/>
    </row>
    <row r="15" spans="2:17" s="3860" customFormat="1" ht="21" customHeight="1">
      <c r="B15" s="2785" t="s">
        <v>248</v>
      </c>
      <c r="C15" s="4392">
        <v>3386</v>
      </c>
      <c r="D15" s="4392">
        <v>1999</v>
      </c>
      <c r="E15" s="4392">
        <v>1387</v>
      </c>
      <c r="F15" s="1692">
        <v>1290</v>
      </c>
      <c r="G15" s="4392">
        <v>30</v>
      </c>
      <c r="H15" s="4392">
        <v>67</v>
      </c>
      <c r="I15" s="4392">
        <v>10</v>
      </c>
      <c r="J15" s="4392">
        <v>21</v>
      </c>
      <c r="K15" s="4392">
        <v>20</v>
      </c>
      <c r="L15" s="4392">
        <v>564</v>
      </c>
      <c r="M15" s="4392">
        <v>509</v>
      </c>
      <c r="N15" s="4392">
        <v>166</v>
      </c>
      <c r="P15" s="3229"/>
      <c r="Q15" s="2785"/>
    </row>
    <row r="16" spans="2:17" s="3853" customFormat="1" ht="21" customHeight="1">
      <c r="B16" s="2785" t="s">
        <v>249</v>
      </c>
      <c r="C16" s="4392">
        <v>14140</v>
      </c>
      <c r="D16" s="4392">
        <v>9381</v>
      </c>
      <c r="E16" s="4392">
        <v>4759</v>
      </c>
      <c r="F16" s="1692">
        <v>4352</v>
      </c>
      <c r="G16" s="4392">
        <v>88</v>
      </c>
      <c r="H16" s="4392">
        <v>319</v>
      </c>
      <c r="I16" s="4392">
        <v>133</v>
      </c>
      <c r="J16" s="4392">
        <v>127</v>
      </c>
      <c r="K16" s="4392">
        <v>142</v>
      </c>
      <c r="L16" s="4392">
        <v>2033</v>
      </c>
      <c r="M16" s="4392">
        <v>852</v>
      </c>
      <c r="N16" s="4392">
        <v>1065</v>
      </c>
      <c r="P16" s="3229"/>
      <c r="Q16" s="2785"/>
    </row>
    <row r="17" spans="2:17" s="3853" customFormat="1" ht="21" customHeight="1">
      <c r="B17" s="2785" t="s">
        <v>250</v>
      </c>
      <c r="C17" s="4392">
        <v>37690</v>
      </c>
      <c r="D17" s="4392">
        <v>24388</v>
      </c>
      <c r="E17" s="4392">
        <v>13302</v>
      </c>
      <c r="F17" s="1692">
        <v>11925</v>
      </c>
      <c r="G17" s="4392">
        <v>344</v>
      </c>
      <c r="H17" s="4392">
        <v>1033</v>
      </c>
      <c r="I17" s="4392">
        <v>587</v>
      </c>
      <c r="J17" s="4392">
        <v>638</v>
      </c>
      <c r="K17" s="4392">
        <v>653</v>
      </c>
      <c r="L17" s="4392">
        <v>2830</v>
      </c>
      <c r="M17" s="4392">
        <v>2711</v>
      </c>
      <c r="N17" s="4392">
        <v>4506</v>
      </c>
      <c r="P17" s="3229"/>
      <c r="Q17" s="2785"/>
    </row>
    <row r="18" spans="2:17" s="3853" customFormat="1" ht="21" customHeight="1">
      <c r="B18" s="2785" t="s">
        <v>251</v>
      </c>
      <c r="C18" s="4392">
        <v>8392</v>
      </c>
      <c r="D18" s="4392">
        <v>5538</v>
      </c>
      <c r="E18" s="4392">
        <v>2854</v>
      </c>
      <c r="F18" s="1692">
        <v>2641</v>
      </c>
      <c r="G18" s="4392">
        <v>53</v>
      </c>
      <c r="H18" s="4392">
        <v>160</v>
      </c>
      <c r="I18" s="4393">
        <v>64</v>
      </c>
      <c r="J18" s="4393">
        <v>64</v>
      </c>
      <c r="K18" s="4393">
        <v>86</v>
      </c>
      <c r="L18" s="4393">
        <v>1205</v>
      </c>
      <c r="M18" s="4393">
        <v>546</v>
      </c>
      <c r="N18" s="4393">
        <v>676</v>
      </c>
      <c r="P18" s="3229"/>
      <c r="Q18" s="2785"/>
    </row>
    <row r="19" spans="2:17" s="3853" customFormat="1" ht="21" customHeight="1">
      <c r="B19" s="2785" t="s">
        <v>252</v>
      </c>
      <c r="C19" s="4392">
        <v>6392</v>
      </c>
      <c r="D19" s="4392">
        <v>4405</v>
      </c>
      <c r="E19" s="4392">
        <v>1987</v>
      </c>
      <c r="F19" s="1692">
        <v>1834</v>
      </c>
      <c r="G19" s="4392">
        <v>46</v>
      </c>
      <c r="H19" s="4392">
        <v>107</v>
      </c>
      <c r="I19" s="4392">
        <v>45</v>
      </c>
      <c r="J19" s="4392">
        <v>35</v>
      </c>
      <c r="K19" s="4392">
        <v>30</v>
      </c>
      <c r="L19" s="4392">
        <v>786</v>
      </c>
      <c r="M19" s="4392">
        <v>524</v>
      </c>
      <c r="N19" s="4392">
        <v>414</v>
      </c>
      <c r="P19" s="3229"/>
      <c r="Q19" s="2785"/>
    </row>
    <row r="20" spans="2:17" s="3853" customFormat="1" ht="21" customHeight="1">
      <c r="B20" s="2785" t="s">
        <v>253</v>
      </c>
      <c r="C20" s="4392">
        <v>5680</v>
      </c>
      <c r="D20" s="4392">
        <v>4081</v>
      </c>
      <c r="E20" s="4392">
        <v>1599</v>
      </c>
      <c r="F20" s="1692">
        <v>1467</v>
      </c>
      <c r="G20" s="4392">
        <v>43</v>
      </c>
      <c r="H20" s="4392">
        <v>89</v>
      </c>
      <c r="I20" s="4392">
        <v>46</v>
      </c>
      <c r="J20" s="4392">
        <v>22</v>
      </c>
      <c r="K20" s="4392">
        <v>36</v>
      </c>
      <c r="L20" s="4392">
        <v>434</v>
      </c>
      <c r="M20" s="4392">
        <v>619</v>
      </c>
      <c r="N20" s="4392">
        <v>310</v>
      </c>
      <c r="P20" s="3229"/>
      <c r="Q20" s="2785"/>
    </row>
    <row r="21" spans="2:17" s="4394" customFormat="1" ht="18" customHeight="1">
      <c r="B21" s="6706"/>
      <c r="C21" s="5252" t="s">
        <v>4901</v>
      </c>
      <c r="D21" s="5252" t="s">
        <v>4902</v>
      </c>
      <c r="E21" s="5707" t="s">
        <v>4903</v>
      </c>
      <c r="F21" s="5736"/>
      <c r="G21" s="5736"/>
      <c r="H21" s="5736"/>
      <c r="I21" s="5736"/>
      <c r="J21" s="5736"/>
      <c r="K21" s="5736"/>
      <c r="L21" s="5736"/>
      <c r="M21" s="5736"/>
      <c r="N21" s="5736"/>
    </row>
    <row r="22" spans="2:17" s="4394" customFormat="1" ht="18" customHeight="1">
      <c r="B22" s="6706"/>
      <c r="C22" s="5252"/>
      <c r="D22" s="5252"/>
      <c r="E22" s="5252" t="s">
        <v>177</v>
      </c>
      <c r="F22" s="6394" t="s">
        <v>4904</v>
      </c>
      <c r="G22" s="5252" t="s">
        <v>4905</v>
      </c>
      <c r="H22" s="5252" t="s">
        <v>4906</v>
      </c>
      <c r="I22" s="5707" t="s">
        <v>4907</v>
      </c>
      <c r="J22" s="5736"/>
      <c r="K22" s="5736"/>
      <c r="L22" s="5736"/>
      <c r="M22" s="5736"/>
      <c r="N22" s="5736"/>
    </row>
    <row r="23" spans="2:17" s="4394" customFormat="1" ht="37.5" customHeight="1">
      <c r="B23" s="6706"/>
      <c r="C23" s="5252"/>
      <c r="D23" s="5252"/>
      <c r="E23" s="5252"/>
      <c r="F23" s="6396"/>
      <c r="G23" s="5252"/>
      <c r="H23" s="5252"/>
      <c r="I23" s="2160" t="s">
        <v>4895</v>
      </c>
      <c r="J23" s="2160" t="s">
        <v>4896</v>
      </c>
      <c r="K23" s="2160" t="s">
        <v>4897</v>
      </c>
      <c r="L23" s="2160" t="s">
        <v>4898</v>
      </c>
      <c r="M23" s="2160" t="s">
        <v>4899</v>
      </c>
      <c r="N23" s="2159" t="s">
        <v>4908</v>
      </c>
    </row>
    <row r="24" spans="2:17" s="4394" customFormat="1" ht="5.25" customHeight="1">
      <c r="B24" s="4395"/>
      <c r="C24" s="40"/>
      <c r="D24" s="40"/>
      <c r="E24" s="40"/>
      <c r="F24" s="40"/>
      <c r="G24" s="40"/>
      <c r="H24" s="40"/>
      <c r="I24" s="40"/>
      <c r="J24" s="40"/>
      <c r="K24" s="40"/>
      <c r="L24" s="40"/>
      <c r="M24" s="40"/>
      <c r="N24" s="40"/>
    </row>
    <row r="25" spans="2:17" s="4397" customFormat="1" ht="12" customHeight="1">
      <c r="B25" s="6708" t="s">
        <v>200</v>
      </c>
      <c r="C25" s="6708"/>
      <c r="D25" s="6708"/>
      <c r="E25" s="6708"/>
      <c r="F25" s="6708"/>
      <c r="G25" s="6708"/>
      <c r="H25" s="6708"/>
      <c r="I25" s="6708"/>
      <c r="J25" s="6708"/>
      <c r="K25" s="6708"/>
      <c r="L25" s="6708"/>
      <c r="M25" s="6708"/>
      <c r="N25" s="6708"/>
      <c r="O25" s="4396"/>
    </row>
    <row r="26" spans="2:17" s="4398" customFormat="1" ht="12" customHeight="1">
      <c r="B26" s="6708" t="s">
        <v>4909</v>
      </c>
      <c r="C26" s="6708"/>
      <c r="D26" s="6708"/>
      <c r="E26" s="6708"/>
      <c r="F26" s="6708"/>
      <c r="G26" s="6708"/>
      <c r="H26" s="6708"/>
      <c r="I26" s="6708"/>
      <c r="J26" s="6708"/>
      <c r="K26" s="6708"/>
      <c r="L26" s="6708"/>
      <c r="M26" s="6708"/>
      <c r="N26" s="6708"/>
    </row>
    <row r="27" spans="2:17" s="4398" customFormat="1" ht="12" customHeight="1">
      <c r="B27" s="6708" t="s">
        <v>4910</v>
      </c>
      <c r="C27" s="6708"/>
      <c r="D27" s="6708"/>
      <c r="E27" s="6708"/>
      <c r="F27" s="6708"/>
      <c r="G27" s="6708"/>
      <c r="H27" s="6708"/>
      <c r="I27" s="6708"/>
      <c r="J27" s="6708"/>
      <c r="K27" s="6708"/>
      <c r="L27" s="6708"/>
      <c r="M27" s="6708"/>
      <c r="N27" s="6708"/>
    </row>
    <row r="28" spans="2:17" s="4398" customFormat="1" ht="21" customHeight="1">
      <c r="B28" s="5496" t="s">
        <v>4911</v>
      </c>
      <c r="C28" s="5496"/>
      <c r="D28" s="5496"/>
      <c r="E28" s="5496"/>
      <c r="F28" s="5496"/>
      <c r="G28" s="5496"/>
      <c r="H28" s="5496"/>
      <c r="I28" s="5496"/>
      <c r="J28" s="5496"/>
      <c r="K28" s="5496"/>
      <c r="L28" s="5496"/>
      <c r="M28" s="5496"/>
      <c r="N28" s="5496"/>
    </row>
    <row r="29" spans="2:17" s="4398" customFormat="1" ht="21" customHeight="1">
      <c r="B29" s="5496" t="s">
        <v>4912</v>
      </c>
      <c r="C29" s="5496"/>
      <c r="D29" s="5496"/>
      <c r="E29" s="5496"/>
      <c r="F29" s="5496"/>
      <c r="G29" s="5496"/>
      <c r="H29" s="5496"/>
      <c r="I29" s="5496"/>
      <c r="J29" s="5496"/>
      <c r="K29" s="5496"/>
      <c r="L29" s="5496"/>
      <c r="M29" s="5496"/>
      <c r="N29" s="5496"/>
    </row>
    <row r="30" spans="2:17">
      <c r="B30" s="4399"/>
      <c r="C30" s="4399"/>
      <c r="D30" s="4399"/>
      <c r="E30" s="4399"/>
      <c r="F30" s="4399"/>
      <c r="G30" s="4399"/>
      <c r="H30" s="4399"/>
      <c r="I30" s="4399"/>
      <c r="J30" s="4399"/>
      <c r="K30" s="4399"/>
      <c r="L30" s="4399"/>
      <c r="M30" s="4399"/>
      <c r="N30" s="4399"/>
    </row>
    <row r="31" spans="2:17">
      <c r="B31" s="4399"/>
      <c r="C31" s="4399"/>
      <c r="D31" s="4399"/>
      <c r="E31" s="4399"/>
      <c r="F31" s="4399"/>
      <c r="G31" s="4399"/>
      <c r="H31" s="4399"/>
      <c r="I31" s="4399"/>
      <c r="J31" s="4399"/>
      <c r="K31" s="4399"/>
      <c r="L31" s="4399"/>
      <c r="M31" s="4399"/>
      <c r="N31" s="4399"/>
    </row>
    <row r="32" spans="2:17">
      <c r="B32" s="4399"/>
      <c r="C32" s="4399"/>
      <c r="D32" s="4399"/>
      <c r="E32" s="4399"/>
      <c r="F32" s="4399"/>
      <c r="G32" s="4399"/>
      <c r="H32" s="4399"/>
      <c r="I32" s="4399"/>
      <c r="J32" s="4399"/>
      <c r="K32" s="4399"/>
      <c r="L32" s="4399"/>
      <c r="M32" s="4399"/>
      <c r="N32" s="4399"/>
    </row>
    <row r="33" spans="2:14">
      <c r="B33" s="4399"/>
      <c r="C33" s="4399"/>
      <c r="D33" s="4399"/>
      <c r="E33" s="4399"/>
      <c r="F33" s="4399"/>
      <c r="G33" s="4399"/>
      <c r="H33" s="4399"/>
      <c r="I33" s="4399"/>
      <c r="J33" s="4399"/>
      <c r="K33" s="4399"/>
      <c r="L33" s="4399"/>
      <c r="M33" s="4399"/>
      <c r="N33" s="4399"/>
    </row>
    <row r="34" spans="2:14">
      <c r="B34" s="4399"/>
      <c r="C34" s="4399"/>
      <c r="D34" s="4399"/>
      <c r="E34" s="4399"/>
      <c r="F34" s="4399"/>
      <c r="G34" s="4399"/>
      <c r="H34" s="4399"/>
      <c r="I34" s="4399"/>
      <c r="J34" s="4399"/>
      <c r="K34" s="4399"/>
      <c r="L34" s="4399"/>
      <c r="M34" s="4399"/>
      <c r="N34" s="4399"/>
    </row>
    <row r="35" spans="2:14">
      <c r="B35" s="4399"/>
      <c r="C35" s="4399"/>
      <c r="D35" s="4399"/>
      <c r="E35" s="4399"/>
      <c r="F35" s="4399"/>
      <c r="G35" s="4399"/>
      <c r="H35" s="4399"/>
      <c r="I35" s="4399"/>
      <c r="J35" s="4399"/>
      <c r="K35" s="4399"/>
      <c r="L35" s="4399"/>
      <c r="M35" s="4399"/>
      <c r="N35" s="4399"/>
    </row>
  </sheetData>
  <mergeCells count="25">
    <mergeCell ref="B25:N25"/>
    <mergeCell ref="B26:N26"/>
    <mergeCell ref="B27:N27"/>
    <mergeCell ref="B28:N28"/>
    <mergeCell ref="B29:N29"/>
    <mergeCell ref="B21:B23"/>
    <mergeCell ref="C21:C23"/>
    <mergeCell ref="D21:D23"/>
    <mergeCell ref="E21:N21"/>
    <mergeCell ref="E22:E23"/>
    <mergeCell ref="F22:F23"/>
    <mergeCell ref="G22:G23"/>
    <mergeCell ref="H22:H23"/>
    <mergeCell ref="I22:N22"/>
    <mergeCell ref="B1:N1"/>
    <mergeCell ref="B2:N2"/>
    <mergeCell ref="B4:B6"/>
    <mergeCell ref="C4:C6"/>
    <mergeCell ref="D4:D6"/>
    <mergeCell ref="E4:N4"/>
    <mergeCell ref="E5:E6"/>
    <mergeCell ref="F5:F6"/>
    <mergeCell ref="G5:G6"/>
    <mergeCell ref="H5:H6"/>
    <mergeCell ref="I5:N5"/>
  </mergeCells>
  <hyperlinks>
    <hyperlink ref="P2" location="Indice!A1" display="(Back to Contents)"/>
  </hyperlinks>
  <printOptions horizontalCentered="1"/>
  <pageMargins left="0.27559055118110237" right="0.27559055118110237" top="0.6692913385826772" bottom="0.27559055118110237" header="0" footer="0"/>
  <pageSetup paperSize="9" scale="9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50"/>
  <sheetViews>
    <sheetView showGridLines="0" workbookViewId="0">
      <selection activeCell="B2" sqref="B2:Q2"/>
    </sheetView>
  </sheetViews>
  <sheetFormatPr defaultColWidth="9.140625" defaultRowHeight="11.25"/>
  <cols>
    <col min="1" max="1" width="6.7109375" style="2577" customWidth="1"/>
    <col min="2" max="2" width="21.7109375" style="2577" customWidth="1"/>
    <col min="3" max="17" width="6" style="2577" customWidth="1"/>
    <col min="18" max="18" width="6.7109375" style="2577" customWidth="1"/>
    <col min="19" max="19" width="15.5703125" style="2577" bestFit="1" customWidth="1"/>
    <col min="20" max="16384" width="9.140625" style="2577"/>
  </cols>
  <sheetData>
    <row r="1" spans="2:19" s="2589" customFormat="1" ht="30" customHeight="1">
      <c r="B1" s="4878" t="s">
        <v>3448</v>
      </c>
      <c r="C1" s="4878"/>
      <c r="D1" s="4878"/>
      <c r="E1" s="4878"/>
      <c r="F1" s="4878"/>
      <c r="G1" s="4878"/>
      <c r="H1" s="4878"/>
      <c r="I1" s="4878"/>
      <c r="J1" s="4878"/>
      <c r="K1" s="4878"/>
      <c r="L1" s="4878"/>
      <c r="M1" s="4878"/>
      <c r="N1" s="4878"/>
      <c r="O1" s="4878"/>
      <c r="P1" s="4878"/>
      <c r="Q1" s="4878"/>
      <c r="R1" s="2590"/>
    </row>
    <row r="2" spans="2:19" s="2589" customFormat="1" ht="30" customHeight="1">
      <c r="B2" s="4878" t="s">
        <v>3257</v>
      </c>
      <c r="C2" s="4878"/>
      <c r="D2" s="4878"/>
      <c r="E2" s="4878"/>
      <c r="F2" s="4878"/>
      <c r="G2" s="4878"/>
      <c r="H2" s="4878"/>
      <c r="I2" s="4878"/>
      <c r="J2" s="4878"/>
      <c r="K2" s="4878"/>
      <c r="L2" s="4878"/>
      <c r="M2" s="4878"/>
      <c r="N2" s="4878"/>
      <c r="O2" s="4878"/>
      <c r="P2" s="4878"/>
      <c r="Q2" s="4878"/>
      <c r="R2" s="2590"/>
      <c r="S2" s="2763" t="s">
        <v>2377</v>
      </c>
    </row>
    <row r="3" spans="2:19" s="2589" customFormat="1" ht="9.75" customHeight="1">
      <c r="B3" s="2834"/>
      <c r="C3" s="2834"/>
      <c r="D3" s="2834"/>
      <c r="E3" s="2834"/>
      <c r="F3" s="2834"/>
      <c r="G3" s="2834"/>
      <c r="H3" s="2834"/>
      <c r="I3" s="2834"/>
      <c r="J3" s="2834"/>
      <c r="K3" s="2834"/>
      <c r="L3" s="2834"/>
      <c r="M3" s="2834"/>
      <c r="N3" s="2834"/>
      <c r="O3" s="2834"/>
      <c r="P3" s="2834"/>
      <c r="Q3" s="2834"/>
      <c r="R3" s="2590"/>
    </row>
    <row r="4" spans="2:19" s="2591" customFormat="1" ht="40.5" customHeight="1">
      <c r="B4" s="4987"/>
      <c r="C4" s="4988" t="s">
        <v>3449</v>
      </c>
      <c r="D4" s="4988"/>
      <c r="E4" s="4988"/>
      <c r="F4" s="4988" t="s">
        <v>3450</v>
      </c>
      <c r="G4" s="4988"/>
      <c r="H4" s="4988"/>
      <c r="I4" s="4988" t="s">
        <v>3451</v>
      </c>
      <c r="J4" s="4988"/>
      <c r="K4" s="4988"/>
      <c r="L4" s="4988" t="s">
        <v>3452</v>
      </c>
      <c r="M4" s="4988"/>
      <c r="N4" s="4988"/>
      <c r="O4" s="4988" t="s">
        <v>3453</v>
      </c>
      <c r="P4" s="4988"/>
      <c r="Q4" s="4989"/>
      <c r="R4" s="2835"/>
    </row>
    <row r="5" spans="2:19" s="2591" customFormat="1" ht="18" customHeight="1">
      <c r="B5" s="4987"/>
      <c r="C5" s="2836" t="s">
        <v>3454</v>
      </c>
      <c r="D5" s="2836" t="s">
        <v>3455</v>
      </c>
      <c r="E5" s="2836" t="s">
        <v>3456</v>
      </c>
      <c r="F5" s="2836" t="s">
        <v>3454</v>
      </c>
      <c r="G5" s="2836" t="s">
        <v>3455</v>
      </c>
      <c r="H5" s="2836" t="s">
        <v>3456</v>
      </c>
      <c r="I5" s="2836" t="s">
        <v>3454</v>
      </c>
      <c r="J5" s="2836" t="s">
        <v>3455</v>
      </c>
      <c r="K5" s="2836" t="s">
        <v>3456</v>
      </c>
      <c r="L5" s="2836" t="s">
        <v>3454</v>
      </c>
      <c r="M5" s="2836" t="s">
        <v>3455</v>
      </c>
      <c r="N5" s="2836" t="s">
        <v>3456</v>
      </c>
      <c r="O5" s="2836" t="s">
        <v>3454</v>
      </c>
      <c r="P5" s="2836" t="s">
        <v>3455</v>
      </c>
      <c r="Q5" s="2837" t="s">
        <v>3456</v>
      </c>
    </row>
    <row r="6" spans="2:19" s="2591" customFormat="1" ht="18" customHeight="1">
      <c r="B6" s="4987"/>
      <c r="C6" s="4990" t="s">
        <v>3457</v>
      </c>
      <c r="D6" s="4991"/>
      <c r="E6" s="4991"/>
      <c r="F6" s="4991"/>
      <c r="G6" s="4991"/>
      <c r="H6" s="4992"/>
      <c r="I6" s="4990" t="s">
        <v>13</v>
      </c>
      <c r="J6" s="4991"/>
      <c r="K6" s="4992"/>
      <c r="L6" s="4990" t="s">
        <v>242</v>
      </c>
      <c r="M6" s="4991"/>
      <c r="N6" s="4991"/>
      <c r="O6" s="4991"/>
      <c r="P6" s="4991"/>
      <c r="Q6" s="4991"/>
      <c r="R6" s="2835"/>
    </row>
    <row r="7" spans="2:19" s="2841" customFormat="1" ht="15" customHeight="1">
      <c r="B7" s="2838" t="s">
        <v>17</v>
      </c>
      <c r="C7" s="2839">
        <v>9.1999999999999993</v>
      </c>
      <c r="D7" s="2839">
        <v>6.8</v>
      </c>
      <c r="E7" s="2839">
        <v>5.4</v>
      </c>
      <c r="F7" s="2839">
        <v>9.6</v>
      </c>
      <c r="G7" s="2839">
        <v>11.7</v>
      </c>
      <c r="H7" s="2839">
        <v>15.5</v>
      </c>
      <c r="I7" s="2839">
        <v>20.100000000000001</v>
      </c>
      <c r="J7" s="2839">
        <v>21.6</v>
      </c>
      <c r="K7" s="2839">
        <v>29.4</v>
      </c>
      <c r="L7" s="2839">
        <v>136.5</v>
      </c>
      <c r="M7" s="2839">
        <v>171.7</v>
      </c>
      <c r="N7" s="2839">
        <v>291.3</v>
      </c>
      <c r="O7" s="2839">
        <v>88.9</v>
      </c>
      <c r="P7" s="2839">
        <v>92.1</v>
      </c>
      <c r="Q7" s="2839">
        <v>92</v>
      </c>
      <c r="R7" s="2840"/>
    </row>
    <row r="8" spans="2:19" s="2841" customFormat="1" ht="15" customHeight="1">
      <c r="B8" s="2838" t="s">
        <v>18</v>
      </c>
      <c r="C8" s="2839">
        <v>9.1999999999999993</v>
      </c>
      <c r="D8" s="2839">
        <v>6.7</v>
      </c>
      <c r="E8" s="2839">
        <v>5.3</v>
      </c>
      <c r="F8" s="2839">
        <v>9.6</v>
      </c>
      <c r="G8" s="2839">
        <v>11.8</v>
      </c>
      <c r="H8" s="2839">
        <v>15.8</v>
      </c>
      <c r="I8" s="2839">
        <v>20.3</v>
      </c>
      <c r="J8" s="2839">
        <v>22</v>
      </c>
      <c r="K8" s="2839">
        <v>30.2</v>
      </c>
      <c r="L8" s="2839">
        <v>138.30000000000001</v>
      </c>
      <c r="M8" s="2839">
        <v>177</v>
      </c>
      <c r="N8" s="2839">
        <v>307.60000000000002</v>
      </c>
      <c r="O8" s="2839">
        <v>88.9</v>
      </c>
      <c r="P8" s="2839">
        <v>92.1</v>
      </c>
      <c r="Q8" s="2839">
        <v>91.8</v>
      </c>
      <c r="R8" s="2840"/>
    </row>
    <row r="9" spans="2:19" s="2845" customFormat="1" ht="15" customHeight="1">
      <c r="B9" s="2842" t="s">
        <v>19</v>
      </c>
      <c r="C9" s="2843">
        <v>8.4</v>
      </c>
      <c r="D9" s="2843">
        <v>6.4</v>
      </c>
      <c r="E9" s="2843">
        <v>4.5999999999999996</v>
      </c>
      <c r="F9" s="2843">
        <v>8.8000000000000007</v>
      </c>
      <c r="G9" s="2843">
        <v>10</v>
      </c>
      <c r="H9" s="2843">
        <v>14.5</v>
      </c>
      <c r="I9" s="2843">
        <v>18.7</v>
      </c>
      <c r="J9" s="2843">
        <v>19.7</v>
      </c>
      <c r="K9" s="2843">
        <v>30.4</v>
      </c>
      <c r="L9" s="2843">
        <v>136.80000000000001</v>
      </c>
      <c r="M9" s="2843">
        <v>158.4</v>
      </c>
      <c r="N9" s="2843">
        <v>332</v>
      </c>
      <c r="O9" s="2843">
        <v>89.3</v>
      </c>
      <c r="P9" s="2843">
        <v>91.8</v>
      </c>
      <c r="Q9" s="2843">
        <v>90.3</v>
      </c>
      <c r="R9" s="2844"/>
    </row>
    <row r="10" spans="2:19" s="2845" customFormat="1" ht="15" customHeight="1">
      <c r="B10" s="2842" t="s">
        <v>20</v>
      </c>
      <c r="C10" s="2843">
        <v>8</v>
      </c>
      <c r="D10" s="2843">
        <v>5.0999999999999996</v>
      </c>
      <c r="E10" s="2843">
        <v>4.2</v>
      </c>
      <c r="F10" s="2843">
        <v>10.9</v>
      </c>
      <c r="G10" s="2843">
        <v>12.7</v>
      </c>
      <c r="H10" s="2843">
        <v>16.3</v>
      </c>
      <c r="I10" s="2843">
        <v>21.3</v>
      </c>
      <c r="J10" s="2843">
        <v>24.3</v>
      </c>
      <c r="K10" s="2843">
        <v>33.6</v>
      </c>
      <c r="L10" s="2843">
        <v>163.19999999999999</v>
      </c>
      <c r="M10" s="2843">
        <v>216.7</v>
      </c>
      <c r="N10" s="2843">
        <v>372.5</v>
      </c>
      <c r="O10" s="2843">
        <v>87.3</v>
      </c>
      <c r="P10" s="2843">
        <v>87.9</v>
      </c>
      <c r="Q10" s="2843">
        <v>82.3</v>
      </c>
      <c r="R10" s="2844"/>
    </row>
    <row r="11" spans="2:19" s="2845" customFormat="1" ht="15" customHeight="1">
      <c r="B11" s="2842" t="s">
        <v>22</v>
      </c>
      <c r="C11" s="2843">
        <v>9.1999999999999993</v>
      </c>
      <c r="D11" s="2843">
        <v>6.4</v>
      </c>
      <c r="E11" s="2843">
        <v>5.9</v>
      </c>
      <c r="F11" s="2843">
        <v>7.3</v>
      </c>
      <c r="G11" s="2843">
        <v>8.1</v>
      </c>
      <c r="H11" s="2843">
        <v>14.3</v>
      </c>
      <c r="I11" s="2843">
        <v>16</v>
      </c>
      <c r="J11" s="2843">
        <v>18.399999999999999</v>
      </c>
      <c r="K11" s="2843">
        <v>26.3</v>
      </c>
      <c r="L11" s="2843">
        <v>110.3</v>
      </c>
      <c r="M11" s="2843">
        <v>143.5</v>
      </c>
      <c r="N11" s="2843">
        <v>252.8</v>
      </c>
      <c r="O11" s="2843">
        <v>89.5</v>
      </c>
      <c r="P11" s="2843">
        <v>92.8</v>
      </c>
      <c r="Q11" s="2843">
        <v>92.5</v>
      </c>
      <c r="R11" s="2844"/>
    </row>
    <row r="12" spans="2:19" s="2845" customFormat="1" ht="15" customHeight="1">
      <c r="B12" s="2842" t="s">
        <v>23</v>
      </c>
      <c r="C12" s="2843">
        <v>8.4</v>
      </c>
      <c r="D12" s="2843">
        <v>6.5</v>
      </c>
      <c r="E12" s="2843">
        <v>4.8</v>
      </c>
      <c r="F12" s="2843">
        <v>7.9</v>
      </c>
      <c r="G12" s="2843">
        <v>8.6999999999999993</v>
      </c>
      <c r="H12" s="2843">
        <v>12.5</v>
      </c>
      <c r="I12" s="2843">
        <v>17</v>
      </c>
      <c r="J12" s="2843">
        <v>16.899999999999999</v>
      </c>
      <c r="K12" s="2843">
        <v>24.3</v>
      </c>
      <c r="L12" s="2843">
        <v>126.5</v>
      </c>
      <c r="M12" s="2843">
        <v>135.19999999999999</v>
      </c>
      <c r="N12" s="2843">
        <v>232.4</v>
      </c>
      <c r="O12" s="2843">
        <v>91.6</v>
      </c>
      <c r="P12" s="2843">
        <v>92.5</v>
      </c>
      <c r="Q12" s="2843">
        <v>90.1</v>
      </c>
      <c r="R12" s="2844"/>
    </row>
    <row r="13" spans="2:19" s="2845" customFormat="1" ht="15" customHeight="1">
      <c r="B13" s="2842" t="s">
        <v>1444</v>
      </c>
      <c r="C13" s="2843">
        <v>8.3000000000000007</v>
      </c>
      <c r="D13" s="2843">
        <v>6.9</v>
      </c>
      <c r="E13" s="2843">
        <v>5.8</v>
      </c>
      <c r="F13" s="2843">
        <v>9.1</v>
      </c>
      <c r="G13" s="2843">
        <v>8.6</v>
      </c>
      <c r="H13" s="2843">
        <v>10</v>
      </c>
      <c r="I13" s="2843">
        <v>19.899999999999999</v>
      </c>
      <c r="J13" s="2843">
        <v>19.5</v>
      </c>
      <c r="K13" s="2843">
        <v>22.5</v>
      </c>
      <c r="L13" s="2843">
        <v>146.69999999999999</v>
      </c>
      <c r="M13" s="2843">
        <v>157.5</v>
      </c>
      <c r="N13" s="2843">
        <v>195.1</v>
      </c>
      <c r="O13" s="2843">
        <v>88.6</v>
      </c>
      <c r="P13" s="2843">
        <v>93.1</v>
      </c>
      <c r="Q13" s="2843">
        <v>93</v>
      </c>
      <c r="R13" s="2844"/>
    </row>
    <row r="14" spans="2:19" s="2845" customFormat="1" ht="15" customHeight="1">
      <c r="B14" s="2842" t="s">
        <v>25</v>
      </c>
      <c r="C14" s="2843">
        <v>8.3000000000000007</v>
      </c>
      <c r="D14" s="2843">
        <v>5.8</v>
      </c>
      <c r="E14" s="2843">
        <v>4.2</v>
      </c>
      <c r="F14" s="2843">
        <v>11.9</v>
      </c>
      <c r="G14" s="2843">
        <v>16.2</v>
      </c>
      <c r="H14" s="2843">
        <v>15.7</v>
      </c>
      <c r="I14" s="2843">
        <v>22.1</v>
      </c>
      <c r="J14" s="2843">
        <v>28.4</v>
      </c>
      <c r="K14" s="2843">
        <v>35.6</v>
      </c>
      <c r="L14" s="2843">
        <v>176.4</v>
      </c>
      <c r="M14" s="2843">
        <v>274.8</v>
      </c>
      <c r="N14" s="2843">
        <v>464.9</v>
      </c>
      <c r="O14" s="2843">
        <v>87.6</v>
      </c>
      <c r="P14" s="2843">
        <v>88.8</v>
      </c>
      <c r="Q14" s="2843">
        <v>90.6</v>
      </c>
      <c r="R14" s="2844"/>
    </row>
    <row r="15" spans="2:19" s="2845" customFormat="1" ht="15" customHeight="1">
      <c r="B15" s="2842" t="s">
        <v>26</v>
      </c>
      <c r="C15" s="2843">
        <v>8.3000000000000007</v>
      </c>
      <c r="D15" s="2843">
        <v>6.7</v>
      </c>
      <c r="E15" s="2843">
        <v>5.5</v>
      </c>
      <c r="F15" s="2843">
        <v>7.8</v>
      </c>
      <c r="G15" s="2843">
        <v>8.9</v>
      </c>
      <c r="H15" s="2843">
        <v>12.1</v>
      </c>
      <c r="I15" s="2843">
        <v>14.8</v>
      </c>
      <c r="J15" s="2843">
        <v>17.2</v>
      </c>
      <c r="K15" s="2843">
        <v>22.3</v>
      </c>
      <c r="L15" s="2843">
        <v>103.7</v>
      </c>
      <c r="M15" s="2843">
        <v>128.19999999999999</v>
      </c>
      <c r="N15" s="2843">
        <v>196.8</v>
      </c>
      <c r="O15" s="2843">
        <v>92.8</v>
      </c>
      <c r="P15" s="2843">
        <v>93.5</v>
      </c>
      <c r="Q15" s="2843">
        <v>92.5</v>
      </c>
      <c r="R15" s="2844"/>
    </row>
    <row r="16" spans="2:19" s="2845" customFormat="1" ht="15" customHeight="1">
      <c r="B16" s="2842" t="s">
        <v>27</v>
      </c>
      <c r="C16" s="2843">
        <v>8.3000000000000007</v>
      </c>
      <c r="D16" s="2843">
        <v>6.4</v>
      </c>
      <c r="E16" s="2843">
        <v>4.4000000000000004</v>
      </c>
      <c r="F16" s="2843">
        <v>9.3000000000000007</v>
      </c>
      <c r="G16" s="2843">
        <v>14</v>
      </c>
      <c r="H16" s="2843">
        <v>14.3</v>
      </c>
      <c r="I16" s="2843">
        <v>18.600000000000001</v>
      </c>
      <c r="J16" s="2843">
        <v>22</v>
      </c>
      <c r="K16" s="2843">
        <v>30</v>
      </c>
      <c r="L16" s="2843">
        <v>134.80000000000001</v>
      </c>
      <c r="M16" s="2843">
        <v>181.1</v>
      </c>
      <c r="N16" s="2843">
        <v>335.2</v>
      </c>
      <c r="O16" s="2843">
        <v>88.8</v>
      </c>
      <c r="P16" s="2843">
        <v>87.8</v>
      </c>
      <c r="Q16" s="2843">
        <v>91.6</v>
      </c>
      <c r="R16" s="2844"/>
    </row>
    <row r="17" spans="2:18" s="2845" customFormat="1" ht="15" customHeight="1">
      <c r="B17" s="2842" t="s">
        <v>28</v>
      </c>
      <c r="C17" s="2843">
        <v>8.8000000000000007</v>
      </c>
      <c r="D17" s="2843">
        <v>8.1999999999999993</v>
      </c>
      <c r="E17" s="2843">
        <v>3.8</v>
      </c>
      <c r="F17" s="2843">
        <v>11.4</v>
      </c>
      <c r="G17" s="2843">
        <v>16.899999999999999</v>
      </c>
      <c r="H17" s="2843">
        <v>18.100000000000001</v>
      </c>
      <c r="I17" s="2843">
        <v>19</v>
      </c>
      <c r="J17" s="2843">
        <v>25.7</v>
      </c>
      <c r="K17" s="2843">
        <v>39.799999999999997</v>
      </c>
      <c r="L17" s="2843">
        <v>139.30000000000001</v>
      </c>
      <c r="M17" s="2843">
        <v>222.2</v>
      </c>
      <c r="N17" s="2843">
        <v>589.1</v>
      </c>
      <c r="O17" s="2843">
        <v>88.5</v>
      </c>
      <c r="P17" s="2843">
        <v>91</v>
      </c>
      <c r="Q17" s="2843">
        <v>92.8</v>
      </c>
      <c r="R17" s="2844"/>
    </row>
    <row r="18" spans="2:18" s="2845" customFormat="1" ht="15" customHeight="1">
      <c r="B18" s="2846" t="s">
        <v>29</v>
      </c>
      <c r="C18" s="2843">
        <v>8.4</v>
      </c>
      <c r="D18" s="2843">
        <v>6.5</v>
      </c>
      <c r="E18" s="2843">
        <v>5.0999999999999996</v>
      </c>
      <c r="F18" s="2843">
        <v>10.4</v>
      </c>
      <c r="G18" s="2843">
        <v>13</v>
      </c>
      <c r="H18" s="2843">
        <v>16.3</v>
      </c>
      <c r="I18" s="2843">
        <v>20.6</v>
      </c>
      <c r="J18" s="2843">
        <v>24.1</v>
      </c>
      <c r="K18" s="2843">
        <v>30.5</v>
      </c>
      <c r="L18" s="2843">
        <v>147.5</v>
      </c>
      <c r="M18" s="2843">
        <v>202.5</v>
      </c>
      <c r="N18" s="2843">
        <v>316.89999999999998</v>
      </c>
      <c r="O18" s="2843">
        <v>88.9</v>
      </c>
      <c r="P18" s="2843">
        <v>91.6</v>
      </c>
      <c r="Q18" s="2843">
        <v>90.7</v>
      </c>
      <c r="R18" s="2844"/>
    </row>
    <row r="19" spans="2:18" s="2845" customFormat="1" ht="15" customHeight="1">
      <c r="B19" s="2842" t="s">
        <v>30</v>
      </c>
      <c r="C19" s="2843">
        <v>8.4</v>
      </c>
      <c r="D19" s="2843">
        <v>7.3</v>
      </c>
      <c r="E19" s="2843">
        <v>6.1</v>
      </c>
      <c r="F19" s="2843">
        <v>10.7</v>
      </c>
      <c r="G19" s="2843">
        <v>12.4</v>
      </c>
      <c r="H19" s="2843">
        <v>14.2</v>
      </c>
      <c r="I19" s="2843">
        <v>19.600000000000001</v>
      </c>
      <c r="J19" s="2843">
        <v>22.5</v>
      </c>
      <c r="K19" s="2843">
        <v>25.3</v>
      </c>
      <c r="L19" s="2843">
        <v>132.69999999999999</v>
      </c>
      <c r="M19" s="2843">
        <v>173</v>
      </c>
      <c r="N19" s="2843">
        <v>217.1</v>
      </c>
      <c r="O19" s="2843">
        <v>90.1</v>
      </c>
      <c r="P19" s="2843">
        <v>93.9</v>
      </c>
      <c r="Q19" s="2843">
        <v>94.4</v>
      </c>
      <c r="R19" s="2844"/>
    </row>
    <row r="20" spans="2:18" s="2845" customFormat="1" ht="15" customHeight="1">
      <c r="B20" s="2842" t="s">
        <v>31</v>
      </c>
      <c r="C20" s="2843">
        <v>8.6999999999999993</v>
      </c>
      <c r="D20" s="2843">
        <v>7</v>
      </c>
      <c r="E20" s="2843">
        <v>6.3</v>
      </c>
      <c r="F20" s="2843">
        <v>9.6999999999999993</v>
      </c>
      <c r="G20" s="2843">
        <v>11.9</v>
      </c>
      <c r="H20" s="2843">
        <v>12</v>
      </c>
      <c r="I20" s="2843">
        <v>19.8</v>
      </c>
      <c r="J20" s="2843">
        <v>22.2</v>
      </c>
      <c r="K20" s="2843">
        <v>25.6</v>
      </c>
      <c r="L20" s="2843">
        <v>145.19999999999999</v>
      </c>
      <c r="M20" s="2843">
        <v>176.1</v>
      </c>
      <c r="N20" s="2843">
        <v>232.4</v>
      </c>
      <c r="O20" s="2843">
        <v>89.2</v>
      </c>
      <c r="P20" s="2843">
        <v>91.4</v>
      </c>
      <c r="Q20" s="2843">
        <v>92.7</v>
      </c>
      <c r="R20" s="2844"/>
    </row>
    <row r="21" spans="2:18" s="2845" customFormat="1" ht="15" customHeight="1">
      <c r="B21" s="2842" t="s">
        <v>32</v>
      </c>
      <c r="C21" s="2843">
        <v>8.4</v>
      </c>
      <c r="D21" s="2843">
        <v>6.3</v>
      </c>
      <c r="E21" s="2843">
        <v>5.5</v>
      </c>
      <c r="F21" s="2843">
        <v>11.1</v>
      </c>
      <c r="G21" s="2843">
        <v>12.9</v>
      </c>
      <c r="H21" s="2843">
        <v>15.6</v>
      </c>
      <c r="I21" s="2843">
        <v>23</v>
      </c>
      <c r="J21" s="2843">
        <v>25.5</v>
      </c>
      <c r="K21" s="2843">
        <v>28.7</v>
      </c>
      <c r="L21" s="2843">
        <v>172</v>
      </c>
      <c r="M21" s="2843">
        <v>223.5</v>
      </c>
      <c r="N21" s="2843">
        <v>288.39999999999998</v>
      </c>
      <c r="O21" s="2843">
        <v>86.9</v>
      </c>
      <c r="P21" s="2843">
        <v>89.7</v>
      </c>
      <c r="Q21" s="2843">
        <v>91</v>
      </c>
      <c r="R21" s="2844"/>
    </row>
    <row r="22" spans="2:18" s="2845" customFormat="1" ht="15" customHeight="1">
      <c r="B22" s="2842" t="s">
        <v>33</v>
      </c>
      <c r="C22" s="2843">
        <v>9.6</v>
      </c>
      <c r="D22" s="2843">
        <v>6.2</v>
      </c>
      <c r="E22" s="2843">
        <v>5.3</v>
      </c>
      <c r="F22" s="2843">
        <v>9.1999999999999993</v>
      </c>
      <c r="G22" s="2843">
        <v>11.2</v>
      </c>
      <c r="H22" s="2843">
        <v>15</v>
      </c>
      <c r="I22" s="2843">
        <v>19.2</v>
      </c>
      <c r="J22" s="2843">
        <v>23.6</v>
      </c>
      <c r="K22" s="2843">
        <v>27.4</v>
      </c>
      <c r="L22" s="2843">
        <v>131</v>
      </c>
      <c r="M22" s="2843">
        <v>195.7</v>
      </c>
      <c r="N22" s="2843">
        <v>262</v>
      </c>
      <c r="O22" s="2843">
        <v>90.7</v>
      </c>
      <c r="P22" s="2843">
        <v>92.6</v>
      </c>
      <c r="Q22" s="2843">
        <v>90.5</v>
      </c>
      <c r="R22" s="2844"/>
    </row>
    <row r="23" spans="2:18" s="2845" customFormat="1" ht="15" customHeight="1">
      <c r="B23" s="2842" t="s">
        <v>34</v>
      </c>
      <c r="C23" s="2843">
        <v>8.3000000000000007</v>
      </c>
      <c r="D23" s="2843">
        <v>6</v>
      </c>
      <c r="E23" s="2843">
        <v>4.8</v>
      </c>
      <c r="F23" s="2843">
        <v>10.5</v>
      </c>
      <c r="G23" s="2843">
        <v>13.8</v>
      </c>
      <c r="H23" s="2843">
        <v>14.8</v>
      </c>
      <c r="I23" s="2843">
        <v>19.899999999999999</v>
      </c>
      <c r="J23" s="2843">
        <v>26.2</v>
      </c>
      <c r="K23" s="2843">
        <v>30.4</v>
      </c>
      <c r="L23" s="2843">
        <v>136.6</v>
      </c>
      <c r="M23" s="2843">
        <v>234.3</v>
      </c>
      <c r="N23" s="2843">
        <v>325.8</v>
      </c>
      <c r="O23" s="2843">
        <v>88.7</v>
      </c>
      <c r="P23" s="2843">
        <v>90.4</v>
      </c>
      <c r="Q23" s="2843">
        <v>88.8</v>
      </c>
      <c r="R23" s="2844"/>
    </row>
    <row r="24" spans="2:18" s="2845" customFormat="1" ht="15" customHeight="1">
      <c r="B24" s="2842" t="s">
        <v>35</v>
      </c>
      <c r="C24" s="2843">
        <v>8.4</v>
      </c>
      <c r="D24" s="2843">
        <v>6.7</v>
      </c>
      <c r="E24" s="2843">
        <v>3.5</v>
      </c>
      <c r="F24" s="2843">
        <v>9.3000000000000007</v>
      </c>
      <c r="G24" s="2843">
        <v>19.100000000000001</v>
      </c>
      <c r="H24" s="2843">
        <v>22.8</v>
      </c>
      <c r="I24" s="2843">
        <v>18.5</v>
      </c>
      <c r="J24" s="2843">
        <v>27.2</v>
      </c>
      <c r="K24" s="2843">
        <v>44.9</v>
      </c>
      <c r="L24" s="2843">
        <v>129.6</v>
      </c>
      <c r="M24" s="2843">
        <v>264.60000000000002</v>
      </c>
      <c r="N24" s="2843">
        <v>694.9</v>
      </c>
      <c r="O24" s="2843">
        <v>89.2</v>
      </c>
      <c r="P24" s="2843">
        <v>91.9</v>
      </c>
      <c r="Q24" s="2843">
        <v>89.7</v>
      </c>
      <c r="R24" s="2844"/>
    </row>
    <row r="25" spans="2:18" s="2845" customFormat="1" ht="15" customHeight="1">
      <c r="B25" s="2842" t="s">
        <v>36</v>
      </c>
      <c r="C25" s="2843">
        <v>7.3</v>
      </c>
      <c r="D25" s="2843">
        <v>6.2</v>
      </c>
      <c r="E25" s="2843">
        <v>4.5</v>
      </c>
      <c r="F25" s="2843">
        <v>11.5</v>
      </c>
      <c r="G25" s="2843">
        <v>15.4</v>
      </c>
      <c r="H25" s="2843">
        <v>16.8</v>
      </c>
      <c r="I25" s="2843">
        <v>22</v>
      </c>
      <c r="J25" s="2843">
        <v>25.5</v>
      </c>
      <c r="K25" s="2843">
        <v>30.9</v>
      </c>
      <c r="L25" s="2843">
        <v>160</v>
      </c>
      <c r="M25" s="2843">
        <v>234.6</v>
      </c>
      <c r="N25" s="2843">
        <v>326.2</v>
      </c>
      <c r="O25" s="2843">
        <v>88.4</v>
      </c>
      <c r="P25" s="2843">
        <v>90.8</v>
      </c>
      <c r="Q25" s="2843">
        <v>91.2</v>
      </c>
      <c r="R25" s="2844"/>
    </row>
    <row r="26" spans="2:18" s="2845" customFormat="1" ht="15" customHeight="1">
      <c r="B26" s="2842" t="s">
        <v>37</v>
      </c>
      <c r="C26" s="2843">
        <v>7.8</v>
      </c>
      <c r="D26" s="2843">
        <v>5.6</v>
      </c>
      <c r="E26" s="2843">
        <v>4.4000000000000004</v>
      </c>
      <c r="F26" s="2843">
        <v>10.199999999999999</v>
      </c>
      <c r="G26" s="2843">
        <v>14.5</v>
      </c>
      <c r="H26" s="2843">
        <v>19.8</v>
      </c>
      <c r="I26" s="2843">
        <v>21.7</v>
      </c>
      <c r="J26" s="2843">
        <v>25</v>
      </c>
      <c r="K26" s="2843">
        <v>35.299999999999997</v>
      </c>
      <c r="L26" s="2843">
        <v>167.1</v>
      </c>
      <c r="M26" s="2843">
        <v>230.6</v>
      </c>
      <c r="N26" s="2843">
        <v>434.6</v>
      </c>
      <c r="O26" s="2843">
        <v>89.1</v>
      </c>
      <c r="P26" s="2843">
        <v>90.6</v>
      </c>
      <c r="Q26" s="2843">
        <v>89</v>
      </c>
      <c r="R26" s="2844"/>
    </row>
    <row r="27" spans="2:18" s="2845" customFormat="1" ht="15" customHeight="1">
      <c r="B27" s="2842" t="s">
        <v>38</v>
      </c>
      <c r="C27" s="2843">
        <v>10.4</v>
      </c>
      <c r="D27" s="2843">
        <v>8.4</v>
      </c>
      <c r="E27" s="2843">
        <v>8.6</v>
      </c>
      <c r="F27" s="2843">
        <v>9.6</v>
      </c>
      <c r="G27" s="2843">
        <v>10.6</v>
      </c>
      <c r="H27" s="2843">
        <v>11.5</v>
      </c>
      <c r="I27" s="2843">
        <v>21.6</v>
      </c>
      <c r="J27" s="2843">
        <v>20</v>
      </c>
      <c r="K27" s="2843">
        <v>23</v>
      </c>
      <c r="L27" s="2843">
        <v>135.80000000000001</v>
      </c>
      <c r="M27" s="2843">
        <v>129.30000000000001</v>
      </c>
      <c r="N27" s="2843">
        <v>174.2</v>
      </c>
      <c r="O27" s="2843">
        <v>88</v>
      </c>
      <c r="P27" s="2843">
        <v>95.1</v>
      </c>
      <c r="Q27" s="2843">
        <v>94.2</v>
      </c>
      <c r="R27" s="2844"/>
    </row>
    <row r="28" spans="2:18" s="2845" customFormat="1" ht="15" customHeight="1">
      <c r="B28" s="2842" t="s">
        <v>39</v>
      </c>
      <c r="C28" s="2843">
        <v>8.3000000000000007</v>
      </c>
      <c r="D28" s="2843">
        <v>7</v>
      </c>
      <c r="E28" s="2843">
        <v>5.7</v>
      </c>
      <c r="F28" s="2843">
        <v>12.1</v>
      </c>
      <c r="G28" s="2843">
        <v>16.5</v>
      </c>
      <c r="H28" s="2843">
        <v>16.8</v>
      </c>
      <c r="I28" s="2843">
        <v>22.4</v>
      </c>
      <c r="J28" s="2843">
        <v>25</v>
      </c>
      <c r="K28" s="2843">
        <v>30.6</v>
      </c>
      <c r="L28" s="2843">
        <v>159.5</v>
      </c>
      <c r="M28" s="2843">
        <v>204.8</v>
      </c>
      <c r="N28" s="2843">
        <v>297.10000000000002</v>
      </c>
      <c r="O28" s="2843">
        <v>91.3</v>
      </c>
      <c r="P28" s="2843">
        <v>92.9</v>
      </c>
      <c r="Q28" s="2843">
        <v>96</v>
      </c>
      <c r="R28" s="2844"/>
    </row>
    <row r="29" spans="2:18" s="2845" customFormat="1" ht="15" customHeight="1">
      <c r="B29" s="2842" t="s">
        <v>40</v>
      </c>
      <c r="C29" s="2843">
        <v>8.1</v>
      </c>
      <c r="D29" s="2843">
        <v>7.9</v>
      </c>
      <c r="E29" s="2843">
        <v>5.4</v>
      </c>
      <c r="F29" s="2843">
        <v>11.9</v>
      </c>
      <c r="G29" s="2843">
        <v>12.1</v>
      </c>
      <c r="H29" s="2843">
        <v>15.9</v>
      </c>
      <c r="I29" s="2843">
        <v>23.6</v>
      </c>
      <c r="J29" s="2843">
        <v>24.4</v>
      </c>
      <c r="K29" s="2843">
        <v>30.9</v>
      </c>
      <c r="L29" s="2843">
        <v>176.8</v>
      </c>
      <c r="M29" s="2843">
        <v>190</v>
      </c>
      <c r="N29" s="2843">
        <v>307.60000000000002</v>
      </c>
      <c r="O29" s="2843">
        <v>95.3</v>
      </c>
      <c r="P29" s="2843">
        <v>96.6</v>
      </c>
      <c r="Q29" s="2843">
        <v>100.9</v>
      </c>
      <c r="R29" s="2844"/>
    </row>
    <row r="30" spans="2:18" s="2845" customFormat="1" ht="15" customHeight="1">
      <c r="B30" s="2842" t="s">
        <v>41</v>
      </c>
      <c r="C30" s="2843">
        <v>9.6</v>
      </c>
      <c r="D30" s="2843">
        <v>7</v>
      </c>
      <c r="E30" s="2843">
        <v>6.2</v>
      </c>
      <c r="F30" s="2843">
        <v>13.3</v>
      </c>
      <c r="G30" s="2843">
        <v>18.3</v>
      </c>
      <c r="H30" s="2843">
        <v>17.8</v>
      </c>
      <c r="I30" s="2843">
        <v>21.5</v>
      </c>
      <c r="J30" s="2843">
        <v>23.7</v>
      </c>
      <c r="K30" s="2843">
        <v>30.6</v>
      </c>
      <c r="L30" s="2843">
        <v>144.1</v>
      </c>
      <c r="M30" s="2843">
        <v>183.9</v>
      </c>
      <c r="N30" s="2843">
        <v>285.5</v>
      </c>
      <c r="O30" s="2843">
        <v>93.9</v>
      </c>
      <c r="P30" s="2843">
        <v>92.8</v>
      </c>
      <c r="Q30" s="2843">
        <v>95.9</v>
      </c>
      <c r="R30" s="2844"/>
    </row>
    <row r="31" spans="2:18" s="2841" customFormat="1" ht="15" customHeight="1">
      <c r="B31" s="2842" t="s">
        <v>42</v>
      </c>
      <c r="C31" s="2843">
        <v>7.9</v>
      </c>
      <c r="D31" s="2843">
        <v>6.6</v>
      </c>
      <c r="E31" s="2843">
        <v>5.5</v>
      </c>
      <c r="F31" s="2843">
        <v>11.1</v>
      </c>
      <c r="G31" s="2843">
        <v>13.7</v>
      </c>
      <c r="H31" s="2843">
        <v>14.9</v>
      </c>
      <c r="I31" s="2843">
        <v>21.6</v>
      </c>
      <c r="J31" s="2843">
        <v>25.4</v>
      </c>
      <c r="K31" s="2843">
        <v>28.6</v>
      </c>
      <c r="L31" s="2843">
        <v>148.6</v>
      </c>
      <c r="M31" s="2843">
        <v>210.9</v>
      </c>
      <c r="N31" s="2843">
        <v>262.2</v>
      </c>
      <c r="O31" s="2843">
        <v>90.4</v>
      </c>
      <c r="P31" s="2843">
        <v>93.1</v>
      </c>
      <c r="Q31" s="2843">
        <v>97.2</v>
      </c>
      <c r="R31" s="2840"/>
    </row>
    <row r="32" spans="2:18" s="2845" customFormat="1" ht="15" customHeight="1">
      <c r="B32" s="2842" t="s">
        <v>43</v>
      </c>
      <c r="C32" s="2843">
        <v>7.7</v>
      </c>
      <c r="D32" s="2843">
        <v>6.5</v>
      </c>
      <c r="E32" s="2843">
        <v>5.9</v>
      </c>
      <c r="F32" s="2843">
        <v>11.8</v>
      </c>
      <c r="G32" s="2843">
        <v>20.7</v>
      </c>
      <c r="H32" s="2843">
        <v>19.3</v>
      </c>
      <c r="I32" s="2843">
        <v>22.9</v>
      </c>
      <c r="J32" s="2843">
        <v>27.4</v>
      </c>
      <c r="K32" s="2843">
        <v>32.799999999999997</v>
      </c>
      <c r="L32" s="2843">
        <v>169</v>
      </c>
      <c r="M32" s="2843">
        <v>255.6</v>
      </c>
      <c r="N32" s="2843">
        <v>338.9</v>
      </c>
      <c r="O32" s="2843">
        <v>90.8</v>
      </c>
      <c r="P32" s="2843">
        <v>88.9</v>
      </c>
      <c r="Q32" s="2843">
        <v>92.1</v>
      </c>
      <c r="R32" s="2844"/>
    </row>
    <row r="33" spans="2:18" s="2845" customFormat="1" ht="15" customHeight="1">
      <c r="B33" s="2842" t="s">
        <v>44</v>
      </c>
      <c r="C33" s="2843">
        <v>8.4</v>
      </c>
      <c r="D33" s="2843">
        <v>7.4</v>
      </c>
      <c r="E33" s="2843">
        <v>5.4</v>
      </c>
      <c r="F33" s="2843">
        <v>13</v>
      </c>
      <c r="G33" s="2843">
        <v>17</v>
      </c>
      <c r="H33" s="2843">
        <v>17</v>
      </c>
      <c r="I33" s="2843">
        <v>23.6</v>
      </c>
      <c r="J33" s="2843">
        <v>24.2</v>
      </c>
      <c r="K33" s="2843">
        <v>31.2</v>
      </c>
      <c r="L33" s="2843">
        <v>173.6</v>
      </c>
      <c r="M33" s="2843">
        <v>191.1</v>
      </c>
      <c r="N33" s="2843">
        <v>319.89999999999998</v>
      </c>
      <c r="O33" s="2843">
        <v>89.6</v>
      </c>
      <c r="P33" s="2843">
        <v>94.5</v>
      </c>
      <c r="Q33" s="2843">
        <v>94.4</v>
      </c>
      <c r="R33" s="2844"/>
    </row>
    <row r="34" spans="2:18" s="2845" customFormat="1" ht="15" customHeight="1">
      <c r="B34" s="2842" t="s">
        <v>45</v>
      </c>
      <c r="C34" s="2843">
        <v>10.4</v>
      </c>
      <c r="D34" s="2843">
        <v>8.1</v>
      </c>
      <c r="E34" s="2843">
        <v>7.6</v>
      </c>
      <c r="F34" s="2843">
        <v>10.8</v>
      </c>
      <c r="G34" s="2843">
        <v>13.2</v>
      </c>
      <c r="H34" s="2843">
        <v>15.8</v>
      </c>
      <c r="I34" s="2843">
        <v>19</v>
      </c>
      <c r="J34" s="2843">
        <v>25.1</v>
      </c>
      <c r="K34" s="2843">
        <v>28.3</v>
      </c>
      <c r="L34" s="2843">
        <v>117.8</v>
      </c>
      <c r="M34" s="2843">
        <v>190.6</v>
      </c>
      <c r="N34" s="2843">
        <v>230.5</v>
      </c>
      <c r="O34" s="2843">
        <v>90.1</v>
      </c>
      <c r="P34" s="2843">
        <v>94.1</v>
      </c>
      <c r="Q34" s="2843">
        <v>94.4</v>
      </c>
      <c r="R34" s="2844"/>
    </row>
    <row r="35" spans="2:18" s="2841" customFormat="1" ht="15" customHeight="1">
      <c r="B35" s="2838" t="s">
        <v>46</v>
      </c>
      <c r="C35" s="2839">
        <v>9.8000000000000007</v>
      </c>
      <c r="D35" s="2839">
        <v>8.9</v>
      </c>
      <c r="E35" s="2839">
        <v>8</v>
      </c>
      <c r="F35" s="2839">
        <v>9.1</v>
      </c>
      <c r="G35" s="2839">
        <v>9.1</v>
      </c>
      <c r="H35" s="2839">
        <v>9.5</v>
      </c>
      <c r="I35" s="2839">
        <v>13.3</v>
      </c>
      <c r="J35" s="2839">
        <v>13.4</v>
      </c>
      <c r="K35" s="2839">
        <v>16.3</v>
      </c>
      <c r="L35" s="2839">
        <v>79.3</v>
      </c>
      <c r="M35" s="2839">
        <v>86</v>
      </c>
      <c r="N35" s="2839">
        <v>110.9</v>
      </c>
      <c r="O35" s="2839">
        <v>92.3</v>
      </c>
      <c r="P35" s="2839">
        <v>96.8</v>
      </c>
      <c r="Q35" s="2839">
        <v>97.9</v>
      </c>
      <c r="R35" s="2840"/>
    </row>
    <row r="36" spans="2:18" s="2841" customFormat="1" ht="15" customHeight="1">
      <c r="B36" s="2847" t="s">
        <v>47</v>
      </c>
      <c r="C36" s="2839">
        <v>8.1</v>
      </c>
      <c r="D36" s="2839">
        <v>6.9</v>
      </c>
      <c r="E36" s="2839">
        <v>4.7</v>
      </c>
      <c r="F36" s="2839">
        <v>9.1</v>
      </c>
      <c r="G36" s="2839">
        <v>12.6</v>
      </c>
      <c r="H36" s="2839">
        <v>15.4</v>
      </c>
      <c r="I36" s="2839">
        <v>15.3</v>
      </c>
      <c r="J36" s="2839">
        <v>19.8</v>
      </c>
      <c r="K36" s="2839">
        <v>23.5</v>
      </c>
      <c r="L36" s="2839">
        <v>107.3</v>
      </c>
      <c r="M36" s="2839">
        <v>154</v>
      </c>
      <c r="N36" s="2839">
        <v>219.4</v>
      </c>
      <c r="O36" s="2839">
        <v>88</v>
      </c>
      <c r="P36" s="2839">
        <v>81.8</v>
      </c>
      <c r="Q36" s="2839">
        <v>84.5</v>
      </c>
      <c r="R36" s="2840"/>
    </row>
    <row r="37" spans="2:18" s="2841" customFormat="1" ht="40.5" customHeight="1">
      <c r="B37" s="4993"/>
      <c r="C37" s="4996" t="s">
        <v>3458</v>
      </c>
      <c r="D37" s="4996"/>
      <c r="E37" s="4996"/>
      <c r="F37" s="4996" t="s">
        <v>3459</v>
      </c>
      <c r="G37" s="4996"/>
      <c r="H37" s="4996"/>
      <c r="I37" s="4997" t="s">
        <v>3460</v>
      </c>
      <c r="J37" s="4998"/>
      <c r="K37" s="4999"/>
      <c r="L37" s="4996" t="s">
        <v>3426</v>
      </c>
      <c r="M37" s="4996"/>
      <c r="N37" s="4996"/>
      <c r="O37" s="4996" t="s">
        <v>3430</v>
      </c>
      <c r="P37" s="4996"/>
      <c r="Q37" s="5000"/>
      <c r="R37" s="2840"/>
    </row>
    <row r="38" spans="2:18" s="2841" customFormat="1" ht="18" customHeight="1">
      <c r="B38" s="4994"/>
      <c r="C38" s="2848" t="s">
        <v>3461</v>
      </c>
      <c r="D38" s="2848" t="s">
        <v>3462</v>
      </c>
      <c r="E38" s="2848" t="s">
        <v>3463</v>
      </c>
      <c r="F38" s="2848" t="s">
        <v>3461</v>
      </c>
      <c r="G38" s="2848" t="s">
        <v>3462</v>
      </c>
      <c r="H38" s="2848" t="s">
        <v>3463</v>
      </c>
      <c r="I38" s="2848" t="s">
        <v>3461</v>
      </c>
      <c r="J38" s="2848" t="s">
        <v>3462</v>
      </c>
      <c r="K38" s="2848" t="s">
        <v>3463</v>
      </c>
      <c r="L38" s="2848" t="s">
        <v>3461</v>
      </c>
      <c r="M38" s="2848" t="s">
        <v>3462</v>
      </c>
      <c r="N38" s="2848" t="s">
        <v>3463</v>
      </c>
      <c r="O38" s="2848" t="s">
        <v>3461</v>
      </c>
      <c r="P38" s="2848" t="s">
        <v>3462</v>
      </c>
      <c r="Q38" s="2849" t="s">
        <v>3463</v>
      </c>
      <c r="R38" s="2840"/>
    </row>
    <row r="39" spans="2:18" s="2850" customFormat="1" ht="18" customHeight="1">
      <c r="B39" s="4995"/>
      <c r="C39" s="5001" t="s">
        <v>3457</v>
      </c>
      <c r="D39" s="5001"/>
      <c r="E39" s="5001"/>
      <c r="F39" s="5001"/>
      <c r="G39" s="5001"/>
      <c r="H39" s="5001"/>
      <c r="I39" s="5002" t="s">
        <v>13</v>
      </c>
      <c r="J39" s="5003"/>
      <c r="K39" s="5004"/>
      <c r="L39" s="5001" t="s">
        <v>263</v>
      </c>
      <c r="M39" s="5001"/>
      <c r="N39" s="5001"/>
      <c r="O39" s="5001"/>
      <c r="P39" s="5001"/>
      <c r="Q39" s="5002"/>
      <c r="R39" s="2567"/>
    </row>
    <row r="40" spans="2:18" s="2850" customFormat="1" ht="4.5" customHeight="1">
      <c r="B40" s="2851"/>
      <c r="C40" s="2852"/>
      <c r="D40" s="2852"/>
      <c r="E40" s="2852"/>
      <c r="F40" s="2852"/>
      <c r="G40" s="2852"/>
      <c r="H40" s="2852"/>
      <c r="I40" s="2852"/>
      <c r="J40" s="2852"/>
      <c r="K40" s="2852"/>
      <c r="L40" s="2852"/>
      <c r="M40" s="2852"/>
      <c r="N40" s="2852"/>
      <c r="O40" s="2852"/>
      <c r="P40" s="2852"/>
      <c r="Q40" s="2852"/>
      <c r="R40" s="2567"/>
    </row>
    <row r="41" spans="2:18" s="2853" customFormat="1" ht="12.75" customHeight="1">
      <c r="B41" s="5005" t="s">
        <v>3464</v>
      </c>
      <c r="C41" s="5005"/>
      <c r="D41" s="5005"/>
      <c r="E41" s="5005"/>
      <c r="F41" s="5005"/>
      <c r="G41" s="5005"/>
      <c r="H41" s="5005"/>
      <c r="I41" s="5005"/>
      <c r="J41" s="5005"/>
      <c r="K41" s="5005"/>
      <c r="L41" s="5005"/>
      <c r="M41" s="5005"/>
      <c r="N41" s="5005"/>
      <c r="O41" s="5005"/>
      <c r="P41" s="5005"/>
      <c r="Q41" s="5005"/>
    </row>
    <row r="42" spans="2:18" s="2855" customFormat="1" ht="12.75" customHeight="1">
      <c r="B42" s="5005" t="s">
        <v>3396</v>
      </c>
      <c r="C42" s="5005"/>
      <c r="D42" s="5005"/>
      <c r="E42" s="5005"/>
      <c r="F42" s="5005"/>
      <c r="G42" s="5005"/>
      <c r="H42" s="5005"/>
      <c r="I42" s="5005"/>
      <c r="J42" s="5005"/>
      <c r="K42" s="5005"/>
      <c r="L42" s="5005"/>
      <c r="M42" s="5005"/>
      <c r="N42" s="5005"/>
      <c r="O42" s="5005"/>
      <c r="P42" s="5005"/>
      <c r="Q42" s="5005"/>
      <c r="R42" s="2854"/>
    </row>
    <row r="43" spans="2:18" s="2855" customFormat="1" ht="12.75" customHeight="1">
      <c r="B43" s="5005" t="s">
        <v>3397</v>
      </c>
      <c r="C43" s="5005"/>
      <c r="D43" s="5005"/>
      <c r="E43" s="5005"/>
      <c r="F43" s="5005"/>
      <c r="G43" s="5005"/>
      <c r="H43" s="5005"/>
      <c r="I43" s="5005"/>
      <c r="J43" s="5005"/>
      <c r="K43" s="5005"/>
      <c r="L43" s="5005"/>
      <c r="M43" s="5005"/>
      <c r="N43" s="5005"/>
      <c r="O43" s="5005"/>
      <c r="P43" s="5005"/>
      <c r="Q43" s="5005"/>
      <c r="R43" s="2854"/>
    </row>
    <row r="44" spans="2:18" s="2855" customFormat="1" ht="22.5" customHeight="1">
      <c r="B44" s="5006" t="s">
        <v>3465</v>
      </c>
      <c r="C44" s="5006"/>
      <c r="D44" s="5006"/>
      <c r="E44" s="5006"/>
      <c r="F44" s="5006"/>
      <c r="G44" s="5006"/>
      <c r="H44" s="5006"/>
      <c r="I44" s="5006"/>
      <c r="J44" s="5006"/>
      <c r="K44" s="5006"/>
      <c r="L44" s="5006"/>
      <c r="M44" s="5006"/>
      <c r="N44" s="5006"/>
      <c r="O44" s="5006"/>
      <c r="P44" s="5006"/>
      <c r="Q44" s="5006"/>
      <c r="R44" s="2854"/>
    </row>
    <row r="45" spans="2:18" s="2855" customFormat="1" ht="22.5" customHeight="1">
      <c r="B45" s="5006" t="s">
        <v>3466</v>
      </c>
      <c r="C45" s="5006"/>
      <c r="D45" s="5006"/>
      <c r="E45" s="5006"/>
      <c r="F45" s="5006"/>
      <c r="G45" s="5006"/>
      <c r="H45" s="5006"/>
      <c r="I45" s="5006"/>
      <c r="J45" s="5006"/>
      <c r="K45" s="5006"/>
      <c r="L45" s="5006"/>
      <c r="M45" s="5006"/>
      <c r="N45" s="5006"/>
      <c r="O45" s="5006"/>
      <c r="P45" s="5006"/>
      <c r="Q45" s="5006"/>
      <c r="R45" s="2854"/>
    </row>
    <row r="46" spans="2:18" ht="4.5" customHeight="1">
      <c r="B46" s="2856"/>
      <c r="C46" s="2857"/>
      <c r="D46" s="2857"/>
      <c r="E46" s="2857"/>
      <c r="F46" s="2857"/>
      <c r="G46" s="2857"/>
      <c r="H46" s="2857"/>
      <c r="I46" s="2857"/>
      <c r="J46" s="2857"/>
      <c r="K46" s="2857"/>
      <c r="L46" s="2857"/>
      <c r="M46" s="2857"/>
      <c r="N46" s="2858"/>
      <c r="O46" s="2858"/>
      <c r="P46" s="2858"/>
      <c r="Q46" s="2858"/>
      <c r="R46" s="2858"/>
    </row>
    <row r="47" spans="2:18" ht="12" customHeight="1">
      <c r="B47" s="4759" t="s">
        <v>64</v>
      </c>
      <c r="C47" s="4759"/>
      <c r="D47" s="4759"/>
      <c r="E47" s="4759"/>
      <c r="F47" s="4759"/>
      <c r="G47" s="4759"/>
      <c r="H47" s="4759"/>
      <c r="I47" s="4759"/>
      <c r="J47" s="4759"/>
      <c r="K47" s="190"/>
      <c r="L47" s="190"/>
      <c r="M47" s="190"/>
    </row>
    <row r="48" spans="2:18" ht="12" customHeight="1">
      <c r="B48" s="4986" t="s">
        <v>3467</v>
      </c>
      <c r="C48" s="4986"/>
      <c r="D48" s="4986"/>
      <c r="E48" s="4986" t="s">
        <v>3468</v>
      </c>
      <c r="F48" s="4986"/>
      <c r="G48" s="4986"/>
      <c r="H48" s="4986"/>
      <c r="I48" s="4986"/>
      <c r="J48" s="4986"/>
      <c r="K48" s="4986" t="s">
        <v>3469</v>
      </c>
      <c r="L48" s="4986"/>
      <c r="M48" s="4986"/>
      <c r="N48" s="4986"/>
      <c r="O48" s="4986"/>
      <c r="P48" s="4986"/>
      <c r="Q48" s="2833"/>
    </row>
    <row r="49" spans="2:17" ht="12" customHeight="1">
      <c r="B49" s="4986" t="s">
        <v>3470</v>
      </c>
      <c r="C49" s="4986"/>
      <c r="D49" s="4986"/>
      <c r="E49" s="4986" t="s">
        <v>3471</v>
      </c>
      <c r="F49" s="4986"/>
      <c r="G49" s="4986"/>
      <c r="H49" s="4986"/>
      <c r="I49" s="4986"/>
      <c r="J49" s="4986"/>
      <c r="K49" s="190"/>
      <c r="L49" s="190"/>
      <c r="M49" s="190"/>
      <c r="Q49" s="2833"/>
    </row>
    <row r="50" spans="2:17" ht="9.6" customHeight="1">
      <c r="B50" s="2833"/>
    </row>
  </sheetData>
  <mergeCells count="31">
    <mergeCell ref="B48:D48"/>
    <mergeCell ref="E48:J48"/>
    <mergeCell ref="K48:P48"/>
    <mergeCell ref="B49:D49"/>
    <mergeCell ref="E49:J49"/>
    <mergeCell ref="B47:J47"/>
    <mergeCell ref="L6:Q6"/>
    <mergeCell ref="B37:B39"/>
    <mergeCell ref="C37:E37"/>
    <mergeCell ref="F37:H37"/>
    <mergeCell ref="I37:K37"/>
    <mergeCell ref="L37:N37"/>
    <mergeCell ref="O37:Q37"/>
    <mergeCell ref="C39:H39"/>
    <mergeCell ref="I39:K39"/>
    <mergeCell ref="L39:Q39"/>
    <mergeCell ref="B41:Q41"/>
    <mergeCell ref="B42:Q42"/>
    <mergeCell ref="B43:Q43"/>
    <mergeCell ref="B44:Q44"/>
    <mergeCell ref="B45:Q45"/>
    <mergeCell ref="B1:Q1"/>
    <mergeCell ref="B2:Q2"/>
    <mergeCell ref="B4:B6"/>
    <mergeCell ref="C4:E4"/>
    <mergeCell ref="F4:H4"/>
    <mergeCell ref="I4:K4"/>
    <mergeCell ref="L4:N4"/>
    <mergeCell ref="O4:Q4"/>
    <mergeCell ref="C6:H6"/>
    <mergeCell ref="I6:K6"/>
  </mergeCells>
  <conditionalFormatting sqref="E30 E33">
    <cfRule type="cellIs" dxfId="434" priority="1" operator="equal">
      <formula>"ә"</formula>
    </cfRule>
  </conditionalFormatting>
  <hyperlinks>
    <hyperlink ref="O4:Q4" r:id="rId1" display="Relação de masculinidade"/>
    <hyperlink ref="E49" r:id="rId2"/>
    <hyperlink ref="E48" r:id="rId3"/>
    <hyperlink ref="O37:Q37" r:id="rId4" display="Sex ratio"/>
    <hyperlink ref="C37:E37" r:id="rId5" display="Crude birth rate "/>
    <hyperlink ref="C4:E4" r:id="rId6" display="Taxa bruta de natalidade"/>
    <hyperlink ref="F4:H4" r:id="rId7" display="Taxa bruta de mortalidade"/>
    <hyperlink ref="F37:H37" r:id="rId8" display="Crude death rate "/>
    <hyperlink ref="L4:N4" r:id="rId9" display="Índice de Envelhecimento"/>
    <hyperlink ref="L37:N37" r:id="rId10" display="Ageing ratio"/>
    <hyperlink ref="B49" r:id="rId11"/>
    <hyperlink ref="B48" r:id="rId12"/>
    <hyperlink ref="I4:K4" r:id="rId13" display="Proporção da população residente com 65 ou mais anos de idade"/>
    <hyperlink ref="I37:K37" r:id="rId14" display="Proportion of resident population with 65 or more years old"/>
    <hyperlink ref="K48" r:id="rId15"/>
    <hyperlink ref="S2" location="Indice!A1" display="(Back to Contents)"/>
  </hyperlinks>
  <printOptions horizontalCentered="1"/>
  <pageMargins left="0.27559055118110237" right="0.27559055118110237" top="0.6692913385826772" bottom="0.27559055118110237" header="0" footer="0"/>
  <pageSetup paperSize="9" scale="90" orientation="portrait" r:id="rId1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9"/>
  <sheetViews>
    <sheetView showGridLines="0" workbookViewId="0">
      <selection activeCell="B2" sqref="B2:K2"/>
    </sheetView>
  </sheetViews>
  <sheetFormatPr defaultColWidth="9.140625" defaultRowHeight="11.25"/>
  <cols>
    <col min="1" max="1" width="6.7109375" style="2867" customWidth="1"/>
    <col min="2" max="2" width="16.7109375" style="2867" customWidth="1"/>
    <col min="3" max="11" width="9.7109375" style="2890" customWidth="1"/>
    <col min="12" max="12" width="6.7109375" style="2867" customWidth="1"/>
    <col min="13" max="13" width="15.5703125" style="2867" bestFit="1" customWidth="1"/>
    <col min="14" max="16384" width="9.140625" style="2867"/>
  </cols>
  <sheetData>
    <row r="1" spans="2:13" s="2860" customFormat="1" ht="30" customHeight="1">
      <c r="B1" s="5007" t="s">
        <v>3472</v>
      </c>
      <c r="C1" s="5007"/>
      <c r="D1" s="5007"/>
      <c r="E1" s="5007"/>
      <c r="F1" s="5007"/>
      <c r="G1" s="5007"/>
      <c r="H1" s="5007"/>
      <c r="I1" s="5007"/>
      <c r="J1" s="5007"/>
      <c r="K1" s="5007"/>
      <c r="L1" s="2859"/>
    </row>
    <row r="2" spans="2:13" s="2860" customFormat="1" ht="30" customHeight="1">
      <c r="B2" s="5007" t="s">
        <v>3258</v>
      </c>
      <c r="C2" s="5007"/>
      <c r="D2" s="5007"/>
      <c r="E2" s="5007"/>
      <c r="F2" s="5007"/>
      <c r="G2" s="5007"/>
      <c r="H2" s="5007"/>
      <c r="I2" s="5007"/>
      <c r="J2" s="5007"/>
      <c r="K2" s="5007"/>
      <c r="L2" s="2859"/>
      <c r="M2" s="2763" t="s">
        <v>2377</v>
      </c>
    </row>
    <row r="3" spans="2:13" s="2864" customFormat="1" ht="12" customHeight="1">
      <c r="B3" s="2861" t="s">
        <v>358</v>
      </c>
      <c r="C3" s="2862"/>
      <c r="D3" s="2862"/>
      <c r="E3" s="2862"/>
      <c r="F3" s="2862"/>
      <c r="G3" s="2862"/>
      <c r="H3" s="2862"/>
      <c r="I3" s="2862"/>
      <c r="J3" s="2862"/>
      <c r="K3" s="2863" t="s">
        <v>359</v>
      </c>
    </row>
    <row r="4" spans="2:13" s="2865" customFormat="1" ht="18" customHeight="1">
      <c r="B4" s="5008"/>
      <c r="C4" s="5010" t="s">
        <v>177</v>
      </c>
      <c r="D4" s="5011"/>
      <c r="E4" s="5011"/>
      <c r="F4" s="5010" t="s">
        <v>3473</v>
      </c>
      <c r="G4" s="5011"/>
      <c r="H4" s="5011"/>
      <c r="I4" s="5010" t="s">
        <v>3474</v>
      </c>
      <c r="J4" s="5011"/>
      <c r="K4" s="5011"/>
    </row>
    <row r="5" spans="2:13" ht="18" customHeight="1">
      <c r="B5" s="5009"/>
      <c r="C5" s="2866" t="s">
        <v>2174</v>
      </c>
      <c r="D5" s="2866" t="s">
        <v>367</v>
      </c>
      <c r="E5" s="2866" t="s">
        <v>374</v>
      </c>
      <c r="F5" s="2866" t="s">
        <v>2174</v>
      </c>
      <c r="G5" s="2866" t="s">
        <v>367</v>
      </c>
      <c r="H5" s="2866" t="s">
        <v>374</v>
      </c>
      <c r="I5" s="2866" t="s">
        <v>2174</v>
      </c>
      <c r="J5" s="2866" t="s">
        <v>367</v>
      </c>
      <c r="K5" s="2866" t="s">
        <v>374</v>
      </c>
      <c r="L5" s="2865"/>
    </row>
    <row r="6" spans="2:13" s="2870" customFormat="1" ht="21" customHeight="1">
      <c r="B6" s="2775" t="s">
        <v>17</v>
      </c>
      <c r="C6" s="2868">
        <v>10291027</v>
      </c>
      <c r="D6" s="2868">
        <v>4867692</v>
      </c>
      <c r="E6" s="2868">
        <v>5423335</v>
      </c>
      <c r="F6" s="2868">
        <v>1423896</v>
      </c>
      <c r="G6" s="2868">
        <v>728150</v>
      </c>
      <c r="H6" s="2868">
        <v>695746</v>
      </c>
      <c r="I6" s="2868">
        <v>1093201</v>
      </c>
      <c r="J6" s="2868">
        <v>556567</v>
      </c>
      <c r="K6" s="2868">
        <v>536634</v>
      </c>
      <c r="L6" s="2869"/>
    </row>
    <row r="7" spans="2:13" s="2870" customFormat="1" ht="21" customHeight="1">
      <c r="B7" s="2775" t="s">
        <v>18</v>
      </c>
      <c r="C7" s="2868">
        <v>9792797</v>
      </c>
      <c r="D7" s="2868">
        <v>4630471</v>
      </c>
      <c r="E7" s="2868">
        <v>5162326</v>
      </c>
      <c r="F7" s="2868">
        <v>1349734</v>
      </c>
      <c r="G7" s="2868">
        <v>690243</v>
      </c>
      <c r="H7" s="2868">
        <v>659491</v>
      </c>
      <c r="I7" s="2868">
        <v>1029326</v>
      </c>
      <c r="J7" s="2868">
        <v>523852</v>
      </c>
      <c r="K7" s="2868">
        <v>505474</v>
      </c>
      <c r="L7" s="2869"/>
    </row>
    <row r="8" spans="2:13" s="2871" customFormat="1" ht="21" customHeight="1">
      <c r="B8" s="2782" t="s">
        <v>47</v>
      </c>
      <c r="C8" s="2868">
        <v>254368</v>
      </c>
      <c r="D8" s="2868">
        <v>118411</v>
      </c>
      <c r="E8" s="2868">
        <v>135957</v>
      </c>
      <c r="F8" s="2868">
        <v>35360</v>
      </c>
      <c r="G8" s="2868">
        <v>18056</v>
      </c>
      <c r="H8" s="2868">
        <v>17304</v>
      </c>
      <c r="I8" s="2868">
        <v>31880</v>
      </c>
      <c r="J8" s="2868">
        <v>16410</v>
      </c>
      <c r="K8" s="2868">
        <v>15470</v>
      </c>
      <c r="L8" s="2869"/>
    </row>
    <row r="9" spans="2:13" s="2870" customFormat="1" ht="21" customHeight="1">
      <c r="B9" s="2785" t="s">
        <v>243</v>
      </c>
      <c r="C9" s="2872">
        <v>10901</v>
      </c>
      <c r="D9" s="2872">
        <v>4927</v>
      </c>
      <c r="E9" s="2872">
        <v>5974</v>
      </c>
      <c r="F9" s="2872">
        <v>1347</v>
      </c>
      <c r="G9" s="2872">
        <v>685</v>
      </c>
      <c r="H9" s="2872">
        <v>662</v>
      </c>
      <c r="I9" s="2872">
        <v>1278</v>
      </c>
      <c r="J9" s="2872">
        <v>682</v>
      </c>
      <c r="K9" s="2872">
        <v>596</v>
      </c>
      <c r="L9" s="2869"/>
    </row>
    <row r="10" spans="2:13" s="2874" customFormat="1" ht="21" customHeight="1">
      <c r="B10" s="2785" t="s">
        <v>244</v>
      </c>
      <c r="C10" s="2872">
        <v>33847</v>
      </c>
      <c r="D10" s="2872">
        <v>16052</v>
      </c>
      <c r="E10" s="2872">
        <v>17795</v>
      </c>
      <c r="F10" s="2872">
        <v>5556</v>
      </c>
      <c r="G10" s="2872">
        <v>2841</v>
      </c>
      <c r="H10" s="2872">
        <v>2715</v>
      </c>
      <c r="I10" s="2872">
        <v>5348</v>
      </c>
      <c r="J10" s="2872">
        <v>2715</v>
      </c>
      <c r="K10" s="2872">
        <v>2633</v>
      </c>
      <c r="L10" s="2873"/>
    </row>
    <row r="11" spans="2:13" s="2874" customFormat="1" ht="21" customHeight="1">
      <c r="B11" s="2785" t="s">
        <v>245</v>
      </c>
      <c r="C11" s="2872">
        <v>104442</v>
      </c>
      <c r="D11" s="2872">
        <v>47882</v>
      </c>
      <c r="E11" s="2872">
        <v>56560</v>
      </c>
      <c r="F11" s="2872">
        <v>13412</v>
      </c>
      <c r="G11" s="2872">
        <v>6765</v>
      </c>
      <c r="H11" s="2872">
        <v>6647</v>
      </c>
      <c r="I11" s="2872">
        <v>12029</v>
      </c>
      <c r="J11" s="2872">
        <v>6202</v>
      </c>
      <c r="K11" s="2872">
        <v>5827</v>
      </c>
      <c r="L11" s="2873"/>
    </row>
    <row r="12" spans="2:13" s="2870" customFormat="1" ht="21" customHeight="1">
      <c r="B12" s="2785" t="s">
        <v>246</v>
      </c>
      <c r="C12" s="2872">
        <v>20272</v>
      </c>
      <c r="D12" s="2872">
        <v>9703</v>
      </c>
      <c r="E12" s="2872">
        <v>10569</v>
      </c>
      <c r="F12" s="2872">
        <v>2497</v>
      </c>
      <c r="G12" s="2872">
        <v>1280</v>
      </c>
      <c r="H12" s="2872">
        <v>1217</v>
      </c>
      <c r="I12" s="2872">
        <v>2612</v>
      </c>
      <c r="J12" s="2872">
        <v>1347</v>
      </c>
      <c r="K12" s="2872">
        <v>1265</v>
      </c>
      <c r="L12" s="2869"/>
    </row>
    <row r="13" spans="2:13" s="2874" customFormat="1" ht="21" customHeight="1">
      <c r="B13" s="2785" t="s">
        <v>247</v>
      </c>
      <c r="C13" s="2872">
        <v>8559</v>
      </c>
      <c r="D13" s="2872">
        <v>3874</v>
      </c>
      <c r="E13" s="2872">
        <v>4685</v>
      </c>
      <c r="F13" s="2872">
        <v>1170</v>
      </c>
      <c r="G13" s="2872">
        <v>568</v>
      </c>
      <c r="H13" s="2872">
        <v>602</v>
      </c>
      <c r="I13" s="2872">
        <v>1262</v>
      </c>
      <c r="J13" s="2872">
        <v>635</v>
      </c>
      <c r="K13" s="2872">
        <v>627</v>
      </c>
      <c r="L13" s="2873"/>
    </row>
    <row r="14" spans="2:13" s="2870" customFormat="1" ht="21" customHeight="1">
      <c r="B14" s="2785" t="s">
        <v>248</v>
      </c>
      <c r="C14" s="2872">
        <v>2370</v>
      </c>
      <c r="D14" s="2872">
        <v>992</v>
      </c>
      <c r="E14" s="2872">
        <v>1378</v>
      </c>
      <c r="F14" s="2872">
        <v>270</v>
      </c>
      <c r="G14" s="2872">
        <v>143</v>
      </c>
      <c r="H14" s="2872">
        <v>127</v>
      </c>
      <c r="I14" s="2872">
        <v>265</v>
      </c>
      <c r="J14" s="2872">
        <v>132</v>
      </c>
      <c r="K14" s="2872">
        <v>133</v>
      </c>
      <c r="L14" s="2869"/>
    </row>
    <row r="15" spans="2:13" s="2875" customFormat="1" ht="21" customHeight="1">
      <c r="B15" s="2785" t="s">
        <v>249</v>
      </c>
      <c r="C15" s="2872">
        <v>12428</v>
      </c>
      <c r="D15" s="2872">
        <v>5612</v>
      </c>
      <c r="E15" s="2872">
        <v>6816</v>
      </c>
      <c r="F15" s="2872">
        <v>1824</v>
      </c>
      <c r="G15" s="2872">
        <v>954</v>
      </c>
      <c r="H15" s="2872">
        <v>870</v>
      </c>
      <c r="I15" s="2872">
        <v>1764</v>
      </c>
      <c r="J15" s="2872">
        <v>884</v>
      </c>
      <c r="K15" s="2872">
        <v>880</v>
      </c>
      <c r="L15" s="2873"/>
    </row>
    <row r="16" spans="2:13" s="2875" customFormat="1" ht="21" customHeight="1">
      <c r="B16" s="2785" t="s">
        <v>250</v>
      </c>
      <c r="C16" s="2872">
        <v>44417</v>
      </c>
      <c r="D16" s="2872">
        <v>21418</v>
      </c>
      <c r="E16" s="2872">
        <v>22999</v>
      </c>
      <c r="F16" s="2872">
        <v>7326</v>
      </c>
      <c r="G16" s="2872">
        <v>3789</v>
      </c>
      <c r="H16" s="2872">
        <v>3537</v>
      </c>
      <c r="I16" s="2872">
        <v>5366</v>
      </c>
      <c r="J16" s="2872">
        <v>2783</v>
      </c>
      <c r="K16" s="2872">
        <v>2583</v>
      </c>
      <c r="L16" s="2873"/>
    </row>
    <row r="17" spans="2:12" s="2875" customFormat="1" ht="21" customHeight="1">
      <c r="B17" s="2785" t="s">
        <v>251</v>
      </c>
      <c r="C17" s="2872">
        <v>6808</v>
      </c>
      <c r="D17" s="2872">
        <v>3062</v>
      </c>
      <c r="E17" s="2872">
        <v>3746</v>
      </c>
      <c r="F17" s="2872">
        <v>697</v>
      </c>
      <c r="G17" s="2872">
        <v>365</v>
      </c>
      <c r="H17" s="2872">
        <v>332</v>
      </c>
      <c r="I17" s="2872">
        <v>778</v>
      </c>
      <c r="J17" s="2872">
        <v>414</v>
      </c>
      <c r="K17" s="2872">
        <v>364</v>
      </c>
      <c r="L17" s="2873"/>
    </row>
    <row r="18" spans="2:12" s="2875" customFormat="1" ht="21" customHeight="1">
      <c r="B18" s="2785" t="s">
        <v>252</v>
      </c>
      <c r="C18" s="2872">
        <v>5151</v>
      </c>
      <c r="D18" s="2872">
        <v>2353</v>
      </c>
      <c r="E18" s="2872">
        <v>2798</v>
      </c>
      <c r="F18" s="2872">
        <v>551</v>
      </c>
      <c r="G18" s="2872">
        <v>292</v>
      </c>
      <c r="H18" s="2872">
        <v>259</v>
      </c>
      <c r="I18" s="2872">
        <v>592</v>
      </c>
      <c r="J18" s="2872">
        <v>309</v>
      </c>
      <c r="K18" s="2872">
        <v>283</v>
      </c>
      <c r="L18" s="2873"/>
    </row>
    <row r="19" spans="2:12" s="2875" customFormat="1" ht="21" customHeight="1">
      <c r="B19" s="2785" t="s">
        <v>253</v>
      </c>
      <c r="C19" s="2872">
        <v>5173</v>
      </c>
      <c r="D19" s="2872">
        <v>2536</v>
      </c>
      <c r="E19" s="2872">
        <v>2637</v>
      </c>
      <c r="F19" s="2872">
        <v>710</v>
      </c>
      <c r="G19" s="2872">
        <v>374</v>
      </c>
      <c r="H19" s="2872">
        <v>336</v>
      </c>
      <c r="I19" s="2872">
        <v>586</v>
      </c>
      <c r="J19" s="2872">
        <v>307</v>
      </c>
      <c r="K19" s="2872">
        <v>279</v>
      </c>
      <c r="L19" s="2873"/>
    </row>
    <row r="20" spans="2:12" s="2865" customFormat="1" ht="18" customHeight="1">
      <c r="B20" s="5013"/>
      <c r="C20" s="5015" t="s">
        <v>177</v>
      </c>
      <c r="D20" s="5015"/>
      <c r="E20" s="5015"/>
      <c r="F20" s="5015" t="s">
        <v>3475</v>
      </c>
      <c r="G20" s="5015"/>
      <c r="H20" s="5015"/>
      <c r="I20" s="5015" t="s">
        <v>3476</v>
      </c>
      <c r="J20" s="5015"/>
      <c r="K20" s="5010"/>
    </row>
    <row r="21" spans="2:12" ht="18" customHeight="1">
      <c r="B21" s="5014"/>
      <c r="C21" s="2876" t="s">
        <v>2176</v>
      </c>
      <c r="D21" s="2876" t="s">
        <v>374</v>
      </c>
      <c r="E21" s="2876" t="s">
        <v>365</v>
      </c>
      <c r="F21" s="2876" t="s">
        <v>2176</v>
      </c>
      <c r="G21" s="2876" t="s">
        <v>374</v>
      </c>
      <c r="H21" s="2876" t="s">
        <v>365</v>
      </c>
      <c r="I21" s="2876" t="s">
        <v>2176</v>
      </c>
      <c r="J21" s="2876" t="s">
        <v>374</v>
      </c>
      <c r="K21" s="2877" t="s">
        <v>365</v>
      </c>
      <c r="L21" s="2865"/>
    </row>
    <row r="22" spans="2:12" s="2880" customFormat="1" ht="4.5" customHeight="1">
      <c r="B22" s="2878"/>
      <c r="C22" s="2879"/>
      <c r="D22" s="2879"/>
      <c r="E22" s="2879"/>
      <c r="F22" s="2879"/>
      <c r="G22" s="2879"/>
      <c r="H22" s="2879"/>
      <c r="I22" s="2879"/>
      <c r="J22" s="2879"/>
      <c r="K22" s="2879"/>
    </row>
    <row r="23" spans="2:12" s="2880" customFormat="1" ht="12" customHeight="1">
      <c r="B23" s="5012" t="s">
        <v>200</v>
      </c>
      <c r="C23" s="4977"/>
      <c r="D23" s="4977"/>
      <c r="E23" s="4977"/>
      <c r="F23" s="4977"/>
      <c r="G23" s="4977"/>
      <c r="H23" s="4977"/>
      <c r="I23" s="4977"/>
      <c r="J23" s="4977"/>
      <c r="K23" s="4977"/>
    </row>
    <row r="24" spans="2:12" s="2882" customFormat="1" ht="12" customHeight="1">
      <c r="B24" s="5012" t="s">
        <v>3477</v>
      </c>
      <c r="C24" s="4977"/>
      <c r="D24" s="4977"/>
      <c r="E24" s="4977"/>
      <c r="F24" s="4977"/>
      <c r="G24" s="4977"/>
      <c r="H24" s="4977"/>
      <c r="I24" s="4977"/>
      <c r="J24" s="4977"/>
      <c r="K24" s="4977"/>
      <c r="L24" s="2881"/>
    </row>
    <row r="25" spans="2:12" s="2883" customFormat="1" ht="12" customHeight="1">
      <c r="B25" s="5012" t="s">
        <v>3478</v>
      </c>
      <c r="C25" s="4977"/>
      <c r="D25" s="4977"/>
      <c r="E25" s="4977"/>
      <c r="F25" s="4977"/>
      <c r="G25" s="4977"/>
      <c r="H25" s="4977"/>
      <c r="I25" s="4977"/>
      <c r="J25" s="4977"/>
      <c r="K25" s="4977"/>
      <c r="L25" s="2881"/>
    </row>
    <row r="26" spans="2:12" s="2886" customFormat="1" ht="4.5" customHeight="1">
      <c r="B26" s="2884"/>
      <c r="C26" s="2884"/>
      <c r="D26" s="2884"/>
      <c r="E26" s="2884"/>
      <c r="F26" s="2884"/>
      <c r="G26" s="2884"/>
      <c r="H26" s="2884"/>
      <c r="I26" s="2884"/>
      <c r="J26" s="2884"/>
      <c r="K26" s="2884"/>
      <c r="L26" s="2885"/>
    </row>
    <row r="27" spans="2:12" s="2889" customFormat="1" ht="12" customHeight="1">
      <c r="B27" s="4759" t="s">
        <v>64</v>
      </c>
      <c r="C27" s="4759"/>
      <c r="D27" s="4759"/>
      <c r="E27" s="4759"/>
      <c r="F27" s="4759"/>
      <c r="G27" s="4759"/>
      <c r="H27" s="2887"/>
      <c r="I27" s="2887"/>
      <c r="J27" s="2887"/>
      <c r="K27" s="2887"/>
      <c r="L27" s="2888"/>
    </row>
    <row r="28" spans="2:12" s="2886" customFormat="1" ht="12" customHeight="1">
      <c r="B28" s="4986" t="s">
        <v>3479</v>
      </c>
      <c r="C28" s="4986"/>
      <c r="D28" s="4986"/>
      <c r="E28" s="2884"/>
      <c r="F28" s="2884"/>
      <c r="G28" s="2884"/>
      <c r="H28" s="2884"/>
      <c r="I28" s="2884"/>
      <c r="J28" s="2884"/>
      <c r="K28" s="2884"/>
      <c r="L28" s="2885"/>
    </row>
    <row r="29" spans="2:12" s="2886" customFormat="1">
      <c r="B29" s="2833"/>
      <c r="C29" s="2884"/>
      <c r="D29" s="2884"/>
      <c r="E29" s="2884"/>
      <c r="F29" s="2884"/>
      <c r="G29" s="2884"/>
      <c r="H29" s="2884"/>
      <c r="I29" s="2884"/>
      <c r="J29" s="2884"/>
      <c r="K29" s="2884"/>
      <c r="L29" s="2885"/>
    </row>
  </sheetData>
  <mergeCells count="15">
    <mergeCell ref="B25:K25"/>
    <mergeCell ref="B27:G27"/>
    <mergeCell ref="B28:D28"/>
    <mergeCell ref="B20:B21"/>
    <mergeCell ref="C20:E20"/>
    <mergeCell ref="F20:H20"/>
    <mergeCell ref="I20:K20"/>
    <mergeCell ref="B23:K23"/>
    <mergeCell ref="B24:K24"/>
    <mergeCell ref="B1:K1"/>
    <mergeCell ref="B2:K2"/>
    <mergeCell ref="B4:B5"/>
    <mergeCell ref="C4:E4"/>
    <mergeCell ref="F4:H4"/>
    <mergeCell ref="I4:K4"/>
  </mergeCells>
  <hyperlinks>
    <hyperlink ref="C20:E20" r:id="rId1" display="Total"/>
    <hyperlink ref="F20:H20" r:id="rId2" display="0 - 14 years"/>
    <hyperlink ref="I20:K20" r:id="rId3" display="15 - 24 years"/>
    <hyperlink ref="I4:K4" r:id="rId4" display="15 a 24 anos"/>
    <hyperlink ref="F4:H4" r:id="rId5" display="0 a 14 anos"/>
    <hyperlink ref="C4:E4" r:id="rId6" display="Total"/>
    <hyperlink ref="B28" r:id="rId7"/>
    <hyperlink ref="M2" location="Indice!A1" display="(Back to Contents)"/>
  </hyperlinks>
  <printOptions horizontalCentered="1"/>
  <pageMargins left="0.27559055118110237" right="0.27559055118110237" top="0.6692913385826772" bottom="0.27559055118110237" header="0" footer="0"/>
  <pageSetup paperSize="9" scale="96"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8"/>
  <sheetViews>
    <sheetView showGridLines="0" workbookViewId="0">
      <pane ySplit="6" topLeftCell="A7" activePane="bottomLeft" state="frozen"/>
      <selection pane="bottomLeft" activeCell="B2" sqref="B2:J2"/>
    </sheetView>
  </sheetViews>
  <sheetFormatPr defaultColWidth="7.85546875" defaultRowHeight="11.25"/>
  <cols>
    <col min="1" max="1" width="6.7109375" style="2210" customWidth="1"/>
    <col min="2" max="2" width="13.140625" style="2210" customWidth="1"/>
    <col min="3" max="3" width="15" style="2210" customWidth="1"/>
    <col min="4" max="4" width="10" style="2210" customWidth="1"/>
    <col min="5" max="5" width="15.42578125" style="2210" customWidth="1"/>
    <col min="6" max="6" width="10" style="2210" customWidth="1"/>
    <col min="7" max="7" width="15.140625" style="2210" customWidth="1"/>
    <col min="8" max="8" width="10" style="2210" customWidth="1"/>
    <col min="9" max="9" width="17.5703125" style="2210" customWidth="1"/>
    <col min="10" max="10" width="10" style="2210" customWidth="1"/>
    <col min="11" max="11" width="6.7109375" style="2210" customWidth="1"/>
    <col min="12" max="12" width="16.7109375" style="2210" bestFit="1" customWidth="1"/>
    <col min="13" max="256" width="7.85546875" style="2210"/>
    <col min="257" max="257" width="10.42578125" style="2210" customWidth="1"/>
    <col min="258" max="258" width="15.42578125" style="2210" customWidth="1"/>
    <col min="259" max="259" width="8.85546875" style="2210" customWidth="1"/>
    <col min="260" max="260" width="15.42578125" style="2210" customWidth="1"/>
    <col min="261" max="261" width="8.85546875" style="2210" customWidth="1"/>
    <col min="262" max="262" width="15.42578125" style="2210" customWidth="1"/>
    <col min="263" max="263" width="8.85546875" style="2210" customWidth="1"/>
    <col min="264" max="264" width="15.42578125" style="2210" customWidth="1"/>
    <col min="265" max="265" width="8.85546875" style="2210" customWidth="1"/>
    <col min="266" max="266" width="7.7109375" style="2210" customWidth="1"/>
    <col min="267" max="267" width="8.7109375" style="2210" customWidth="1"/>
    <col min="268" max="512" width="7.85546875" style="2210"/>
    <col min="513" max="513" width="10.42578125" style="2210" customWidth="1"/>
    <col min="514" max="514" width="15.42578125" style="2210" customWidth="1"/>
    <col min="515" max="515" width="8.85546875" style="2210" customWidth="1"/>
    <col min="516" max="516" width="15.42578125" style="2210" customWidth="1"/>
    <col min="517" max="517" width="8.85546875" style="2210" customWidth="1"/>
    <col min="518" max="518" width="15.42578125" style="2210" customWidth="1"/>
    <col min="519" max="519" width="8.85546875" style="2210" customWidth="1"/>
    <col min="520" max="520" width="15.42578125" style="2210" customWidth="1"/>
    <col min="521" max="521" width="8.85546875" style="2210" customWidth="1"/>
    <col min="522" max="522" width="7.7109375" style="2210" customWidth="1"/>
    <col min="523" max="523" width="8.7109375" style="2210" customWidth="1"/>
    <col min="524" max="768" width="7.85546875" style="2210"/>
    <col min="769" max="769" width="10.42578125" style="2210" customWidth="1"/>
    <col min="770" max="770" width="15.42578125" style="2210" customWidth="1"/>
    <col min="771" max="771" width="8.85546875" style="2210" customWidth="1"/>
    <col min="772" max="772" width="15.42578125" style="2210" customWidth="1"/>
    <col min="773" max="773" width="8.85546875" style="2210" customWidth="1"/>
    <col min="774" max="774" width="15.42578125" style="2210" customWidth="1"/>
    <col min="775" max="775" width="8.85546875" style="2210" customWidth="1"/>
    <col min="776" max="776" width="15.42578125" style="2210" customWidth="1"/>
    <col min="777" max="777" width="8.85546875" style="2210" customWidth="1"/>
    <col min="778" max="778" width="7.7109375" style="2210" customWidth="1"/>
    <col min="779" max="779" width="8.7109375" style="2210" customWidth="1"/>
    <col min="780" max="1024" width="7.85546875" style="2210"/>
    <col min="1025" max="1025" width="10.42578125" style="2210" customWidth="1"/>
    <col min="1026" max="1026" width="15.42578125" style="2210" customWidth="1"/>
    <col min="1027" max="1027" width="8.85546875" style="2210" customWidth="1"/>
    <col min="1028" max="1028" width="15.42578125" style="2210" customWidth="1"/>
    <col min="1029" max="1029" width="8.85546875" style="2210" customWidth="1"/>
    <col min="1030" max="1030" width="15.42578125" style="2210" customWidth="1"/>
    <col min="1031" max="1031" width="8.85546875" style="2210" customWidth="1"/>
    <col min="1032" max="1032" width="15.42578125" style="2210" customWidth="1"/>
    <col min="1033" max="1033" width="8.85546875" style="2210" customWidth="1"/>
    <col min="1034" max="1034" width="7.7109375" style="2210" customWidth="1"/>
    <col min="1035" max="1035" width="8.7109375" style="2210" customWidth="1"/>
    <col min="1036" max="1280" width="7.85546875" style="2210"/>
    <col min="1281" max="1281" width="10.42578125" style="2210" customWidth="1"/>
    <col min="1282" max="1282" width="15.42578125" style="2210" customWidth="1"/>
    <col min="1283" max="1283" width="8.85546875" style="2210" customWidth="1"/>
    <col min="1284" max="1284" width="15.42578125" style="2210" customWidth="1"/>
    <col min="1285" max="1285" width="8.85546875" style="2210" customWidth="1"/>
    <col min="1286" max="1286" width="15.42578125" style="2210" customWidth="1"/>
    <col min="1287" max="1287" width="8.85546875" style="2210" customWidth="1"/>
    <col min="1288" max="1288" width="15.42578125" style="2210" customWidth="1"/>
    <col min="1289" max="1289" width="8.85546875" style="2210" customWidth="1"/>
    <col min="1290" max="1290" width="7.7109375" style="2210" customWidth="1"/>
    <col min="1291" max="1291" width="8.7109375" style="2210" customWidth="1"/>
    <col min="1292" max="1536" width="7.85546875" style="2210"/>
    <col min="1537" max="1537" width="10.42578125" style="2210" customWidth="1"/>
    <col min="1538" max="1538" width="15.42578125" style="2210" customWidth="1"/>
    <col min="1539" max="1539" width="8.85546875" style="2210" customWidth="1"/>
    <col min="1540" max="1540" width="15.42578125" style="2210" customWidth="1"/>
    <col min="1541" max="1541" width="8.85546875" style="2210" customWidth="1"/>
    <col min="1542" max="1542" width="15.42578125" style="2210" customWidth="1"/>
    <col min="1543" max="1543" width="8.85546875" style="2210" customWidth="1"/>
    <col min="1544" max="1544" width="15.42578125" style="2210" customWidth="1"/>
    <col min="1545" max="1545" width="8.85546875" style="2210" customWidth="1"/>
    <col min="1546" max="1546" width="7.7109375" style="2210" customWidth="1"/>
    <col min="1547" max="1547" width="8.7109375" style="2210" customWidth="1"/>
    <col min="1548" max="1792" width="7.85546875" style="2210"/>
    <col min="1793" max="1793" width="10.42578125" style="2210" customWidth="1"/>
    <col min="1794" max="1794" width="15.42578125" style="2210" customWidth="1"/>
    <col min="1795" max="1795" width="8.85546875" style="2210" customWidth="1"/>
    <col min="1796" max="1796" width="15.42578125" style="2210" customWidth="1"/>
    <col min="1797" max="1797" width="8.85546875" style="2210" customWidth="1"/>
    <col min="1798" max="1798" width="15.42578125" style="2210" customWidth="1"/>
    <col min="1799" max="1799" width="8.85546875" style="2210" customWidth="1"/>
    <col min="1800" max="1800" width="15.42578125" style="2210" customWidth="1"/>
    <col min="1801" max="1801" width="8.85546875" style="2210" customWidth="1"/>
    <col min="1802" max="1802" width="7.7109375" style="2210" customWidth="1"/>
    <col min="1803" max="1803" width="8.7109375" style="2210" customWidth="1"/>
    <col min="1804" max="2048" width="7.85546875" style="2210"/>
    <col min="2049" max="2049" width="10.42578125" style="2210" customWidth="1"/>
    <col min="2050" max="2050" width="15.42578125" style="2210" customWidth="1"/>
    <col min="2051" max="2051" width="8.85546875" style="2210" customWidth="1"/>
    <col min="2052" max="2052" width="15.42578125" style="2210" customWidth="1"/>
    <col min="2053" max="2053" width="8.85546875" style="2210" customWidth="1"/>
    <col min="2054" max="2054" width="15.42578125" style="2210" customWidth="1"/>
    <col min="2055" max="2055" width="8.85546875" style="2210" customWidth="1"/>
    <col min="2056" max="2056" width="15.42578125" style="2210" customWidth="1"/>
    <col min="2057" max="2057" width="8.85546875" style="2210" customWidth="1"/>
    <col min="2058" max="2058" width="7.7109375" style="2210" customWidth="1"/>
    <col min="2059" max="2059" width="8.7109375" style="2210" customWidth="1"/>
    <col min="2060" max="2304" width="7.85546875" style="2210"/>
    <col min="2305" max="2305" width="10.42578125" style="2210" customWidth="1"/>
    <col min="2306" max="2306" width="15.42578125" style="2210" customWidth="1"/>
    <col min="2307" max="2307" width="8.85546875" style="2210" customWidth="1"/>
    <col min="2308" max="2308" width="15.42578125" style="2210" customWidth="1"/>
    <col min="2309" max="2309" width="8.85546875" style="2210" customWidth="1"/>
    <col min="2310" max="2310" width="15.42578125" style="2210" customWidth="1"/>
    <col min="2311" max="2311" width="8.85546875" style="2210" customWidth="1"/>
    <col min="2312" max="2312" width="15.42578125" style="2210" customWidth="1"/>
    <col min="2313" max="2313" width="8.85546875" style="2210" customWidth="1"/>
    <col min="2314" max="2314" width="7.7109375" style="2210" customWidth="1"/>
    <col min="2315" max="2315" width="8.7109375" style="2210" customWidth="1"/>
    <col min="2316" max="2560" width="7.85546875" style="2210"/>
    <col min="2561" max="2561" width="10.42578125" style="2210" customWidth="1"/>
    <col min="2562" max="2562" width="15.42578125" style="2210" customWidth="1"/>
    <col min="2563" max="2563" width="8.85546875" style="2210" customWidth="1"/>
    <col min="2564" max="2564" width="15.42578125" style="2210" customWidth="1"/>
    <col min="2565" max="2565" width="8.85546875" style="2210" customWidth="1"/>
    <col min="2566" max="2566" width="15.42578125" style="2210" customWidth="1"/>
    <col min="2567" max="2567" width="8.85546875" style="2210" customWidth="1"/>
    <col min="2568" max="2568" width="15.42578125" style="2210" customWidth="1"/>
    <col min="2569" max="2569" width="8.85546875" style="2210" customWidth="1"/>
    <col min="2570" max="2570" width="7.7109375" style="2210" customWidth="1"/>
    <col min="2571" max="2571" width="8.7109375" style="2210" customWidth="1"/>
    <col min="2572" max="2816" width="7.85546875" style="2210"/>
    <col min="2817" max="2817" width="10.42578125" style="2210" customWidth="1"/>
    <col min="2818" max="2818" width="15.42578125" style="2210" customWidth="1"/>
    <col min="2819" max="2819" width="8.85546875" style="2210" customWidth="1"/>
    <col min="2820" max="2820" width="15.42578125" style="2210" customWidth="1"/>
    <col min="2821" max="2821" width="8.85546875" style="2210" customWidth="1"/>
    <col min="2822" max="2822" width="15.42578125" style="2210" customWidth="1"/>
    <col min="2823" max="2823" width="8.85546875" style="2210" customWidth="1"/>
    <col min="2824" max="2824" width="15.42578125" style="2210" customWidth="1"/>
    <col min="2825" max="2825" width="8.85546875" style="2210" customWidth="1"/>
    <col min="2826" max="2826" width="7.7109375" style="2210" customWidth="1"/>
    <col min="2827" max="2827" width="8.7109375" style="2210" customWidth="1"/>
    <col min="2828" max="3072" width="7.85546875" style="2210"/>
    <col min="3073" max="3073" width="10.42578125" style="2210" customWidth="1"/>
    <col min="3074" max="3074" width="15.42578125" style="2210" customWidth="1"/>
    <col min="3075" max="3075" width="8.85546875" style="2210" customWidth="1"/>
    <col min="3076" max="3076" width="15.42578125" style="2210" customWidth="1"/>
    <col min="3077" max="3077" width="8.85546875" style="2210" customWidth="1"/>
    <col min="3078" max="3078" width="15.42578125" style="2210" customWidth="1"/>
    <col min="3079" max="3079" width="8.85546875" style="2210" customWidth="1"/>
    <col min="3080" max="3080" width="15.42578125" style="2210" customWidth="1"/>
    <col min="3081" max="3081" width="8.85546875" style="2210" customWidth="1"/>
    <col min="3082" max="3082" width="7.7109375" style="2210" customWidth="1"/>
    <col min="3083" max="3083" width="8.7109375" style="2210" customWidth="1"/>
    <col min="3084" max="3328" width="7.85546875" style="2210"/>
    <col min="3329" max="3329" width="10.42578125" style="2210" customWidth="1"/>
    <col min="3330" max="3330" width="15.42578125" style="2210" customWidth="1"/>
    <col min="3331" max="3331" width="8.85546875" style="2210" customWidth="1"/>
    <col min="3332" max="3332" width="15.42578125" style="2210" customWidth="1"/>
    <col min="3333" max="3333" width="8.85546875" style="2210" customWidth="1"/>
    <col min="3334" max="3334" width="15.42578125" style="2210" customWidth="1"/>
    <col min="3335" max="3335" width="8.85546875" style="2210" customWidth="1"/>
    <col min="3336" max="3336" width="15.42578125" style="2210" customWidth="1"/>
    <col min="3337" max="3337" width="8.85546875" style="2210" customWidth="1"/>
    <col min="3338" max="3338" width="7.7109375" style="2210" customWidth="1"/>
    <col min="3339" max="3339" width="8.7109375" style="2210" customWidth="1"/>
    <col min="3340" max="3584" width="7.85546875" style="2210"/>
    <col min="3585" max="3585" width="10.42578125" style="2210" customWidth="1"/>
    <col min="3586" max="3586" width="15.42578125" style="2210" customWidth="1"/>
    <col min="3587" max="3587" width="8.85546875" style="2210" customWidth="1"/>
    <col min="3588" max="3588" width="15.42578125" style="2210" customWidth="1"/>
    <col min="3589" max="3589" width="8.85546875" style="2210" customWidth="1"/>
    <col min="3590" max="3590" width="15.42578125" style="2210" customWidth="1"/>
    <col min="3591" max="3591" width="8.85546875" style="2210" customWidth="1"/>
    <col min="3592" max="3592" width="15.42578125" style="2210" customWidth="1"/>
    <col min="3593" max="3593" width="8.85546875" style="2210" customWidth="1"/>
    <col min="3594" max="3594" width="7.7109375" style="2210" customWidth="1"/>
    <col min="3595" max="3595" width="8.7109375" style="2210" customWidth="1"/>
    <col min="3596" max="3840" width="7.85546875" style="2210"/>
    <col min="3841" max="3841" width="10.42578125" style="2210" customWidth="1"/>
    <col min="3842" max="3842" width="15.42578125" style="2210" customWidth="1"/>
    <col min="3843" max="3843" width="8.85546875" style="2210" customWidth="1"/>
    <col min="3844" max="3844" width="15.42578125" style="2210" customWidth="1"/>
    <col min="3845" max="3845" width="8.85546875" style="2210" customWidth="1"/>
    <col min="3846" max="3846" width="15.42578125" style="2210" customWidth="1"/>
    <col min="3847" max="3847" width="8.85546875" style="2210" customWidth="1"/>
    <col min="3848" max="3848" width="15.42578125" style="2210" customWidth="1"/>
    <col min="3849" max="3849" width="8.85546875" style="2210" customWidth="1"/>
    <col min="3850" max="3850" width="7.7109375" style="2210" customWidth="1"/>
    <col min="3851" max="3851" width="8.7109375" style="2210" customWidth="1"/>
    <col min="3852" max="4096" width="7.85546875" style="2210"/>
    <col min="4097" max="4097" width="10.42578125" style="2210" customWidth="1"/>
    <col min="4098" max="4098" width="15.42578125" style="2210" customWidth="1"/>
    <col min="4099" max="4099" width="8.85546875" style="2210" customWidth="1"/>
    <col min="4100" max="4100" width="15.42578125" style="2210" customWidth="1"/>
    <col min="4101" max="4101" width="8.85546875" style="2210" customWidth="1"/>
    <col min="4102" max="4102" width="15.42578125" style="2210" customWidth="1"/>
    <col min="4103" max="4103" width="8.85546875" style="2210" customWidth="1"/>
    <col min="4104" max="4104" width="15.42578125" style="2210" customWidth="1"/>
    <col min="4105" max="4105" width="8.85546875" style="2210" customWidth="1"/>
    <col min="4106" max="4106" width="7.7109375" style="2210" customWidth="1"/>
    <col min="4107" max="4107" width="8.7109375" style="2210" customWidth="1"/>
    <col min="4108" max="4352" width="7.85546875" style="2210"/>
    <col min="4353" max="4353" width="10.42578125" style="2210" customWidth="1"/>
    <col min="4354" max="4354" width="15.42578125" style="2210" customWidth="1"/>
    <col min="4355" max="4355" width="8.85546875" style="2210" customWidth="1"/>
    <col min="4356" max="4356" width="15.42578125" style="2210" customWidth="1"/>
    <col min="4357" max="4357" width="8.85546875" style="2210" customWidth="1"/>
    <col min="4358" max="4358" width="15.42578125" style="2210" customWidth="1"/>
    <col min="4359" max="4359" width="8.85546875" style="2210" customWidth="1"/>
    <col min="4360" max="4360" width="15.42578125" style="2210" customWidth="1"/>
    <col min="4361" max="4361" width="8.85546875" style="2210" customWidth="1"/>
    <col min="4362" max="4362" width="7.7109375" style="2210" customWidth="1"/>
    <col min="4363" max="4363" width="8.7109375" style="2210" customWidth="1"/>
    <col min="4364" max="4608" width="7.85546875" style="2210"/>
    <col min="4609" max="4609" width="10.42578125" style="2210" customWidth="1"/>
    <col min="4610" max="4610" width="15.42578125" style="2210" customWidth="1"/>
    <col min="4611" max="4611" width="8.85546875" style="2210" customWidth="1"/>
    <col min="4612" max="4612" width="15.42578125" style="2210" customWidth="1"/>
    <col min="4613" max="4613" width="8.85546875" style="2210" customWidth="1"/>
    <col min="4614" max="4614" width="15.42578125" style="2210" customWidth="1"/>
    <col min="4615" max="4615" width="8.85546875" style="2210" customWidth="1"/>
    <col min="4616" max="4616" width="15.42578125" style="2210" customWidth="1"/>
    <col min="4617" max="4617" width="8.85546875" style="2210" customWidth="1"/>
    <col min="4618" max="4618" width="7.7109375" style="2210" customWidth="1"/>
    <col min="4619" max="4619" width="8.7109375" style="2210" customWidth="1"/>
    <col min="4620" max="4864" width="7.85546875" style="2210"/>
    <col min="4865" max="4865" width="10.42578125" style="2210" customWidth="1"/>
    <col min="4866" max="4866" width="15.42578125" style="2210" customWidth="1"/>
    <col min="4867" max="4867" width="8.85546875" style="2210" customWidth="1"/>
    <col min="4868" max="4868" width="15.42578125" style="2210" customWidth="1"/>
    <col min="4869" max="4869" width="8.85546875" style="2210" customWidth="1"/>
    <col min="4870" max="4870" width="15.42578125" style="2210" customWidth="1"/>
    <col min="4871" max="4871" width="8.85546875" style="2210" customWidth="1"/>
    <col min="4872" max="4872" width="15.42578125" style="2210" customWidth="1"/>
    <col min="4873" max="4873" width="8.85546875" style="2210" customWidth="1"/>
    <col min="4874" max="4874" width="7.7109375" style="2210" customWidth="1"/>
    <col min="4875" max="4875" width="8.7109375" style="2210" customWidth="1"/>
    <col min="4876" max="5120" width="7.85546875" style="2210"/>
    <col min="5121" max="5121" width="10.42578125" style="2210" customWidth="1"/>
    <col min="5122" max="5122" width="15.42578125" style="2210" customWidth="1"/>
    <col min="5123" max="5123" width="8.85546875" style="2210" customWidth="1"/>
    <col min="5124" max="5124" width="15.42578125" style="2210" customWidth="1"/>
    <col min="5125" max="5125" width="8.85546875" style="2210" customWidth="1"/>
    <col min="5126" max="5126" width="15.42578125" style="2210" customWidth="1"/>
    <col min="5127" max="5127" width="8.85546875" style="2210" customWidth="1"/>
    <col min="5128" max="5128" width="15.42578125" style="2210" customWidth="1"/>
    <col min="5129" max="5129" width="8.85546875" style="2210" customWidth="1"/>
    <col min="5130" max="5130" width="7.7109375" style="2210" customWidth="1"/>
    <col min="5131" max="5131" width="8.7109375" style="2210" customWidth="1"/>
    <col min="5132" max="5376" width="7.85546875" style="2210"/>
    <col min="5377" max="5377" width="10.42578125" style="2210" customWidth="1"/>
    <col min="5378" max="5378" width="15.42578125" style="2210" customWidth="1"/>
    <col min="5379" max="5379" width="8.85546875" style="2210" customWidth="1"/>
    <col min="5380" max="5380" width="15.42578125" style="2210" customWidth="1"/>
    <col min="5381" max="5381" width="8.85546875" style="2210" customWidth="1"/>
    <col min="5382" max="5382" width="15.42578125" style="2210" customWidth="1"/>
    <col min="5383" max="5383" width="8.85546875" style="2210" customWidth="1"/>
    <col min="5384" max="5384" width="15.42578125" style="2210" customWidth="1"/>
    <col min="5385" max="5385" width="8.85546875" style="2210" customWidth="1"/>
    <col min="5386" max="5386" width="7.7109375" style="2210" customWidth="1"/>
    <col min="5387" max="5387" width="8.7109375" style="2210" customWidth="1"/>
    <col min="5388" max="5632" width="7.85546875" style="2210"/>
    <col min="5633" max="5633" width="10.42578125" style="2210" customWidth="1"/>
    <col min="5634" max="5634" width="15.42578125" style="2210" customWidth="1"/>
    <col min="5635" max="5635" width="8.85546875" style="2210" customWidth="1"/>
    <col min="5636" max="5636" width="15.42578125" style="2210" customWidth="1"/>
    <col min="5637" max="5637" width="8.85546875" style="2210" customWidth="1"/>
    <col min="5638" max="5638" width="15.42578125" style="2210" customWidth="1"/>
    <col min="5639" max="5639" width="8.85546875" style="2210" customWidth="1"/>
    <col min="5640" max="5640" width="15.42578125" style="2210" customWidth="1"/>
    <col min="5641" max="5641" width="8.85546875" style="2210" customWidth="1"/>
    <col min="5642" max="5642" width="7.7109375" style="2210" customWidth="1"/>
    <col min="5643" max="5643" width="8.7109375" style="2210" customWidth="1"/>
    <col min="5644" max="5888" width="7.85546875" style="2210"/>
    <col min="5889" max="5889" width="10.42578125" style="2210" customWidth="1"/>
    <col min="5890" max="5890" width="15.42578125" style="2210" customWidth="1"/>
    <col min="5891" max="5891" width="8.85546875" style="2210" customWidth="1"/>
    <col min="5892" max="5892" width="15.42578125" style="2210" customWidth="1"/>
    <col min="5893" max="5893" width="8.85546875" style="2210" customWidth="1"/>
    <col min="5894" max="5894" width="15.42578125" style="2210" customWidth="1"/>
    <col min="5895" max="5895" width="8.85546875" style="2210" customWidth="1"/>
    <col min="5896" max="5896" width="15.42578125" style="2210" customWidth="1"/>
    <col min="5897" max="5897" width="8.85546875" style="2210" customWidth="1"/>
    <col min="5898" max="5898" width="7.7109375" style="2210" customWidth="1"/>
    <col min="5899" max="5899" width="8.7109375" style="2210" customWidth="1"/>
    <col min="5900" max="6144" width="7.85546875" style="2210"/>
    <col min="6145" max="6145" width="10.42578125" style="2210" customWidth="1"/>
    <col min="6146" max="6146" width="15.42578125" style="2210" customWidth="1"/>
    <col min="6147" max="6147" width="8.85546875" style="2210" customWidth="1"/>
    <col min="6148" max="6148" width="15.42578125" style="2210" customWidth="1"/>
    <col min="6149" max="6149" width="8.85546875" style="2210" customWidth="1"/>
    <col min="6150" max="6150" width="15.42578125" style="2210" customWidth="1"/>
    <col min="6151" max="6151" width="8.85546875" style="2210" customWidth="1"/>
    <col min="6152" max="6152" width="15.42578125" style="2210" customWidth="1"/>
    <col min="6153" max="6153" width="8.85546875" style="2210" customWidth="1"/>
    <col min="6154" max="6154" width="7.7109375" style="2210" customWidth="1"/>
    <col min="6155" max="6155" width="8.7109375" style="2210" customWidth="1"/>
    <col min="6156" max="6400" width="7.85546875" style="2210"/>
    <col min="6401" max="6401" width="10.42578125" style="2210" customWidth="1"/>
    <col min="6402" max="6402" width="15.42578125" style="2210" customWidth="1"/>
    <col min="6403" max="6403" width="8.85546875" style="2210" customWidth="1"/>
    <col min="6404" max="6404" width="15.42578125" style="2210" customWidth="1"/>
    <col min="6405" max="6405" width="8.85546875" style="2210" customWidth="1"/>
    <col min="6406" max="6406" width="15.42578125" style="2210" customWidth="1"/>
    <col min="6407" max="6407" width="8.85546875" style="2210" customWidth="1"/>
    <col min="6408" max="6408" width="15.42578125" style="2210" customWidth="1"/>
    <col min="6409" max="6409" width="8.85546875" style="2210" customWidth="1"/>
    <col min="6410" max="6410" width="7.7109375" style="2210" customWidth="1"/>
    <col min="6411" max="6411" width="8.7109375" style="2210" customWidth="1"/>
    <col min="6412" max="6656" width="7.85546875" style="2210"/>
    <col min="6657" max="6657" width="10.42578125" style="2210" customWidth="1"/>
    <col min="6658" max="6658" width="15.42578125" style="2210" customWidth="1"/>
    <col min="6659" max="6659" width="8.85546875" style="2210" customWidth="1"/>
    <col min="6660" max="6660" width="15.42578125" style="2210" customWidth="1"/>
    <col min="6661" max="6661" width="8.85546875" style="2210" customWidth="1"/>
    <col min="6662" max="6662" width="15.42578125" style="2210" customWidth="1"/>
    <col min="6663" max="6663" width="8.85546875" style="2210" customWidth="1"/>
    <col min="6664" max="6664" width="15.42578125" style="2210" customWidth="1"/>
    <col min="6665" max="6665" width="8.85546875" style="2210" customWidth="1"/>
    <col min="6666" max="6666" width="7.7109375" style="2210" customWidth="1"/>
    <col min="6667" max="6667" width="8.7109375" style="2210" customWidth="1"/>
    <col min="6668" max="6912" width="7.85546875" style="2210"/>
    <col min="6913" max="6913" width="10.42578125" style="2210" customWidth="1"/>
    <col min="6914" max="6914" width="15.42578125" style="2210" customWidth="1"/>
    <col min="6915" max="6915" width="8.85546875" style="2210" customWidth="1"/>
    <col min="6916" max="6916" width="15.42578125" style="2210" customWidth="1"/>
    <col min="6917" max="6917" width="8.85546875" style="2210" customWidth="1"/>
    <col min="6918" max="6918" width="15.42578125" style="2210" customWidth="1"/>
    <col min="6919" max="6919" width="8.85546875" style="2210" customWidth="1"/>
    <col min="6920" max="6920" width="15.42578125" style="2210" customWidth="1"/>
    <col min="6921" max="6921" width="8.85546875" style="2210" customWidth="1"/>
    <col min="6922" max="6922" width="7.7109375" style="2210" customWidth="1"/>
    <col min="6923" max="6923" width="8.7109375" style="2210" customWidth="1"/>
    <col min="6924" max="7168" width="7.85546875" style="2210"/>
    <col min="7169" max="7169" width="10.42578125" style="2210" customWidth="1"/>
    <col min="7170" max="7170" width="15.42578125" style="2210" customWidth="1"/>
    <col min="7171" max="7171" width="8.85546875" style="2210" customWidth="1"/>
    <col min="7172" max="7172" width="15.42578125" style="2210" customWidth="1"/>
    <col min="7173" max="7173" width="8.85546875" style="2210" customWidth="1"/>
    <col min="7174" max="7174" width="15.42578125" style="2210" customWidth="1"/>
    <col min="7175" max="7175" width="8.85546875" style="2210" customWidth="1"/>
    <col min="7176" max="7176" width="15.42578125" style="2210" customWidth="1"/>
    <col min="7177" max="7177" width="8.85546875" style="2210" customWidth="1"/>
    <col min="7178" max="7178" width="7.7109375" style="2210" customWidth="1"/>
    <col min="7179" max="7179" width="8.7109375" style="2210" customWidth="1"/>
    <col min="7180" max="7424" width="7.85546875" style="2210"/>
    <col min="7425" max="7425" width="10.42578125" style="2210" customWidth="1"/>
    <col min="7426" max="7426" width="15.42578125" style="2210" customWidth="1"/>
    <col min="7427" max="7427" width="8.85546875" style="2210" customWidth="1"/>
    <col min="7428" max="7428" width="15.42578125" style="2210" customWidth="1"/>
    <col min="7429" max="7429" width="8.85546875" style="2210" customWidth="1"/>
    <col min="7430" max="7430" width="15.42578125" style="2210" customWidth="1"/>
    <col min="7431" max="7431" width="8.85546875" style="2210" customWidth="1"/>
    <col min="7432" max="7432" width="15.42578125" style="2210" customWidth="1"/>
    <col min="7433" max="7433" width="8.85546875" style="2210" customWidth="1"/>
    <col min="7434" max="7434" width="7.7109375" style="2210" customWidth="1"/>
    <col min="7435" max="7435" width="8.7109375" style="2210" customWidth="1"/>
    <col min="7436" max="7680" width="7.85546875" style="2210"/>
    <col min="7681" max="7681" width="10.42578125" style="2210" customWidth="1"/>
    <col min="7682" max="7682" width="15.42578125" style="2210" customWidth="1"/>
    <col min="7683" max="7683" width="8.85546875" style="2210" customWidth="1"/>
    <col min="7684" max="7684" width="15.42578125" style="2210" customWidth="1"/>
    <col min="7685" max="7685" width="8.85546875" style="2210" customWidth="1"/>
    <col min="7686" max="7686" width="15.42578125" style="2210" customWidth="1"/>
    <col min="7687" max="7687" width="8.85546875" style="2210" customWidth="1"/>
    <col min="7688" max="7688" width="15.42578125" style="2210" customWidth="1"/>
    <col min="7689" max="7689" width="8.85546875" style="2210" customWidth="1"/>
    <col min="7690" max="7690" width="7.7109375" style="2210" customWidth="1"/>
    <col min="7691" max="7691" width="8.7109375" style="2210" customWidth="1"/>
    <col min="7692" max="7936" width="7.85546875" style="2210"/>
    <col min="7937" max="7937" width="10.42578125" style="2210" customWidth="1"/>
    <col min="7938" max="7938" width="15.42578125" style="2210" customWidth="1"/>
    <col min="7939" max="7939" width="8.85546875" style="2210" customWidth="1"/>
    <col min="7940" max="7940" width="15.42578125" style="2210" customWidth="1"/>
    <col min="7941" max="7941" width="8.85546875" style="2210" customWidth="1"/>
    <col min="7942" max="7942" width="15.42578125" style="2210" customWidth="1"/>
    <col min="7943" max="7943" width="8.85546875" style="2210" customWidth="1"/>
    <col min="7944" max="7944" width="15.42578125" style="2210" customWidth="1"/>
    <col min="7945" max="7945" width="8.85546875" style="2210" customWidth="1"/>
    <col min="7946" max="7946" width="7.7109375" style="2210" customWidth="1"/>
    <col min="7947" max="7947" width="8.7109375" style="2210" customWidth="1"/>
    <col min="7948" max="8192" width="7.85546875" style="2210"/>
    <col min="8193" max="8193" width="10.42578125" style="2210" customWidth="1"/>
    <col min="8194" max="8194" width="15.42578125" style="2210" customWidth="1"/>
    <col min="8195" max="8195" width="8.85546875" style="2210" customWidth="1"/>
    <col min="8196" max="8196" width="15.42578125" style="2210" customWidth="1"/>
    <col min="8197" max="8197" width="8.85546875" style="2210" customWidth="1"/>
    <col min="8198" max="8198" width="15.42578125" style="2210" customWidth="1"/>
    <col min="8199" max="8199" width="8.85546875" style="2210" customWidth="1"/>
    <col min="8200" max="8200" width="15.42578125" style="2210" customWidth="1"/>
    <col min="8201" max="8201" width="8.85546875" style="2210" customWidth="1"/>
    <col min="8202" max="8202" width="7.7109375" style="2210" customWidth="1"/>
    <col min="8203" max="8203" width="8.7109375" style="2210" customWidth="1"/>
    <col min="8204" max="8448" width="7.85546875" style="2210"/>
    <col min="8449" max="8449" width="10.42578125" style="2210" customWidth="1"/>
    <col min="8450" max="8450" width="15.42578125" style="2210" customWidth="1"/>
    <col min="8451" max="8451" width="8.85546875" style="2210" customWidth="1"/>
    <col min="8452" max="8452" width="15.42578125" style="2210" customWidth="1"/>
    <col min="8453" max="8453" width="8.85546875" style="2210" customWidth="1"/>
    <col min="8454" max="8454" width="15.42578125" style="2210" customWidth="1"/>
    <col min="8455" max="8455" width="8.85546875" style="2210" customWidth="1"/>
    <col min="8456" max="8456" width="15.42578125" style="2210" customWidth="1"/>
    <col min="8457" max="8457" width="8.85546875" style="2210" customWidth="1"/>
    <col min="8458" max="8458" width="7.7109375" style="2210" customWidth="1"/>
    <col min="8459" max="8459" width="8.7109375" style="2210" customWidth="1"/>
    <col min="8460" max="8704" width="7.85546875" style="2210"/>
    <col min="8705" max="8705" width="10.42578125" style="2210" customWidth="1"/>
    <col min="8706" max="8706" width="15.42578125" style="2210" customWidth="1"/>
    <col min="8707" max="8707" width="8.85546875" style="2210" customWidth="1"/>
    <col min="8708" max="8708" width="15.42578125" style="2210" customWidth="1"/>
    <col min="8709" max="8709" width="8.85546875" style="2210" customWidth="1"/>
    <col min="8710" max="8710" width="15.42578125" style="2210" customWidth="1"/>
    <col min="8711" max="8711" width="8.85546875" style="2210" customWidth="1"/>
    <col min="8712" max="8712" width="15.42578125" style="2210" customWidth="1"/>
    <col min="8713" max="8713" width="8.85546875" style="2210" customWidth="1"/>
    <col min="8714" max="8714" width="7.7109375" style="2210" customWidth="1"/>
    <col min="8715" max="8715" width="8.7109375" style="2210" customWidth="1"/>
    <col min="8716" max="8960" width="7.85546875" style="2210"/>
    <col min="8961" max="8961" width="10.42578125" style="2210" customWidth="1"/>
    <col min="8962" max="8962" width="15.42578125" style="2210" customWidth="1"/>
    <col min="8963" max="8963" width="8.85546875" style="2210" customWidth="1"/>
    <col min="8964" max="8964" width="15.42578125" style="2210" customWidth="1"/>
    <col min="8965" max="8965" width="8.85546875" style="2210" customWidth="1"/>
    <col min="8966" max="8966" width="15.42578125" style="2210" customWidth="1"/>
    <col min="8967" max="8967" width="8.85546875" style="2210" customWidth="1"/>
    <col min="8968" max="8968" width="15.42578125" style="2210" customWidth="1"/>
    <col min="8969" max="8969" width="8.85546875" style="2210" customWidth="1"/>
    <col min="8970" max="8970" width="7.7109375" style="2210" customWidth="1"/>
    <col min="8971" max="8971" width="8.7109375" style="2210" customWidth="1"/>
    <col min="8972" max="9216" width="7.85546875" style="2210"/>
    <col min="9217" max="9217" width="10.42578125" style="2210" customWidth="1"/>
    <col min="9218" max="9218" width="15.42578125" style="2210" customWidth="1"/>
    <col min="9219" max="9219" width="8.85546875" style="2210" customWidth="1"/>
    <col min="9220" max="9220" width="15.42578125" style="2210" customWidth="1"/>
    <col min="9221" max="9221" width="8.85546875" style="2210" customWidth="1"/>
    <col min="9222" max="9222" width="15.42578125" style="2210" customWidth="1"/>
    <col min="9223" max="9223" width="8.85546875" style="2210" customWidth="1"/>
    <col min="9224" max="9224" width="15.42578125" style="2210" customWidth="1"/>
    <col min="9225" max="9225" width="8.85546875" style="2210" customWidth="1"/>
    <col min="9226" max="9226" width="7.7109375" style="2210" customWidth="1"/>
    <col min="9227" max="9227" width="8.7109375" style="2210" customWidth="1"/>
    <col min="9228" max="9472" width="7.85546875" style="2210"/>
    <col min="9473" max="9473" width="10.42578125" style="2210" customWidth="1"/>
    <col min="9474" max="9474" width="15.42578125" style="2210" customWidth="1"/>
    <col min="9475" max="9475" width="8.85546875" style="2210" customWidth="1"/>
    <col min="9476" max="9476" width="15.42578125" style="2210" customWidth="1"/>
    <col min="9477" max="9477" width="8.85546875" style="2210" customWidth="1"/>
    <col min="9478" max="9478" width="15.42578125" style="2210" customWidth="1"/>
    <col min="9479" max="9479" width="8.85546875" style="2210" customWidth="1"/>
    <col min="9480" max="9480" width="15.42578125" style="2210" customWidth="1"/>
    <col min="9481" max="9481" width="8.85546875" style="2210" customWidth="1"/>
    <col min="9482" max="9482" width="7.7109375" style="2210" customWidth="1"/>
    <col min="9483" max="9483" width="8.7109375" style="2210" customWidth="1"/>
    <col min="9484" max="9728" width="7.85546875" style="2210"/>
    <col min="9729" max="9729" width="10.42578125" style="2210" customWidth="1"/>
    <col min="9730" max="9730" width="15.42578125" style="2210" customWidth="1"/>
    <col min="9731" max="9731" width="8.85546875" style="2210" customWidth="1"/>
    <col min="9732" max="9732" width="15.42578125" style="2210" customWidth="1"/>
    <col min="9733" max="9733" width="8.85546875" style="2210" customWidth="1"/>
    <col min="9734" max="9734" width="15.42578125" style="2210" customWidth="1"/>
    <col min="9735" max="9735" width="8.85546875" style="2210" customWidth="1"/>
    <col min="9736" max="9736" width="15.42578125" style="2210" customWidth="1"/>
    <col min="9737" max="9737" width="8.85546875" style="2210" customWidth="1"/>
    <col min="9738" max="9738" width="7.7109375" style="2210" customWidth="1"/>
    <col min="9739" max="9739" width="8.7109375" style="2210" customWidth="1"/>
    <col min="9740" max="9984" width="7.85546875" style="2210"/>
    <col min="9985" max="9985" width="10.42578125" style="2210" customWidth="1"/>
    <col min="9986" max="9986" width="15.42578125" style="2210" customWidth="1"/>
    <col min="9987" max="9987" width="8.85546875" style="2210" customWidth="1"/>
    <col min="9988" max="9988" width="15.42578125" style="2210" customWidth="1"/>
    <col min="9989" max="9989" width="8.85546875" style="2210" customWidth="1"/>
    <col min="9990" max="9990" width="15.42578125" style="2210" customWidth="1"/>
    <col min="9991" max="9991" width="8.85546875" style="2210" customWidth="1"/>
    <col min="9992" max="9992" width="15.42578125" style="2210" customWidth="1"/>
    <col min="9993" max="9993" width="8.85546875" style="2210" customWidth="1"/>
    <col min="9994" max="9994" width="7.7109375" style="2210" customWidth="1"/>
    <col min="9995" max="9995" width="8.7109375" style="2210" customWidth="1"/>
    <col min="9996" max="10240" width="7.85546875" style="2210"/>
    <col min="10241" max="10241" width="10.42578125" style="2210" customWidth="1"/>
    <col min="10242" max="10242" width="15.42578125" style="2210" customWidth="1"/>
    <col min="10243" max="10243" width="8.85546875" style="2210" customWidth="1"/>
    <col min="10244" max="10244" width="15.42578125" style="2210" customWidth="1"/>
    <col min="10245" max="10245" width="8.85546875" style="2210" customWidth="1"/>
    <col min="10246" max="10246" width="15.42578125" style="2210" customWidth="1"/>
    <col min="10247" max="10247" width="8.85546875" style="2210" customWidth="1"/>
    <col min="10248" max="10248" width="15.42578125" style="2210" customWidth="1"/>
    <col min="10249" max="10249" width="8.85546875" style="2210" customWidth="1"/>
    <col min="10250" max="10250" width="7.7109375" style="2210" customWidth="1"/>
    <col min="10251" max="10251" width="8.7109375" style="2210" customWidth="1"/>
    <col min="10252" max="10496" width="7.85546875" style="2210"/>
    <col min="10497" max="10497" width="10.42578125" style="2210" customWidth="1"/>
    <col min="10498" max="10498" width="15.42578125" style="2210" customWidth="1"/>
    <col min="10499" max="10499" width="8.85546875" style="2210" customWidth="1"/>
    <col min="10500" max="10500" width="15.42578125" style="2210" customWidth="1"/>
    <col min="10501" max="10501" width="8.85546875" style="2210" customWidth="1"/>
    <col min="10502" max="10502" width="15.42578125" style="2210" customWidth="1"/>
    <col min="10503" max="10503" width="8.85546875" style="2210" customWidth="1"/>
    <col min="10504" max="10504" width="15.42578125" style="2210" customWidth="1"/>
    <col min="10505" max="10505" width="8.85546875" style="2210" customWidth="1"/>
    <col min="10506" max="10506" width="7.7109375" style="2210" customWidth="1"/>
    <col min="10507" max="10507" width="8.7109375" style="2210" customWidth="1"/>
    <col min="10508" max="10752" width="7.85546875" style="2210"/>
    <col min="10753" max="10753" width="10.42578125" style="2210" customWidth="1"/>
    <col min="10754" max="10754" width="15.42578125" style="2210" customWidth="1"/>
    <col min="10755" max="10755" width="8.85546875" style="2210" customWidth="1"/>
    <col min="10756" max="10756" width="15.42578125" style="2210" customWidth="1"/>
    <col min="10757" max="10757" width="8.85546875" style="2210" customWidth="1"/>
    <col min="10758" max="10758" width="15.42578125" style="2210" customWidth="1"/>
    <col min="10759" max="10759" width="8.85546875" style="2210" customWidth="1"/>
    <col min="10760" max="10760" width="15.42578125" style="2210" customWidth="1"/>
    <col min="10761" max="10761" width="8.85546875" style="2210" customWidth="1"/>
    <col min="10762" max="10762" width="7.7109375" style="2210" customWidth="1"/>
    <col min="10763" max="10763" width="8.7109375" style="2210" customWidth="1"/>
    <col min="10764" max="11008" width="7.85546875" style="2210"/>
    <col min="11009" max="11009" width="10.42578125" style="2210" customWidth="1"/>
    <col min="11010" max="11010" width="15.42578125" style="2210" customWidth="1"/>
    <col min="11011" max="11011" width="8.85546875" style="2210" customWidth="1"/>
    <col min="11012" max="11012" width="15.42578125" style="2210" customWidth="1"/>
    <col min="11013" max="11013" width="8.85546875" style="2210" customWidth="1"/>
    <col min="11014" max="11014" width="15.42578125" style="2210" customWidth="1"/>
    <col min="11015" max="11015" width="8.85546875" style="2210" customWidth="1"/>
    <col min="11016" max="11016" width="15.42578125" style="2210" customWidth="1"/>
    <col min="11017" max="11017" width="8.85546875" style="2210" customWidth="1"/>
    <col min="11018" max="11018" width="7.7109375" style="2210" customWidth="1"/>
    <col min="11019" max="11019" width="8.7109375" style="2210" customWidth="1"/>
    <col min="11020" max="11264" width="7.85546875" style="2210"/>
    <col min="11265" max="11265" width="10.42578125" style="2210" customWidth="1"/>
    <col min="11266" max="11266" width="15.42578125" style="2210" customWidth="1"/>
    <col min="11267" max="11267" width="8.85546875" style="2210" customWidth="1"/>
    <col min="11268" max="11268" width="15.42578125" style="2210" customWidth="1"/>
    <col min="11269" max="11269" width="8.85546875" style="2210" customWidth="1"/>
    <col min="11270" max="11270" width="15.42578125" style="2210" customWidth="1"/>
    <col min="11271" max="11271" width="8.85546875" style="2210" customWidth="1"/>
    <col min="11272" max="11272" width="15.42578125" style="2210" customWidth="1"/>
    <col min="11273" max="11273" width="8.85546875" style="2210" customWidth="1"/>
    <col min="11274" max="11274" width="7.7109375" style="2210" customWidth="1"/>
    <col min="11275" max="11275" width="8.7109375" style="2210" customWidth="1"/>
    <col min="11276" max="11520" width="7.85546875" style="2210"/>
    <col min="11521" max="11521" width="10.42578125" style="2210" customWidth="1"/>
    <col min="11522" max="11522" width="15.42578125" style="2210" customWidth="1"/>
    <col min="11523" max="11523" width="8.85546875" style="2210" customWidth="1"/>
    <col min="11524" max="11524" width="15.42578125" style="2210" customWidth="1"/>
    <col min="11525" max="11525" width="8.85546875" style="2210" customWidth="1"/>
    <col min="11526" max="11526" width="15.42578125" style="2210" customWidth="1"/>
    <col min="11527" max="11527" width="8.85546875" style="2210" customWidth="1"/>
    <col min="11528" max="11528" width="15.42578125" style="2210" customWidth="1"/>
    <col min="11529" max="11529" width="8.85546875" style="2210" customWidth="1"/>
    <col min="11530" max="11530" width="7.7109375" style="2210" customWidth="1"/>
    <col min="11531" max="11531" width="8.7109375" style="2210" customWidth="1"/>
    <col min="11532" max="11776" width="7.85546875" style="2210"/>
    <col min="11777" max="11777" width="10.42578125" style="2210" customWidth="1"/>
    <col min="11778" max="11778" width="15.42578125" style="2210" customWidth="1"/>
    <col min="11779" max="11779" width="8.85546875" style="2210" customWidth="1"/>
    <col min="11780" max="11780" width="15.42578125" style="2210" customWidth="1"/>
    <col min="11781" max="11781" width="8.85546875" style="2210" customWidth="1"/>
    <col min="11782" max="11782" width="15.42578125" style="2210" customWidth="1"/>
    <col min="11783" max="11783" width="8.85546875" style="2210" customWidth="1"/>
    <col min="11784" max="11784" width="15.42578125" style="2210" customWidth="1"/>
    <col min="11785" max="11785" width="8.85546875" style="2210" customWidth="1"/>
    <col min="11786" max="11786" width="7.7109375" style="2210" customWidth="1"/>
    <col min="11787" max="11787" width="8.7109375" style="2210" customWidth="1"/>
    <col min="11788" max="12032" width="7.85546875" style="2210"/>
    <col min="12033" max="12033" width="10.42578125" style="2210" customWidth="1"/>
    <col min="12034" max="12034" width="15.42578125" style="2210" customWidth="1"/>
    <col min="12035" max="12035" width="8.85546875" style="2210" customWidth="1"/>
    <col min="12036" max="12036" width="15.42578125" style="2210" customWidth="1"/>
    <col min="12037" max="12037" width="8.85546875" style="2210" customWidth="1"/>
    <col min="12038" max="12038" width="15.42578125" style="2210" customWidth="1"/>
    <col min="12039" max="12039" width="8.85546875" style="2210" customWidth="1"/>
    <col min="12040" max="12040" width="15.42578125" style="2210" customWidth="1"/>
    <col min="12041" max="12041" width="8.85546875" style="2210" customWidth="1"/>
    <col min="12042" max="12042" width="7.7109375" style="2210" customWidth="1"/>
    <col min="12043" max="12043" width="8.7109375" style="2210" customWidth="1"/>
    <col min="12044" max="12288" width="7.85546875" style="2210"/>
    <col min="12289" max="12289" width="10.42578125" style="2210" customWidth="1"/>
    <col min="12290" max="12290" width="15.42578125" style="2210" customWidth="1"/>
    <col min="12291" max="12291" width="8.85546875" style="2210" customWidth="1"/>
    <col min="12292" max="12292" width="15.42578125" style="2210" customWidth="1"/>
    <col min="12293" max="12293" width="8.85546875" style="2210" customWidth="1"/>
    <col min="12294" max="12294" width="15.42578125" style="2210" customWidth="1"/>
    <col min="12295" max="12295" width="8.85546875" style="2210" customWidth="1"/>
    <col min="12296" max="12296" width="15.42578125" style="2210" customWidth="1"/>
    <col min="12297" max="12297" width="8.85546875" style="2210" customWidth="1"/>
    <col min="12298" max="12298" width="7.7109375" style="2210" customWidth="1"/>
    <col min="12299" max="12299" width="8.7109375" style="2210" customWidth="1"/>
    <col min="12300" max="12544" width="7.85546875" style="2210"/>
    <col min="12545" max="12545" width="10.42578125" style="2210" customWidth="1"/>
    <col min="12546" max="12546" width="15.42578125" style="2210" customWidth="1"/>
    <col min="12547" max="12547" width="8.85546875" style="2210" customWidth="1"/>
    <col min="12548" max="12548" width="15.42578125" style="2210" customWidth="1"/>
    <col min="12549" max="12549" width="8.85546875" style="2210" customWidth="1"/>
    <col min="12550" max="12550" width="15.42578125" style="2210" customWidth="1"/>
    <col min="12551" max="12551" width="8.85546875" style="2210" customWidth="1"/>
    <col min="12552" max="12552" width="15.42578125" style="2210" customWidth="1"/>
    <col min="12553" max="12553" width="8.85546875" style="2210" customWidth="1"/>
    <col min="12554" max="12554" width="7.7109375" style="2210" customWidth="1"/>
    <col min="12555" max="12555" width="8.7109375" style="2210" customWidth="1"/>
    <col min="12556" max="12800" width="7.85546875" style="2210"/>
    <col min="12801" max="12801" width="10.42578125" style="2210" customWidth="1"/>
    <col min="12802" max="12802" width="15.42578125" style="2210" customWidth="1"/>
    <col min="12803" max="12803" width="8.85546875" style="2210" customWidth="1"/>
    <col min="12804" max="12804" width="15.42578125" style="2210" customWidth="1"/>
    <col min="12805" max="12805" width="8.85546875" style="2210" customWidth="1"/>
    <col min="12806" max="12806" width="15.42578125" style="2210" customWidth="1"/>
    <col min="12807" max="12807" width="8.85546875" style="2210" customWidth="1"/>
    <col min="12808" max="12808" width="15.42578125" style="2210" customWidth="1"/>
    <col min="12809" max="12809" width="8.85546875" style="2210" customWidth="1"/>
    <col min="12810" max="12810" width="7.7109375" style="2210" customWidth="1"/>
    <col min="12811" max="12811" width="8.7109375" style="2210" customWidth="1"/>
    <col min="12812" max="13056" width="7.85546875" style="2210"/>
    <col min="13057" max="13057" width="10.42578125" style="2210" customWidth="1"/>
    <col min="13058" max="13058" width="15.42578125" style="2210" customWidth="1"/>
    <col min="13059" max="13059" width="8.85546875" style="2210" customWidth="1"/>
    <col min="13060" max="13060" width="15.42578125" style="2210" customWidth="1"/>
    <col min="13061" max="13061" width="8.85546875" style="2210" customWidth="1"/>
    <col min="13062" max="13062" width="15.42578125" style="2210" customWidth="1"/>
    <col min="13063" max="13063" width="8.85546875" style="2210" customWidth="1"/>
    <col min="13064" max="13064" width="15.42578125" style="2210" customWidth="1"/>
    <col min="13065" max="13065" width="8.85546875" style="2210" customWidth="1"/>
    <col min="13066" max="13066" width="7.7109375" style="2210" customWidth="1"/>
    <col min="13067" max="13067" width="8.7109375" style="2210" customWidth="1"/>
    <col min="13068" max="13312" width="7.85546875" style="2210"/>
    <col min="13313" max="13313" width="10.42578125" style="2210" customWidth="1"/>
    <col min="13314" max="13314" width="15.42578125" style="2210" customWidth="1"/>
    <col min="13315" max="13315" width="8.85546875" style="2210" customWidth="1"/>
    <col min="13316" max="13316" width="15.42578125" style="2210" customWidth="1"/>
    <col min="13317" max="13317" width="8.85546875" style="2210" customWidth="1"/>
    <col min="13318" max="13318" width="15.42578125" style="2210" customWidth="1"/>
    <col min="13319" max="13319" width="8.85546875" style="2210" customWidth="1"/>
    <col min="13320" max="13320" width="15.42578125" style="2210" customWidth="1"/>
    <col min="13321" max="13321" width="8.85546875" style="2210" customWidth="1"/>
    <col min="13322" max="13322" width="7.7109375" style="2210" customWidth="1"/>
    <col min="13323" max="13323" width="8.7109375" style="2210" customWidth="1"/>
    <col min="13324" max="13568" width="7.85546875" style="2210"/>
    <col min="13569" max="13569" width="10.42578125" style="2210" customWidth="1"/>
    <col min="13570" max="13570" width="15.42578125" style="2210" customWidth="1"/>
    <col min="13571" max="13571" width="8.85546875" style="2210" customWidth="1"/>
    <col min="13572" max="13572" width="15.42578125" style="2210" customWidth="1"/>
    <col min="13573" max="13573" width="8.85546875" style="2210" customWidth="1"/>
    <col min="13574" max="13574" width="15.42578125" style="2210" customWidth="1"/>
    <col min="13575" max="13575" width="8.85546875" style="2210" customWidth="1"/>
    <col min="13576" max="13576" width="15.42578125" style="2210" customWidth="1"/>
    <col min="13577" max="13577" width="8.85546875" style="2210" customWidth="1"/>
    <col min="13578" max="13578" width="7.7109375" style="2210" customWidth="1"/>
    <col min="13579" max="13579" width="8.7109375" style="2210" customWidth="1"/>
    <col min="13580" max="13824" width="7.85546875" style="2210"/>
    <col min="13825" max="13825" width="10.42578125" style="2210" customWidth="1"/>
    <col min="13826" max="13826" width="15.42578125" style="2210" customWidth="1"/>
    <col min="13827" max="13827" width="8.85546875" style="2210" customWidth="1"/>
    <col min="13828" max="13828" width="15.42578125" style="2210" customWidth="1"/>
    <col min="13829" max="13829" width="8.85546875" style="2210" customWidth="1"/>
    <col min="13830" max="13830" width="15.42578125" style="2210" customWidth="1"/>
    <col min="13831" max="13831" width="8.85546875" style="2210" customWidth="1"/>
    <col min="13832" max="13832" width="15.42578125" style="2210" customWidth="1"/>
    <col min="13833" max="13833" width="8.85546875" style="2210" customWidth="1"/>
    <col min="13834" max="13834" width="7.7109375" style="2210" customWidth="1"/>
    <col min="13835" max="13835" width="8.7109375" style="2210" customWidth="1"/>
    <col min="13836" max="14080" width="7.85546875" style="2210"/>
    <col min="14081" max="14081" width="10.42578125" style="2210" customWidth="1"/>
    <col min="14082" max="14082" width="15.42578125" style="2210" customWidth="1"/>
    <col min="14083" max="14083" width="8.85546875" style="2210" customWidth="1"/>
    <col min="14084" max="14084" width="15.42578125" style="2210" customWidth="1"/>
    <col min="14085" max="14085" width="8.85546875" style="2210" customWidth="1"/>
    <col min="14086" max="14086" width="15.42578125" style="2210" customWidth="1"/>
    <col min="14087" max="14087" width="8.85546875" style="2210" customWidth="1"/>
    <col min="14088" max="14088" width="15.42578125" style="2210" customWidth="1"/>
    <col min="14089" max="14089" width="8.85546875" style="2210" customWidth="1"/>
    <col min="14090" max="14090" width="7.7109375" style="2210" customWidth="1"/>
    <col min="14091" max="14091" width="8.7109375" style="2210" customWidth="1"/>
    <col min="14092" max="14336" width="7.85546875" style="2210"/>
    <col min="14337" max="14337" width="10.42578125" style="2210" customWidth="1"/>
    <col min="14338" max="14338" width="15.42578125" style="2210" customWidth="1"/>
    <col min="14339" max="14339" width="8.85546875" style="2210" customWidth="1"/>
    <col min="14340" max="14340" width="15.42578125" style="2210" customWidth="1"/>
    <col min="14341" max="14341" width="8.85546875" style="2210" customWidth="1"/>
    <col min="14342" max="14342" width="15.42578125" style="2210" customWidth="1"/>
    <col min="14343" max="14343" width="8.85546875" style="2210" customWidth="1"/>
    <col min="14344" max="14344" width="15.42578125" style="2210" customWidth="1"/>
    <col min="14345" max="14345" width="8.85546875" style="2210" customWidth="1"/>
    <col min="14346" max="14346" width="7.7109375" style="2210" customWidth="1"/>
    <col min="14347" max="14347" width="8.7109375" style="2210" customWidth="1"/>
    <col min="14348" max="14592" width="7.85546875" style="2210"/>
    <col min="14593" max="14593" width="10.42578125" style="2210" customWidth="1"/>
    <col min="14594" max="14594" width="15.42578125" style="2210" customWidth="1"/>
    <col min="14595" max="14595" width="8.85546875" style="2210" customWidth="1"/>
    <col min="14596" max="14596" width="15.42578125" style="2210" customWidth="1"/>
    <col min="14597" max="14597" width="8.85546875" style="2210" customWidth="1"/>
    <col min="14598" max="14598" width="15.42578125" style="2210" customWidth="1"/>
    <col min="14599" max="14599" width="8.85546875" style="2210" customWidth="1"/>
    <col min="14600" max="14600" width="15.42578125" style="2210" customWidth="1"/>
    <col min="14601" max="14601" width="8.85546875" style="2210" customWidth="1"/>
    <col min="14602" max="14602" width="7.7109375" style="2210" customWidth="1"/>
    <col min="14603" max="14603" width="8.7109375" style="2210" customWidth="1"/>
    <col min="14604" max="14848" width="7.85546875" style="2210"/>
    <col min="14849" max="14849" width="10.42578125" style="2210" customWidth="1"/>
    <col min="14850" max="14850" width="15.42578125" style="2210" customWidth="1"/>
    <col min="14851" max="14851" width="8.85546875" style="2210" customWidth="1"/>
    <col min="14852" max="14852" width="15.42578125" style="2210" customWidth="1"/>
    <col min="14853" max="14853" width="8.85546875" style="2210" customWidth="1"/>
    <col min="14854" max="14854" width="15.42578125" style="2210" customWidth="1"/>
    <col min="14855" max="14855" width="8.85546875" style="2210" customWidth="1"/>
    <col min="14856" max="14856" width="15.42578125" style="2210" customWidth="1"/>
    <col min="14857" max="14857" width="8.85546875" style="2210" customWidth="1"/>
    <col min="14858" max="14858" width="7.7109375" style="2210" customWidth="1"/>
    <col min="14859" max="14859" width="8.7109375" style="2210" customWidth="1"/>
    <col min="14860" max="15104" width="7.85546875" style="2210"/>
    <col min="15105" max="15105" width="10.42578125" style="2210" customWidth="1"/>
    <col min="15106" max="15106" width="15.42578125" style="2210" customWidth="1"/>
    <col min="15107" max="15107" width="8.85546875" style="2210" customWidth="1"/>
    <col min="15108" max="15108" width="15.42578125" style="2210" customWidth="1"/>
    <col min="15109" max="15109" width="8.85546875" style="2210" customWidth="1"/>
    <col min="15110" max="15110" width="15.42578125" style="2210" customWidth="1"/>
    <col min="15111" max="15111" width="8.85546875" style="2210" customWidth="1"/>
    <col min="15112" max="15112" width="15.42578125" style="2210" customWidth="1"/>
    <col min="15113" max="15113" width="8.85546875" style="2210" customWidth="1"/>
    <col min="15114" max="15114" width="7.7109375" style="2210" customWidth="1"/>
    <col min="15115" max="15115" width="8.7109375" style="2210" customWidth="1"/>
    <col min="15116" max="15360" width="7.85546875" style="2210"/>
    <col min="15361" max="15361" width="10.42578125" style="2210" customWidth="1"/>
    <col min="15362" max="15362" width="15.42578125" style="2210" customWidth="1"/>
    <col min="15363" max="15363" width="8.85546875" style="2210" customWidth="1"/>
    <col min="15364" max="15364" width="15.42578125" style="2210" customWidth="1"/>
    <col min="15365" max="15365" width="8.85546875" style="2210" customWidth="1"/>
    <col min="15366" max="15366" width="15.42578125" style="2210" customWidth="1"/>
    <col min="15367" max="15367" width="8.85546875" style="2210" customWidth="1"/>
    <col min="15368" max="15368" width="15.42578125" style="2210" customWidth="1"/>
    <col min="15369" max="15369" width="8.85546875" style="2210" customWidth="1"/>
    <col min="15370" max="15370" width="7.7109375" style="2210" customWidth="1"/>
    <col min="15371" max="15371" width="8.7109375" style="2210" customWidth="1"/>
    <col min="15372" max="15616" width="7.85546875" style="2210"/>
    <col min="15617" max="15617" width="10.42578125" style="2210" customWidth="1"/>
    <col min="15618" max="15618" width="15.42578125" style="2210" customWidth="1"/>
    <col min="15619" max="15619" width="8.85546875" style="2210" customWidth="1"/>
    <col min="15620" max="15620" width="15.42578125" style="2210" customWidth="1"/>
    <col min="15621" max="15621" width="8.85546875" style="2210" customWidth="1"/>
    <col min="15622" max="15622" width="15.42578125" style="2210" customWidth="1"/>
    <col min="15623" max="15623" width="8.85546875" style="2210" customWidth="1"/>
    <col min="15624" max="15624" width="15.42578125" style="2210" customWidth="1"/>
    <col min="15625" max="15625" width="8.85546875" style="2210" customWidth="1"/>
    <col min="15626" max="15626" width="7.7109375" style="2210" customWidth="1"/>
    <col min="15627" max="15627" width="8.7109375" style="2210" customWidth="1"/>
    <col min="15628" max="15872" width="7.85546875" style="2210"/>
    <col min="15873" max="15873" width="10.42578125" style="2210" customWidth="1"/>
    <col min="15874" max="15874" width="15.42578125" style="2210" customWidth="1"/>
    <col min="15875" max="15875" width="8.85546875" style="2210" customWidth="1"/>
    <col min="15876" max="15876" width="15.42578125" style="2210" customWidth="1"/>
    <col min="15877" max="15877" width="8.85546875" style="2210" customWidth="1"/>
    <col min="15878" max="15878" width="15.42578125" style="2210" customWidth="1"/>
    <col min="15879" max="15879" width="8.85546875" style="2210" customWidth="1"/>
    <col min="15880" max="15880" width="15.42578125" style="2210" customWidth="1"/>
    <col min="15881" max="15881" width="8.85546875" style="2210" customWidth="1"/>
    <col min="15882" max="15882" width="7.7109375" style="2210" customWidth="1"/>
    <col min="15883" max="15883" width="8.7109375" style="2210" customWidth="1"/>
    <col min="15884" max="16128" width="7.85546875" style="2210"/>
    <col min="16129" max="16129" width="10.42578125" style="2210" customWidth="1"/>
    <col min="16130" max="16130" width="15.42578125" style="2210" customWidth="1"/>
    <col min="16131" max="16131" width="8.85546875" style="2210" customWidth="1"/>
    <col min="16132" max="16132" width="15.42578125" style="2210" customWidth="1"/>
    <col min="16133" max="16133" width="8.85546875" style="2210" customWidth="1"/>
    <col min="16134" max="16134" width="15.42578125" style="2210" customWidth="1"/>
    <col min="16135" max="16135" width="8.85546875" style="2210" customWidth="1"/>
    <col min="16136" max="16136" width="15.42578125" style="2210" customWidth="1"/>
    <col min="16137" max="16137" width="8.85546875" style="2210" customWidth="1"/>
    <col min="16138" max="16138" width="7.7109375" style="2210" customWidth="1"/>
    <col min="16139" max="16139" width="8.7109375" style="2210" customWidth="1"/>
    <col min="16140" max="16384" width="7.85546875" style="2210"/>
  </cols>
  <sheetData>
    <row r="1" spans="2:19" s="2203" customFormat="1" ht="30" customHeight="1">
      <c r="B1" s="4730" t="s">
        <v>2411</v>
      </c>
      <c r="C1" s="4730"/>
      <c r="D1" s="4730"/>
      <c r="E1" s="4730"/>
      <c r="F1" s="4730"/>
      <c r="G1" s="4730"/>
      <c r="H1" s="4730"/>
      <c r="I1" s="4730"/>
      <c r="J1" s="4730"/>
      <c r="K1" s="2202"/>
    </row>
    <row r="2" spans="2:19" s="2203" customFormat="1" ht="30" customHeight="1">
      <c r="B2" s="4730" t="s">
        <v>2387</v>
      </c>
      <c r="C2" s="4730"/>
      <c r="D2" s="4730"/>
      <c r="E2" s="4730"/>
      <c r="F2" s="4730"/>
      <c r="G2" s="4730"/>
      <c r="H2" s="4730"/>
      <c r="I2" s="4730"/>
      <c r="J2" s="4730"/>
      <c r="K2" s="2202"/>
      <c r="L2" s="2204" t="s">
        <v>2377</v>
      </c>
    </row>
    <row r="3" spans="2:19" s="2208" customFormat="1" ht="12" customHeight="1">
      <c r="B3" s="2205" t="s">
        <v>2412</v>
      </c>
      <c r="C3" s="2206"/>
      <c r="D3" s="2206"/>
      <c r="E3" s="2206"/>
      <c r="F3" s="2206"/>
      <c r="G3" s="2206"/>
      <c r="H3" s="2206"/>
      <c r="I3" s="2206"/>
      <c r="J3" s="2207" t="s">
        <v>2413</v>
      </c>
      <c r="K3" s="2206"/>
    </row>
    <row r="4" spans="2:19" ht="16.5" customHeight="1">
      <c r="B4" s="4731"/>
      <c r="C4" s="4734" t="s">
        <v>2414</v>
      </c>
      <c r="D4" s="4735"/>
      <c r="E4" s="4735"/>
      <c r="F4" s="4736"/>
      <c r="G4" s="4734" t="s">
        <v>2415</v>
      </c>
      <c r="H4" s="4735"/>
      <c r="I4" s="4735"/>
      <c r="J4" s="4735"/>
      <c r="K4" s="2209"/>
      <c r="L4" s="2209"/>
    </row>
    <row r="5" spans="2:19" ht="16.5" customHeight="1">
      <c r="B5" s="4732"/>
      <c r="C5" s="4734" t="s">
        <v>1014</v>
      </c>
      <c r="D5" s="4736"/>
      <c r="E5" s="4734" t="s">
        <v>2416</v>
      </c>
      <c r="F5" s="4736"/>
      <c r="G5" s="4734" t="s">
        <v>2417</v>
      </c>
      <c r="H5" s="4736"/>
      <c r="I5" s="4734" t="s">
        <v>2418</v>
      </c>
      <c r="J5" s="4735"/>
      <c r="K5" s="2209"/>
      <c r="L5" s="2209"/>
    </row>
    <row r="6" spans="2:19" ht="27" customHeight="1">
      <c r="B6" s="4733"/>
      <c r="C6" s="2211" t="s">
        <v>2419</v>
      </c>
      <c r="D6" s="2211" t="s">
        <v>2420</v>
      </c>
      <c r="E6" s="2211" t="s">
        <v>2419</v>
      </c>
      <c r="F6" s="2211" t="s">
        <v>2420</v>
      </c>
      <c r="G6" s="2211" t="s">
        <v>2419</v>
      </c>
      <c r="H6" s="2211" t="s">
        <v>2420</v>
      </c>
      <c r="I6" s="2211" t="s">
        <v>2419</v>
      </c>
      <c r="J6" s="2212" t="s">
        <v>2420</v>
      </c>
      <c r="K6" s="2209"/>
      <c r="L6" s="2209"/>
    </row>
    <row r="7" spans="2:19" s="2216" customFormat="1" ht="37.5" customHeight="1">
      <c r="B7" s="2213" t="s">
        <v>17</v>
      </c>
      <c r="C7" s="2214" t="s">
        <v>2421</v>
      </c>
      <c r="D7" s="2215" t="s">
        <v>2422</v>
      </c>
      <c r="E7" s="2214" t="s">
        <v>2423</v>
      </c>
      <c r="F7" s="2215" t="s">
        <v>2424</v>
      </c>
      <c r="G7" s="2214" t="s">
        <v>2425</v>
      </c>
      <c r="H7" s="2215" t="s">
        <v>2426</v>
      </c>
      <c r="I7" s="2214" t="s">
        <v>2427</v>
      </c>
      <c r="J7" s="2215" t="s">
        <v>2428</v>
      </c>
    </row>
    <row r="8" spans="2:19" s="2216" customFormat="1" ht="37.5" customHeight="1">
      <c r="B8" s="2213" t="s">
        <v>186</v>
      </c>
      <c r="C8" s="2214" t="s">
        <v>2421</v>
      </c>
      <c r="D8" s="2215" t="s">
        <v>2422</v>
      </c>
      <c r="E8" s="2214" t="s">
        <v>2429</v>
      </c>
      <c r="F8" s="2215" t="s">
        <v>2430</v>
      </c>
      <c r="G8" s="2214" t="s">
        <v>2425</v>
      </c>
      <c r="H8" s="2217" t="s">
        <v>2426</v>
      </c>
      <c r="I8" s="2214" t="s">
        <v>2431</v>
      </c>
      <c r="J8" s="2215" t="s">
        <v>2432</v>
      </c>
    </row>
    <row r="9" spans="2:19" s="2216" customFormat="1" ht="37.5" customHeight="1">
      <c r="B9" s="2218" t="s">
        <v>1014</v>
      </c>
      <c r="C9" s="2214" t="s">
        <v>2421</v>
      </c>
      <c r="D9" s="2215" t="s">
        <v>2422</v>
      </c>
      <c r="E9" s="2214" t="s">
        <v>2433</v>
      </c>
      <c r="F9" s="2215" t="s">
        <v>2434</v>
      </c>
      <c r="G9" s="2214" t="s">
        <v>2425</v>
      </c>
      <c r="H9" s="2215" t="s">
        <v>2426</v>
      </c>
      <c r="I9" s="2214" t="s">
        <v>2435</v>
      </c>
      <c r="J9" s="2215" t="s">
        <v>2436</v>
      </c>
    </row>
    <row r="10" spans="2:19" s="2216" customFormat="1" ht="45" customHeight="1">
      <c r="B10" s="2219" t="s">
        <v>1015</v>
      </c>
      <c r="C10" s="2214" t="s">
        <v>2437</v>
      </c>
      <c r="D10" s="2215" t="s">
        <v>2438</v>
      </c>
      <c r="E10" s="2214" t="s">
        <v>2439</v>
      </c>
      <c r="F10" s="2215" t="s">
        <v>2440</v>
      </c>
      <c r="G10" s="2214" t="s">
        <v>2441</v>
      </c>
      <c r="H10" s="2215" t="s">
        <v>2442</v>
      </c>
      <c r="I10" s="2214" t="s">
        <v>2431</v>
      </c>
      <c r="J10" s="2215" t="s">
        <v>2432</v>
      </c>
      <c r="K10" s="2220"/>
    </row>
    <row r="11" spans="2:19" s="2216" customFormat="1" ht="45" customHeight="1">
      <c r="B11" s="2219" t="s">
        <v>1174</v>
      </c>
      <c r="C11" s="2214" t="s">
        <v>2443</v>
      </c>
      <c r="D11" s="2215" t="s">
        <v>2444</v>
      </c>
      <c r="E11" s="2214" t="s">
        <v>2445</v>
      </c>
      <c r="F11" s="2215" t="s">
        <v>2446</v>
      </c>
      <c r="G11" s="2214" t="s">
        <v>2447</v>
      </c>
      <c r="H11" s="2215" t="s">
        <v>2448</v>
      </c>
      <c r="I11" s="2214" t="s">
        <v>2449</v>
      </c>
      <c r="J11" s="2215" t="s">
        <v>2450</v>
      </c>
      <c r="K11" s="2220"/>
    </row>
    <row r="12" spans="2:19" s="2221" customFormat="1" ht="45" customHeight="1">
      <c r="B12" s="2218" t="s">
        <v>1017</v>
      </c>
      <c r="C12" s="2214" t="s">
        <v>2451</v>
      </c>
      <c r="D12" s="2215" t="s">
        <v>2452</v>
      </c>
      <c r="E12" s="2214" t="s">
        <v>2453</v>
      </c>
      <c r="F12" s="2215" t="s">
        <v>2454</v>
      </c>
      <c r="G12" s="2214" t="s">
        <v>2455</v>
      </c>
      <c r="H12" s="2215" t="s">
        <v>2456</v>
      </c>
      <c r="I12" s="2214" t="s">
        <v>2457</v>
      </c>
      <c r="J12" s="2215" t="s">
        <v>2458</v>
      </c>
      <c r="K12" s="2216"/>
      <c r="L12" s="2216"/>
      <c r="M12" s="2216"/>
      <c r="N12" s="2216"/>
      <c r="O12" s="2216"/>
      <c r="P12" s="2216"/>
      <c r="Q12" s="2216"/>
      <c r="R12" s="2216"/>
      <c r="S12" s="2216"/>
    </row>
    <row r="13" spans="2:19" s="2216" customFormat="1" ht="37.5" customHeight="1">
      <c r="B13" s="2218" t="s">
        <v>1018</v>
      </c>
      <c r="C13" s="2214" t="s">
        <v>2459</v>
      </c>
      <c r="D13" s="2215" t="s">
        <v>2460</v>
      </c>
      <c r="E13" s="2214" t="s">
        <v>2429</v>
      </c>
      <c r="F13" s="2215" t="s">
        <v>2430</v>
      </c>
      <c r="G13" s="2214" t="s">
        <v>2461</v>
      </c>
      <c r="H13" s="2215" t="s">
        <v>2462</v>
      </c>
      <c r="I13" s="2214" t="s">
        <v>2463</v>
      </c>
      <c r="J13" s="2215" t="s">
        <v>2464</v>
      </c>
    </row>
    <row r="14" spans="2:19" s="2216" customFormat="1" ht="24" customHeight="1">
      <c r="B14" s="2213" t="s">
        <v>1145</v>
      </c>
      <c r="C14" s="2214" t="s">
        <v>2465</v>
      </c>
      <c r="D14" s="2215" t="s">
        <v>2466</v>
      </c>
      <c r="E14" s="2214" t="s">
        <v>2467</v>
      </c>
      <c r="F14" s="2215" t="s">
        <v>2468</v>
      </c>
      <c r="G14" s="2214" t="s">
        <v>2469</v>
      </c>
      <c r="H14" s="2215" t="s">
        <v>2470</v>
      </c>
      <c r="I14" s="2214" t="s">
        <v>2427</v>
      </c>
      <c r="J14" s="2215" t="s">
        <v>2428</v>
      </c>
    </row>
    <row r="15" spans="2:19" s="2221" customFormat="1" ht="24" customHeight="1">
      <c r="B15" s="2219" t="s">
        <v>2471</v>
      </c>
      <c r="C15" s="2214" t="s">
        <v>2472</v>
      </c>
      <c r="D15" s="2215" t="s">
        <v>2473</v>
      </c>
      <c r="E15" s="2214" t="s">
        <v>2467</v>
      </c>
      <c r="F15" s="2215" t="s">
        <v>2468</v>
      </c>
      <c r="G15" s="2214" t="s">
        <v>2469</v>
      </c>
      <c r="H15" s="2215" t="s">
        <v>2470</v>
      </c>
      <c r="I15" s="2214" t="s">
        <v>2474</v>
      </c>
      <c r="J15" s="2215" t="s">
        <v>2475</v>
      </c>
      <c r="K15" s="2220"/>
      <c r="L15" s="2216"/>
      <c r="M15" s="2216"/>
      <c r="N15" s="2216"/>
      <c r="O15" s="2216"/>
      <c r="P15" s="2216"/>
      <c r="Q15" s="2216"/>
      <c r="R15" s="2216"/>
      <c r="S15" s="2216"/>
    </row>
    <row r="16" spans="2:19" s="2221" customFormat="1" ht="18.75" customHeight="1">
      <c r="B16" s="2219" t="s">
        <v>2476</v>
      </c>
      <c r="C16" s="2214" t="s">
        <v>2477</v>
      </c>
      <c r="D16" s="2215" t="s">
        <v>2478</v>
      </c>
      <c r="E16" s="2214" t="s">
        <v>2479</v>
      </c>
      <c r="F16" s="2215" t="s">
        <v>2480</v>
      </c>
      <c r="G16" s="2214" t="s">
        <v>2481</v>
      </c>
      <c r="H16" s="2215" t="s">
        <v>2482</v>
      </c>
      <c r="I16" s="2214" t="s">
        <v>2483</v>
      </c>
      <c r="J16" s="2215" t="s">
        <v>2484</v>
      </c>
      <c r="K16" s="2220"/>
      <c r="L16" s="2216"/>
      <c r="M16" s="2216"/>
      <c r="N16" s="2216"/>
      <c r="O16" s="2216"/>
      <c r="P16" s="2216"/>
      <c r="Q16" s="2216"/>
      <c r="R16" s="2216"/>
      <c r="S16" s="2216"/>
    </row>
    <row r="17" spans="2:19" s="2221" customFormat="1" ht="24" customHeight="1">
      <c r="B17" s="2219" t="s">
        <v>2485</v>
      </c>
      <c r="C17" s="2214" t="s">
        <v>2486</v>
      </c>
      <c r="D17" s="2215" t="s">
        <v>2487</v>
      </c>
      <c r="E17" s="2214" t="s">
        <v>2488</v>
      </c>
      <c r="F17" s="2215" t="s">
        <v>2489</v>
      </c>
      <c r="G17" s="2214" t="s">
        <v>2490</v>
      </c>
      <c r="H17" s="2215" t="s">
        <v>2491</v>
      </c>
      <c r="I17" s="2214" t="s">
        <v>2492</v>
      </c>
      <c r="J17" s="2215" t="s">
        <v>2493</v>
      </c>
      <c r="K17" s="2220"/>
      <c r="L17" s="2216"/>
      <c r="M17" s="2216"/>
      <c r="N17" s="2216"/>
      <c r="O17" s="2216"/>
      <c r="P17" s="2216"/>
      <c r="Q17" s="2216"/>
      <c r="R17" s="2216"/>
      <c r="S17" s="2216"/>
    </row>
    <row r="18" spans="2:19" s="2221" customFormat="1" ht="24" customHeight="1">
      <c r="B18" s="2219" t="s">
        <v>2494</v>
      </c>
      <c r="C18" s="2214" t="s">
        <v>2495</v>
      </c>
      <c r="D18" s="2215" t="s">
        <v>2496</v>
      </c>
      <c r="E18" s="2214" t="s">
        <v>2497</v>
      </c>
      <c r="F18" s="2215" t="s">
        <v>2498</v>
      </c>
      <c r="G18" s="2214" t="s">
        <v>2499</v>
      </c>
      <c r="H18" s="2215" t="s">
        <v>2500</v>
      </c>
      <c r="I18" s="2214" t="s">
        <v>2501</v>
      </c>
      <c r="J18" s="2215" t="s">
        <v>2502</v>
      </c>
      <c r="K18" s="2220"/>
      <c r="L18" s="2216"/>
      <c r="M18" s="2216"/>
      <c r="N18" s="2216"/>
      <c r="O18" s="2216"/>
      <c r="P18" s="2216"/>
      <c r="Q18" s="2216"/>
      <c r="R18" s="2216"/>
      <c r="S18" s="2216"/>
    </row>
    <row r="19" spans="2:19" s="2221" customFormat="1" ht="24" customHeight="1">
      <c r="B19" s="2219" t="s">
        <v>2503</v>
      </c>
      <c r="C19" s="2214" t="s">
        <v>2504</v>
      </c>
      <c r="D19" s="2215" t="s">
        <v>2505</v>
      </c>
      <c r="E19" s="2214" t="s">
        <v>2506</v>
      </c>
      <c r="F19" s="2215" t="s">
        <v>2507</v>
      </c>
      <c r="G19" s="2214" t="s">
        <v>2508</v>
      </c>
      <c r="H19" s="2215" t="s">
        <v>2509</v>
      </c>
      <c r="I19" s="2214" t="s">
        <v>2504</v>
      </c>
      <c r="J19" s="2215" t="s">
        <v>2510</v>
      </c>
      <c r="K19" s="2220"/>
      <c r="L19" s="2216"/>
      <c r="M19" s="2216"/>
      <c r="N19" s="2216"/>
      <c r="O19" s="2216"/>
      <c r="P19" s="2216"/>
      <c r="Q19" s="2216"/>
      <c r="R19" s="2216"/>
      <c r="S19" s="2216"/>
    </row>
    <row r="20" spans="2:19" s="2221" customFormat="1" ht="24" customHeight="1">
      <c r="B20" s="2219" t="s">
        <v>2511</v>
      </c>
      <c r="C20" s="2214" t="s">
        <v>2512</v>
      </c>
      <c r="D20" s="2215" t="s">
        <v>2513</v>
      </c>
      <c r="E20" s="2214" t="s">
        <v>2514</v>
      </c>
      <c r="F20" s="2215" t="s">
        <v>2515</v>
      </c>
      <c r="G20" s="2214" t="s">
        <v>2516</v>
      </c>
      <c r="H20" s="2215" t="s">
        <v>2517</v>
      </c>
      <c r="I20" s="2214" t="s">
        <v>2518</v>
      </c>
      <c r="J20" s="2215" t="s">
        <v>2519</v>
      </c>
      <c r="K20" s="2220"/>
      <c r="L20" s="2216"/>
      <c r="M20" s="2216"/>
      <c r="N20" s="2216"/>
      <c r="O20" s="2216"/>
      <c r="P20" s="2216"/>
      <c r="Q20" s="2216"/>
      <c r="R20" s="2216"/>
      <c r="S20" s="2216"/>
    </row>
    <row r="21" spans="2:19" s="2221" customFormat="1" ht="18" customHeight="1">
      <c r="B21" s="2219" t="s">
        <v>2520</v>
      </c>
      <c r="C21" s="2214" t="s">
        <v>2521</v>
      </c>
      <c r="D21" s="2215" t="s">
        <v>2522</v>
      </c>
      <c r="E21" s="2214" t="s">
        <v>2523</v>
      </c>
      <c r="F21" s="2215" t="s">
        <v>2524</v>
      </c>
      <c r="G21" s="2214" t="s">
        <v>2525</v>
      </c>
      <c r="H21" s="2215" t="s">
        <v>2526</v>
      </c>
      <c r="I21" s="2214" t="s">
        <v>2527</v>
      </c>
      <c r="J21" s="2215" t="s">
        <v>2528</v>
      </c>
      <c r="K21" s="2220"/>
      <c r="L21" s="2216"/>
      <c r="M21" s="2216"/>
      <c r="N21" s="2216"/>
      <c r="O21" s="2216"/>
      <c r="P21" s="2216"/>
      <c r="Q21" s="2216"/>
      <c r="R21" s="2216"/>
      <c r="S21" s="2216"/>
    </row>
    <row r="22" spans="2:19" s="2221" customFormat="1" ht="24" customHeight="1">
      <c r="B22" s="2219" t="s">
        <v>2529</v>
      </c>
      <c r="C22" s="2214" t="s">
        <v>1754</v>
      </c>
      <c r="D22" s="2215" t="s">
        <v>2530</v>
      </c>
      <c r="E22" s="2214" t="s">
        <v>2531</v>
      </c>
      <c r="F22" s="2215" t="s">
        <v>2532</v>
      </c>
      <c r="G22" s="2214" t="s">
        <v>2533</v>
      </c>
      <c r="H22" s="2215" t="s">
        <v>2534</v>
      </c>
      <c r="I22" s="2214" t="s">
        <v>2427</v>
      </c>
      <c r="J22" s="2215" t="s">
        <v>2428</v>
      </c>
      <c r="K22" s="2220"/>
      <c r="L22" s="2216"/>
      <c r="M22" s="2216"/>
      <c r="N22" s="2216"/>
      <c r="O22" s="2216"/>
      <c r="P22" s="2216"/>
      <c r="Q22" s="2216"/>
      <c r="R22" s="2216"/>
      <c r="S22" s="2216"/>
    </row>
    <row r="23" spans="2:19" s="2221" customFormat="1" ht="24" customHeight="1">
      <c r="B23" s="2219" t="s">
        <v>2535</v>
      </c>
      <c r="C23" s="2214" t="s">
        <v>2465</v>
      </c>
      <c r="D23" s="2215" t="s">
        <v>2466</v>
      </c>
      <c r="E23" s="2214" t="s">
        <v>2536</v>
      </c>
      <c r="F23" s="2215" t="s">
        <v>2537</v>
      </c>
      <c r="G23" s="2214" t="s">
        <v>2538</v>
      </c>
      <c r="H23" s="2215" t="s">
        <v>2539</v>
      </c>
      <c r="I23" s="2214" t="s">
        <v>2540</v>
      </c>
      <c r="J23" s="2215" t="s">
        <v>2541</v>
      </c>
      <c r="K23" s="2220"/>
      <c r="L23" s="2216"/>
      <c r="M23" s="2216"/>
      <c r="N23" s="2216"/>
      <c r="O23" s="2216"/>
      <c r="P23" s="2216"/>
      <c r="Q23" s="2216"/>
      <c r="R23" s="2216"/>
      <c r="S23" s="2216"/>
    </row>
    <row r="24" spans="2:19" s="2216" customFormat="1" ht="24" customHeight="1">
      <c r="B24" s="2222" t="s">
        <v>481</v>
      </c>
      <c r="C24" s="2214" t="s">
        <v>2542</v>
      </c>
      <c r="D24" s="2215" t="s">
        <v>2543</v>
      </c>
      <c r="E24" s="2214" t="s">
        <v>2423</v>
      </c>
      <c r="F24" s="2215" t="s">
        <v>2424</v>
      </c>
      <c r="G24" s="2214" t="s">
        <v>2544</v>
      </c>
      <c r="H24" s="2215" t="s">
        <v>2545</v>
      </c>
      <c r="I24" s="2214" t="s">
        <v>2546</v>
      </c>
      <c r="J24" s="2215" t="s">
        <v>2547</v>
      </c>
      <c r="K24" s="2220"/>
    </row>
    <row r="25" spans="2:19" s="2221" customFormat="1" ht="24" customHeight="1">
      <c r="B25" s="2219" t="s">
        <v>1829</v>
      </c>
      <c r="C25" s="2214" t="s">
        <v>2548</v>
      </c>
      <c r="D25" s="2215" t="s">
        <v>2549</v>
      </c>
      <c r="E25" s="2214" t="s">
        <v>2423</v>
      </c>
      <c r="F25" s="2215" t="s">
        <v>2424</v>
      </c>
      <c r="G25" s="2214" t="s">
        <v>2544</v>
      </c>
      <c r="H25" s="2215" t="s">
        <v>2545</v>
      </c>
      <c r="I25" s="2214" t="s">
        <v>2546</v>
      </c>
      <c r="J25" s="2215" t="s">
        <v>2547</v>
      </c>
      <c r="K25" s="2220"/>
      <c r="L25" s="2216"/>
      <c r="M25" s="2216"/>
      <c r="N25" s="2216"/>
      <c r="O25" s="2216"/>
      <c r="P25" s="2216"/>
      <c r="Q25" s="2216"/>
      <c r="R25" s="2216"/>
      <c r="S25" s="2216"/>
    </row>
    <row r="26" spans="2:19" s="2221" customFormat="1" ht="24" customHeight="1">
      <c r="B26" s="2219" t="s">
        <v>253</v>
      </c>
      <c r="C26" s="2214" t="s">
        <v>2542</v>
      </c>
      <c r="D26" s="2215" t="s">
        <v>2543</v>
      </c>
      <c r="E26" s="2214" t="s">
        <v>2550</v>
      </c>
      <c r="F26" s="2215" t="s">
        <v>2551</v>
      </c>
      <c r="G26" s="2214" t="s">
        <v>2552</v>
      </c>
      <c r="H26" s="2215" t="s">
        <v>2553</v>
      </c>
      <c r="I26" s="2214" t="s">
        <v>2554</v>
      </c>
      <c r="J26" s="2215" t="s">
        <v>2555</v>
      </c>
      <c r="K26" s="2220"/>
      <c r="L26" s="2216"/>
      <c r="M26" s="2216"/>
      <c r="N26" s="2216"/>
      <c r="O26" s="2216"/>
      <c r="P26" s="2216"/>
      <c r="Q26" s="2216"/>
      <c r="R26" s="2216"/>
      <c r="S26" s="2216"/>
    </row>
    <row r="27" spans="2:19" ht="16.5" customHeight="1">
      <c r="B27" s="4731"/>
      <c r="C27" s="4734" t="s">
        <v>2414</v>
      </c>
      <c r="D27" s="4735"/>
      <c r="E27" s="4735"/>
      <c r="F27" s="4736"/>
      <c r="G27" s="4734" t="s">
        <v>2415</v>
      </c>
      <c r="H27" s="4735"/>
      <c r="I27" s="4735"/>
      <c r="J27" s="4735"/>
      <c r="K27" s="2209"/>
      <c r="L27" s="2209"/>
    </row>
    <row r="28" spans="2:19" ht="16.5" customHeight="1">
      <c r="B28" s="4732"/>
      <c r="C28" s="4734" t="s">
        <v>2556</v>
      </c>
      <c r="D28" s="4736"/>
      <c r="E28" s="4734" t="s">
        <v>2557</v>
      </c>
      <c r="F28" s="4736"/>
      <c r="G28" s="4734" t="s">
        <v>2558</v>
      </c>
      <c r="H28" s="4736"/>
      <c r="I28" s="4734" t="s">
        <v>2559</v>
      </c>
      <c r="J28" s="4735"/>
      <c r="K28" s="2209"/>
      <c r="L28" s="2209"/>
    </row>
    <row r="29" spans="2:19" ht="27" customHeight="1">
      <c r="B29" s="4733"/>
      <c r="C29" s="2211" t="s">
        <v>2560</v>
      </c>
      <c r="D29" s="2211" t="s">
        <v>2561</v>
      </c>
      <c r="E29" s="2211" t="s">
        <v>2560</v>
      </c>
      <c r="F29" s="2211" t="s">
        <v>2561</v>
      </c>
      <c r="G29" s="2211" t="s">
        <v>2560</v>
      </c>
      <c r="H29" s="2211" t="s">
        <v>2561</v>
      </c>
      <c r="I29" s="2211" t="s">
        <v>2560</v>
      </c>
      <c r="J29" s="2212" t="s">
        <v>2561</v>
      </c>
      <c r="K29" s="2209"/>
      <c r="L29" s="2209"/>
    </row>
    <row r="30" spans="2:19" ht="4.5" customHeight="1">
      <c r="B30" s="2223"/>
      <c r="C30" s="2224"/>
      <c r="D30" s="2224"/>
      <c r="E30" s="2224"/>
      <c r="F30" s="2224"/>
      <c r="G30" s="2224"/>
      <c r="H30" s="2224"/>
      <c r="I30" s="2224"/>
      <c r="J30" s="2224"/>
      <c r="K30" s="2209"/>
      <c r="L30" s="2209"/>
    </row>
    <row r="31" spans="2:19" s="2226" customFormat="1" ht="12" customHeight="1">
      <c r="B31" s="4737" t="s">
        <v>200</v>
      </c>
      <c r="C31" s="4737"/>
      <c r="D31" s="4737"/>
      <c r="E31" s="4737"/>
      <c r="F31" s="4737"/>
      <c r="G31" s="4737"/>
      <c r="H31" s="4737"/>
      <c r="I31" s="4737"/>
      <c r="J31" s="4737"/>
      <c r="K31" s="2225"/>
      <c r="L31" s="2225"/>
    </row>
    <row r="32" spans="2:19" s="2228" customFormat="1" ht="12" customHeight="1">
      <c r="B32" s="4737" t="s">
        <v>2562</v>
      </c>
      <c r="C32" s="4737"/>
      <c r="D32" s="4737"/>
      <c r="E32" s="4737"/>
      <c r="F32" s="4737"/>
      <c r="G32" s="4737"/>
      <c r="H32" s="4737"/>
      <c r="I32" s="4737"/>
      <c r="J32" s="4737"/>
      <c r="K32" s="2227"/>
    </row>
    <row r="33" spans="2:11" s="2228" customFormat="1" ht="12" customHeight="1">
      <c r="B33" s="4737" t="s">
        <v>2563</v>
      </c>
      <c r="C33" s="4737"/>
      <c r="D33" s="4737"/>
      <c r="E33" s="4737"/>
      <c r="F33" s="4737"/>
      <c r="G33" s="4737"/>
      <c r="H33" s="4737"/>
      <c r="I33" s="4737"/>
      <c r="J33" s="4737"/>
      <c r="K33" s="2227"/>
    </row>
    <row r="34" spans="2:11" s="2230" customFormat="1" ht="40.5" customHeight="1">
      <c r="B34" s="4738" t="s">
        <v>2564</v>
      </c>
      <c r="C34" s="4738"/>
      <c r="D34" s="4738"/>
      <c r="E34" s="4738"/>
      <c r="F34" s="4738"/>
      <c r="G34" s="4738"/>
      <c r="H34" s="4738"/>
      <c r="I34" s="4738"/>
      <c r="J34" s="4738"/>
      <c r="K34" s="2229"/>
    </row>
    <row r="35" spans="2:11" s="2230" customFormat="1" ht="31.5" customHeight="1">
      <c r="B35" s="4738" t="s">
        <v>2565</v>
      </c>
      <c r="C35" s="4738"/>
      <c r="D35" s="4738"/>
      <c r="E35" s="4738"/>
      <c r="F35" s="4738"/>
      <c r="G35" s="4738"/>
      <c r="H35" s="4738"/>
      <c r="I35" s="4738"/>
      <c r="J35" s="4738"/>
      <c r="K35" s="2229"/>
    </row>
    <row r="38" spans="2:11">
      <c r="B38" s="2231"/>
    </row>
  </sheetData>
  <mergeCells count="21">
    <mergeCell ref="B31:J31"/>
    <mergeCell ref="B32:J32"/>
    <mergeCell ref="B33:J33"/>
    <mergeCell ref="B34:J34"/>
    <mergeCell ref="B35:J35"/>
    <mergeCell ref="B27:B29"/>
    <mergeCell ref="C27:F27"/>
    <mergeCell ref="G27:J27"/>
    <mergeCell ref="C28:D28"/>
    <mergeCell ref="E28:F28"/>
    <mergeCell ref="G28:H28"/>
    <mergeCell ref="I28:J28"/>
    <mergeCell ref="B1:J1"/>
    <mergeCell ref="B2:J2"/>
    <mergeCell ref="B4:B6"/>
    <mergeCell ref="C4:F4"/>
    <mergeCell ref="G4:J4"/>
    <mergeCell ref="C5:D5"/>
    <mergeCell ref="E5:F5"/>
    <mergeCell ref="G5:H5"/>
    <mergeCell ref="I5:J5"/>
  </mergeCells>
  <hyperlinks>
    <hyperlink ref="L2" location="Indice!A1" display="(Back to Contents)"/>
  </hyperlinks>
  <printOptions horizontalCentered="1"/>
  <pageMargins left="0.27559055118110237" right="0.27559055118110237" top="0.6692913385826772" bottom="0.27559055118110237" header="0" footer="0"/>
  <pageSetup paperSize="9" scale="86"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1"/>
  <sheetViews>
    <sheetView showGridLines="0" workbookViewId="0">
      <selection activeCell="B2" sqref="B2:K2"/>
    </sheetView>
  </sheetViews>
  <sheetFormatPr defaultColWidth="9.140625" defaultRowHeight="11.25"/>
  <cols>
    <col min="1" max="1" width="6.7109375" style="2867" customWidth="1"/>
    <col min="2" max="2" width="16.7109375" style="2867" customWidth="1"/>
    <col min="3" max="11" width="9.7109375" style="2890" customWidth="1"/>
    <col min="12" max="12" width="6.7109375" style="2867" customWidth="1"/>
    <col min="13" max="13" width="15.5703125" style="2867" bestFit="1" customWidth="1"/>
    <col min="14" max="16384" width="9.140625" style="2867"/>
  </cols>
  <sheetData>
    <row r="1" spans="2:13" s="2860" customFormat="1" ht="30" customHeight="1">
      <c r="B1" s="5007" t="s">
        <v>3480</v>
      </c>
      <c r="C1" s="5007"/>
      <c r="D1" s="5007"/>
      <c r="E1" s="5007"/>
      <c r="F1" s="5007"/>
      <c r="G1" s="5007"/>
      <c r="H1" s="5007"/>
      <c r="I1" s="5007"/>
      <c r="J1" s="5007"/>
      <c r="K1" s="5007"/>
    </row>
    <row r="2" spans="2:13" s="2860" customFormat="1" ht="30" customHeight="1">
      <c r="B2" s="5007" t="s">
        <v>3259</v>
      </c>
      <c r="C2" s="5007"/>
      <c r="D2" s="5007"/>
      <c r="E2" s="5007"/>
      <c r="F2" s="5007"/>
      <c r="G2" s="5007"/>
      <c r="H2" s="5007"/>
      <c r="I2" s="5007"/>
      <c r="J2" s="5007"/>
      <c r="K2" s="5007"/>
      <c r="M2" s="2763" t="s">
        <v>2377</v>
      </c>
    </row>
    <row r="3" spans="2:13" s="2864" customFormat="1" ht="12" customHeight="1">
      <c r="B3" s="2861" t="s">
        <v>358</v>
      </c>
      <c r="C3" s="2862"/>
      <c r="D3" s="2862"/>
      <c r="E3" s="2862"/>
      <c r="F3" s="2862"/>
      <c r="G3" s="2862"/>
      <c r="H3" s="2862"/>
      <c r="I3" s="2862"/>
      <c r="J3" s="2862"/>
      <c r="K3" s="2863" t="s">
        <v>359</v>
      </c>
    </row>
    <row r="4" spans="2:13" s="2865" customFormat="1" ht="18" customHeight="1">
      <c r="B4" s="5016"/>
      <c r="C4" s="5019" t="s">
        <v>3481</v>
      </c>
      <c r="D4" s="5019"/>
      <c r="E4" s="5019"/>
      <c r="F4" s="5019" t="s">
        <v>3482</v>
      </c>
      <c r="G4" s="5019"/>
      <c r="H4" s="5019"/>
      <c r="I4" s="5019"/>
      <c r="J4" s="5019"/>
      <c r="K4" s="5020"/>
    </row>
    <row r="5" spans="2:13" s="2865" customFormat="1" ht="18" customHeight="1">
      <c r="B5" s="5017"/>
      <c r="C5" s="5021" t="s">
        <v>2174</v>
      </c>
      <c r="D5" s="5021" t="s">
        <v>367</v>
      </c>
      <c r="E5" s="5021" t="s">
        <v>374</v>
      </c>
      <c r="F5" s="5022" t="s">
        <v>177</v>
      </c>
      <c r="G5" s="5022"/>
      <c r="H5" s="5022"/>
      <c r="I5" s="5022" t="s">
        <v>3483</v>
      </c>
      <c r="J5" s="5022"/>
      <c r="K5" s="5023"/>
    </row>
    <row r="6" spans="2:13" ht="18" customHeight="1">
      <c r="B6" s="5018"/>
      <c r="C6" s="5021"/>
      <c r="D6" s="5021"/>
      <c r="E6" s="5021"/>
      <c r="F6" s="2891" t="s">
        <v>2174</v>
      </c>
      <c r="G6" s="2891" t="s">
        <v>367</v>
      </c>
      <c r="H6" s="2891" t="s">
        <v>374</v>
      </c>
      <c r="I6" s="2891" t="s">
        <v>2174</v>
      </c>
      <c r="J6" s="2891" t="s">
        <v>367</v>
      </c>
      <c r="K6" s="2892" t="s">
        <v>374</v>
      </c>
    </row>
    <row r="7" spans="2:13" s="2870" customFormat="1" ht="21" customHeight="1">
      <c r="B7" s="2775" t="s">
        <v>17</v>
      </c>
      <c r="C7" s="2868">
        <v>5560656</v>
      </c>
      <c r="D7" s="2868">
        <v>2659374</v>
      </c>
      <c r="E7" s="2868">
        <v>2901282</v>
      </c>
      <c r="F7" s="2868">
        <v>2213274</v>
      </c>
      <c r="G7" s="2868">
        <v>923601</v>
      </c>
      <c r="H7" s="2868">
        <v>1289673</v>
      </c>
      <c r="I7" s="2868">
        <v>1071885</v>
      </c>
      <c r="J7" s="2868">
        <v>409402</v>
      </c>
      <c r="K7" s="2868">
        <v>662483</v>
      </c>
      <c r="L7" s="2869"/>
    </row>
    <row r="8" spans="2:13" s="2870" customFormat="1" ht="21" customHeight="1">
      <c r="B8" s="2775" t="s">
        <v>18</v>
      </c>
      <c r="C8" s="2868">
        <v>5276770</v>
      </c>
      <c r="D8" s="2868">
        <v>2522186</v>
      </c>
      <c r="E8" s="2868">
        <v>2754584</v>
      </c>
      <c r="F8" s="2868">
        <v>2136967</v>
      </c>
      <c r="G8" s="2868">
        <v>894190</v>
      </c>
      <c r="H8" s="2868">
        <v>1242777</v>
      </c>
      <c r="I8" s="2868">
        <v>1037899</v>
      </c>
      <c r="J8" s="2868">
        <v>398290</v>
      </c>
      <c r="K8" s="2868">
        <v>639609</v>
      </c>
      <c r="L8" s="2869"/>
    </row>
    <row r="9" spans="2:13" s="2871" customFormat="1" ht="21" customHeight="1">
      <c r="B9" s="2782" t="s">
        <v>47</v>
      </c>
      <c r="C9" s="2868">
        <v>145472</v>
      </c>
      <c r="D9" s="2868">
        <v>68850</v>
      </c>
      <c r="E9" s="2868">
        <v>76622</v>
      </c>
      <c r="F9" s="2868">
        <v>41656</v>
      </c>
      <c r="G9" s="2868">
        <v>15095</v>
      </c>
      <c r="H9" s="2868">
        <v>26561</v>
      </c>
      <c r="I9" s="2868">
        <v>18858</v>
      </c>
      <c r="J9" s="2868">
        <v>5671</v>
      </c>
      <c r="K9" s="2868">
        <v>13187</v>
      </c>
      <c r="L9" s="2869"/>
    </row>
    <row r="10" spans="2:13" s="2870" customFormat="1" ht="21" customHeight="1">
      <c r="B10" s="2785" t="s">
        <v>243</v>
      </c>
      <c r="C10" s="2872">
        <v>5852</v>
      </c>
      <c r="D10" s="2872">
        <v>2778</v>
      </c>
      <c r="E10" s="2872">
        <v>3074</v>
      </c>
      <c r="F10" s="2872">
        <v>2424</v>
      </c>
      <c r="G10" s="2872">
        <v>782</v>
      </c>
      <c r="H10" s="2872">
        <v>1642</v>
      </c>
      <c r="I10" s="2872">
        <v>1320</v>
      </c>
      <c r="J10" s="2872">
        <v>370</v>
      </c>
      <c r="K10" s="2872">
        <v>950</v>
      </c>
      <c r="L10" s="2869"/>
    </row>
    <row r="11" spans="2:13" s="2874" customFormat="1" ht="21" customHeight="1">
      <c r="B11" s="2785" t="s">
        <v>244</v>
      </c>
      <c r="C11" s="2872">
        <v>18900</v>
      </c>
      <c r="D11" s="2872">
        <v>9004</v>
      </c>
      <c r="E11" s="2872">
        <v>9896</v>
      </c>
      <c r="F11" s="2872">
        <v>4043</v>
      </c>
      <c r="G11" s="2872">
        <v>1492</v>
      </c>
      <c r="H11" s="2872">
        <v>2551</v>
      </c>
      <c r="I11" s="2872">
        <v>1695</v>
      </c>
      <c r="J11" s="2872">
        <v>509</v>
      </c>
      <c r="K11" s="2872">
        <v>1186</v>
      </c>
      <c r="L11" s="2873"/>
    </row>
    <row r="12" spans="2:13" s="2874" customFormat="1" ht="21" customHeight="1">
      <c r="B12" s="2785" t="s">
        <v>245</v>
      </c>
      <c r="C12" s="2872">
        <v>59867</v>
      </c>
      <c r="D12" s="2872">
        <v>27796</v>
      </c>
      <c r="E12" s="2872">
        <v>32071</v>
      </c>
      <c r="F12" s="2872">
        <v>19134</v>
      </c>
      <c r="G12" s="2872">
        <v>7119</v>
      </c>
      <c r="H12" s="2872">
        <v>12015</v>
      </c>
      <c r="I12" s="2872">
        <v>8222</v>
      </c>
      <c r="J12" s="2872">
        <v>2579</v>
      </c>
      <c r="K12" s="2872">
        <v>5643</v>
      </c>
      <c r="L12" s="2873"/>
    </row>
    <row r="13" spans="2:13" s="2870" customFormat="1" ht="21" customHeight="1">
      <c r="B13" s="2785" t="s">
        <v>246</v>
      </c>
      <c r="C13" s="2872">
        <v>11847</v>
      </c>
      <c r="D13" s="2872">
        <v>5873</v>
      </c>
      <c r="E13" s="2872">
        <v>5974</v>
      </c>
      <c r="F13" s="2872">
        <v>3316</v>
      </c>
      <c r="G13" s="2872">
        <v>1203</v>
      </c>
      <c r="H13" s="2872">
        <v>2113</v>
      </c>
      <c r="I13" s="2872">
        <v>1408</v>
      </c>
      <c r="J13" s="2872">
        <v>410</v>
      </c>
      <c r="K13" s="2872">
        <v>998</v>
      </c>
      <c r="L13" s="2869"/>
    </row>
    <row r="14" spans="2:13" s="2874" customFormat="1" ht="21" customHeight="1">
      <c r="B14" s="2785" t="s">
        <v>247</v>
      </c>
      <c r="C14" s="2872">
        <v>4696</v>
      </c>
      <c r="D14" s="2872">
        <v>2221</v>
      </c>
      <c r="E14" s="2872">
        <v>2475</v>
      </c>
      <c r="F14" s="2872">
        <v>1431</v>
      </c>
      <c r="G14" s="2872">
        <v>450</v>
      </c>
      <c r="H14" s="2872">
        <v>981</v>
      </c>
      <c r="I14" s="2872">
        <v>768</v>
      </c>
      <c r="J14" s="2872">
        <v>197</v>
      </c>
      <c r="K14" s="2872">
        <v>571</v>
      </c>
      <c r="L14" s="2873"/>
    </row>
    <row r="15" spans="2:13" s="2870" customFormat="1" ht="21" customHeight="1">
      <c r="B15" s="2785" t="s">
        <v>248</v>
      </c>
      <c r="C15" s="2872">
        <v>1235</v>
      </c>
      <c r="D15" s="2872">
        <v>542</v>
      </c>
      <c r="E15" s="2872">
        <v>693</v>
      </c>
      <c r="F15" s="2872">
        <v>600</v>
      </c>
      <c r="G15" s="2872">
        <v>175</v>
      </c>
      <c r="H15" s="2872">
        <v>425</v>
      </c>
      <c r="I15" s="2872">
        <v>325</v>
      </c>
      <c r="J15" s="2872">
        <v>71</v>
      </c>
      <c r="K15" s="2872">
        <v>254</v>
      </c>
      <c r="L15" s="2869"/>
    </row>
    <row r="16" spans="2:13" s="2875" customFormat="1" ht="21" customHeight="1">
      <c r="B16" s="2785" t="s">
        <v>249</v>
      </c>
      <c r="C16" s="2872">
        <v>6734</v>
      </c>
      <c r="D16" s="2872">
        <v>3154</v>
      </c>
      <c r="E16" s="2872">
        <v>3580</v>
      </c>
      <c r="F16" s="2872">
        <v>2106</v>
      </c>
      <c r="G16" s="2872">
        <v>620</v>
      </c>
      <c r="H16" s="2872">
        <v>1486</v>
      </c>
      <c r="I16" s="2872">
        <v>989</v>
      </c>
      <c r="J16" s="2872">
        <v>232</v>
      </c>
      <c r="K16" s="2872">
        <v>757</v>
      </c>
      <c r="L16" s="2873"/>
    </row>
    <row r="17" spans="2:12" s="2875" customFormat="1" ht="21" customHeight="1">
      <c r="B17" s="2785" t="s">
        <v>250</v>
      </c>
      <c r="C17" s="2872">
        <v>26820</v>
      </c>
      <c r="D17" s="2872">
        <v>12905</v>
      </c>
      <c r="E17" s="2872">
        <v>13915</v>
      </c>
      <c r="F17" s="2872">
        <v>4905</v>
      </c>
      <c r="G17" s="2872">
        <v>1941</v>
      </c>
      <c r="H17" s="2872">
        <v>2964</v>
      </c>
      <c r="I17" s="2872">
        <v>2139</v>
      </c>
      <c r="J17" s="2872">
        <v>677</v>
      </c>
      <c r="K17" s="2872">
        <v>1462</v>
      </c>
      <c r="L17" s="2873"/>
    </row>
    <row r="18" spans="2:12" s="2875" customFormat="1" ht="21" customHeight="1">
      <c r="B18" s="2785" t="s">
        <v>251</v>
      </c>
      <c r="C18" s="2872">
        <v>3654</v>
      </c>
      <c r="D18" s="2872">
        <v>1738</v>
      </c>
      <c r="E18" s="2872">
        <v>1916</v>
      </c>
      <c r="F18" s="2872">
        <v>1679</v>
      </c>
      <c r="G18" s="2872">
        <v>545</v>
      </c>
      <c r="H18" s="2872">
        <v>1134</v>
      </c>
      <c r="I18" s="2872">
        <v>904</v>
      </c>
      <c r="J18" s="2872">
        <v>243</v>
      </c>
      <c r="K18" s="2872">
        <v>661</v>
      </c>
      <c r="L18" s="2873"/>
    </row>
    <row r="19" spans="2:12" s="2875" customFormat="1" ht="21" customHeight="1">
      <c r="B19" s="2785" t="s">
        <v>252</v>
      </c>
      <c r="C19" s="2872">
        <v>2676</v>
      </c>
      <c r="D19" s="2872">
        <v>1275</v>
      </c>
      <c r="E19" s="2872">
        <v>1401</v>
      </c>
      <c r="F19" s="2872">
        <v>1332</v>
      </c>
      <c r="G19" s="2872">
        <v>477</v>
      </c>
      <c r="H19" s="2872">
        <v>855</v>
      </c>
      <c r="I19" s="2872">
        <v>767</v>
      </c>
      <c r="J19" s="2872">
        <v>261</v>
      </c>
      <c r="K19" s="2872">
        <v>506</v>
      </c>
      <c r="L19" s="2873"/>
    </row>
    <row r="20" spans="2:12" s="2875" customFormat="1" ht="21" customHeight="1">
      <c r="B20" s="2785" t="s">
        <v>253</v>
      </c>
      <c r="C20" s="2872">
        <v>3191</v>
      </c>
      <c r="D20" s="2872">
        <v>1564</v>
      </c>
      <c r="E20" s="2872">
        <v>1627</v>
      </c>
      <c r="F20" s="2872">
        <v>686</v>
      </c>
      <c r="G20" s="2872">
        <v>291</v>
      </c>
      <c r="H20" s="2872">
        <v>395</v>
      </c>
      <c r="I20" s="2872">
        <v>321</v>
      </c>
      <c r="J20" s="2872">
        <v>122</v>
      </c>
      <c r="K20" s="2872">
        <v>199</v>
      </c>
      <c r="L20" s="2873"/>
    </row>
    <row r="21" spans="2:12" s="2865" customFormat="1" ht="18" customHeight="1">
      <c r="B21" s="5016"/>
      <c r="C21" s="5019" t="s">
        <v>3484</v>
      </c>
      <c r="D21" s="5019"/>
      <c r="E21" s="5019"/>
      <c r="F21" s="5019" t="s">
        <v>3485</v>
      </c>
      <c r="G21" s="5019"/>
      <c r="H21" s="5019"/>
      <c r="I21" s="5019"/>
      <c r="J21" s="5019"/>
      <c r="K21" s="5020"/>
    </row>
    <row r="22" spans="2:12" s="2865" customFormat="1" ht="18" customHeight="1">
      <c r="B22" s="5017"/>
      <c r="C22" s="5021" t="s">
        <v>2176</v>
      </c>
      <c r="D22" s="5021" t="s">
        <v>374</v>
      </c>
      <c r="E22" s="5021" t="s">
        <v>365</v>
      </c>
      <c r="F22" s="5021" t="s">
        <v>177</v>
      </c>
      <c r="G22" s="5021"/>
      <c r="H22" s="5021"/>
      <c r="I22" s="5021" t="s">
        <v>3486</v>
      </c>
      <c r="J22" s="5021"/>
      <c r="K22" s="5024"/>
    </row>
    <row r="23" spans="2:12" ht="18" customHeight="1">
      <c r="B23" s="5018"/>
      <c r="C23" s="5021"/>
      <c r="D23" s="5021"/>
      <c r="E23" s="5021"/>
      <c r="F23" s="2891" t="s">
        <v>2176</v>
      </c>
      <c r="G23" s="2891" t="s">
        <v>374</v>
      </c>
      <c r="H23" s="2891" t="s">
        <v>365</v>
      </c>
      <c r="I23" s="2891" t="s">
        <v>2176</v>
      </c>
      <c r="J23" s="2891" t="s">
        <v>374</v>
      </c>
      <c r="K23" s="2892" t="s">
        <v>365</v>
      </c>
    </row>
    <row r="24" spans="2:12" s="2865" customFormat="1" ht="4.5" customHeight="1">
      <c r="B24" s="2893"/>
      <c r="C24" s="2894"/>
      <c r="D24" s="2894"/>
      <c r="E24" s="2894"/>
      <c r="F24" s="2894"/>
      <c r="G24" s="2894"/>
      <c r="H24" s="2894"/>
      <c r="I24" s="2894"/>
      <c r="J24" s="2894"/>
      <c r="K24" s="2894"/>
    </row>
    <row r="25" spans="2:12" s="2880" customFormat="1" ht="12" customHeight="1">
      <c r="B25" s="5025" t="s">
        <v>200</v>
      </c>
      <c r="C25" s="4977"/>
      <c r="D25" s="4977"/>
      <c r="E25" s="4977"/>
      <c r="F25" s="4977"/>
      <c r="G25" s="4977"/>
      <c r="H25" s="4977"/>
      <c r="I25" s="4977"/>
      <c r="J25" s="4977"/>
      <c r="K25" s="4977"/>
    </row>
    <row r="26" spans="2:12" s="2896" customFormat="1" ht="12" customHeight="1">
      <c r="B26" s="5025" t="s">
        <v>3477</v>
      </c>
      <c r="C26" s="4977"/>
      <c r="D26" s="4977"/>
      <c r="E26" s="4977"/>
      <c r="F26" s="4977"/>
      <c r="G26" s="4977"/>
      <c r="H26" s="4977"/>
      <c r="I26" s="4977"/>
      <c r="J26" s="4977"/>
      <c r="K26" s="4977"/>
      <c r="L26" s="2895"/>
    </row>
    <row r="27" spans="2:12" s="2897" customFormat="1" ht="12" customHeight="1">
      <c r="B27" s="5025" t="s">
        <v>3478</v>
      </c>
      <c r="C27" s="4977"/>
      <c r="D27" s="4977"/>
      <c r="E27" s="4977"/>
      <c r="F27" s="4977"/>
      <c r="G27" s="4977"/>
      <c r="H27" s="4977"/>
      <c r="I27" s="4977"/>
      <c r="J27" s="4977"/>
      <c r="K27" s="4977"/>
      <c r="L27" s="2895"/>
    </row>
    <row r="28" spans="2:12" s="2886" customFormat="1" ht="4.5" customHeight="1">
      <c r="B28" s="2884"/>
      <c r="C28" s="2884"/>
      <c r="D28" s="2884"/>
      <c r="E28" s="2884"/>
      <c r="F28" s="2884"/>
      <c r="G28" s="2884"/>
      <c r="H28" s="2884"/>
      <c r="I28" s="2884"/>
      <c r="J28" s="2884"/>
      <c r="K28" s="2884"/>
      <c r="L28" s="2885"/>
    </row>
    <row r="29" spans="2:12" s="2886" customFormat="1" ht="12.75" customHeight="1">
      <c r="B29" s="4759" t="s">
        <v>64</v>
      </c>
      <c r="C29" s="4759"/>
      <c r="D29" s="4759"/>
      <c r="E29" s="4759"/>
      <c r="F29" s="4759"/>
      <c r="G29" s="4759"/>
      <c r="H29" s="2884"/>
      <c r="I29" s="2884"/>
      <c r="J29" s="2884"/>
      <c r="K29" s="2884"/>
      <c r="L29" s="2885"/>
    </row>
    <row r="30" spans="2:12" s="2886" customFormat="1" ht="12.75" customHeight="1">
      <c r="B30" s="4986" t="s">
        <v>3479</v>
      </c>
      <c r="C30" s="4986"/>
      <c r="D30" s="4986"/>
      <c r="E30" s="2884"/>
      <c r="F30" s="2884"/>
      <c r="G30" s="2884"/>
      <c r="H30" s="2884"/>
      <c r="I30" s="2884"/>
      <c r="J30" s="2884"/>
      <c r="K30" s="2884"/>
      <c r="L30" s="2885"/>
    </row>
    <row r="31" spans="2:12" s="2886" customFormat="1">
      <c r="B31" s="2833"/>
      <c r="C31" s="2884"/>
      <c r="D31" s="2884"/>
      <c r="E31" s="2884"/>
      <c r="F31" s="2884"/>
      <c r="G31" s="2884"/>
      <c r="H31" s="2884"/>
      <c r="I31" s="2884"/>
      <c r="J31" s="2884"/>
      <c r="K31" s="2884"/>
      <c r="L31" s="2885"/>
    </row>
  </sheetData>
  <mergeCells count="23">
    <mergeCell ref="B25:K25"/>
    <mergeCell ref="B26:K26"/>
    <mergeCell ref="B27:K27"/>
    <mergeCell ref="B29:G29"/>
    <mergeCell ref="B30:D30"/>
    <mergeCell ref="B21:B23"/>
    <mergeCell ref="C21:E21"/>
    <mergeCell ref="F21:K21"/>
    <mergeCell ref="C22:C23"/>
    <mergeCell ref="D22:D23"/>
    <mergeCell ref="E22:E23"/>
    <mergeCell ref="F22:H22"/>
    <mergeCell ref="I22:K22"/>
    <mergeCell ref="B1:K1"/>
    <mergeCell ref="B2:K2"/>
    <mergeCell ref="B4:B6"/>
    <mergeCell ref="C4:E4"/>
    <mergeCell ref="F4:K4"/>
    <mergeCell ref="C5:C6"/>
    <mergeCell ref="D5:D6"/>
    <mergeCell ref="E5:E6"/>
    <mergeCell ref="F5:H5"/>
    <mergeCell ref="I5:K5"/>
  </mergeCells>
  <hyperlinks>
    <hyperlink ref="C21:E21" r:id="rId1" display="25 - 64 years"/>
    <hyperlink ref="F21:K21" r:id="rId2" display="65 years and over"/>
    <hyperlink ref="C4:E4" r:id="rId3" display="25-64 anos"/>
    <hyperlink ref="F4:K4" r:id="rId4" display="65 e mais anos"/>
    <hyperlink ref="H29" r:id="rId5" display="http://www.ine.pt/xurl/ind/0008272"/>
    <hyperlink ref="I29" r:id="rId6" display="http://www.ine.pt/xurl/ind/0008272"/>
    <hyperlink ref="B30" r:id="rId7"/>
    <hyperlink ref="M2" location="Indice!A1" display="(Back to Contents)"/>
  </hyperlinks>
  <printOptions horizontalCentered="1"/>
  <pageMargins left="0.27559055118110237" right="0.27559055118110237" top="0.6692913385826772" bottom="0.27559055118110237" header="0" footer="0"/>
  <pageSetup paperSize="9" scale="96" orientation="portrait" r:id="rId8"/>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6"/>
  <sheetViews>
    <sheetView showGridLines="0" workbookViewId="0">
      <selection activeCell="B2" sqref="B2:K2"/>
    </sheetView>
  </sheetViews>
  <sheetFormatPr defaultColWidth="9.140625" defaultRowHeight="11.25"/>
  <cols>
    <col min="1" max="1" width="6.7109375" style="2577" customWidth="1"/>
    <col min="2" max="2" width="22" style="2577" customWidth="1"/>
    <col min="3" max="11" width="8.7109375" style="2577" customWidth="1"/>
    <col min="12" max="12" width="6.7109375" style="2577" customWidth="1"/>
    <col min="13" max="13" width="15.5703125" style="2577" bestFit="1" customWidth="1"/>
    <col min="14" max="16384" width="9.140625" style="2577"/>
  </cols>
  <sheetData>
    <row r="1" spans="2:13" s="2899" customFormat="1" ht="30" customHeight="1">
      <c r="B1" s="5026" t="s">
        <v>3487</v>
      </c>
      <c r="C1" s="5026"/>
      <c r="D1" s="5026"/>
      <c r="E1" s="5026"/>
      <c r="F1" s="5026"/>
      <c r="G1" s="5026"/>
      <c r="H1" s="5026"/>
      <c r="I1" s="5026"/>
      <c r="J1" s="5026"/>
      <c r="K1" s="5026"/>
      <c r="L1" s="2898"/>
    </row>
    <row r="2" spans="2:13" s="2899" customFormat="1" ht="30" customHeight="1">
      <c r="B2" s="5026" t="s">
        <v>3260</v>
      </c>
      <c r="C2" s="5026"/>
      <c r="D2" s="5026"/>
      <c r="E2" s="5026"/>
      <c r="F2" s="5026"/>
      <c r="G2" s="5026"/>
      <c r="H2" s="5026"/>
      <c r="I2" s="5026"/>
      <c r="J2" s="5026"/>
      <c r="K2" s="5026"/>
      <c r="L2" s="2898"/>
      <c r="M2" s="2763" t="s">
        <v>2377</v>
      </c>
    </row>
    <row r="3" spans="2:13" s="2903" customFormat="1" ht="12.75" customHeight="1">
      <c r="B3" s="2900" t="s">
        <v>358</v>
      </c>
      <c r="C3" s="2901"/>
      <c r="D3" s="2901"/>
      <c r="E3" s="2901"/>
      <c r="F3" s="2901"/>
      <c r="G3" s="2901"/>
      <c r="H3" s="2901"/>
      <c r="I3" s="2901"/>
      <c r="J3" s="2901"/>
      <c r="K3" s="2902" t="s">
        <v>359</v>
      </c>
      <c r="L3" s="2902"/>
    </row>
    <row r="4" spans="2:13" s="2850" customFormat="1" ht="18" customHeight="1">
      <c r="B4" s="4987"/>
      <c r="C4" s="5027" t="s">
        <v>177</v>
      </c>
      <c r="D4" s="5027"/>
      <c r="E4" s="5027"/>
      <c r="F4" s="5027" t="s">
        <v>894</v>
      </c>
      <c r="G4" s="5027"/>
      <c r="H4" s="5027"/>
      <c r="I4" s="5027" t="s">
        <v>895</v>
      </c>
      <c r="J4" s="5027"/>
      <c r="K4" s="5028"/>
      <c r="L4" s="2835"/>
    </row>
    <row r="5" spans="2:13" s="2850" customFormat="1" ht="18" customHeight="1">
      <c r="B5" s="4987"/>
      <c r="C5" s="2836" t="s">
        <v>3454</v>
      </c>
      <c r="D5" s="2836" t="s">
        <v>3455</v>
      </c>
      <c r="E5" s="2836" t="s">
        <v>3456</v>
      </c>
      <c r="F5" s="2836" t="s">
        <v>3454</v>
      </c>
      <c r="G5" s="2836" t="s">
        <v>3455</v>
      </c>
      <c r="H5" s="2836" t="s">
        <v>3456</v>
      </c>
      <c r="I5" s="2836" t="s">
        <v>3454</v>
      </c>
      <c r="J5" s="2836" t="s">
        <v>3455</v>
      </c>
      <c r="K5" s="2837" t="s">
        <v>3456</v>
      </c>
    </row>
    <row r="6" spans="2:13" s="2841" customFormat="1" ht="15" customHeight="1">
      <c r="B6" s="2838" t="s">
        <v>17</v>
      </c>
      <c r="C6" s="2868">
        <v>7503479</v>
      </c>
      <c r="D6" s="2868">
        <v>1478782</v>
      </c>
      <c r="E6" s="2868">
        <v>1308766</v>
      </c>
      <c r="F6" s="2868">
        <v>3531685</v>
      </c>
      <c r="G6" s="2868">
        <v>709014</v>
      </c>
      <c r="H6" s="2868">
        <v>626993</v>
      </c>
      <c r="I6" s="2868">
        <v>3971794</v>
      </c>
      <c r="J6" s="2868">
        <v>769768</v>
      </c>
      <c r="K6" s="2868">
        <v>681773</v>
      </c>
      <c r="L6" s="2840"/>
    </row>
    <row r="7" spans="2:13" s="2841" customFormat="1" ht="15" customHeight="1">
      <c r="B7" s="2838" t="s">
        <v>18</v>
      </c>
      <c r="C7" s="2868">
        <v>7182171</v>
      </c>
      <c r="D7" s="2868">
        <v>1388653</v>
      </c>
      <c r="E7" s="2868">
        <v>1221973</v>
      </c>
      <c r="F7" s="2868">
        <v>3379983</v>
      </c>
      <c r="G7" s="2868">
        <v>665774</v>
      </c>
      <c r="H7" s="2868">
        <v>584714</v>
      </c>
      <c r="I7" s="2868">
        <v>3802188</v>
      </c>
      <c r="J7" s="2868">
        <v>722879</v>
      </c>
      <c r="K7" s="2868">
        <v>637259</v>
      </c>
      <c r="L7" s="2840"/>
    </row>
    <row r="8" spans="2:13" s="2845" customFormat="1" ht="15" customHeight="1">
      <c r="B8" s="2842" t="s">
        <v>19</v>
      </c>
      <c r="C8" s="2872">
        <v>2634364</v>
      </c>
      <c r="D8" s="2872">
        <v>601477</v>
      </c>
      <c r="E8" s="2872">
        <v>340364</v>
      </c>
      <c r="F8" s="2872">
        <v>1243059</v>
      </c>
      <c r="G8" s="2872">
        <v>287859</v>
      </c>
      <c r="H8" s="2872">
        <v>161524</v>
      </c>
      <c r="I8" s="2872">
        <v>1391305</v>
      </c>
      <c r="J8" s="2872">
        <v>313618</v>
      </c>
      <c r="K8" s="2872">
        <v>178840</v>
      </c>
      <c r="L8" s="2844"/>
    </row>
    <row r="9" spans="2:13" s="2845" customFormat="1" ht="15" customHeight="1">
      <c r="B9" s="2842" t="s">
        <v>20</v>
      </c>
      <c r="C9" s="2872">
        <v>110276</v>
      </c>
      <c r="D9" s="2872">
        <v>71007</v>
      </c>
      <c r="E9" s="2872">
        <v>50895</v>
      </c>
      <c r="F9" s="2872">
        <v>51403</v>
      </c>
      <c r="G9" s="2872">
        <v>33213</v>
      </c>
      <c r="H9" s="2872">
        <v>22979</v>
      </c>
      <c r="I9" s="2872">
        <v>58873</v>
      </c>
      <c r="J9" s="2872">
        <v>37794</v>
      </c>
      <c r="K9" s="2872">
        <v>27916</v>
      </c>
      <c r="L9" s="2844"/>
    </row>
    <row r="10" spans="2:13" s="2845" customFormat="1" ht="15" customHeight="1">
      <c r="B10" s="2842" t="s">
        <v>22</v>
      </c>
      <c r="C10" s="2872">
        <v>271175</v>
      </c>
      <c r="D10" s="2872">
        <v>123042</v>
      </c>
      <c r="E10" s="2872">
        <v>9736</v>
      </c>
      <c r="F10" s="2872">
        <v>128099</v>
      </c>
      <c r="G10" s="2872">
        <v>59225</v>
      </c>
      <c r="H10" s="2872">
        <v>4679</v>
      </c>
      <c r="I10" s="2872">
        <v>143076</v>
      </c>
      <c r="J10" s="2872">
        <v>63817</v>
      </c>
      <c r="K10" s="2872">
        <v>5057</v>
      </c>
      <c r="L10" s="2844"/>
    </row>
    <row r="11" spans="2:13" s="2845" customFormat="1" ht="15" customHeight="1">
      <c r="B11" s="2842" t="s">
        <v>23</v>
      </c>
      <c r="C11" s="2872">
        <v>308005</v>
      </c>
      <c r="D11" s="2872">
        <v>72827</v>
      </c>
      <c r="E11" s="2872">
        <v>33022</v>
      </c>
      <c r="F11" s="2872">
        <v>147240</v>
      </c>
      <c r="G11" s="2872">
        <v>34989</v>
      </c>
      <c r="H11" s="2872">
        <v>15650</v>
      </c>
      <c r="I11" s="2872">
        <v>160765</v>
      </c>
      <c r="J11" s="2872">
        <v>37838</v>
      </c>
      <c r="K11" s="2872">
        <v>17372</v>
      </c>
      <c r="L11" s="2844"/>
    </row>
    <row r="12" spans="2:13" s="2845" customFormat="1" ht="15" customHeight="1">
      <c r="B12" s="2842" t="s">
        <v>1444</v>
      </c>
      <c r="C12" s="2872">
        <v>1582785</v>
      </c>
      <c r="D12" s="2872">
        <v>109092</v>
      </c>
      <c r="E12" s="2872">
        <v>27825</v>
      </c>
      <c r="F12" s="2872">
        <v>743494</v>
      </c>
      <c r="G12" s="2872">
        <v>52601</v>
      </c>
      <c r="H12" s="2872">
        <v>13407</v>
      </c>
      <c r="I12" s="2872">
        <v>839291</v>
      </c>
      <c r="J12" s="2872">
        <v>56491</v>
      </c>
      <c r="K12" s="2872">
        <v>14418</v>
      </c>
      <c r="L12" s="2844"/>
    </row>
    <row r="13" spans="2:13" s="2845" customFormat="1" ht="15" customHeight="1">
      <c r="B13" s="2842" t="s">
        <v>25</v>
      </c>
      <c r="C13" s="2872">
        <v>20834</v>
      </c>
      <c r="D13" s="2872">
        <v>29082</v>
      </c>
      <c r="E13" s="2872">
        <v>37241</v>
      </c>
      <c r="F13" s="2872">
        <v>9730</v>
      </c>
      <c r="G13" s="2872">
        <v>13676</v>
      </c>
      <c r="H13" s="2872">
        <v>17707</v>
      </c>
      <c r="I13" s="2872">
        <v>11104</v>
      </c>
      <c r="J13" s="2872">
        <v>15406</v>
      </c>
      <c r="K13" s="2872">
        <v>19534</v>
      </c>
      <c r="L13" s="2844"/>
    </row>
    <row r="14" spans="2:13" s="2845" customFormat="1" ht="15" customHeight="1">
      <c r="B14" s="2842" t="s">
        <v>26</v>
      </c>
      <c r="C14" s="2872">
        <v>237625</v>
      </c>
      <c r="D14" s="2872">
        <v>140809</v>
      </c>
      <c r="E14" s="2872">
        <v>40334</v>
      </c>
      <c r="F14" s="2872">
        <v>114363</v>
      </c>
      <c r="G14" s="2872">
        <v>68025</v>
      </c>
      <c r="H14" s="2872">
        <v>19381</v>
      </c>
      <c r="I14" s="2872">
        <v>123262</v>
      </c>
      <c r="J14" s="2872">
        <v>72784</v>
      </c>
      <c r="K14" s="2872">
        <v>20953</v>
      </c>
      <c r="L14" s="2844"/>
    </row>
    <row r="15" spans="2:13" s="2845" customFormat="1" ht="15" customHeight="1">
      <c r="B15" s="2842" t="s">
        <v>27</v>
      </c>
      <c r="C15" s="2872">
        <v>60845</v>
      </c>
      <c r="D15" s="2872">
        <v>41227</v>
      </c>
      <c r="E15" s="2872">
        <v>89974</v>
      </c>
      <c r="F15" s="2872">
        <v>28624</v>
      </c>
      <c r="G15" s="2872">
        <v>19274</v>
      </c>
      <c r="H15" s="2872">
        <v>43006</v>
      </c>
      <c r="I15" s="2872">
        <v>32221</v>
      </c>
      <c r="J15" s="2872">
        <v>21953</v>
      </c>
      <c r="K15" s="2872">
        <v>46968</v>
      </c>
      <c r="L15" s="2844"/>
    </row>
    <row r="16" spans="2:13" s="2845" customFormat="1" ht="15" customHeight="1">
      <c r="B16" s="2842" t="s">
        <v>28</v>
      </c>
      <c r="C16" s="2872">
        <v>42819</v>
      </c>
      <c r="D16" s="2872">
        <v>14391</v>
      </c>
      <c r="E16" s="2872">
        <v>51337</v>
      </c>
      <c r="F16" s="2872">
        <v>20106</v>
      </c>
      <c r="G16" s="2872">
        <v>6856</v>
      </c>
      <c r="H16" s="2872">
        <v>24715</v>
      </c>
      <c r="I16" s="2872">
        <v>22713</v>
      </c>
      <c r="J16" s="2872">
        <v>7535</v>
      </c>
      <c r="K16" s="2872">
        <v>26622</v>
      </c>
      <c r="L16" s="2844"/>
    </row>
    <row r="17" spans="2:12" s="2845" customFormat="1" ht="15" customHeight="1">
      <c r="B17" s="2846" t="s">
        <v>29</v>
      </c>
      <c r="C17" s="2872">
        <v>1129394</v>
      </c>
      <c r="D17" s="2872">
        <v>524856</v>
      </c>
      <c r="E17" s="2872">
        <v>577096</v>
      </c>
      <c r="F17" s="2872">
        <v>531640</v>
      </c>
      <c r="G17" s="2872">
        <v>250857</v>
      </c>
      <c r="H17" s="2872">
        <v>274478</v>
      </c>
      <c r="I17" s="2872">
        <v>597754</v>
      </c>
      <c r="J17" s="2872">
        <v>273999</v>
      </c>
      <c r="K17" s="2872">
        <v>302618</v>
      </c>
      <c r="L17" s="2844"/>
    </row>
    <row r="18" spans="2:12" s="2845" customFormat="1" ht="15" customHeight="1">
      <c r="B18" s="2842" t="s">
        <v>30</v>
      </c>
      <c r="C18" s="2872">
        <v>195777</v>
      </c>
      <c r="D18" s="2872">
        <v>100609</v>
      </c>
      <c r="E18" s="2872">
        <v>61320</v>
      </c>
      <c r="F18" s="2872">
        <v>92786</v>
      </c>
      <c r="G18" s="2872">
        <v>48735</v>
      </c>
      <c r="H18" s="2872">
        <v>29780</v>
      </c>
      <c r="I18" s="2872">
        <v>102991</v>
      </c>
      <c r="J18" s="2872">
        <v>51874</v>
      </c>
      <c r="K18" s="2872">
        <v>31540</v>
      </c>
      <c r="L18" s="2844"/>
    </row>
    <row r="19" spans="2:12" s="2845" customFormat="1" ht="15" customHeight="1">
      <c r="B19" s="2842" t="s">
        <v>31</v>
      </c>
      <c r="C19" s="2872">
        <v>223021</v>
      </c>
      <c r="D19" s="2872">
        <v>105685</v>
      </c>
      <c r="E19" s="2872">
        <v>34389</v>
      </c>
      <c r="F19" s="2872">
        <v>105149</v>
      </c>
      <c r="G19" s="2872">
        <v>50478</v>
      </c>
      <c r="H19" s="2872">
        <v>16542</v>
      </c>
      <c r="I19" s="2872">
        <v>117872</v>
      </c>
      <c r="J19" s="2872">
        <v>55207</v>
      </c>
      <c r="K19" s="2872">
        <v>17847</v>
      </c>
      <c r="L19" s="2844"/>
    </row>
    <row r="20" spans="2:12" s="2845" customFormat="1" ht="15" customHeight="1">
      <c r="B20" s="2842" t="s">
        <v>32</v>
      </c>
      <c r="C20" s="2872">
        <v>223599</v>
      </c>
      <c r="D20" s="2872">
        <v>94269</v>
      </c>
      <c r="E20" s="2872">
        <v>119080</v>
      </c>
      <c r="F20" s="2872">
        <v>103964</v>
      </c>
      <c r="G20" s="2872">
        <v>44582</v>
      </c>
      <c r="H20" s="2872">
        <v>56748</v>
      </c>
      <c r="I20" s="2872">
        <v>119635</v>
      </c>
      <c r="J20" s="2872">
        <v>49687</v>
      </c>
      <c r="K20" s="2872">
        <v>62332</v>
      </c>
      <c r="L20" s="2844"/>
    </row>
    <row r="21" spans="2:12" s="2845" customFormat="1" ht="15" customHeight="1">
      <c r="B21" s="2842" t="s">
        <v>33</v>
      </c>
      <c r="C21" s="2872">
        <v>144361</v>
      </c>
      <c r="D21" s="2872">
        <v>71173</v>
      </c>
      <c r="E21" s="2872">
        <v>70775</v>
      </c>
      <c r="F21" s="2872">
        <v>68665</v>
      </c>
      <c r="G21" s="2872">
        <v>34228</v>
      </c>
      <c r="H21" s="2872">
        <v>33632</v>
      </c>
      <c r="I21" s="2872">
        <v>75696</v>
      </c>
      <c r="J21" s="2872">
        <v>36945</v>
      </c>
      <c r="K21" s="2872">
        <v>37143</v>
      </c>
      <c r="L21" s="2844"/>
    </row>
    <row r="22" spans="2:12" s="2845" customFormat="1" ht="15" customHeight="1">
      <c r="B22" s="2842" t="s">
        <v>34</v>
      </c>
      <c r="C22" s="2872">
        <v>117676</v>
      </c>
      <c r="D22" s="2872">
        <v>52148</v>
      </c>
      <c r="E22" s="2872">
        <v>84807</v>
      </c>
      <c r="F22" s="2872">
        <v>55311</v>
      </c>
      <c r="G22" s="2872">
        <v>24755</v>
      </c>
      <c r="H22" s="2872">
        <v>39886</v>
      </c>
      <c r="I22" s="2872">
        <v>62365</v>
      </c>
      <c r="J22" s="2872">
        <v>27393</v>
      </c>
      <c r="K22" s="2872">
        <v>44921</v>
      </c>
      <c r="L22" s="2844"/>
    </row>
    <row r="23" spans="2:12" s="2845" customFormat="1" ht="15" customHeight="1">
      <c r="B23" s="2842" t="s">
        <v>35</v>
      </c>
      <c r="C23" s="2872">
        <v>34179</v>
      </c>
      <c r="D23" s="2872">
        <v>18748</v>
      </c>
      <c r="E23" s="2872">
        <v>28887</v>
      </c>
      <c r="F23" s="2872">
        <v>16113</v>
      </c>
      <c r="G23" s="2872">
        <v>8977</v>
      </c>
      <c r="H23" s="2872">
        <v>13663</v>
      </c>
      <c r="I23" s="2872">
        <v>18066</v>
      </c>
      <c r="J23" s="2872">
        <v>9771</v>
      </c>
      <c r="K23" s="2872">
        <v>15224</v>
      </c>
      <c r="L23" s="2844"/>
    </row>
    <row r="24" spans="2:12" s="2845" customFormat="1" ht="15" customHeight="1">
      <c r="B24" s="2842" t="s">
        <v>36</v>
      </c>
      <c r="C24" s="2872">
        <v>117825</v>
      </c>
      <c r="D24" s="2872">
        <v>36074</v>
      </c>
      <c r="E24" s="2872">
        <v>80756</v>
      </c>
      <c r="F24" s="2872">
        <v>55272</v>
      </c>
      <c r="G24" s="2872">
        <v>17171</v>
      </c>
      <c r="H24" s="2872">
        <v>38513</v>
      </c>
      <c r="I24" s="2872">
        <v>62553</v>
      </c>
      <c r="J24" s="2872">
        <v>18903</v>
      </c>
      <c r="K24" s="2872">
        <v>42243</v>
      </c>
      <c r="L24" s="2844"/>
    </row>
    <row r="25" spans="2:12" s="2845" customFormat="1" ht="15" customHeight="1">
      <c r="B25" s="2842" t="s">
        <v>37</v>
      </c>
      <c r="C25" s="2872">
        <v>72956</v>
      </c>
      <c r="D25" s="2872">
        <v>46150</v>
      </c>
      <c r="E25" s="2872">
        <v>97082</v>
      </c>
      <c r="F25" s="2872">
        <v>34380</v>
      </c>
      <c r="G25" s="2872">
        <v>21931</v>
      </c>
      <c r="H25" s="2872">
        <v>45714</v>
      </c>
      <c r="I25" s="2872">
        <v>38576</v>
      </c>
      <c r="J25" s="2872">
        <v>24219</v>
      </c>
      <c r="K25" s="2872">
        <v>51368</v>
      </c>
      <c r="L25" s="2844"/>
    </row>
    <row r="26" spans="2:12" s="2845" customFormat="1" ht="15" customHeight="1">
      <c r="B26" s="2842" t="s">
        <v>38</v>
      </c>
      <c r="C26" s="2872">
        <v>2722611</v>
      </c>
      <c r="D26" s="2872">
        <v>93146</v>
      </c>
      <c r="E26" s="2872">
        <v>17922</v>
      </c>
      <c r="F26" s="2872">
        <v>1274141</v>
      </c>
      <c r="G26" s="2872">
        <v>45408</v>
      </c>
      <c r="H26" s="2872">
        <v>8695</v>
      </c>
      <c r="I26" s="2872">
        <v>1448470</v>
      </c>
      <c r="J26" s="2872">
        <v>47738</v>
      </c>
      <c r="K26" s="2872">
        <v>9227</v>
      </c>
      <c r="L26" s="2844"/>
    </row>
    <row r="27" spans="2:12" s="2845" customFormat="1" ht="15" customHeight="1">
      <c r="B27" s="2842" t="s">
        <v>39</v>
      </c>
      <c r="C27" s="2872">
        <v>390862</v>
      </c>
      <c r="D27" s="2872">
        <v>111672</v>
      </c>
      <c r="E27" s="2872">
        <v>209416</v>
      </c>
      <c r="F27" s="2872">
        <v>186589</v>
      </c>
      <c r="G27" s="2872">
        <v>53779</v>
      </c>
      <c r="H27" s="2872">
        <v>102544</v>
      </c>
      <c r="I27" s="2872">
        <v>204273</v>
      </c>
      <c r="J27" s="2872">
        <v>57893</v>
      </c>
      <c r="K27" s="2872">
        <v>106872</v>
      </c>
      <c r="L27" s="2844"/>
    </row>
    <row r="28" spans="2:12" s="2845" customFormat="1" ht="15" customHeight="1">
      <c r="B28" s="2842" t="s">
        <v>40</v>
      </c>
      <c r="C28" s="2872">
        <v>50337</v>
      </c>
      <c r="D28" s="2872">
        <v>14105</v>
      </c>
      <c r="E28" s="2872">
        <v>29332</v>
      </c>
      <c r="F28" s="2872">
        <v>24561</v>
      </c>
      <c r="G28" s="2872">
        <v>6930</v>
      </c>
      <c r="H28" s="2872">
        <v>14732</v>
      </c>
      <c r="I28" s="2872">
        <v>25776</v>
      </c>
      <c r="J28" s="2872">
        <v>7175</v>
      </c>
      <c r="K28" s="2872">
        <v>14600</v>
      </c>
      <c r="L28" s="2844"/>
    </row>
    <row r="29" spans="2:12" s="2845" customFormat="1" ht="15" customHeight="1">
      <c r="B29" s="2842" t="s">
        <v>41</v>
      </c>
      <c r="C29" s="2872">
        <v>53509</v>
      </c>
      <c r="D29" s="2872">
        <v>27671</v>
      </c>
      <c r="E29" s="2872">
        <v>36688</v>
      </c>
      <c r="F29" s="2872">
        <v>25913</v>
      </c>
      <c r="G29" s="2872">
        <v>13322</v>
      </c>
      <c r="H29" s="2872">
        <v>17964</v>
      </c>
      <c r="I29" s="2872">
        <v>27596</v>
      </c>
      <c r="J29" s="2872">
        <v>14349</v>
      </c>
      <c r="K29" s="2872">
        <v>18724</v>
      </c>
      <c r="L29" s="2844"/>
    </row>
    <row r="30" spans="2:12" s="2841" customFormat="1" ht="15" customHeight="1">
      <c r="B30" s="2842" t="s">
        <v>42</v>
      </c>
      <c r="C30" s="2872">
        <v>146547</v>
      </c>
      <c r="D30" s="2872">
        <v>30114</v>
      </c>
      <c r="E30" s="2872">
        <v>62054</v>
      </c>
      <c r="F30" s="2872">
        <v>69566</v>
      </c>
      <c r="G30" s="2872">
        <v>14516</v>
      </c>
      <c r="H30" s="2872">
        <v>30584</v>
      </c>
      <c r="I30" s="2872">
        <v>76981</v>
      </c>
      <c r="J30" s="2872">
        <v>15598</v>
      </c>
      <c r="K30" s="2872">
        <v>31470</v>
      </c>
      <c r="L30" s="2840"/>
    </row>
    <row r="31" spans="2:12" s="2845" customFormat="1" ht="15" customHeight="1">
      <c r="B31" s="2842" t="s">
        <v>43</v>
      </c>
      <c r="C31" s="2872">
        <v>48133</v>
      </c>
      <c r="D31" s="2872">
        <v>20667</v>
      </c>
      <c r="E31" s="2872">
        <v>38257</v>
      </c>
      <c r="F31" s="2872">
        <v>22903</v>
      </c>
      <c r="G31" s="2872">
        <v>9724</v>
      </c>
      <c r="H31" s="2872">
        <v>18338</v>
      </c>
      <c r="I31" s="2872">
        <v>25230</v>
      </c>
      <c r="J31" s="2872">
        <v>10943</v>
      </c>
      <c r="K31" s="2872">
        <v>19919</v>
      </c>
      <c r="L31" s="2844"/>
    </row>
    <row r="32" spans="2:12" s="2845" customFormat="1" ht="15" customHeight="1">
      <c r="B32" s="2842" t="s">
        <v>44</v>
      </c>
      <c r="C32" s="2872">
        <v>92336</v>
      </c>
      <c r="D32" s="2872">
        <v>19115</v>
      </c>
      <c r="E32" s="2872">
        <v>43085</v>
      </c>
      <c r="F32" s="2872">
        <v>43646</v>
      </c>
      <c r="G32" s="2872">
        <v>9287</v>
      </c>
      <c r="H32" s="2872">
        <v>20926</v>
      </c>
      <c r="I32" s="2872">
        <v>48690</v>
      </c>
      <c r="J32" s="2872">
        <v>9828</v>
      </c>
      <c r="K32" s="2872">
        <v>22159</v>
      </c>
      <c r="L32" s="2844"/>
    </row>
    <row r="33" spans="2:12" s="2845" customFormat="1" ht="15" customHeight="1">
      <c r="B33" s="2842" t="s">
        <v>45</v>
      </c>
      <c r="C33" s="2872">
        <v>304940</v>
      </c>
      <c r="D33" s="2872">
        <v>57502</v>
      </c>
      <c r="E33" s="2872">
        <v>77175</v>
      </c>
      <c r="F33" s="2872">
        <v>144554</v>
      </c>
      <c r="G33" s="2872">
        <v>27871</v>
      </c>
      <c r="H33" s="2872">
        <v>37473</v>
      </c>
      <c r="I33" s="2872">
        <v>160386</v>
      </c>
      <c r="J33" s="2872">
        <v>29631</v>
      </c>
      <c r="K33" s="2872">
        <v>39702</v>
      </c>
      <c r="L33" s="2844"/>
    </row>
    <row r="34" spans="2:12" s="2841" customFormat="1" ht="15" customHeight="1">
      <c r="B34" s="2838" t="s">
        <v>46</v>
      </c>
      <c r="C34" s="2868">
        <v>110649</v>
      </c>
      <c r="D34" s="2868">
        <v>64355</v>
      </c>
      <c r="E34" s="2868">
        <v>68858</v>
      </c>
      <c r="F34" s="2868">
        <v>53099</v>
      </c>
      <c r="G34" s="2868">
        <v>31647</v>
      </c>
      <c r="H34" s="2868">
        <v>34064</v>
      </c>
      <c r="I34" s="2868">
        <v>57550</v>
      </c>
      <c r="J34" s="2868">
        <v>32708</v>
      </c>
      <c r="K34" s="2868">
        <v>34794</v>
      </c>
      <c r="L34" s="2840"/>
    </row>
    <row r="35" spans="2:12" s="2841" customFormat="1" ht="15" customHeight="1">
      <c r="B35" s="2847" t="s">
        <v>47</v>
      </c>
      <c r="C35" s="2868">
        <v>210659</v>
      </c>
      <c r="D35" s="2868">
        <v>25774</v>
      </c>
      <c r="E35" s="2868">
        <v>17935</v>
      </c>
      <c r="F35" s="2868">
        <v>98603</v>
      </c>
      <c r="G35" s="2868">
        <v>11593</v>
      </c>
      <c r="H35" s="2868">
        <v>8215</v>
      </c>
      <c r="I35" s="2868">
        <v>112056</v>
      </c>
      <c r="J35" s="2868">
        <v>14181</v>
      </c>
      <c r="K35" s="2868">
        <v>9720</v>
      </c>
      <c r="L35" s="2840"/>
    </row>
    <row r="36" spans="2:12" s="2841" customFormat="1" ht="18" customHeight="1">
      <c r="B36" s="5029"/>
      <c r="C36" s="5027" t="s">
        <v>177</v>
      </c>
      <c r="D36" s="5027"/>
      <c r="E36" s="5027"/>
      <c r="F36" s="5027" t="s">
        <v>3488</v>
      </c>
      <c r="G36" s="5027"/>
      <c r="H36" s="5027"/>
      <c r="I36" s="5027" t="s">
        <v>3489</v>
      </c>
      <c r="J36" s="5027"/>
      <c r="K36" s="5028"/>
      <c r="L36" s="2840"/>
    </row>
    <row r="37" spans="2:12" s="2841" customFormat="1" ht="18" customHeight="1">
      <c r="B37" s="5029"/>
      <c r="C37" s="2848" t="s">
        <v>3461</v>
      </c>
      <c r="D37" s="2848" t="s">
        <v>3462</v>
      </c>
      <c r="E37" s="2848" t="s">
        <v>3463</v>
      </c>
      <c r="F37" s="2848" t="s">
        <v>3461</v>
      </c>
      <c r="G37" s="2848" t="s">
        <v>3462</v>
      </c>
      <c r="H37" s="2848" t="s">
        <v>3463</v>
      </c>
      <c r="I37" s="2848" t="s">
        <v>3461</v>
      </c>
      <c r="J37" s="2848" t="s">
        <v>3462</v>
      </c>
      <c r="K37" s="2849" t="s">
        <v>3463</v>
      </c>
      <c r="L37" s="2840"/>
    </row>
    <row r="38" spans="2:12" s="2841" customFormat="1" ht="4.5" customHeight="1">
      <c r="B38" s="2851"/>
      <c r="C38" s="2904"/>
      <c r="D38" s="2904"/>
      <c r="E38" s="2904"/>
      <c r="F38" s="2904"/>
      <c r="G38" s="2904"/>
      <c r="H38" s="2904"/>
      <c r="I38" s="2904"/>
      <c r="J38" s="2904"/>
      <c r="K38" s="2904"/>
      <c r="L38" s="2905"/>
    </row>
    <row r="39" spans="2:12" s="2853" customFormat="1" ht="12.75" customHeight="1">
      <c r="B39" s="5005" t="s">
        <v>200</v>
      </c>
      <c r="C39" s="5005"/>
      <c r="D39" s="5005"/>
      <c r="E39" s="5005"/>
      <c r="F39" s="5005"/>
      <c r="G39" s="5005"/>
      <c r="H39" s="5005"/>
      <c r="I39" s="5005"/>
      <c r="J39" s="5005"/>
      <c r="K39" s="5005"/>
    </row>
    <row r="40" spans="2:12" s="2855" customFormat="1" ht="12.75" customHeight="1">
      <c r="B40" s="5005" t="s">
        <v>3477</v>
      </c>
      <c r="C40" s="5005"/>
      <c r="D40" s="5005"/>
      <c r="E40" s="5005"/>
      <c r="F40" s="5005"/>
      <c r="G40" s="5005"/>
      <c r="H40" s="5005"/>
      <c r="I40" s="5005"/>
      <c r="J40" s="5005"/>
      <c r="K40" s="5005"/>
      <c r="L40" s="2854"/>
    </row>
    <row r="41" spans="2:12" s="2855" customFormat="1" ht="12.75" customHeight="1">
      <c r="B41" s="5005" t="s">
        <v>3490</v>
      </c>
      <c r="C41" s="5005"/>
      <c r="D41" s="5005"/>
      <c r="E41" s="5005"/>
      <c r="F41" s="5005"/>
      <c r="G41" s="5005"/>
      <c r="H41" s="5005"/>
      <c r="I41" s="5005"/>
      <c r="J41" s="5005"/>
      <c r="K41" s="5005"/>
      <c r="L41" s="2854"/>
    </row>
    <row r="42" spans="2:12" s="2855" customFormat="1" ht="22.5" customHeight="1">
      <c r="B42" s="5006" t="s">
        <v>3465</v>
      </c>
      <c r="C42" s="5006"/>
      <c r="D42" s="5006"/>
      <c r="E42" s="5006"/>
      <c r="F42" s="5006"/>
      <c r="G42" s="5006"/>
      <c r="H42" s="5006"/>
      <c r="I42" s="5006"/>
      <c r="J42" s="5006"/>
      <c r="K42" s="5006"/>
      <c r="L42" s="2881"/>
    </row>
    <row r="43" spans="2:12" s="2855" customFormat="1" ht="22.5" customHeight="1">
      <c r="B43" s="5006" t="s">
        <v>3466</v>
      </c>
      <c r="C43" s="5006"/>
      <c r="D43" s="5006"/>
      <c r="E43" s="5006"/>
      <c r="F43" s="5006"/>
      <c r="G43" s="5006"/>
      <c r="H43" s="5006"/>
      <c r="I43" s="5006"/>
      <c r="J43" s="5006"/>
      <c r="K43" s="5006"/>
      <c r="L43" s="2881"/>
    </row>
    <row r="44" spans="2:12" ht="4.5" customHeight="1">
      <c r="B44" s="2906"/>
      <c r="C44" s="2858"/>
      <c r="D44" s="2858"/>
      <c r="E44" s="2858"/>
      <c r="F44" s="2858"/>
      <c r="G44" s="2858"/>
      <c r="H44" s="2858"/>
      <c r="I44" s="2858"/>
      <c r="J44" s="2858"/>
      <c r="K44" s="2858"/>
      <c r="L44" s="2858"/>
    </row>
    <row r="45" spans="2:12" ht="12.75" customHeight="1">
      <c r="B45" s="4759" t="s">
        <v>64</v>
      </c>
      <c r="C45" s="4759"/>
      <c r="D45" s="4759"/>
      <c r="E45" s="4759"/>
      <c r="F45" s="4759"/>
      <c r="G45" s="4759"/>
    </row>
    <row r="46" spans="2:12" ht="12.75" customHeight="1">
      <c r="B46" s="4986" t="s">
        <v>3491</v>
      </c>
      <c r="C46" s="4986"/>
      <c r="D46" s="4986"/>
      <c r="K46" s="2833"/>
    </row>
  </sheetData>
  <mergeCells count="17">
    <mergeCell ref="B41:K41"/>
    <mergeCell ref="B42:K42"/>
    <mergeCell ref="B43:K43"/>
    <mergeCell ref="B45:G45"/>
    <mergeCell ref="B46:D46"/>
    <mergeCell ref="B40:K40"/>
    <mergeCell ref="B1:K1"/>
    <mergeCell ref="B2:K2"/>
    <mergeCell ref="B4:B5"/>
    <mergeCell ref="C4:E4"/>
    <mergeCell ref="F4:H4"/>
    <mergeCell ref="I4:K4"/>
    <mergeCell ref="B36:B37"/>
    <mergeCell ref="C36:E36"/>
    <mergeCell ref="F36:H36"/>
    <mergeCell ref="I36:K36"/>
    <mergeCell ref="B39:K39"/>
  </mergeCells>
  <hyperlinks>
    <hyperlink ref="B46" r:id="rId1"/>
    <hyperlink ref="C4:E4" r:id="rId2" display="Total"/>
    <hyperlink ref="F4:H4" r:id="rId3" display="Homens"/>
    <hyperlink ref="I4:K4" r:id="rId4" display="Mulheres"/>
    <hyperlink ref="C36:E36" r:id="rId5" display="Total"/>
    <hyperlink ref="F36:H36" r:id="rId6" display="Male"/>
    <hyperlink ref="I36:K36" r:id="rId7" display="Female"/>
    <hyperlink ref="M2" location="Indice!A1" display="(Back to Contents)"/>
  </hyperlinks>
  <printOptions horizontalCentered="1"/>
  <pageMargins left="0.27559055118110237" right="0.27559055118110237" top="0.6692913385826772" bottom="0.27559055118110237" header="0" footer="0"/>
  <pageSetup paperSize="9" orientation="portrait" r:id="rId8"/>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6"/>
  <sheetViews>
    <sheetView showGridLines="0" workbookViewId="0">
      <selection activeCell="B2" sqref="B2:N2"/>
    </sheetView>
  </sheetViews>
  <sheetFormatPr defaultColWidth="9.140625" defaultRowHeight="11.25"/>
  <cols>
    <col min="1" max="1" width="6.7109375" style="2577" customWidth="1"/>
    <col min="2" max="2" width="21.7109375" style="2577" customWidth="1"/>
    <col min="3" max="14" width="8" style="2577" customWidth="1"/>
    <col min="15" max="15" width="6.7109375" style="2577" customWidth="1"/>
    <col min="16" max="16" width="15.5703125" style="2577" bestFit="1" customWidth="1"/>
    <col min="17" max="16384" width="9.140625" style="2577"/>
  </cols>
  <sheetData>
    <row r="1" spans="2:16" s="2899" customFormat="1" ht="30" customHeight="1">
      <c r="B1" s="5026" t="s">
        <v>3492</v>
      </c>
      <c r="C1" s="5026"/>
      <c r="D1" s="5026"/>
      <c r="E1" s="5026"/>
      <c r="F1" s="5026"/>
      <c r="G1" s="5026"/>
      <c r="H1" s="5026"/>
      <c r="I1" s="5026"/>
      <c r="J1" s="5026"/>
      <c r="K1" s="5026"/>
      <c r="L1" s="5026"/>
      <c r="M1" s="5026"/>
      <c r="N1" s="5026"/>
    </row>
    <row r="2" spans="2:16" s="2899" customFormat="1" ht="30" customHeight="1">
      <c r="B2" s="5026" t="s">
        <v>3261</v>
      </c>
      <c r="C2" s="5026"/>
      <c r="D2" s="5026"/>
      <c r="E2" s="5026"/>
      <c r="F2" s="5026"/>
      <c r="G2" s="5026"/>
      <c r="H2" s="5026"/>
      <c r="I2" s="5026"/>
      <c r="J2" s="5026"/>
      <c r="K2" s="5026"/>
      <c r="L2" s="5026"/>
      <c r="M2" s="5026"/>
      <c r="N2" s="5026"/>
      <c r="P2" s="2763" t="s">
        <v>2377</v>
      </c>
    </row>
    <row r="3" spans="2:16" s="2903" customFormat="1" ht="12.75" customHeight="1">
      <c r="B3" s="2900" t="s">
        <v>358</v>
      </c>
      <c r="C3" s="2901"/>
      <c r="D3" s="2901"/>
      <c r="E3" s="2901"/>
      <c r="F3" s="2901"/>
      <c r="G3" s="2901"/>
      <c r="H3" s="2901"/>
      <c r="I3" s="2901"/>
      <c r="J3" s="2901"/>
      <c r="K3" s="2901"/>
      <c r="L3" s="2901"/>
      <c r="M3" s="2902"/>
      <c r="N3" s="2902" t="s">
        <v>359</v>
      </c>
    </row>
    <row r="4" spans="2:16" s="2907" customFormat="1" ht="18" customHeight="1">
      <c r="B4" s="5032"/>
      <c r="C4" s="5027" t="s">
        <v>3473</v>
      </c>
      <c r="D4" s="5027"/>
      <c r="E4" s="5027"/>
      <c r="F4" s="5027" t="s">
        <v>3474</v>
      </c>
      <c r="G4" s="5027"/>
      <c r="H4" s="5027"/>
      <c r="I4" s="5027" t="s">
        <v>3493</v>
      </c>
      <c r="J4" s="5027"/>
      <c r="K4" s="5027"/>
      <c r="L4" s="5027" t="s">
        <v>3482</v>
      </c>
      <c r="M4" s="5027"/>
      <c r="N4" s="5028"/>
    </row>
    <row r="5" spans="2:16" s="2907" customFormat="1" ht="18" customHeight="1">
      <c r="B5" s="5032"/>
      <c r="C5" s="2836" t="s">
        <v>3454</v>
      </c>
      <c r="D5" s="2836" t="s">
        <v>3455</v>
      </c>
      <c r="E5" s="2836" t="s">
        <v>3456</v>
      </c>
      <c r="F5" s="2836" t="s">
        <v>3454</v>
      </c>
      <c r="G5" s="2836" t="s">
        <v>3455</v>
      </c>
      <c r="H5" s="2836" t="s">
        <v>3456</v>
      </c>
      <c r="I5" s="2836" t="s">
        <v>3454</v>
      </c>
      <c r="J5" s="2836" t="s">
        <v>3455</v>
      </c>
      <c r="K5" s="2836" t="s">
        <v>3456</v>
      </c>
      <c r="L5" s="2836" t="s">
        <v>3454</v>
      </c>
      <c r="M5" s="2836" t="s">
        <v>3455</v>
      </c>
      <c r="N5" s="2837" t="s">
        <v>3456</v>
      </c>
    </row>
    <row r="6" spans="2:16" s="2841" customFormat="1" ht="15.75" customHeight="1">
      <c r="B6" s="2838" t="s">
        <v>17</v>
      </c>
      <c r="C6" s="2868">
        <v>1105405</v>
      </c>
      <c r="D6" s="2868">
        <v>186363</v>
      </c>
      <c r="E6" s="2868">
        <v>132128</v>
      </c>
      <c r="F6" s="2868">
        <v>796450</v>
      </c>
      <c r="G6" s="2868">
        <v>168029</v>
      </c>
      <c r="H6" s="2868">
        <v>128722</v>
      </c>
      <c r="I6" s="2868">
        <v>4093121</v>
      </c>
      <c r="J6" s="2868">
        <v>804452</v>
      </c>
      <c r="K6" s="2868">
        <v>663083</v>
      </c>
      <c r="L6" s="2868">
        <v>1508503</v>
      </c>
      <c r="M6" s="2868">
        <v>319938</v>
      </c>
      <c r="N6" s="2868">
        <v>384833</v>
      </c>
    </row>
    <row r="7" spans="2:16" s="2841" customFormat="1" ht="15.75" customHeight="1">
      <c r="B7" s="2838" t="s">
        <v>18</v>
      </c>
      <c r="C7" s="2868">
        <v>1056663</v>
      </c>
      <c r="D7" s="2868">
        <v>173000</v>
      </c>
      <c r="E7" s="2868">
        <v>120071</v>
      </c>
      <c r="F7" s="2868">
        <v>755659</v>
      </c>
      <c r="G7" s="2868">
        <v>155972</v>
      </c>
      <c r="H7" s="2868">
        <v>117695</v>
      </c>
      <c r="I7" s="2868">
        <v>3908447</v>
      </c>
      <c r="J7" s="2868">
        <v>753490</v>
      </c>
      <c r="K7" s="2868">
        <v>614833</v>
      </c>
      <c r="L7" s="2868">
        <v>1461402</v>
      </c>
      <c r="M7" s="2868">
        <v>306191</v>
      </c>
      <c r="N7" s="2868">
        <v>369374</v>
      </c>
    </row>
    <row r="8" spans="2:16" s="2845" customFormat="1" ht="15.75" customHeight="1">
      <c r="B8" s="2842" t="s">
        <v>19</v>
      </c>
      <c r="C8" s="2872">
        <v>360854</v>
      </c>
      <c r="D8" s="2872">
        <v>74980</v>
      </c>
      <c r="E8" s="2872">
        <v>31204</v>
      </c>
      <c r="F8" s="2872">
        <v>293396</v>
      </c>
      <c r="G8" s="2872">
        <v>72643</v>
      </c>
      <c r="H8" s="2872">
        <v>34565</v>
      </c>
      <c r="I8" s="2872">
        <v>1486364</v>
      </c>
      <c r="J8" s="2872">
        <v>335068</v>
      </c>
      <c r="K8" s="2872">
        <v>171001</v>
      </c>
      <c r="L8" s="2872">
        <v>493750</v>
      </c>
      <c r="M8" s="2872">
        <v>118786</v>
      </c>
      <c r="N8" s="2872">
        <v>103594</v>
      </c>
    </row>
    <row r="9" spans="2:16" s="2845" customFormat="1" ht="15.75" customHeight="1">
      <c r="B9" s="2842" t="s">
        <v>20</v>
      </c>
      <c r="C9" s="2872">
        <v>14375</v>
      </c>
      <c r="D9" s="2872">
        <v>7955</v>
      </c>
      <c r="E9" s="2872">
        <v>4586</v>
      </c>
      <c r="F9" s="2872">
        <v>11593</v>
      </c>
      <c r="G9" s="2872">
        <v>7558</v>
      </c>
      <c r="H9" s="2872">
        <v>4622</v>
      </c>
      <c r="I9" s="2872">
        <v>60843</v>
      </c>
      <c r="J9" s="2872">
        <v>38258</v>
      </c>
      <c r="K9" s="2872">
        <v>24602</v>
      </c>
      <c r="L9" s="2872">
        <v>23465</v>
      </c>
      <c r="M9" s="2872">
        <v>17236</v>
      </c>
      <c r="N9" s="2872">
        <v>17085</v>
      </c>
    </row>
    <row r="10" spans="2:16" s="2845" customFormat="1" ht="15.75" customHeight="1">
      <c r="B10" s="2842" t="s">
        <v>22</v>
      </c>
      <c r="C10" s="2872">
        <v>39437</v>
      </c>
      <c r="D10" s="2872">
        <v>15788</v>
      </c>
      <c r="E10" s="2872">
        <v>1014</v>
      </c>
      <c r="F10" s="2872">
        <v>32139</v>
      </c>
      <c r="G10" s="2872">
        <v>15399</v>
      </c>
      <c r="H10" s="2872">
        <v>1142</v>
      </c>
      <c r="I10" s="2872">
        <v>156087</v>
      </c>
      <c r="J10" s="2872">
        <v>69201</v>
      </c>
      <c r="K10" s="2872">
        <v>5017</v>
      </c>
      <c r="L10" s="2872">
        <v>43512</v>
      </c>
      <c r="M10" s="2872">
        <v>22654</v>
      </c>
      <c r="N10" s="2872">
        <v>2563</v>
      </c>
    </row>
    <row r="11" spans="2:16" s="2845" customFormat="1" ht="15.75" customHeight="1">
      <c r="B11" s="2842" t="s">
        <v>23</v>
      </c>
      <c r="C11" s="2872">
        <v>41426</v>
      </c>
      <c r="D11" s="2872">
        <v>9128</v>
      </c>
      <c r="E11" s="2872">
        <v>3457</v>
      </c>
      <c r="F11" s="2872">
        <v>35874</v>
      </c>
      <c r="G11" s="2872">
        <v>9552</v>
      </c>
      <c r="H11" s="2872">
        <v>3964</v>
      </c>
      <c r="I11" s="2872">
        <v>178289</v>
      </c>
      <c r="J11" s="2872">
        <v>41808</v>
      </c>
      <c r="K11" s="2872">
        <v>17567</v>
      </c>
      <c r="L11" s="2872">
        <v>52416</v>
      </c>
      <c r="M11" s="2872">
        <v>12339</v>
      </c>
      <c r="N11" s="2872">
        <v>8034</v>
      </c>
    </row>
    <row r="12" spans="2:16" s="2845" customFormat="1" ht="15.75" customHeight="1">
      <c r="B12" s="2842" t="s">
        <v>1444</v>
      </c>
      <c r="C12" s="2872">
        <v>214818</v>
      </c>
      <c r="D12" s="2872">
        <v>13541</v>
      </c>
      <c r="E12" s="2872">
        <v>3209</v>
      </c>
      <c r="F12" s="2872">
        <v>169198</v>
      </c>
      <c r="G12" s="2872">
        <v>12576</v>
      </c>
      <c r="H12" s="2872">
        <v>3186</v>
      </c>
      <c r="I12" s="2872">
        <v>883687</v>
      </c>
      <c r="J12" s="2872">
        <v>61652</v>
      </c>
      <c r="K12" s="2872">
        <v>15170</v>
      </c>
      <c r="L12" s="2872">
        <v>315082</v>
      </c>
      <c r="M12" s="2872">
        <v>21323</v>
      </c>
      <c r="N12" s="2872">
        <v>6260</v>
      </c>
    </row>
    <row r="13" spans="2:16" s="2845" customFormat="1" ht="15.75" customHeight="1">
      <c r="B13" s="2842" t="s">
        <v>25</v>
      </c>
      <c r="C13" s="2872">
        <v>2608</v>
      </c>
      <c r="D13" s="2872">
        <v>3008</v>
      </c>
      <c r="E13" s="2872">
        <v>2853</v>
      </c>
      <c r="F13" s="2872">
        <v>2059</v>
      </c>
      <c r="G13" s="2872">
        <v>2954</v>
      </c>
      <c r="H13" s="2872">
        <v>3396</v>
      </c>
      <c r="I13" s="2872">
        <v>11566</v>
      </c>
      <c r="J13" s="2872">
        <v>14853</v>
      </c>
      <c r="K13" s="2872">
        <v>17728</v>
      </c>
      <c r="L13" s="2872">
        <v>4601</v>
      </c>
      <c r="M13" s="2872">
        <v>8267</v>
      </c>
      <c r="N13" s="2872">
        <v>13264</v>
      </c>
    </row>
    <row r="14" spans="2:16" s="2845" customFormat="1" ht="15.75" customHeight="1">
      <c r="B14" s="2842" t="s">
        <v>26</v>
      </c>
      <c r="C14" s="2872">
        <v>33969</v>
      </c>
      <c r="D14" s="2872">
        <v>18894</v>
      </c>
      <c r="E14" s="2872">
        <v>4574</v>
      </c>
      <c r="F14" s="2872">
        <v>31248</v>
      </c>
      <c r="G14" s="2872">
        <v>18589</v>
      </c>
      <c r="H14" s="2872">
        <v>4895</v>
      </c>
      <c r="I14" s="2872">
        <v>137168</v>
      </c>
      <c r="J14" s="2872">
        <v>79113</v>
      </c>
      <c r="K14" s="2872">
        <v>21865</v>
      </c>
      <c r="L14" s="2872">
        <v>35240</v>
      </c>
      <c r="M14" s="2872">
        <v>24213</v>
      </c>
      <c r="N14" s="2872">
        <v>9000</v>
      </c>
    </row>
    <row r="15" spans="2:16" s="2845" customFormat="1" ht="15.75" customHeight="1">
      <c r="B15" s="2842" t="s">
        <v>27</v>
      </c>
      <c r="C15" s="2872">
        <v>8386</v>
      </c>
      <c r="D15" s="2872">
        <v>5003</v>
      </c>
      <c r="E15" s="2872">
        <v>8044</v>
      </c>
      <c r="F15" s="2872">
        <v>6768</v>
      </c>
      <c r="G15" s="2872">
        <v>4594</v>
      </c>
      <c r="H15" s="2872">
        <v>9380</v>
      </c>
      <c r="I15" s="2872">
        <v>34383</v>
      </c>
      <c r="J15" s="2872">
        <v>22571</v>
      </c>
      <c r="K15" s="2872">
        <v>45587</v>
      </c>
      <c r="L15" s="2872">
        <v>11308</v>
      </c>
      <c r="M15" s="2872">
        <v>9059</v>
      </c>
      <c r="N15" s="2872">
        <v>26963</v>
      </c>
    </row>
    <row r="16" spans="2:16" s="2845" customFormat="1" ht="15.75" customHeight="1">
      <c r="B16" s="2842" t="s">
        <v>28</v>
      </c>
      <c r="C16" s="2872">
        <v>5835</v>
      </c>
      <c r="D16" s="2872">
        <v>1663</v>
      </c>
      <c r="E16" s="2872">
        <v>3467</v>
      </c>
      <c r="F16" s="2872">
        <v>4517</v>
      </c>
      <c r="G16" s="2872">
        <v>1421</v>
      </c>
      <c r="H16" s="2872">
        <v>3980</v>
      </c>
      <c r="I16" s="2872">
        <v>24341</v>
      </c>
      <c r="J16" s="2872">
        <v>7612</v>
      </c>
      <c r="K16" s="2872">
        <v>23465</v>
      </c>
      <c r="L16" s="2872">
        <v>8126</v>
      </c>
      <c r="M16" s="2872">
        <v>3695</v>
      </c>
      <c r="N16" s="2872">
        <v>20425</v>
      </c>
    </row>
    <row r="17" spans="2:14" s="2845" customFormat="1" ht="15.75" customHeight="1">
      <c r="B17" s="2846" t="s">
        <v>29</v>
      </c>
      <c r="C17" s="2872">
        <v>157957</v>
      </c>
      <c r="D17" s="2872">
        <v>62443</v>
      </c>
      <c r="E17" s="2872">
        <v>55486</v>
      </c>
      <c r="F17" s="2872">
        <v>119008</v>
      </c>
      <c r="G17" s="2872">
        <v>56251</v>
      </c>
      <c r="H17" s="2872">
        <v>55244</v>
      </c>
      <c r="I17" s="2872">
        <v>619465</v>
      </c>
      <c r="J17" s="2872">
        <v>279699</v>
      </c>
      <c r="K17" s="2872">
        <v>290548</v>
      </c>
      <c r="L17" s="2872">
        <v>232964</v>
      </c>
      <c r="M17" s="2872">
        <v>126463</v>
      </c>
      <c r="N17" s="2872">
        <v>175818</v>
      </c>
    </row>
    <row r="18" spans="2:14" s="2845" customFormat="1" ht="15.75" customHeight="1">
      <c r="B18" s="2842" t="s">
        <v>30</v>
      </c>
      <c r="C18" s="2872">
        <v>28940</v>
      </c>
      <c r="D18" s="2872">
        <v>13102</v>
      </c>
      <c r="E18" s="2872">
        <v>7141</v>
      </c>
      <c r="F18" s="2872">
        <v>21526</v>
      </c>
      <c r="G18" s="2872">
        <v>11064</v>
      </c>
      <c r="H18" s="2872">
        <v>6615</v>
      </c>
      <c r="I18" s="2872">
        <v>106900</v>
      </c>
      <c r="J18" s="2872">
        <v>53770</v>
      </c>
      <c r="K18" s="2872">
        <v>32063</v>
      </c>
      <c r="L18" s="2872">
        <v>38411</v>
      </c>
      <c r="M18" s="2872">
        <v>22673</v>
      </c>
      <c r="N18" s="2872">
        <v>15501</v>
      </c>
    </row>
    <row r="19" spans="2:14" s="2845" customFormat="1" ht="15.75" customHeight="1">
      <c r="B19" s="2842" t="s">
        <v>31</v>
      </c>
      <c r="C19" s="2872">
        <v>30386</v>
      </c>
      <c r="D19" s="2872">
        <v>13298</v>
      </c>
      <c r="E19" s="2872">
        <v>3789</v>
      </c>
      <c r="F19" s="2872">
        <v>24015</v>
      </c>
      <c r="G19" s="2872">
        <v>11744</v>
      </c>
      <c r="H19" s="2872">
        <v>3556</v>
      </c>
      <c r="I19" s="2872">
        <v>124509</v>
      </c>
      <c r="J19" s="2872">
        <v>57229</v>
      </c>
      <c r="K19" s="2872">
        <v>18240</v>
      </c>
      <c r="L19" s="2872">
        <v>44111</v>
      </c>
      <c r="M19" s="2872">
        <v>23414</v>
      </c>
      <c r="N19" s="2872">
        <v>8804</v>
      </c>
    </row>
    <row r="20" spans="2:14" s="2845" customFormat="1" ht="15.75" customHeight="1">
      <c r="B20" s="2842" t="s">
        <v>32</v>
      </c>
      <c r="C20" s="2872">
        <v>29843</v>
      </c>
      <c r="D20" s="2872">
        <v>10756</v>
      </c>
      <c r="E20" s="2872">
        <v>11858</v>
      </c>
      <c r="F20" s="2872">
        <v>21586</v>
      </c>
      <c r="G20" s="2872">
        <v>9403</v>
      </c>
      <c r="H20" s="2872">
        <v>11257</v>
      </c>
      <c r="I20" s="2872">
        <v>120829</v>
      </c>
      <c r="J20" s="2872">
        <v>50075</v>
      </c>
      <c r="K20" s="2872">
        <v>61771</v>
      </c>
      <c r="L20" s="2872">
        <v>51341</v>
      </c>
      <c r="M20" s="2872">
        <v>24035</v>
      </c>
      <c r="N20" s="2872">
        <v>34194</v>
      </c>
    </row>
    <row r="21" spans="2:14" s="2845" customFormat="1" ht="15.75" customHeight="1">
      <c r="B21" s="2842" t="s">
        <v>33</v>
      </c>
      <c r="C21" s="2872">
        <v>21138</v>
      </c>
      <c r="D21" s="2872">
        <v>8596</v>
      </c>
      <c r="E21" s="2872">
        <v>7390</v>
      </c>
      <c r="F21" s="2872">
        <v>15312</v>
      </c>
      <c r="G21" s="2872">
        <v>7898</v>
      </c>
      <c r="H21" s="2872">
        <v>7215</v>
      </c>
      <c r="I21" s="2872">
        <v>80218</v>
      </c>
      <c r="J21" s="2872">
        <v>37855</v>
      </c>
      <c r="K21" s="2872">
        <v>36808</v>
      </c>
      <c r="L21" s="2872">
        <v>27693</v>
      </c>
      <c r="M21" s="2872">
        <v>16824</v>
      </c>
      <c r="N21" s="2872">
        <v>19362</v>
      </c>
    </row>
    <row r="22" spans="2:14" s="2845" customFormat="1" ht="15.75" customHeight="1">
      <c r="B22" s="2842" t="s">
        <v>34</v>
      </c>
      <c r="C22" s="2872">
        <v>17139</v>
      </c>
      <c r="D22" s="2872">
        <v>5842</v>
      </c>
      <c r="E22" s="2872">
        <v>7910</v>
      </c>
      <c r="F22" s="2872">
        <v>13100</v>
      </c>
      <c r="G22" s="2872">
        <v>5763</v>
      </c>
      <c r="H22" s="2872">
        <v>8728</v>
      </c>
      <c r="I22" s="2872">
        <v>64032</v>
      </c>
      <c r="J22" s="2872">
        <v>26858</v>
      </c>
      <c r="K22" s="2872">
        <v>42401</v>
      </c>
      <c r="L22" s="2872">
        <v>23405</v>
      </c>
      <c r="M22" s="2872">
        <v>13685</v>
      </c>
      <c r="N22" s="2872">
        <v>25768</v>
      </c>
    </row>
    <row r="23" spans="2:14" s="2845" customFormat="1" ht="15.75" customHeight="1">
      <c r="B23" s="2842" t="s">
        <v>35</v>
      </c>
      <c r="C23" s="2872">
        <v>4882</v>
      </c>
      <c r="D23" s="2872">
        <v>1929</v>
      </c>
      <c r="E23" s="2872">
        <v>1866</v>
      </c>
      <c r="F23" s="2872">
        <v>3540</v>
      </c>
      <c r="G23" s="2872">
        <v>1829</v>
      </c>
      <c r="H23" s="2872">
        <v>1935</v>
      </c>
      <c r="I23" s="2872">
        <v>19430</v>
      </c>
      <c r="J23" s="2872">
        <v>9885</v>
      </c>
      <c r="K23" s="2872">
        <v>12120</v>
      </c>
      <c r="L23" s="2872">
        <v>6327</v>
      </c>
      <c r="M23" s="2872">
        <v>5105</v>
      </c>
      <c r="N23" s="2872">
        <v>12966</v>
      </c>
    </row>
    <row r="24" spans="2:14" s="2845" customFormat="1" ht="15.75" customHeight="1">
      <c r="B24" s="2842" t="s">
        <v>36</v>
      </c>
      <c r="C24" s="2872">
        <v>16174</v>
      </c>
      <c r="D24" s="2872">
        <v>3920</v>
      </c>
      <c r="E24" s="2872">
        <v>7640</v>
      </c>
      <c r="F24" s="2872">
        <v>12669</v>
      </c>
      <c r="G24" s="2872">
        <v>3908</v>
      </c>
      <c r="H24" s="2872">
        <v>7847</v>
      </c>
      <c r="I24" s="2872">
        <v>63103</v>
      </c>
      <c r="J24" s="2872">
        <v>19048</v>
      </c>
      <c r="K24" s="2872">
        <v>40346</v>
      </c>
      <c r="L24" s="2872">
        <v>25879</v>
      </c>
      <c r="M24" s="2872">
        <v>9198</v>
      </c>
      <c r="N24" s="2872">
        <v>24923</v>
      </c>
    </row>
    <row r="25" spans="2:14" s="2845" customFormat="1" ht="15.75" customHeight="1">
      <c r="B25" s="2842" t="s">
        <v>37</v>
      </c>
      <c r="C25" s="2872">
        <v>9455</v>
      </c>
      <c r="D25" s="2872">
        <v>5000</v>
      </c>
      <c r="E25" s="2872">
        <v>7892</v>
      </c>
      <c r="F25" s="2872">
        <v>7260</v>
      </c>
      <c r="G25" s="2872">
        <v>4642</v>
      </c>
      <c r="H25" s="2872">
        <v>8091</v>
      </c>
      <c r="I25" s="2872">
        <v>40444</v>
      </c>
      <c r="J25" s="2872">
        <v>24979</v>
      </c>
      <c r="K25" s="2872">
        <v>46799</v>
      </c>
      <c r="L25" s="2872">
        <v>15797</v>
      </c>
      <c r="M25" s="2872">
        <v>11529</v>
      </c>
      <c r="N25" s="2872">
        <v>34300</v>
      </c>
    </row>
    <row r="26" spans="2:14" s="2845" customFormat="1" ht="15.75" customHeight="1">
      <c r="B26" s="2842" t="s">
        <v>38</v>
      </c>
      <c r="C26" s="2872">
        <v>433739</v>
      </c>
      <c r="D26" s="2872">
        <v>14374</v>
      </c>
      <c r="E26" s="2872">
        <v>2367</v>
      </c>
      <c r="F26" s="2872">
        <v>270657</v>
      </c>
      <c r="G26" s="2872">
        <v>10550</v>
      </c>
      <c r="H26" s="2872">
        <v>2017</v>
      </c>
      <c r="I26" s="2872">
        <v>1429109</v>
      </c>
      <c r="J26" s="2872">
        <v>49631</v>
      </c>
      <c r="K26" s="2872">
        <v>9414</v>
      </c>
      <c r="L26" s="2872">
        <v>589106</v>
      </c>
      <c r="M26" s="2872">
        <v>18591</v>
      </c>
      <c r="N26" s="2872">
        <v>4124</v>
      </c>
    </row>
    <row r="27" spans="2:14" s="2845" customFormat="1" ht="15.75" customHeight="1">
      <c r="B27" s="2842" t="s">
        <v>39</v>
      </c>
      <c r="C27" s="2872">
        <v>54998</v>
      </c>
      <c r="D27" s="2872">
        <v>13639</v>
      </c>
      <c r="E27" s="2872">
        <v>21547</v>
      </c>
      <c r="F27" s="2872">
        <v>40347</v>
      </c>
      <c r="G27" s="2872">
        <v>10954</v>
      </c>
      <c r="H27" s="2872">
        <v>18575</v>
      </c>
      <c r="I27" s="2872">
        <v>207785</v>
      </c>
      <c r="J27" s="2872">
        <v>59146</v>
      </c>
      <c r="K27" s="2872">
        <v>105282</v>
      </c>
      <c r="L27" s="2872">
        <v>87732</v>
      </c>
      <c r="M27" s="2872">
        <v>27933</v>
      </c>
      <c r="N27" s="2872">
        <v>64012</v>
      </c>
    </row>
    <row r="28" spans="2:14" s="2845" customFormat="1" ht="15.75" customHeight="1">
      <c r="B28" s="2842" t="s">
        <v>40</v>
      </c>
      <c r="C28" s="2872">
        <v>6713</v>
      </c>
      <c r="D28" s="2872">
        <v>1811</v>
      </c>
      <c r="E28" s="2872">
        <v>2946</v>
      </c>
      <c r="F28" s="2872">
        <v>4596</v>
      </c>
      <c r="G28" s="2872">
        <v>1204</v>
      </c>
      <c r="H28" s="2872">
        <v>2361</v>
      </c>
      <c r="I28" s="2872">
        <v>27158</v>
      </c>
      <c r="J28" s="2872">
        <v>7650</v>
      </c>
      <c r="K28" s="2872">
        <v>14963</v>
      </c>
      <c r="L28" s="2872">
        <v>11870</v>
      </c>
      <c r="M28" s="2872">
        <v>3440</v>
      </c>
      <c r="N28" s="2872">
        <v>9062</v>
      </c>
    </row>
    <row r="29" spans="2:14" s="2845" customFormat="1" ht="15.75" customHeight="1">
      <c r="B29" s="2842" t="s">
        <v>41</v>
      </c>
      <c r="C29" s="2872">
        <v>7978</v>
      </c>
      <c r="D29" s="2872">
        <v>3563</v>
      </c>
      <c r="E29" s="2872">
        <v>3931</v>
      </c>
      <c r="F29" s="2872">
        <v>5553</v>
      </c>
      <c r="G29" s="2872">
        <v>2692</v>
      </c>
      <c r="H29" s="2872">
        <v>3259</v>
      </c>
      <c r="I29" s="2872">
        <v>28484</v>
      </c>
      <c r="J29" s="2872">
        <v>14862</v>
      </c>
      <c r="K29" s="2872">
        <v>18275</v>
      </c>
      <c r="L29" s="2872">
        <v>11494</v>
      </c>
      <c r="M29" s="2872">
        <v>6554</v>
      </c>
      <c r="N29" s="2872">
        <v>11223</v>
      </c>
    </row>
    <row r="30" spans="2:14" s="2841" customFormat="1" ht="15.75" customHeight="1">
      <c r="B30" s="2842" t="s">
        <v>42</v>
      </c>
      <c r="C30" s="2872">
        <v>21262</v>
      </c>
      <c r="D30" s="2872">
        <v>3630</v>
      </c>
      <c r="E30" s="2872">
        <v>6770</v>
      </c>
      <c r="F30" s="2872">
        <v>15856</v>
      </c>
      <c r="G30" s="2872">
        <v>3138</v>
      </c>
      <c r="H30" s="2872">
        <v>5737</v>
      </c>
      <c r="I30" s="2872">
        <v>77824</v>
      </c>
      <c r="J30" s="2872">
        <v>15690</v>
      </c>
      <c r="K30" s="2872">
        <v>31796</v>
      </c>
      <c r="L30" s="2872">
        <v>31605</v>
      </c>
      <c r="M30" s="2872">
        <v>7656</v>
      </c>
      <c r="N30" s="2872">
        <v>17751</v>
      </c>
    </row>
    <row r="31" spans="2:14" s="2845" customFormat="1" ht="15.75" customHeight="1">
      <c r="B31" s="2842" t="s">
        <v>43</v>
      </c>
      <c r="C31" s="2872">
        <v>6513</v>
      </c>
      <c r="D31" s="2872">
        <v>2212</v>
      </c>
      <c r="E31" s="2872">
        <v>3704</v>
      </c>
      <c r="F31" s="2872">
        <v>5176</v>
      </c>
      <c r="G31" s="2872">
        <v>2073</v>
      </c>
      <c r="H31" s="2872">
        <v>3360</v>
      </c>
      <c r="I31" s="2872">
        <v>25437</v>
      </c>
      <c r="J31" s="2872">
        <v>10729</v>
      </c>
      <c r="K31" s="2872">
        <v>18639</v>
      </c>
      <c r="L31" s="2872">
        <v>11007</v>
      </c>
      <c r="M31" s="2872">
        <v>5653</v>
      </c>
      <c r="N31" s="2872">
        <v>12554</v>
      </c>
    </row>
    <row r="32" spans="2:14" s="2845" customFormat="1" ht="15.75" customHeight="1">
      <c r="B32" s="2842" t="s">
        <v>44</v>
      </c>
      <c r="C32" s="2872">
        <v>12532</v>
      </c>
      <c r="D32" s="2872">
        <v>2423</v>
      </c>
      <c r="E32" s="2872">
        <v>4196</v>
      </c>
      <c r="F32" s="2872">
        <v>9166</v>
      </c>
      <c r="G32" s="2872">
        <v>1847</v>
      </c>
      <c r="H32" s="2872">
        <v>3858</v>
      </c>
      <c r="I32" s="2872">
        <v>48882</v>
      </c>
      <c r="J32" s="2872">
        <v>10215</v>
      </c>
      <c r="K32" s="2872">
        <v>21609</v>
      </c>
      <c r="L32" s="2872">
        <v>21756</v>
      </c>
      <c r="M32" s="2872">
        <v>4630</v>
      </c>
      <c r="N32" s="2872">
        <v>13422</v>
      </c>
    </row>
    <row r="33" spans="2:14" s="2845" customFormat="1" ht="15.75" customHeight="1">
      <c r="B33" s="2842" t="s">
        <v>45</v>
      </c>
      <c r="C33" s="2872">
        <v>49115</v>
      </c>
      <c r="D33" s="2872">
        <v>7564</v>
      </c>
      <c r="E33" s="2872">
        <v>9467</v>
      </c>
      <c r="F33" s="2872">
        <v>32251</v>
      </c>
      <c r="G33" s="2872">
        <v>5574</v>
      </c>
      <c r="H33" s="2872">
        <v>7294</v>
      </c>
      <c r="I33" s="2872">
        <v>165724</v>
      </c>
      <c r="J33" s="2872">
        <v>29946</v>
      </c>
      <c r="K33" s="2872">
        <v>38588</v>
      </c>
      <c r="L33" s="2872">
        <v>57850</v>
      </c>
      <c r="M33" s="2872">
        <v>14418</v>
      </c>
      <c r="N33" s="2872">
        <v>21826</v>
      </c>
    </row>
    <row r="34" spans="2:14" s="2841" customFormat="1" ht="15.75" customHeight="1">
      <c r="B34" s="2838" t="s">
        <v>46</v>
      </c>
      <c r="C34" s="2868">
        <v>18620</v>
      </c>
      <c r="D34" s="2868">
        <v>10050</v>
      </c>
      <c r="E34" s="2868">
        <v>10132</v>
      </c>
      <c r="F34" s="2868">
        <v>14484</v>
      </c>
      <c r="G34" s="2868">
        <v>8710</v>
      </c>
      <c r="H34" s="2868">
        <v>8801</v>
      </c>
      <c r="I34" s="2868">
        <v>62776</v>
      </c>
      <c r="J34" s="2868">
        <v>36949</v>
      </c>
      <c r="K34" s="2868">
        <v>38689</v>
      </c>
      <c r="L34" s="2868">
        <v>14769</v>
      </c>
      <c r="M34" s="2868">
        <v>8646</v>
      </c>
      <c r="N34" s="2868">
        <v>11236</v>
      </c>
    </row>
    <row r="35" spans="2:14" s="2841" customFormat="1" ht="15.75" customHeight="1">
      <c r="B35" s="2847" t="s">
        <v>47</v>
      </c>
      <c r="C35" s="2868">
        <v>30122</v>
      </c>
      <c r="D35" s="2868">
        <v>3313</v>
      </c>
      <c r="E35" s="2868">
        <v>1925</v>
      </c>
      <c r="F35" s="2868">
        <v>26307</v>
      </c>
      <c r="G35" s="2868">
        <v>3347</v>
      </c>
      <c r="H35" s="2868">
        <v>2226</v>
      </c>
      <c r="I35" s="2868">
        <v>121898</v>
      </c>
      <c r="J35" s="2868">
        <v>14013</v>
      </c>
      <c r="K35" s="2868">
        <v>9561</v>
      </c>
      <c r="L35" s="2868">
        <v>32332</v>
      </c>
      <c r="M35" s="2868">
        <v>5101</v>
      </c>
      <c r="N35" s="2868">
        <v>4223</v>
      </c>
    </row>
    <row r="36" spans="2:14" s="2841" customFormat="1" ht="18" customHeight="1">
      <c r="B36" s="5029"/>
      <c r="C36" s="5030" t="s">
        <v>3475</v>
      </c>
      <c r="D36" s="5030"/>
      <c r="E36" s="5030"/>
      <c r="F36" s="5030" t="s">
        <v>3476</v>
      </c>
      <c r="G36" s="5030"/>
      <c r="H36" s="5030"/>
      <c r="I36" s="5030" t="s">
        <v>3484</v>
      </c>
      <c r="J36" s="5030"/>
      <c r="K36" s="5030"/>
      <c r="L36" s="5030" t="s">
        <v>3485</v>
      </c>
      <c r="M36" s="5030"/>
      <c r="N36" s="5031"/>
    </row>
    <row r="37" spans="2:14" s="2841" customFormat="1" ht="18" customHeight="1">
      <c r="B37" s="5029"/>
      <c r="C37" s="2848" t="s">
        <v>3461</v>
      </c>
      <c r="D37" s="2848" t="s">
        <v>3462</v>
      </c>
      <c r="E37" s="2848" t="s">
        <v>3463</v>
      </c>
      <c r="F37" s="2848" t="s">
        <v>3461</v>
      </c>
      <c r="G37" s="2848" t="s">
        <v>3462</v>
      </c>
      <c r="H37" s="2848" t="s">
        <v>3463</v>
      </c>
      <c r="I37" s="2848" t="s">
        <v>3461</v>
      </c>
      <c r="J37" s="2848" t="s">
        <v>3462</v>
      </c>
      <c r="K37" s="2848" t="s">
        <v>3463</v>
      </c>
      <c r="L37" s="2848" t="s">
        <v>3461</v>
      </c>
      <c r="M37" s="2848" t="s">
        <v>3462</v>
      </c>
      <c r="N37" s="2849" t="s">
        <v>3463</v>
      </c>
    </row>
    <row r="38" spans="2:14" s="2910" customFormat="1" ht="4.5" customHeight="1">
      <c r="B38" s="2908"/>
      <c r="C38" s="2909"/>
      <c r="D38" s="2909"/>
      <c r="E38" s="2909"/>
      <c r="F38" s="2909"/>
      <c r="G38" s="2909"/>
      <c r="H38" s="2909"/>
      <c r="I38" s="2909"/>
      <c r="J38" s="2909"/>
      <c r="K38" s="2909"/>
      <c r="L38" s="2909"/>
      <c r="M38" s="2909"/>
      <c r="N38" s="2909"/>
    </row>
    <row r="39" spans="2:14" s="2911" customFormat="1" ht="12" customHeight="1">
      <c r="B39" s="5005" t="s">
        <v>200</v>
      </c>
      <c r="C39" s="5005"/>
      <c r="D39" s="5005"/>
      <c r="E39" s="5005"/>
      <c r="F39" s="5005"/>
      <c r="G39" s="5005"/>
      <c r="H39" s="5005"/>
      <c r="I39" s="5005"/>
      <c r="J39" s="5005"/>
      <c r="K39" s="5005"/>
      <c r="L39" s="5005"/>
      <c r="M39" s="5005"/>
      <c r="N39" s="5005"/>
    </row>
    <row r="40" spans="2:14" s="2855" customFormat="1" ht="12" customHeight="1">
      <c r="B40" s="5005" t="s">
        <v>3477</v>
      </c>
      <c r="C40" s="5005"/>
      <c r="D40" s="5005"/>
      <c r="E40" s="5005"/>
      <c r="F40" s="5005"/>
      <c r="G40" s="5005"/>
      <c r="H40" s="5005"/>
      <c r="I40" s="5005"/>
      <c r="J40" s="5005"/>
      <c r="K40" s="5005"/>
      <c r="L40" s="5005"/>
      <c r="M40" s="5005"/>
      <c r="N40" s="5005"/>
    </row>
    <row r="41" spans="2:14" s="2855" customFormat="1" ht="12" customHeight="1">
      <c r="B41" s="5005" t="s">
        <v>3478</v>
      </c>
      <c r="C41" s="5005"/>
      <c r="D41" s="5005"/>
      <c r="E41" s="5005"/>
      <c r="F41" s="5005"/>
      <c r="G41" s="5005"/>
      <c r="H41" s="5005"/>
      <c r="I41" s="5005"/>
      <c r="J41" s="5005"/>
      <c r="K41" s="5005"/>
      <c r="L41" s="5005"/>
      <c r="M41" s="5005"/>
      <c r="N41" s="5005"/>
    </row>
    <row r="42" spans="2:14" s="2855" customFormat="1" ht="21.75" customHeight="1">
      <c r="B42" s="5006" t="s">
        <v>3465</v>
      </c>
      <c r="C42" s="5006"/>
      <c r="D42" s="5006"/>
      <c r="E42" s="5006"/>
      <c r="F42" s="5006"/>
      <c r="G42" s="5006"/>
      <c r="H42" s="5006"/>
      <c r="I42" s="5006"/>
      <c r="J42" s="5006"/>
      <c r="K42" s="5006"/>
      <c r="L42" s="5006"/>
      <c r="M42" s="5006"/>
      <c r="N42" s="5006"/>
    </row>
    <row r="43" spans="2:14" s="2855" customFormat="1" ht="21.75" customHeight="1">
      <c r="B43" s="5006" t="s">
        <v>3466</v>
      </c>
      <c r="C43" s="5006"/>
      <c r="D43" s="5006"/>
      <c r="E43" s="5006"/>
      <c r="F43" s="5006"/>
      <c r="G43" s="5006"/>
      <c r="H43" s="5006"/>
      <c r="I43" s="5006"/>
      <c r="J43" s="5006"/>
      <c r="K43" s="5006"/>
      <c r="L43" s="5006"/>
      <c r="M43" s="5006"/>
      <c r="N43" s="5006"/>
    </row>
    <row r="44" spans="2:14" ht="4.5" customHeight="1">
      <c r="B44" s="2906"/>
      <c r="C44" s="2858"/>
      <c r="D44" s="2858"/>
      <c r="E44" s="2858"/>
      <c r="F44" s="2858"/>
      <c r="G44" s="2858"/>
      <c r="H44" s="2858"/>
      <c r="I44" s="2858"/>
      <c r="J44" s="2858"/>
      <c r="K44" s="2858"/>
      <c r="L44" s="2858"/>
      <c r="M44" s="2858"/>
      <c r="N44" s="2858"/>
    </row>
    <row r="45" spans="2:14" ht="12" customHeight="1">
      <c r="B45" s="4759" t="s">
        <v>64</v>
      </c>
      <c r="C45" s="4759"/>
      <c r="D45" s="4759"/>
      <c r="E45" s="4759"/>
      <c r="F45" s="4759"/>
      <c r="G45" s="4759"/>
    </row>
    <row r="46" spans="2:14" ht="12" customHeight="1">
      <c r="B46" s="4986" t="s">
        <v>3494</v>
      </c>
      <c r="C46" s="4986"/>
      <c r="D46" s="4986"/>
    </row>
  </sheetData>
  <mergeCells count="19">
    <mergeCell ref="B46:D46"/>
    <mergeCell ref="B36:B37"/>
    <mergeCell ref="C36:E36"/>
    <mergeCell ref="F36:H36"/>
    <mergeCell ref="I36:K36"/>
    <mergeCell ref="B40:N40"/>
    <mergeCell ref="B41:N41"/>
    <mergeCell ref="B42:N42"/>
    <mergeCell ref="B43:N43"/>
    <mergeCell ref="B45:G45"/>
    <mergeCell ref="L36:N36"/>
    <mergeCell ref="B39:N39"/>
    <mergeCell ref="B1:N1"/>
    <mergeCell ref="B2:N2"/>
    <mergeCell ref="B4:B5"/>
    <mergeCell ref="C4:E4"/>
    <mergeCell ref="F4:H4"/>
    <mergeCell ref="I4:K4"/>
    <mergeCell ref="L4:N4"/>
  </mergeCells>
  <conditionalFormatting sqref="H29 H32">
    <cfRule type="cellIs" dxfId="433" priority="1" operator="equal">
      <formula>"ә"</formula>
    </cfRule>
  </conditionalFormatting>
  <hyperlinks>
    <hyperlink ref="B46" r:id="rId1"/>
    <hyperlink ref="C4:E4" r:id="rId2" display="0 a 14 anos"/>
    <hyperlink ref="F4:H4" r:id="rId3" display="15 a 24 anos"/>
    <hyperlink ref="I4:K4" r:id="rId4" display="25 a 64 anos"/>
    <hyperlink ref="L4:N4" r:id="rId5" display="65 e mais anos"/>
    <hyperlink ref="C36:E36" r:id="rId6" display="0 - 14 years"/>
    <hyperlink ref="F36:N36" r:id="rId7" display="15 - 24 years"/>
    <hyperlink ref="P2" location="Indice!A1" display="(Back to Contents)"/>
  </hyperlinks>
  <printOptions horizontalCentered="1"/>
  <pageMargins left="0.27559055118110237" right="0.27559055118110237" top="0.6692913385826772" bottom="0.27559055118110237" header="0" footer="0"/>
  <pageSetup paperSize="9" scale="85" orientation="portrait" r:id="rId8"/>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4"/>
  <sheetViews>
    <sheetView showGridLines="0" workbookViewId="0">
      <selection activeCell="B2" sqref="B2:K2"/>
    </sheetView>
  </sheetViews>
  <sheetFormatPr defaultColWidth="9.140625" defaultRowHeight="11.25"/>
  <cols>
    <col min="1" max="1" width="6.7109375" style="2875" customWidth="1"/>
    <col min="2" max="2" width="16.7109375" style="2926" customWidth="1"/>
    <col min="3" max="11" width="9.42578125" style="2927" customWidth="1"/>
    <col min="12" max="12" width="6.7109375" style="2875" customWidth="1"/>
    <col min="13" max="13" width="15.5703125" style="2875" bestFit="1" customWidth="1"/>
    <col min="14" max="16384" width="9.140625" style="2875"/>
  </cols>
  <sheetData>
    <row r="1" spans="2:13" s="2912" customFormat="1" ht="30" customHeight="1">
      <c r="B1" s="5033" t="s">
        <v>3495</v>
      </c>
      <c r="C1" s="5033"/>
      <c r="D1" s="5033"/>
      <c r="E1" s="5033"/>
      <c r="F1" s="5033"/>
      <c r="G1" s="5033"/>
      <c r="H1" s="5033"/>
      <c r="I1" s="5033"/>
      <c r="J1" s="5033"/>
      <c r="K1" s="5033"/>
    </row>
    <row r="2" spans="2:13" s="2912" customFormat="1" ht="30" customHeight="1">
      <c r="B2" s="5033" t="s">
        <v>3262</v>
      </c>
      <c r="C2" s="5033"/>
      <c r="D2" s="5033"/>
      <c r="E2" s="5033"/>
      <c r="F2" s="5033"/>
      <c r="G2" s="5033"/>
      <c r="H2" s="5033"/>
      <c r="I2" s="5033"/>
      <c r="J2" s="5033"/>
      <c r="K2" s="5033"/>
      <c r="M2" s="2763" t="s">
        <v>2377</v>
      </c>
    </row>
    <row r="3" spans="2:13" s="2864" customFormat="1" ht="12.75" customHeight="1">
      <c r="B3" s="2861" t="s">
        <v>358</v>
      </c>
      <c r="C3" s="2913"/>
      <c r="D3" s="2913"/>
      <c r="E3" s="2913"/>
      <c r="F3" s="2913"/>
      <c r="G3" s="2913"/>
      <c r="H3" s="2913"/>
      <c r="I3" s="2913"/>
      <c r="J3" s="2913"/>
      <c r="K3" s="2914" t="s">
        <v>359</v>
      </c>
    </row>
    <row r="4" spans="2:13" ht="18" customHeight="1">
      <c r="B4" s="5034"/>
      <c r="C4" s="5015" t="s">
        <v>3496</v>
      </c>
      <c r="D4" s="5015"/>
      <c r="E4" s="5015"/>
      <c r="F4" s="5015"/>
      <c r="G4" s="5015"/>
      <c r="H4" s="5015" t="s">
        <v>3497</v>
      </c>
      <c r="I4" s="5015"/>
      <c r="J4" s="5015"/>
      <c r="K4" s="5010"/>
    </row>
    <row r="5" spans="2:13" ht="18" customHeight="1">
      <c r="B5" s="5034"/>
      <c r="C5" s="5035" t="s">
        <v>177</v>
      </c>
      <c r="D5" s="5035"/>
      <c r="E5" s="5035"/>
      <c r="F5" s="5035" t="s">
        <v>3498</v>
      </c>
      <c r="G5" s="5035"/>
      <c r="H5" s="5035" t="s">
        <v>177</v>
      </c>
      <c r="I5" s="5035"/>
      <c r="J5" s="5035"/>
      <c r="K5" s="5036" t="s">
        <v>3499</v>
      </c>
    </row>
    <row r="6" spans="2:13" ht="34.5" customHeight="1">
      <c r="B6" s="5034"/>
      <c r="C6" s="2915" t="s">
        <v>2174</v>
      </c>
      <c r="D6" s="2915" t="s">
        <v>367</v>
      </c>
      <c r="E6" s="2915" t="s">
        <v>374</v>
      </c>
      <c r="F6" s="2915" t="s">
        <v>177</v>
      </c>
      <c r="G6" s="2916" t="s">
        <v>3500</v>
      </c>
      <c r="H6" s="2915" t="s">
        <v>2174</v>
      </c>
      <c r="I6" s="2915" t="s">
        <v>367</v>
      </c>
      <c r="J6" s="2915" t="s">
        <v>374</v>
      </c>
      <c r="K6" s="5036"/>
    </row>
    <row r="7" spans="2:13" s="2870" customFormat="1" ht="21" customHeight="1">
      <c r="B7" s="2775" t="s">
        <v>17</v>
      </c>
      <c r="C7" s="2917">
        <v>86154</v>
      </c>
      <c r="D7" s="2917">
        <v>44072</v>
      </c>
      <c r="E7" s="2917">
        <v>42082</v>
      </c>
      <c r="F7" s="2917">
        <v>47315</v>
      </c>
      <c r="G7" s="2917">
        <v>31691</v>
      </c>
      <c r="H7" s="2917">
        <v>109758</v>
      </c>
      <c r="I7" s="2917">
        <v>55088</v>
      </c>
      <c r="J7" s="2917">
        <v>54670</v>
      </c>
      <c r="K7" s="2917">
        <v>229</v>
      </c>
      <c r="L7" s="2918"/>
    </row>
    <row r="8" spans="2:13" s="2870" customFormat="1" ht="21" customHeight="1">
      <c r="B8" s="2775" t="s">
        <v>18</v>
      </c>
      <c r="C8" s="2868">
        <v>81975</v>
      </c>
      <c r="D8" s="2868">
        <v>41922</v>
      </c>
      <c r="E8" s="2868">
        <v>40053</v>
      </c>
      <c r="F8" s="2868">
        <v>45211</v>
      </c>
      <c r="G8" s="2868">
        <v>30309</v>
      </c>
      <c r="H8" s="2868">
        <v>104984</v>
      </c>
      <c r="I8" s="2868">
        <v>52672</v>
      </c>
      <c r="J8" s="2868">
        <v>52312</v>
      </c>
      <c r="K8" s="2868">
        <v>217</v>
      </c>
      <c r="L8" s="2918"/>
    </row>
    <row r="9" spans="2:13" s="2871" customFormat="1" ht="21" customHeight="1">
      <c r="B9" s="2782" t="s">
        <v>47</v>
      </c>
      <c r="C9" s="2868">
        <v>1960</v>
      </c>
      <c r="D9" s="2868">
        <v>999</v>
      </c>
      <c r="E9" s="2868">
        <v>961</v>
      </c>
      <c r="F9" s="2868">
        <v>1065</v>
      </c>
      <c r="G9" s="2868">
        <v>587</v>
      </c>
      <c r="H9" s="2868">
        <v>2514</v>
      </c>
      <c r="I9" s="2868">
        <v>1213</v>
      </c>
      <c r="J9" s="2868">
        <v>1301</v>
      </c>
      <c r="K9" s="2868">
        <v>7</v>
      </c>
      <c r="L9" s="2918"/>
    </row>
    <row r="10" spans="2:13" s="2870" customFormat="1" ht="21" customHeight="1">
      <c r="B10" s="2785" t="s">
        <v>243</v>
      </c>
      <c r="C10" s="2872">
        <v>71</v>
      </c>
      <c r="D10" s="2872">
        <v>47</v>
      </c>
      <c r="E10" s="2872">
        <v>24</v>
      </c>
      <c r="F10" s="2872">
        <v>29</v>
      </c>
      <c r="G10" s="2872">
        <v>17</v>
      </c>
      <c r="H10" s="2872">
        <v>164</v>
      </c>
      <c r="I10" s="2872">
        <v>79</v>
      </c>
      <c r="J10" s="2872">
        <v>85</v>
      </c>
      <c r="K10" s="2872">
        <v>0</v>
      </c>
      <c r="L10" s="2918"/>
    </row>
    <row r="11" spans="2:13" s="2874" customFormat="1" ht="21" customHeight="1">
      <c r="B11" s="2785" t="s">
        <v>244</v>
      </c>
      <c r="C11" s="2872">
        <v>293</v>
      </c>
      <c r="D11" s="2872">
        <v>152</v>
      </c>
      <c r="E11" s="2872">
        <v>141</v>
      </c>
      <c r="F11" s="2872">
        <v>169</v>
      </c>
      <c r="G11" s="2872">
        <v>90</v>
      </c>
      <c r="H11" s="2872">
        <v>266</v>
      </c>
      <c r="I11" s="2872">
        <v>135</v>
      </c>
      <c r="J11" s="2872">
        <v>131</v>
      </c>
      <c r="K11" s="2872">
        <v>0</v>
      </c>
      <c r="L11" s="2918"/>
    </row>
    <row r="12" spans="2:13" s="2874" customFormat="1" ht="21" customHeight="1">
      <c r="B12" s="2785" t="s">
        <v>245</v>
      </c>
      <c r="C12" s="2872">
        <v>809</v>
      </c>
      <c r="D12" s="2872">
        <v>408</v>
      </c>
      <c r="E12" s="2872">
        <v>401</v>
      </c>
      <c r="F12" s="2872">
        <v>465</v>
      </c>
      <c r="G12" s="2872">
        <v>258</v>
      </c>
      <c r="H12" s="2872">
        <v>1120</v>
      </c>
      <c r="I12" s="2872">
        <v>522</v>
      </c>
      <c r="J12" s="2872">
        <v>598</v>
      </c>
      <c r="K12" s="2872">
        <v>3</v>
      </c>
      <c r="L12" s="2918"/>
    </row>
    <row r="13" spans="2:13" s="2870" customFormat="1" ht="21" customHeight="1">
      <c r="B13" s="2785" t="s">
        <v>246</v>
      </c>
      <c r="C13" s="2872">
        <v>136</v>
      </c>
      <c r="D13" s="2872">
        <v>64</v>
      </c>
      <c r="E13" s="2872">
        <v>72</v>
      </c>
      <c r="F13" s="2872">
        <v>65</v>
      </c>
      <c r="G13" s="2872">
        <v>37</v>
      </c>
      <c r="H13" s="2872">
        <v>210</v>
      </c>
      <c r="I13" s="2872">
        <v>107</v>
      </c>
      <c r="J13" s="2872">
        <v>103</v>
      </c>
      <c r="K13" s="2872">
        <v>2</v>
      </c>
      <c r="L13" s="2918"/>
    </row>
    <row r="14" spans="2:13" s="2874" customFormat="1" ht="21" customHeight="1">
      <c r="B14" s="2785" t="s">
        <v>247</v>
      </c>
      <c r="C14" s="2872">
        <v>51</v>
      </c>
      <c r="D14" s="2872">
        <v>22</v>
      </c>
      <c r="E14" s="2872">
        <v>29</v>
      </c>
      <c r="F14" s="2872">
        <v>23</v>
      </c>
      <c r="G14" s="2872">
        <v>16</v>
      </c>
      <c r="H14" s="2872">
        <v>94</v>
      </c>
      <c r="I14" s="2872">
        <v>57</v>
      </c>
      <c r="J14" s="2872">
        <v>37</v>
      </c>
      <c r="K14" s="2872">
        <v>0</v>
      </c>
      <c r="L14" s="2918"/>
    </row>
    <row r="15" spans="2:13" s="2870" customFormat="1" ht="21" customHeight="1">
      <c r="B15" s="2785" t="s">
        <v>248</v>
      </c>
      <c r="C15" s="2872">
        <v>11</v>
      </c>
      <c r="D15" s="2872">
        <v>6</v>
      </c>
      <c r="E15" s="2872">
        <v>5</v>
      </c>
      <c r="F15" s="2872">
        <v>6</v>
      </c>
      <c r="G15" s="2872">
        <v>3</v>
      </c>
      <c r="H15" s="2872">
        <v>48</v>
      </c>
      <c r="I15" s="2872">
        <v>24</v>
      </c>
      <c r="J15" s="2872">
        <v>24</v>
      </c>
      <c r="K15" s="2872">
        <v>0</v>
      </c>
      <c r="L15" s="2918"/>
    </row>
    <row r="16" spans="2:13" ht="21" customHeight="1">
      <c r="B16" s="2785" t="s">
        <v>249</v>
      </c>
      <c r="C16" s="2872">
        <v>98</v>
      </c>
      <c r="D16" s="2872">
        <v>51</v>
      </c>
      <c r="E16" s="2872">
        <v>47</v>
      </c>
      <c r="F16" s="2872">
        <v>39</v>
      </c>
      <c r="G16" s="2872">
        <v>19</v>
      </c>
      <c r="H16" s="2872">
        <v>130</v>
      </c>
      <c r="I16" s="2872">
        <v>53</v>
      </c>
      <c r="J16" s="2872">
        <v>77</v>
      </c>
      <c r="K16" s="2872">
        <v>0</v>
      </c>
      <c r="L16" s="2918"/>
    </row>
    <row r="17" spans="2:12" ht="21" customHeight="1">
      <c r="B17" s="2785" t="s">
        <v>250</v>
      </c>
      <c r="C17" s="2872">
        <v>381</v>
      </c>
      <c r="D17" s="2872">
        <v>195</v>
      </c>
      <c r="E17" s="2872">
        <v>186</v>
      </c>
      <c r="F17" s="2872">
        <v>213</v>
      </c>
      <c r="G17" s="2872">
        <v>106</v>
      </c>
      <c r="H17" s="2872">
        <v>259</v>
      </c>
      <c r="I17" s="2872">
        <v>127</v>
      </c>
      <c r="J17" s="2872">
        <v>132</v>
      </c>
      <c r="K17" s="2872">
        <v>2</v>
      </c>
      <c r="L17" s="2918"/>
    </row>
    <row r="18" spans="2:12" ht="21" customHeight="1">
      <c r="B18" s="2785" t="s">
        <v>251</v>
      </c>
      <c r="C18" s="2872">
        <v>44</v>
      </c>
      <c r="D18" s="2872">
        <v>28</v>
      </c>
      <c r="E18" s="2872">
        <v>16</v>
      </c>
      <c r="F18" s="2872">
        <v>20</v>
      </c>
      <c r="G18" s="2872">
        <v>15</v>
      </c>
      <c r="H18" s="2872">
        <v>106</v>
      </c>
      <c r="I18" s="2872">
        <v>51</v>
      </c>
      <c r="J18" s="2872">
        <v>55</v>
      </c>
      <c r="K18" s="2872">
        <v>0</v>
      </c>
      <c r="L18" s="2918"/>
    </row>
    <row r="19" spans="2:12" ht="21" customHeight="1">
      <c r="B19" s="2785" t="s">
        <v>252</v>
      </c>
      <c r="C19" s="2872">
        <v>29</v>
      </c>
      <c r="D19" s="2872">
        <v>10</v>
      </c>
      <c r="E19" s="2872">
        <v>19</v>
      </c>
      <c r="F19" s="2872">
        <v>11</v>
      </c>
      <c r="G19" s="2872">
        <v>6</v>
      </c>
      <c r="H19" s="2872">
        <v>72</v>
      </c>
      <c r="I19" s="2872">
        <v>34</v>
      </c>
      <c r="J19" s="2872">
        <v>38</v>
      </c>
      <c r="K19" s="2872">
        <v>0</v>
      </c>
      <c r="L19" s="2918"/>
    </row>
    <row r="20" spans="2:12" ht="21" customHeight="1">
      <c r="B20" s="2785" t="s">
        <v>253</v>
      </c>
      <c r="C20" s="2872">
        <v>37</v>
      </c>
      <c r="D20" s="2872">
        <v>16</v>
      </c>
      <c r="E20" s="2872">
        <v>21</v>
      </c>
      <c r="F20" s="2872">
        <v>25</v>
      </c>
      <c r="G20" s="2872">
        <v>20</v>
      </c>
      <c r="H20" s="2872">
        <v>45</v>
      </c>
      <c r="I20" s="2872">
        <v>24</v>
      </c>
      <c r="J20" s="2872">
        <v>21</v>
      </c>
      <c r="K20" s="2872">
        <v>0</v>
      </c>
      <c r="L20" s="2918"/>
    </row>
    <row r="21" spans="2:12" ht="18" customHeight="1">
      <c r="B21" s="5034"/>
      <c r="C21" s="5015" t="s">
        <v>3501</v>
      </c>
      <c r="D21" s="5015"/>
      <c r="E21" s="5015"/>
      <c r="F21" s="5015"/>
      <c r="G21" s="5015"/>
      <c r="H21" s="5015" t="s">
        <v>3502</v>
      </c>
      <c r="I21" s="5015"/>
      <c r="J21" s="5015"/>
      <c r="K21" s="5010"/>
    </row>
    <row r="22" spans="2:12" ht="18" customHeight="1">
      <c r="B22" s="5034"/>
      <c r="C22" s="5035" t="s">
        <v>177</v>
      </c>
      <c r="D22" s="5035"/>
      <c r="E22" s="5035"/>
      <c r="F22" s="5035" t="s">
        <v>3503</v>
      </c>
      <c r="G22" s="5035"/>
      <c r="H22" s="5037" t="s">
        <v>177</v>
      </c>
      <c r="I22" s="5038"/>
      <c r="J22" s="5038"/>
      <c r="K22" s="5036" t="s">
        <v>3504</v>
      </c>
    </row>
    <row r="23" spans="2:12" ht="27" customHeight="1">
      <c r="B23" s="5034"/>
      <c r="C23" s="2915" t="s">
        <v>2176</v>
      </c>
      <c r="D23" s="2915" t="s">
        <v>374</v>
      </c>
      <c r="E23" s="2915" t="s">
        <v>365</v>
      </c>
      <c r="F23" s="2915" t="s">
        <v>177</v>
      </c>
      <c r="G23" s="2916" t="s">
        <v>3505</v>
      </c>
      <c r="H23" s="2866" t="s">
        <v>2176</v>
      </c>
      <c r="I23" s="2866" t="s">
        <v>374</v>
      </c>
      <c r="J23" s="2866" t="s">
        <v>365</v>
      </c>
      <c r="K23" s="5036"/>
    </row>
    <row r="24" spans="2:12" s="2921" customFormat="1" ht="4.5" customHeight="1">
      <c r="B24" s="2194"/>
      <c r="C24" s="2919"/>
      <c r="D24" s="2919"/>
      <c r="E24" s="2919"/>
      <c r="F24" s="2919"/>
      <c r="G24" s="2920"/>
      <c r="H24" s="2919"/>
      <c r="I24" s="2919"/>
      <c r="J24" s="2919"/>
      <c r="K24" s="2920"/>
    </row>
    <row r="25" spans="2:12" s="2922" customFormat="1" ht="12" customHeight="1">
      <c r="B25" s="5039" t="s">
        <v>3395</v>
      </c>
      <c r="C25" s="4977"/>
      <c r="D25" s="4977"/>
      <c r="E25" s="4977"/>
      <c r="F25" s="4977"/>
      <c r="G25" s="4977"/>
      <c r="H25" s="4977"/>
      <c r="I25" s="4977"/>
      <c r="J25" s="4977"/>
      <c r="K25" s="4977"/>
    </row>
    <row r="26" spans="2:12" s="2922" customFormat="1" ht="12" customHeight="1">
      <c r="B26" s="5039" t="s">
        <v>3506</v>
      </c>
      <c r="C26" s="4977"/>
      <c r="D26" s="4977"/>
      <c r="E26" s="4977"/>
      <c r="F26" s="4977"/>
      <c r="G26" s="4977"/>
      <c r="H26" s="4977"/>
      <c r="I26" s="4977"/>
      <c r="J26" s="4977"/>
      <c r="K26" s="4977"/>
      <c r="L26" s="2923"/>
    </row>
    <row r="27" spans="2:12" s="2924" customFormat="1" ht="12" customHeight="1">
      <c r="B27" s="5039" t="s">
        <v>3507</v>
      </c>
      <c r="C27" s="4977"/>
      <c r="D27" s="4977"/>
      <c r="E27" s="4977"/>
      <c r="F27" s="4977"/>
      <c r="G27" s="4977"/>
      <c r="H27" s="4977"/>
      <c r="I27" s="4977"/>
      <c r="J27" s="4977"/>
      <c r="K27" s="4977"/>
    </row>
    <row r="28" spans="2:12" s="2924" customFormat="1" ht="30.75" customHeight="1">
      <c r="B28" s="5040" t="s">
        <v>3508</v>
      </c>
      <c r="C28" s="5040"/>
      <c r="D28" s="5040"/>
      <c r="E28" s="5040"/>
      <c r="F28" s="5040"/>
      <c r="G28" s="5040"/>
      <c r="H28" s="5040"/>
      <c r="I28" s="5040"/>
      <c r="J28" s="5040"/>
      <c r="K28" s="5040"/>
      <c r="L28" s="2925"/>
    </row>
    <row r="29" spans="2:12" s="2924" customFormat="1" ht="30.75" customHeight="1">
      <c r="B29" s="5040" t="s">
        <v>3509</v>
      </c>
      <c r="C29" s="5040"/>
      <c r="D29" s="5040"/>
      <c r="E29" s="5040"/>
      <c r="F29" s="5040"/>
      <c r="G29" s="5040"/>
      <c r="H29" s="5040"/>
      <c r="I29" s="5040"/>
      <c r="J29" s="5040"/>
      <c r="K29" s="5040"/>
      <c r="L29" s="2925"/>
    </row>
    <row r="30" spans="2:12" ht="4.5" customHeight="1"/>
    <row r="31" spans="2:12" s="2886" customFormat="1" ht="12" customHeight="1">
      <c r="B31" s="4974" t="s">
        <v>64</v>
      </c>
      <c r="C31" s="4974"/>
      <c r="D31" s="4974"/>
      <c r="E31" s="4974"/>
      <c r="F31" s="4974"/>
      <c r="G31" s="2832"/>
      <c r="H31" s="2832"/>
      <c r="I31" s="2928"/>
      <c r="J31" s="2928"/>
      <c r="K31" s="2929"/>
      <c r="L31" s="2930"/>
    </row>
    <row r="32" spans="2:12" ht="12" customHeight="1">
      <c r="B32" s="4986" t="s">
        <v>3510</v>
      </c>
      <c r="C32" s="4986"/>
      <c r="D32" s="4986"/>
    </row>
    <row r="33" spans="2:12" ht="12" customHeight="1">
      <c r="B33" s="4986" t="s">
        <v>3511</v>
      </c>
      <c r="C33" s="4986"/>
      <c r="D33" s="4986"/>
    </row>
    <row r="34" spans="2:12" s="2886" customFormat="1">
      <c r="B34" s="2931"/>
      <c r="C34" s="2832"/>
      <c r="D34" s="2932"/>
      <c r="E34" s="2832"/>
      <c r="F34" s="2832"/>
      <c r="G34" s="2832"/>
      <c r="H34" s="2832"/>
      <c r="I34" s="2928"/>
      <c r="J34" s="2928"/>
      <c r="K34" s="2929"/>
      <c r="L34" s="2930"/>
    </row>
  </sheetData>
  <mergeCells count="24">
    <mergeCell ref="B32:D32"/>
    <mergeCell ref="B33:D33"/>
    <mergeCell ref="B25:K25"/>
    <mergeCell ref="B26:K26"/>
    <mergeCell ref="B27:K27"/>
    <mergeCell ref="B28:K28"/>
    <mergeCell ref="B29:K29"/>
    <mergeCell ref="B31:F31"/>
    <mergeCell ref="B21:B23"/>
    <mergeCell ref="C21:G21"/>
    <mergeCell ref="H21:K21"/>
    <mergeCell ref="C22:E22"/>
    <mergeCell ref="F22:G22"/>
    <mergeCell ref="H22:J22"/>
    <mergeCell ref="K22:K23"/>
    <mergeCell ref="B1:K1"/>
    <mergeCell ref="B2:K2"/>
    <mergeCell ref="B4:B6"/>
    <mergeCell ref="C4:G4"/>
    <mergeCell ref="H4:K4"/>
    <mergeCell ref="C5:E5"/>
    <mergeCell ref="F5:G5"/>
    <mergeCell ref="H5:J5"/>
    <mergeCell ref="K5:K6"/>
  </mergeCells>
  <hyperlinks>
    <hyperlink ref="C4:G4" r:id="rId1" display="Nados-vivos"/>
    <hyperlink ref="C21:G21" r:id="rId2" display="Live births"/>
    <hyperlink ref="H21:K21" r:id="rId3" display="Deaths"/>
    <hyperlink ref="B32" r:id="rId4"/>
    <hyperlink ref="B33" r:id="rId5"/>
    <hyperlink ref="H4:K4" r:id="rId6" display="Óbitos"/>
    <hyperlink ref="M2" location="Indice!A1" display="(Back to Contents)"/>
  </hyperlinks>
  <printOptions horizontalCentered="1"/>
  <pageMargins left="0.27559055118110237" right="0.27559055118110237" top="0.6692913385826772" bottom="0.27559055118110237" header="0" footer="0"/>
  <pageSetup paperSize="9" scale="98"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0"/>
  <sheetViews>
    <sheetView showGridLines="0" workbookViewId="0">
      <selection activeCell="B2" sqref="B2:O2"/>
    </sheetView>
  </sheetViews>
  <sheetFormatPr defaultColWidth="9.140625" defaultRowHeight="11.25"/>
  <cols>
    <col min="1" max="1" width="6.7109375" style="2889" customWidth="1"/>
    <col min="2" max="2" width="16.7109375" style="2966" customWidth="1"/>
    <col min="3" max="6" width="7.7109375" style="2889" customWidth="1"/>
    <col min="7" max="9" width="7.7109375" style="2963" customWidth="1"/>
    <col min="10" max="15" width="7.7109375" style="2889" customWidth="1"/>
    <col min="16" max="16" width="6.7109375" style="2961" customWidth="1"/>
    <col min="17" max="17" width="15.5703125" style="2889" bestFit="1" customWidth="1"/>
    <col min="18" max="16384" width="9.140625" style="2889"/>
  </cols>
  <sheetData>
    <row r="1" spans="2:17" s="2912" customFormat="1" ht="30" customHeight="1">
      <c r="B1" s="5033" t="s">
        <v>3512</v>
      </c>
      <c r="C1" s="5033"/>
      <c r="D1" s="5033"/>
      <c r="E1" s="5033"/>
      <c r="F1" s="5033"/>
      <c r="G1" s="5033"/>
      <c r="H1" s="5033"/>
      <c r="I1" s="5033"/>
      <c r="J1" s="5033"/>
      <c r="K1" s="5033"/>
      <c r="L1" s="5033"/>
      <c r="M1" s="5033"/>
      <c r="N1" s="5033"/>
      <c r="O1" s="5033"/>
      <c r="P1" s="2933"/>
    </row>
    <row r="2" spans="2:17" s="2912" customFormat="1" ht="30" customHeight="1">
      <c r="B2" s="5033" t="s">
        <v>3263</v>
      </c>
      <c r="C2" s="5033"/>
      <c r="D2" s="5033"/>
      <c r="E2" s="5033"/>
      <c r="F2" s="5033"/>
      <c r="G2" s="5033"/>
      <c r="H2" s="5033"/>
      <c r="I2" s="5033"/>
      <c r="J2" s="5033"/>
      <c r="K2" s="5033"/>
      <c r="L2" s="5033"/>
      <c r="M2" s="5033"/>
      <c r="N2" s="5033"/>
      <c r="O2" s="5033"/>
      <c r="P2" s="2933"/>
      <c r="Q2" s="2763" t="s">
        <v>2377</v>
      </c>
    </row>
    <row r="3" spans="2:17" s="2864" customFormat="1" ht="12" customHeight="1">
      <c r="B3" s="2861" t="s">
        <v>358</v>
      </c>
      <c r="C3" s="2934"/>
      <c r="D3" s="2934"/>
      <c r="E3" s="2934"/>
      <c r="F3" s="2934"/>
      <c r="G3" s="2935"/>
      <c r="H3" s="2935"/>
      <c r="I3" s="2935"/>
      <c r="J3" s="2934"/>
      <c r="K3" s="2934"/>
      <c r="L3" s="2863"/>
      <c r="M3" s="2936"/>
      <c r="N3" s="2937"/>
      <c r="O3" s="2914" t="s">
        <v>359</v>
      </c>
      <c r="P3" s="2938"/>
    </row>
    <row r="4" spans="2:17" ht="18" customHeight="1">
      <c r="B4" s="5041"/>
      <c r="C4" s="5042" t="s">
        <v>3513</v>
      </c>
      <c r="D4" s="5042"/>
      <c r="E4" s="5042"/>
      <c r="F4" s="5042"/>
      <c r="G4" s="5043" t="s">
        <v>3514</v>
      </c>
      <c r="H4" s="5043"/>
      <c r="I4" s="5043"/>
      <c r="J4" s="4988" t="s">
        <v>3515</v>
      </c>
      <c r="K4" s="4988"/>
      <c r="L4" s="4988"/>
      <c r="M4" s="4988" t="s">
        <v>3516</v>
      </c>
      <c r="N4" s="4988"/>
      <c r="O4" s="4989"/>
      <c r="P4" s="2939"/>
    </row>
    <row r="5" spans="2:17" ht="18" customHeight="1">
      <c r="B5" s="5041"/>
      <c r="C5" s="4988" t="s">
        <v>177</v>
      </c>
      <c r="D5" s="5027" t="s">
        <v>3517</v>
      </c>
      <c r="E5" s="5027"/>
      <c r="F5" s="5027"/>
      <c r="G5" s="5043"/>
      <c r="H5" s="5043"/>
      <c r="I5" s="5043"/>
      <c r="J5" s="4988"/>
      <c r="K5" s="4988"/>
      <c r="L5" s="4988"/>
      <c r="M5" s="4988"/>
      <c r="N5" s="4988"/>
      <c r="O5" s="4989"/>
      <c r="P5" s="2939"/>
    </row>
    <row r="6" spans="2:17" ht="18" customHeight="1">
      <c r="B6" s="5041"/>
      <c r="C6" s="4988"/>
      <c r="D6" s="5042" t="s">
        <v>177</v>
      </c>
      <c r="E6" s="5042" t="s">
        <v>1500</v>
      </c>
      <c r="F6" s="5042"/>
      <c r="G6" s="5044" t="s">
        <v>177</v>
      </c>
      <c r="H6" s="4988" t="s">
        <v>3518</v>
      </c>
      <c r="I6" s="4988" t="s">
        <v>3519</v>
      </c>
      <c r="J6" s="4988"/>
      <c r="K6" s="4988"/>
      <c r="L6" s="4988"/>
      <c r="M6" s="4988"/>
      <c r="N6" s="4988"/>
      <c r="O6" s="4989"/>
      <c r="P6" s="2939"/>
    </row>
    <row r="7" spans="2:17" ht="18" customHeight="1">
      <c r="B7" s="5041"/>
      <c r="C7" s="4988"/>
      <c r="D7" s="5042"/>
      <c r="E7" s="2940" t="s">
        <v>3520</v>
      </c>
      <c r="F7" s="2940" t="s">
        <v>3521</v>
      </c>
      <c r="G7" s="5044"/>
      <c r="H7" s="4988"/>
      <c r="I7" s="4988"/>
      <c r="J7" s="2187" t="s">
        <v>2174</v>
      </c>
      <c r="K7" s="2187" t="s">
        <v>367</v>
      </c>
      <c r="L7" s="2187" t="s">
        <v>374</v>
      </c>
      <c r="M7" s="2168" t="s">
        <v>2174</v>
      </c>
      <c r="N7" s="2168" t="s">
        <v>367</v>
      </c>
      <c r="O7" s="2169" t="s">
        <v>374</v>
      </c>
      <c r="P7" s="2941"/>
    </row>
    <row r="8" spans="2:17" s="2942" customFormat="1" ht="21" customHeight="1">
      <c r="B8" s="2775" t="s">
        <v>17</v>
      </c>
      <c r="C8" s="2868">
        <v>33634</v>
      </c>
      <c r="D8" s="2868">
        <v>33111</v>
      </c>
      <c r="E8" s="2868">
        <v>21803</v>
      </c>
      <c r="F8" s="2868">
        <v>11153</v>
      </c>
      <c r="G8" s="2868">
        <v>67018</v>
      </c>
      <c r="H8" s="2868">
        <v>21577</v>
      </c>
      <c r="I8" s="2868">
        <v>45441</v>
      </c>
      <c r="J8" s="2868">
        <v>61413</v>
      </c>
      <c r="K8" s="2868">
        <v>31666</v>
      </c>
      <c r="L8" s="2868">
        <v>29747</v>
      </c>
      <c r="M8" s="2868">
        <v>416682</v>
      </c>
      <c r="N8" s="2868">
        <v>203753</v>
      </c>
      <c r="O8" s="2868">
        <v>212929</v>
      </c>
    </row>
    <row r="9" spans="2:17" s="2942" customFormat="1" ht="21" customHeight="1">
      <c r="B9" s="2775" t="s">
        <v>18</v>
      </c>
      <c r="C9" s="2868">
        <v>31751</v>
      </c>
      <c r="D9" s="2868">
        <v>31270</v>
      </c>
      <c r="E9" s="2868">
        <v>20556</v>
      </c>
      <c r="F9" s="2868">
        <v>10570</v>
      </c>
      <c r="G9" s="2868">
        <v>63979</v>
      </c>
      <c r="H9" s="2868">
        <v>20398</v>
      </c>
      <c r="I9" s="2868">
        <v>43581</v>
      </c>
      <c r="J9" s="2868">
        <v>59927</v>
      </c>
      <c r="K9" s="2868">
        <v>30927</v>
      </c>
      <c r="L9" s="2868">
        <v>29000</v>
      </c>
      <c r="M9" s="2868">
        <v>406547</v>
      </c>
      <c r="N9" s="2868">
        <v>198705</v>
      </c>
      <c r="O9" s="2868">
        <v>207842</v>
      </c>
    </row>
    <row r="10" spans="2:17" s="2943" customFormat="1" ht="21" customHeight="1">
      <c r="B10" s="2782" t="s">
        <v>47</v>
      </c>
      <c r="C10" s="2868">
        <v>962</v>
      </c>
      <c r="D10" s="2868">
        <v>941</v>
      </c>
      <c r="E10" s="2868">
        <v>627</v>
      </c>
      <c r="F10" s="2868">
        <v>311</v>
      </c>
      <c r="G10" s="2868">
        <v>1519</v>
      </c>
      <c r="H10" s="2868">
        <v>556</v>
      </c>
      <c r="I10" s="2868">
        <v>963</v>
      </c>
      <c r="J10" s="2868">
        <v>1094</v>
      </c>
      <c r="K10" s="2868">
        <v>535</v>
      </c>
      <c r="L10" s="2868">
        <v>559</v>
      </c>
      <c r="M10" s="2868">
        <v>6692</v>
      </c>
      <c r="N10" s="2868">
        <v>3272</v>
      </c>
      <c r="O10" s="2868">
        <v>3420</v>
      </c>
    </row>
    <row r="11" spans="2:17" s="2942" customFormat="1" ht="21" customHeight="1">
      <c r="B11" s="2785" t="s">
        <v>243</v>
      </c>
      <c r="C11" s="2872">
        <v>49</v>
      </c>
      <c r="D11" s="2872">
        <v>48</v>
      </c>
      <c r="E11" s="2872">
        <v>42</v>
      </c>
      <c r="F11" s="2872">
        <v>6</v>
      </c>
      <c r="G11" s="2872">
        <v>81</v>
      </c>
      <c r="H11" s="2872">
        <v>21</v>
      </c>
      <c r="I11" s="2872">
        <v>60</v>
      </c>
      <c r="J11" s="2872">
        <v>68</v>
      </c>
      <c r="K11" s="2872">
        <v>30</v>
      </c>
      <c r="L11" s="2872">
        <v>38</v>
      </c>
      <c r="M11" s="2872">
        <v>490</v>
      </c>
      <c r="N11" s="2872">
        <v>242</v>
      </c>
      <c r="O11" s="2872">
        <v>248</v>
      </c>
      <c r="P11" s="2886"/>
    </row>
    <row r="12" spans="2:17" s="2886" customFormat="1" ht="21" customHeight="1">
      <c r="B12" s="2785" t="s">
        <v>244</v>
      </c>
      <c r="C12" s="2872">
        <v>91</v>
      </c>
      <c r="D12" s="2872">
        <v>91</v>
      </c>
      <c r="E12" s="2872">
        <v>53</v>
      </c>
      <c r="F12" s="2872">
        <v>38</v>
      </c>
      <c r="G12" s="2872">
        <v>187</v>
      </c>
      <c r="H12" s="2872">
        <v>78</v>
      </c>
      <c r="I12" s="2872">
        <v>109</v>
      </c>
      <c r="J12" s="2872">
        <v>57</v>
      </c>
      <c r="K12" s="2872">
        <v>26</v>
      </c>
      <c r="L12" s="2872">
        <v>31</v>
      </c>
      <c r="M12" s="2872">
        <v>210</v>
      </c>
      <c r="N12" s="2872">
        <v>112</v>
      </c>
      <c r="O12" s="2872">
        <v>98</v>
      </c>
    </row>
    <row r="13" spans="2:17" s="2886" customFormat="1" ht="21" customHeight="1">
      <c r="B13" s="2785" t="s">
        <v>245</v>
      </c>
      <c r="C13" s="2872">
        <v>449</v>
      </c>
      <c r="D13" s="2872">
        <v>437</v>
      </c>
      <c r="E13" s="2872">
        <v>274</v>
      </c>
      <c r="F13" s="2872">
        <v>161</v>
      </c>
      <c r="G13" s="2872">
        <v>653</v>
      </c>
      <c r="H13" s="2872">
        <v>234</v>
      </c>
      <c r="I13" s="2872">
        <v>419</v>
      </c>
      <c r="J13" s="2872">
        <v>643</v>
      </c>
      <c r="K13" s="2872">
        <v>323</v>
      </c>
      <c r="L13" s="2872">
        <v>320</v>
      </c>
      <c r="M13" s="2872">
        <v>3953</v>
      </c>
      <c r="N13" s="2872">
        <v>1953</v>
      </c>
      <c r="O13" s="2872">
        <v>2000</v>
      </c>
    </row>
    <row r="14" spans="2:17" s="2942" customFormat="1" ht="21" customHeight="1">
      <c r="B14" s="2785" t="s">
        <v>246</v>
      </c>
      <c r="C14" s="2872">
        <v>63</v>
      </c>
      <c r="D14" s="2872">
        <v>62</v>
      </c>
      <c r="E14" s="2872">
        <v>37</v>
      </c>
      <c r="F14" s="2872">
        <v>24</v>
      </c>
      <c r="G14" s="2872">
        <v>119</v>
      </c>
      <c r="H14" s="2872">
        <v>39</v>
      </c>
      <c r="I14" s="2872">
        <v>80</v>
      </c>
      <c r="J14" s="2872">
        <v>43</v>
      </c>
      <c r="K14" s="2872">
        <v>26</v>
      </c>
      <c r="L14" s="2872">
        <v>17</v>
      </c>
      <c r="M14" s="2872">
        <v>234</v>
      </c>
      <c r="N14" s="2872">
        <v>109</v>
      </c>
      <c r="O14" s="2872">
        <v>125</v>
      </c>
      <c r="P14" s="2886"/>
    </row>
    <row r="15" spans="2:17" s="2886" customFormat="1" ht="21" customHeight="1">
      <c r="B15" s="2785" t="s">
        <v>247</v>
      </c>
      <c r="C15" s="2872">
        <v>44</v>
      </c>
      <c r="D15" s="2872">
        <v>43</v>
      </c>
      <c r="E15" s="2872">
        <v>32</v>
      </c>
      <c r="F15" s="2872">
        <v>11</v>
      </c>
      <c r="G15" s="2872">
        <v>62</v>
      </c>
      <c r="H15" s="2872">
        <v>19</v>
      </c>
      <c r="I15" s="2872">
        <v>43</v>
      </c>
      <c r="J15" s="2872">
        <v>46</v>
      </c>
      <c r="K15" s="2872">
        <v>20</v>
      </c>
      <c r="L15" s="2872">
        <v>26</v>
      </c>
      <c r="M15" s="2872">
        <v>209</v>
      </c>
      <c r="N15" s="2872">
        <v>101</v>
      </c>
      <c r="O15" s="2872">
        <v>108</v>
      </c>
    </row>
    <row r="16" spans="2:17" s="2942" customFormat="1" ht="21" customHeight="1">
      <c r="B16" s="2785" t="s">
        <v>248</v>
      </c>
      <c r="C16" s="2872">
        <v>2</v>
      </c>
      <c r="D16" s="2872">
        <v>2</v>
      </c>
      <c r="E16" s="2872">
        <v>1</v>
      </c>
      <c r="F16" s="2872">
        <v>1</v>
      </c>
      <c r="G16" s="2872">
        <v>25</v>
      </c>
      <c r="H16" s="2872">
        <v>7</v>
      </c>
      <c r="I16" s="2872">
        <v>18</v>
      </c>
      <c r="J16" s="2872">
        <v>24</v>
      </c>
      <c r="K16" s="2872">
        <v>7</v>
      </c>
      <c r="L16" s="2872">
        <v>17</v>
      </c>
      <c r="M16" s="2872">
        <v>45</v>
      </c>
      <c r="N16" s="2872">
        <v>15</v>
      </c>
      <c r="O16" s="2872">
        <v>30</v>
      </c>
      <c r="P16" s="2886"/>
    </row>
    <row r="17" spans="2:16" ht="21" customHeight="1">
      <c r="B17" s="2785" t="s">
        <v>249</v>
      </c>
      <c r="C17" s="2872">
        <v>53</v>
      </c>
      <c r="D17" s="2872">
        <v>51</v>
      </c>
      <c r="E17" s="2872">
        <v>27</v>
      </c>
      <c r="F17" s="2872">
        <v>24</v>
      </c>
      <c r="G17" s="2872">
        <v>73</v>
      </c>
      <c r="H17" s="2872">
        <v>26</v>
      </c>
      <c r="I17" s="2872">
        <v>47</v>
      </c>
      <c r="J17" s="2872">
        <v>43</v>
      </c>
      <c r="K17" s="2872">
        <v>22</v>
      </c>
      <c r="L17" s="2872">
        <v>21</v>
      </c>
      <c r="M17" s="2872">
        <v>220</v>
      </c>
      <c r="N17" s="2872">
        <v>99</v>
      </c>
      <c r="O17" s="2872">
        <v>121</v>
      </c>
      <c r="P17" s="2886"/>
    </row>
    <row r="18" spans="2:16" ht="21" customHeight="1">
      <c r="B18" s="2785" t="s">
        <v>250</v>
      </c>
      <c r="C18" s="2872">
        <v>149</v>
      </c>
      <c r="D18" s="2872">
        <v>145</v>
      </c>
      <c r="E18" s="2872">
        <v>115</v>
      </c>
      <c r="F18" s="2872">
        <v>30</v>
      </c>
      <c r="G18" s="2872">
        <v>190</v>
      </c>
      <c r="H18" s="2872">
        <v>96</v>
      </c>
      <c r="I18" s="2872">
        <v>94</v>
      </c>
      <c r="J18" s="2872">
        <v>119</v>
      </c>
      <c r="K18" s="2872">
        <v>57</v>
      </c>
      <c r="L18" s="2872">
        <v>62</v>
      </c>
      <c r="M18" s="2872">
        <v>926</v>
      </c>
      <c r="N18" s="2872">
        <v>454</v>
      </c>
      <c r="O18" s="2872">
        <v>472</v>
      </c>
      <c r="P18" s="2886"/>
    </row>
    <row r="19" spans="2:16" ht="21" customHeight="1">
      <c r="B19" s="2785" t="s">
        <v>251</v>
      </c>
      <c r="C19" s="2872">
        <v>28</v>
      </c>
      <c r="D19" s="2872">
        <v>28</v>
      </c>
      <c r="E19" s="2872">
        <v>22</v>
      </c>
      <c r="F19" s="2872">
        <v>6</v>
      </c>
      <c r="G19" s="2872">
        <v>53</v>
      </c>
      <c r="H19" s="2872">
        <v>12</v>
      </c>
      <c r="I19" s="2872">
        <v>41</v>
      </c>
      <c r="J19" s="2872">
        <v>15</v>
      </c>
      <c r="K19" s="2872">
        <v>5</v>
      </c>
      <c r="L19" s="2872">
        <v>10</v>
      </c>
      <c r="M19" s="2872">
        <v>71</v>
      </c>
      <c r="N19" s="2872">
        <v>25</v>
      </c>
      <c r="O19" s="2872">
        <v>46</v>
      </c>
      <c r="P19" s="2886"/>
    </row>
    <row r="20" spans="2:16" ht="21" customHeight="1">
      <c r="B20" s="2785" t="s">
        <v>252</v>
      </c>
      <c r="C20" s="2872">
        <v>18</v>
      </c>
      <c r="D20" s="2872">
        <v>18</v>
      </c>
      <c r="E20" s="2872">
        <v>13</v>
      </c>
      <c r="F20" s="2872">
        <v>5</v>
      </c>
      <c r="G20" s="2872">
        <v>42</v>
      </c>
      <c r="H20" s="2872">
        <v>12</v>
      </c>
      <c r="I20" s="2872">
        <v>30</v>
      </c>
      <c r="J20" s="2872">
        <v>16</v>
      </c>
      <c r="K20" s="2872">
        <v>8</v>
      </c>
      <c r="L20" s="2872">
        <v>8</v>
      </c>
      <c r="M20" s="2872">
        <v>64</v>
      </c>
      <c r="N20" s="2872">
        <v>28</v>
      </c>
      <c r="O20" s="2872">
        <v>36</v>
      </c>
      <c r="P20" s="2886"/>
    </row>
    <row r="21" spans="2:16" ht="21" customHeight="1">
      <c r="B21" s="2785" t="s">
        <v>253</v>
      </c>
      <c r="C21" s="2872">
        <v>16</v>
      </c>
      <c r="D21" s="2872">
        <v>16</v>
      </c>
      <c r="E21" s="2872">
        <v>11</v>
      </c>
      <c r="F21" s="2872">
        <v>5</v>
      </c>
      <c r="G21" s="2872">
        <v>34</v>
      </c>
      <c r="H21" s="2872">
        <v>12</v>
      </c>
      <c r="I21" s="2872">
        <v>22</v>
      </c>
      <c r="J21" s="2872">
        <v>20</v>
      </c>
      <c r="K21" s="2872">
        <v>11</v>
      </c>
      <c r="L21" s="2872">
        <v>9</v>
      </c>
      <c r="M21" s="2872">
        <v>270</v>
      </c>
      <c r="N21" s="2872">
        <v>134</v>
      </c>
      <c r="O21" s="2872">
        <v>136</v>
      </c>
      <c r="P21" s="2886"/>
    </row>
    <row r="22" spans="2:16" ht="18" customHeight="1">
      <c r="B22" s="5041"/>
      <c r="C22" s="5042" t="s">
        <v>3522</v>
      </c>
      <c r="D22" s="5042"/>
      <c r="E22" s="5042"/>
      <c r="F22" s="5042"/>
      <c r="G22" s="5044" t="s">
        <v>3523</v>
      </c>
      <c r="H22" s="5044"/>
      <c r="I22" s="5044"/>
      <c r="J22" s="5045" t="s">
        <v>3524</v>
      </c>
      <c r="K22" s="5046"/>
      <c r="L22" s="5046"/>
      <c r="M22" s="4988" t="s">
        <v>3525</v>
      </c>
      <c r="N22" s="4988"/>
      <c r="O22" s="4989"/>
      <c r="P22" s="2886"/>
    </row>
    <row r="23" spans="2:16" ht="18" customHeight="1">
      <c r="B23" s="5041"/>
      <c r="C23" s="4988" t="s">
        <v>177</v>
      </c>
      <c r="D23" s="5027" t="s">
        <v>3526</v>
      </c>
      <c r="E23" s="5027"/>
      <c r="F23" s="5027"/>
      <c r="G23" s="5044"/>
      <c r="H23" s="5044"/>
      <c r="I23" s="5044"/>
      <c r="J23" s="5047"/>
      <c r="K23" s="5048"/>
      <c r="L23" s="5048"/>
      <c r="M23" s="4988"/>
      <c r="N23" s="4988"/>
      <c r="O23" s="4989"/>
      <c r="P23" s="2886"/>
    </row>
    <row r="24" spans="2:16" ht="18" customHeight="1">
      <c r="B24" s="5041"/>
      <c r="C24" s="4988"/>
      <c r="D24" s="5042" t="s">
        <v>177</v>
      </c>
      <c r="E24" s="5051" t="s">
        <v>879</v>
      </c>
      <c r="F24" s="5051"/>
      <c r="G24" s="5044" t="s">
        <v>177</v>
      </c>
      <c r="H24" s="4988" t="s">
        <v>3527</v>
      </c>
      <c r="I24" s="4988" t="s">
        <v>3528</v>
      </c>
      <c r="J24" s="5049"/>
      <c r="K24" s="5050"/>
      <c r="L24" s="5050"/>
      <c r="M24" s="4988"/>
      <c r="N24" s="4988"/>
      <c r="O24" s="4989"/>
      <c r="P24" s="2886"/>
    </row>
    <row r="25" spans="2:16" ht="18" customHeight="1">
      <c r="B25" s="5041"/>
      <c r="C25" s="4988"/>
      <c r="D25" s="5042"/>
      <c r="E25" s="2940" t="s">
        <v>3529</v>
      </c>
      <c r="F25" s="2944" t="s">
        <v>3530</v>
      </c>
      <c r="G25" s="5044"/>
      <c r="H25" s="4988"/>
      <c r="I25" s="4988"/>
      <c r="J25" s="2940" t="s">
        <v>2176</v>
      </c>
      <c r="K25" s="2940" t="s">
        <v>374</v>
      </c>
      <c r="L25" s="2940" t="s">
        <v>365</v>
      </c>
      <c r="M25" s="2944" t="s">
        <v>2176</v>
      </c>
      <c r="N25" s="2944" t="s">
        <v>374</v>
      </c>
      <c r="O25" s="2945" t="s">
        <v>365</v>
      </c>
      <c r="P25" s="2886"/>
    </row>
    <row r="26" spans="2:16" s="2951" customFormat="1" ht="4.5" customHeight="1">
      <c r="B26" s="2946"/>
      <c r="C26" s="2947"/>
      <c r="D26" s="2194"/>
      <c r="E26" s="2194"/>
      <c r="F26" s="2948"/>
      <c r="G26" s="2949"/>
      <c r="H26" s="2947"/>
      <c r="I26" s="2947"/>
      <c r="J26" s="2194"/>
      <c r="K26" s="2194"/>
      <c r="L26" s="2194"/>
      <c r="M26" s="2948"/>
      <c r="N26" s="2948"/>
      <c r="O26" s="2948"/>
      <c r="P26" s="2950"/>
    </row>
    <row r="27" spans="2:16" s="2896" customFormat="1" ht="12" customHeight="1">
      <c r="B27" s="5052" t="s">
        <v>3395</v>
      </c>
      <c r="C27" s="4977"/>
      <c r="D27" s="4977"/>
      <c r="E27" s="4977"/>
      <c r="F27" s="4977"/>
      <c r="G27" s="4977"/>
      <c r="H27" s="4977"/>
      <c r="I27" s="4977"/>
      <c r="J27" s="4977"/>
      <c r="K27" s="4977"/>
      <c r="L27" s="4977"/>
      <c r="M27" s="4977"/>
      <c r="N27" s="4977"/>
      <c r="O27" s="4977"/>
      <c r="P27" s="2882"/>
    </row>
    <row r="28" spans="2:16" s="2896" customFormat="1" ht="12" customHeight="1">
      <c r="B28" s="5052" t="s">
        <v>3531</v>
      </c>
      <c r="C28" s="4977"/>
      <c r="D28" s="4977"/>
      <c r="E28" s="4977"/>
      <c r="F28" s="4977"/>
      <c r="G28" s="4977"/>
      <c r="H28" s="4977"/>
      <c r="I28" s="4977"/>
      <c r="J28" s="4977"/>
      <c r="K28" s="4977"/>
      <c r="L28" s="4977"/>
      <c r="M28" s="4977"/>
      <c r="N28" s="4977"/>
      <c r="O28" s="4977"/>
      <c r="P28" s="2952"/>
    </row>
    <row r="29" spans="2:16" s="2897" customFormat="1" ht="12" customHeight="1">
      <c r="B29" s="5052" t="s">
        <v>3532</v>
      </c>
      <c r="C29" s="4977"/>
      <c r="D29" s="4977"/>
      <c r="E29" s="4977"/>
      <c r="F29" s="4977"/>
      <c r="G29" s="4977"/>
      <c r="H29" s="4977"/>
      <c r="I29" s="4977"/>
      <c r="J29" s="4977"/>
      <c r="K29" s="4977"/>
      <c r="L29" s="4977"/>
      <c r="M29" s="4977"/>
      <c r="N29" s="4977"/>
      <c r="O29" s="4977"/>
      <c r="P29" s="2953"/>
    </row>
    <row r="30" spans="2:16" s="2897" customFormat="1" ht="49.5" customHeight="1">
      <c r="B30" s="5053" t="s">
        <v>3533</v>
      </c>
      <c r="C30" s="5053"/>
      <c r="D30" s="5053"/>
      <c r="E30" s="5053"/>
      <c r="F30" s="5053"/>
      <c r="G30" s="5053"/>
      <c r="H30" s="5053"/>
      <c r="I30" s="5053"/>
      <c r="J30" s="5053"/>
      <c r="K30" s="5053"/>
      <c r="L30" s="5053"/>
      <c r="M30" s="5053"/>
      <c r="N30" s="5053"/>
      <c r="O30" s="5053"/>
      <c r="P30" s="2953"/>
    </row>
    <row r="31" spans="2:16" s="2897" customFormat="1" ht="49.5" customHeight="1">
      <c r="B31" s="5053" t="s">
        <v>3534</v>
      </c>
      <c r="C31" s="5053"/>
      <c r="D31" s="5053"/>
      <c r="E31" s="5053"/>
      <c r="F31" s="5053"/>
      <c r="G31" s="5053"/>
      <c r="H31" s="5053"/>
      <c r="I31" s="5053"/>
      <c r="J31" s="5053"/>
      <c r="K31" s="5053"/>
      <c r="L31" s="5053"/>
      <c r="M31" s="5053"/>
      <c r="N31" s="5053"/>
      <c r="O31" s="5053"/>
      <c r="P31" s="2953"/>
    </row>
    <row r="32" spans="2:16" ht="4.5" customHeight="1">
      <c r="B32" s="2954"/>
      <c r="C32" s="2955"/>
      <c r="D32" s="2956"/>
      <c r="E32" s="2956"/>
      <c r="F32" s="2956"/>
      <c r="G32" s="2957"/>
      <c r="H32" s="2958"/>
      <c r="I32" s="2957"/>
      <c r="J32" s="2959"/>
      <c r="K32" s="2959"/>
      <c r="L32" s="2959"/>
      <c r="M32" s="2959"/>
      <c r="N32" s="2959"/>
      <c r="O32" s="2959"/>
      <c r="P32" s="2960"/>
    </row>
    <row r="33" spans="2:15" s="2886" customFormat="1" ht="12" customHeight="1">
      <c r="B33" s="4759" t="s">
        <v>64</v>
      </c>
      <c r="C33" s="4759"/>
      <c r="D33" s="4759"/>
      <c r="E33" s="4759"/>
      <c r="F33" s="4759"/>
      <c r="G33" s="4759"/>
      <c r="H33" s="136"/>
      <c r="I33" s="136"/>
      <c r="J33" s="2162"/>
      <c r="L33" s="2961"/>
      <c r="M33" s="2961"/>
    </row>
    <row r="34" spans="2:15" s="2886" customFormat="1" ht="12" customHeight="1">
      <c r="B34" s="4986" t="s">
        <v>3535</v>
      </c>
      <c r="C34" s="4986"/>
      <c r="D34" s="4986"/>
      <c r="E34" s="5054" t="s">
        <v>3536</v>
      </c>
      <c r="F34" s="5054"/>
      <c r="G34" s="5054"/>
      <c r="H34" s="5054"/>
      <c r="I34" s="5054"/>
      <c r="J34" s="5055" t="s">
        <v>3537</v>
      </c>
      <c r="K34" s="5055"/>
      <c r="L34" s="5055"/>
      <c r="M34" s="5055"/>
      <c r="N34" s="5055"/>
    </row>
    <row r="35" spans="2:15" s="2886" customFormat="1" ht="12" customHeight="1">
      <c r="B35" s="4986" t="s">
        <v>3538</v>
      </c>
      <c r="C35" s="4986"/>
      <c r="D35" s="4986"/>
      <c r="E35" s="5054" t="s">
        <v>3539</v>
      </c>
      <c r="F35" s="5054"/>
      <c r="G35" s="5054"/>
      <c r="H35" s="5054"/>
      <c r="I35" s="5054"/>
      <c r="J35" s="5055" t="s">
        <v>3540</v>
      </c>
      <c r="K35" s="5055"/>
      <c r="L35" s="5055"/>
      <c r="M35" s="5055"/>
      <c r="N35" s="5055"/>
    </row>
    <row r="36" spans="2:15" s="2889" customFormat="1">
      <c r="B36" s="2962"/>
      <c r="G36" s="2963"/>
      <c r="H36" s="2963"/>
      <c r="I36" s="2963"/>
      <c r="J36" s="2964"/>
      <c r="K36" s="2964"/>
      <c r="L36" s="2964"/>
      <c r="M36" s="2964"/>
      <c r="N36" s="2964"/>
      <c r="O36" s="2964"/>
    </row>
    <row r="37" spans="2:15" s="2961" customFormat="1">
      <c r="B37" s="2962"/>
      <c r="C37" s="2889"/>
      <c r="D37" s="2889"/>
      <c r="E37" s="2889"/>
      <c r="F37" s="2889"/>
      <c r="G37" s="2963"/>
      <c r="H37" s="2963"/>
      <c r="I37" s="2963"/>
      <c r="J37" s="2964"/>
      <c r="K37" s="2964"/>
      <c r="L37" s="2964"/>
      <c r="M37" s="2964"/>
      <c r="N37" s="2964"/>
      <c r="O37" s="2964"/>
    </row>
    <row r="38" spans="2:15" s="2961" customFormat="1">
      <c r="B38" s="2965"/>
      <c r="C38" s="2889"/>
      <c r="D38" s="2889"/>
      <c r="E38" s="2889"/>
      <c r="F38" s="2889"/>
      <c r="G38" s="2963"/>
      <c r="H38" s="2963"/>
      <c r="I38" s="2963"/>
      <c r="J38" s="2964"/>
      <c r="K38" s="2964"/>
      <c r="L38" s="2964"/>
      <c r="M38" s="2964"/>
      <c r="N38" s="2964"/>
      <c r="O38" s="2964"/>
    </row>
    <row r="39" spans="2:15" s="2961" customFormat="1">
      <c r="B39" s="2962"/>
      <c r="C39" s="2889"/>
      <c r="D39" s="2889"/>
      <c r="E39" s="2889"/>
      <c r="F39" s="2889"/>
      <c r="G39" s="2963"/>
      <c r="H39" s="2963"/>
      <c r="I39" s="2963"/>
      <c r="J39" s="2964"/>
      <c r="K39" s="2964"/>
      <c r="L39" s="2964"/>
      <c r="M39" s="2964"/>
      <c r="N39" s="2964"/>
      <c r="O39" s="2964"/>
    </row>
    <row r="40" spans="2:15" s="2961" customFormat="1">
      <c r="B40" s="2833"/>
      <c r="C40" s="2889"/>
      <c r="D40" s="2889"/>
      <c r="E40" s="2889"/>
      <c r="F40" s="2889"/>
      <c r="G40" s="2963"/>
      <c r="H40" s="2963"/>
      <c r="I40" s="2963"/>
      <c r="J40" s="2964"/>
      <c r="K40" s="2964"/>
      <c r="L40" s="2964"/>
      <c r="M40" s="2964"/>
      <c r="N40" s="2964"/>
      <c r="O40" s="2964"/>
    </row>
  </sheetData>
  <mergeCells count="38">
    <mergeCell ref="B34:D34"/>
    <mergeCell ref="E34:I34"/>
    <mergeCell ref="J34:N34"/>
    <mergeCell ref="B35:D35"/>
    <mergeCell ref="E35:I35"/>
    <mergeCell ref="J35:N35"/>
    <mergeCell ref="M22:O24"/>
    <mergeCell ref="C23:C25"/>
    <mergeCell ref="D23:F23"/>
    <mergeCell ref="D24:D25"/>
    <mergeCell ref="E24:F24"/>
    <mergeCell ref="G24:G25"/>
    <mergeCell ref="H24:H25"/>
    <mergeCell ref="I24:I25"/>
    <mergeCell ref="B22:B25"/>
    <mergeCell ref="C22:F22"/>
    <mergeCell ref="G22:I23"/>
    <mergeCell ref="B33:G33"/>
    <mergeCell ref="J22:L24"/>
    <mergeCell ref="B27:O27"/>
    <mergeCell ref="B28:O28"/>
    <mergeCell ref="B29:O29"/>
    <mergeCell ref="B30:O30"/>
    <mergeCell ref="B31:O31"/>
    <mergeCell ref="B1:O1"/>
    <mergeCell ref="B2:O2"/>
    <mergeCell ref="B4:B7"/>
    <mergeCell ref="C4:F4"/>
    <mergeCell ref="G4:I5"/>
    <mergeCell ref="J4:L6"/>
    <mergeCell ref="M4:O6"/>
    <mergeCell ref="C5:C7"/>
    <mergeCell ref="D5:F5"/>
    <mergeCell ref="D6:D7"/>
    <mergeCell ref="E6:F6"/>
    <mergeCell ref="G6:G7"/>
    <mergeCell ref="H6:H7"/>
    <mergeCell ref="I6:I7"/>
  </mergeCells>
  <hyperlinks>
    <hyperlink ref="C5:C7" r:id="rId1" display="Total"/>
    <hyperlink ref="C23:C25" r:id="rId2" display="Total"/>
    <hyperlink ref="D23:F23" r:id="rId3" display="Opposite sex couples"/>
    <hyperlink ref="H6:H7" r:id="rId4" display="por divórcio"/>
    <hyperlink ref="H24:H25" r:id="rId5" display="by divorce"/>
    <hyperlink ref="I24:I25" r:id="rId6" display="by death"/>
    <hyperlink ref="I6:I7" r:id="rId7" display="por morte"/>
    <hyperlink ref="D5:F5" r:id="rId8" display="Entre pessoas de sexo oposto"/>
    <hyperlink ref="B35" r:id="rId9"/>
    <hyperlink ref="B34" r:id="rId10"/>
    <hyperlink ref="J22:J24" r:id="rId11" display="Total"/>
    <hyperlink ref="J22:L24" r:id="rId12" display="Foreign population who has been granted a resident title"/>
    <hyperlink ref="J4:J6" r:id="rId13" display="Total"/>
    <hyperlink ref="J4:L6" r:id="rId14" display="Foreign population who has been granted a resident title"/>
    <hyperlink ref="M4:O6" r:id="rId15" display="População estrangeira com estatuto de residente"/>
    <hyperlink ref="M22:O24" r:id="rId16" display="Foreign population with resident status"/>
    <hyperlink ref="E35" r:id="rId17"/>
    <hyperlink ref="E34" r:id="rId18"/>
    <hyperlink ref="J34" r:id="rId19"/>
    <hyperlink ref="J35" r:id="rId20"/>
    <hyperlink ref="Q2" location="Indice!A1" display="(Back to Contents)"/>
  </hyperlinks>
  <printOptions horizontalCentered="1"/>
  <pageMargins left="0.27559055118110237" right="0.27559055118110237" top="0.6692913385826772" bottom="0.27559055118110237" header="0" footer="0"/>
  <pageSetup paperSize="9" scale="85" orientation="portrait" r:id="rId2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9"/>
  <sheetViews>
    <sheetView showGridLines="0" workbookViewId="0">
      <selection activeCell="B2" sqref="B2:M2"/>
    </sheetView>
  </sheetViews>
  <sheetFormatPr defaultColWidth="9.140625" defaultRowHeight="12.75" customHeight="1"/>
  <cols>
    <col min="1" max="1" width="6.7109375" style="2874" customWidth="1"/>
    <col min="2" max="2" width="16.7109375" style="2874" customWidth="1"/>
    <col min="3" max="11" width="8" style="2886" customWidth="1"/>
    <col min="12" max="13" width="8" style="2874" customWidth="1"/>
    <col min="14" max="14" width="6.7109375" style="2975" customWidth="1"/>
    <col min="15" max="15" width="15.5703125" style="2874" bestFit="1" customWidth="1"/>
    <col min="16" max="16384" width="9.140625" style="2874"/>
  </cols>
  <sheetData>
    <row r="1" spans="2:15" s="2968" customFormat="1" ht="30" customHeight="1">
      <c r="B1" s="5057" t="s">
        <v>3541</v>
      </c>
      <c r="C1" s="5057"/>
      <c r="D1" s="5057"/>
      <c r="E1" s="5057"/>
      <c r="F1" s="5057"/>
      <c r="G1" s="5057"/>
      <c r="H1" s="5057"/>
      <c r="I1" s="5057"/>
      <c r="J1" s="5057"/>
      <c r="K1" s="5057"/>
      <c r="L1" s="5057"/>
      <c r="M1" s="5057"/>
      <c r="N1" s="2967"/>
    </row>
    <row r="2" spans="2:15" s="2968" customFormat="1" ht="30" customHeight="1">
      <c r="B2" s="5058" t="s">
        <v>3264</v>
      </c>
      <c r="C2" s="5058"/>
      <c r="D2" s="5058"/>
      <c r="E2" s="5058"/>
      <c r="F2" s="5058"/>
      <c r="G2" s="5058"/>
      <c r="H2" s="5058"/>
      <c r="I2" s="5058"/>
      <c r="J2" s="5058"/>
      <c r="K2" s="5058"/>
      <c r="L2" s="5058"/>
      <c r="M2" s="5058"/>
      <c r="N2" s="2967"/>
      <c r="O2" s="2763" t="s">
        <v>2377</v>
      </c>
    </row>
    <row r="3" spans="2:15" s="2882" customFormat="1" ht="12" customHeight="1">
      <c r="B3" s="2969" t="s">
        <v>358</v>
      </c>
      <c r="C3" s="2970"/>
      <c r="D3" s="2970"/>
      <c r="E3" s="2970"/>
      <c r="F3" s="2970"/>
      <c r="G3" s="2970"/>
      <c r="H3" s="2970"/>
      <c r="I3" s="2970"/>
      <c r="J3" s="2970"/>
      <c r="K3" s="2971"/>
      <c r="L3" s="2971"/>
      <c r="M3" s="2914" t="s">
        <v>359</v>
      </c>
      <c r="N3" s="2972"/>
    </row>
    <row r="4" spans="2:15" ht="34.5" customHeight="1">
      <c r="B4" s="2973"/>
      <c r="C4" s="2974" t="s">
        <v>177</v>
      </c>
      <c r="D4" s="2175" t="s">
        <v>3542</v>
      </c>
      <c r="E4" s="2175" t="s">
        <v>3543</v>
      </c>
      <c r="F4" s="2175" t="s">
        <v>683</v>
      </c>
      <c r="G4" s="2175" t="s">
        <v>674</v>
      </c>
      <c r="H4" s="2175" t="s">
        <v>682</v>
      </c>
      <c r="I4" s="2175" t="s">
        <v>3544</v>
      </c>
      <c r="J4" s="2175" t="s">
        <v>670</v>
      </c>
      <c r="K4" s="2176" t="s">
        <v>3545</v>
      </c>
      <c r="L4" s="2176" t="s">
        <v>701</v>
      </c>
      <c r="M4" s="2175" t="s">
        <v>689</v>
      </c>
    </row>
    <row r="5" spans="2:15" s="2942" customFormat="1" ht="21" customHeight="1">
      <c r="B5" s="2976" t="s">
        <v>17</v>
      </c>
      <c r="C5" s="2868">
        <v>416682</v>
      </c>
      <c r="D5" s="2977">
        <v>83061</v>
      </c>
      <c r="E5" s="2977">
        <v>32420</v>
      </c>
      <c r="F5" s="2977">
        <v>34706</v>
      </c>
      <c r="G5" s="2977">
        <v>30750</v>
      </c>
      <c r="H5" s="2977">
        <v>16764</v>
      </c>
      <c r="I5" s="2977">
        <v>14951</v>
      </c>
      <c r="J5" s="2977">
        <v>22431</v>
      </c>
      <c r="K5" s="2977">
        <v>5207</v>
      </c>
      <c r="L5" s="2977">
        <v>22698</v>
      </c>
      <c r="M5" s="2977">
        <v>8478</v>
      </c>
      <c r="N5" s="2978"/>
    </row>
    <row r="6" spans="2:15" s="2942" customFormat="1" ht="21" customHeight="1">
      <c r="B6" s="2976" t="s">
        <v>18</v>
      </c>
      <c r="C6" s="2868">
        <v>406547</v>
      </c>
      <c r="D6" s="2977">
        <v>81679</v>
      </c>
      <c r="E6" s="2977">
        <v>32009</v>
      </c>
      <c r="F6" s="2977">
        <v>34415</v>
      </c>
      <c r="G6" s="2977">
        <v>30455</v>
      </c>
      <c r="H6" s="2977">
        <v>16717</v>
      </c>
      <c r="I6" s="2977">
        <v>14876</v>
      </c>
      <c r="J6" s="2977">
        <v>21288</v>
      </c>
      <c r="K6" s="2977">
        <v>5160</v>
      </c>
      <c r="L6" s="2977">
        <v>22106</v>
      </c>
      <c r="M6" s="2977">
        <v>8464</v>
      </c>
      <c r="N6" s="585"/>
    </row>
    <row r="7" spans="2:15" s="2943" customFormat="1" ht="21" customHeight="1">
      <c r="B7" s="2979" t="s">
        <v>47</v>
      </c>
      <c r="C7" s="2868">
        <v>6692</v>
      </c>
      <c r="D7" s="2977">
        <v>804</v>
      </c>
      <c r="E7" s="2977">
        <v>311</v>
      </c>
      <c r="F7" s="2977">
        <v>69</v>
      </c>
      <c r="G7" s="2977">
        <v>253</v>
      </c>
      <c r="H7" s="2977">
        <v>26</v>
      </c>
      <c r="I7" s="2977">
        <v>45</v>
      </c>
      <c r="J7" s="2977">
        <v>955</v>
      </c>
      <c r="K7" s="2977">
        <v>43</v>
      </c>
      <c r="L7" s="2977">
        <v>263</v>
      </c>
      <c r="M7" s="2977">
        <v>5</v>
      </c>
      <c r="N7" s="2977"/>
    </row>
    <row r="8" spans="2:15" s="2942" customFormat="1" ht="21" customHeight="1">
      <c r="B8" s="2980" t="s">
        <v>243</v>
      </c>
      <c r="C8" s="2872">
        <v>490</v>
      </c>
      <c r="D8" s="2981">
        <v>15</v>
      </c>
      <c r="E8" s="2981">
        <v>6</v>
      </c>
      <c r="F8" s="2981">
        <v>1</v>
      </c>
      <c r="G8" s="2981">
        <v>0</v>
      </c>
      <c r="H8" s="2981">
        <v>0</v>
      </c>
      <c r="I8" s="2981">
        <v>0</v>
      </c>
      <c r="J8" s="2981">
        <v>153</v>
      </c>
      <c r="K8" s="2981">
        <v>0</v>
      </c>
      <c r="L8" s="2981">
        <v>3</v>
      </c>
      <c r="M8" s="2981">
        <v>0</v>
      </c>
      <c r="N8" s="2981"/>
    </row>
    <row r="9" spans="2:15" s="2886" customFormat="1" ht="21" customHeight="1">
      <c r="B9" s="2980" t="s">
        <v>244</v>
      </c>
      <c r="C9" s="2872">
        <v>210</v>
      </c>
      <c r="D9" s="2981">
        <v>46</v>
      </c>
      <c r="E9" s="2981">
        <v>2</v>
      </c>
      <c r="F9" s="2981">
        <v>1</v>
      </c>
      <c r="G9" s="2981">
        <v>5</v>
      </c>
      <c r="H9" s="2981">
        <v>0</v>
      </c>
      <c r="I9" s="2981">
        <v>3</v>
      </c>
      <c r="J9" s="2981">
        <v>13</v>
      </c>
      <c r="K9" s="2981">
        <v>0</v>
      </c>
      <c r="L9" s="2981">
        <v>2</v>
      </c>
      <c r="M9" s="2981">
        <v>1</v>
      </c>
      <c r="N9" s="2981"/>
    </row>
    <row r="10" spans="2:15" s="2886" customFormat="1" ht="21" customHeight="1">
      <c r="B10" s="2980" t="s">
        <v>245</v>
      </c>
      <c r="C10" s="2872">
        <v>3953</v>
      </c>
      <c r="D10" s="2981">
        <v>506</v>
      </c>
      <c r="E10" s="2981">
        <v>230</v>
      </c>
      <c r="F10" s="2981">
        <v>50</v>
      </c>
      <c r="G10" s="2981">
        <v>190</v>
      </c>
      <c r="H10" s="2981">
        <v>16</v>
      </c>
      <c r="I10" s="2981">
        <v>37</v>
      </c>
      <c r="J10" s="2981">
        <v>471</v>
      </c>
      <c r="K10" s="2981">
        <v>32</v>
      </c>
      <c r="L10" s="2981">
        <v>198</v>
      </c>
      <c r="M10" s="2981">
        <v>3</v>
      </c>
      <c r="N10" s="2981"/>
    </row>
    <row r="11" spans="2:15" s="2942" customFormat="1" ht="21" customHeight="1">
      <c r="B11" s="2980" t="s">
        <v>246</v>
      </c>
      <c r="C11" s="2872">
        <v>234</v>
      </c>
      <c r="D11" s="2981">
        <v>55</v>
      </c>
      <c r="E11" s="2981">
        <v>18</v>
      </c>
      <c r="F11" s="2981">
        <v>6</v>
      </c>
      <c r="G11" s="2981">
        <v>3</v>
      </c>
      <c r="H11" s="2981">
        <v>1</v>
      </c>
      <c r="I11" s="2981">
        <v>0</v>
      </c>
      <c r="J11" s="2981">
        <v>21</v>
      </c>
      <c r="K11" s="2981">
        <v>0</v>
      </c>
      <c r="L11" s="2981">
        <v>14</v>
      </c>
      <c r="M11" s="2981">
        <v>1</v>
      </c>
      <c r="N11" s="2981"/>
    </row>
    <row r="12" spans="2:15" s="2886" customFormat="1" ht="21" customHeight="1">
      <c r="B12" s="2980" t="s">
        <v>247</v>
      </c>
      <c r="C12" s="2872">
        <v>209</v>
      </c>
      <c r="D12" s="2981">
        <v>6</v>
      </c>
      <c r="E12" s="2981">
        <v>2</v>
      </c>
      <c r="F12" s="2981">
        <v>1</v>
      </c>
      <c r="G12" s="2981">
        <v>0</v>
      </c>
      <c r="H12" s="2981">
        <v>0</v>
      </c>
      <c r="I12" s="2981">
        <v>0</v>
      </c>
      <c r="J12" s="2981">
        <v>48</v>
      </c>
      <c r="K12" s="2981">
        <v>0</v>
      </c>
      <c r="L12" s="2981">
        <v>4</v>
      </c>
      <c r="M12" s="2981">
        <v>0</v>
      </c>
      <c r="N12" s="2981"/>
    </row>
    <row r="13" spans="2:15" s="2942" customFormat="1" ht="21" customHeight="1">
      <c r="B13" s="2980" t="s">
        <v>248</v>
      </c>
      <c r="C13" s="2872">
        <v>45</v>
      </c>
      <c r="D13" s="2981">
        <v>2</v>
      </c>
      <c r="E13" s="2981">
        <v>0</v>
      </c>
      <c r="F13" s="2981">
        <v>0</v>
      </c>
      <c r="G13" s="2981">
        <v>0</v>
      </c>
      <c r="H13" s="2981">
        <v>0</v>
      </c>
      <c r="I13" s="2981">
        <v>0</v>
      </c>
      <c r="J13" s="2981">
        <v>2</v>
      </c>
      <c r="K13" s="2981">
        <v>0</v>
      </c>
      <c r="L13" s="2981">
        <v>0</v>
      </c>
      <c r="M13" s="2981">
        <v>0</v>
      </c>
      <c r="N13" s="2981"/>
    </row>
    <row r="14" spans="2:15" s="2889" customFormat="1" ht="21" customHeight="1">
      <c r="B14" s="2980" t="s">
        <v>249</v>
      </c>
      <c r="C14" s="2872">
        <v>220</v>
      </c>
      <c r="D14" s="2981">
        <v>15</v>
      </c>
      <c r="E14" s="2981">
        <v>5</v>
      </c>
      <c r="F14" s="2981">
        <v>1</v>
      </c>
      <c r="G14" s="2981">
        <v>0</v>
      </c>
      <c r="H14" s="2981">
        <v>3</v>
      </c>
      <c r="I14" s="2981">
        <v>0</v>
      </c>
      <c r="J14" s="2981">
        <v>31</v>
      </c>
      <c r="K14" s="2981">
        <v>0</v>
      </c>
      <c r="L14" s="2981">
        <v>10</v>
      </c>
      <c r="M14" s="2981">
        <v>0</v>
      </c>
      <c r="N14" s="2981"/>
    </row>
    <row r="15" spans="2:15" s="2889" customFormat="1" ht="21" customHeight="1">
      <c r="B15" s="2980" t="s">
        <v>250</v>
      </c>
      <c r="C15" s="2872">
        <v>926</v>
      </c>
      <c r="D15" s="2981">
        <v>114</v>
      </c>
      <c r="E15" s="2981">
        <v>36</v>
      </c>
      <c r="F15" s="2981">
        <v>7</v>
      </c>
      <c r="G15" s="2981">
        <v>5</v>
      </c>
      <c r="H15" s="2981">
        <v>4</v>
      </c>
      <c r="I15" s="2981">
        <v>4</v>
      </c>
      <c r="J15" s="2981">
        <v>159</v>
      </c>
      <c r="K15" s="2981">
        <v>1</v>
      </c>
      <c r="L15" s="2981">
        <v>21</v>
      </c>
      <c r="M15" s="2981">
        <v>0</v>
      </c>
      <c r="N15" s="2981"/>
    </row>
    <row r="16" spans="2:15" s="2889" customFormat="1" ht="21" customHeight="1">
      <c r="B16" s="2980" t="s">
        <v>251</v>
      </c>
      <c r="C16" s="2872">
        <v>71</v>
      </c>
      <c r="D16" s="2981">
        <v>13</v>
      </c>
      <c r="E16" s="2981">
        <v>0</v>
      </c>
      <c r="F16" s="2981">
        <v>0</v>
      </c>
      <c r="G16" s="2981">
        <v>1</v>
      </c>
      <c r="H16" s="2981">
        <v>0</v>
      </c>
      <c r="I16" s="2981">
        <v>0</v>
      </c>
      <c r="J16" s="2981">
        <v>7</v>
      </c>
      <c r="K16" s="2981">
        <v>0</v>
      </c>
      <c r="L16" s="2981">
        <v>0</v>
      </c>
      <c r="M16" s="2981">
        <v>0</v>
      </c>
      <c r="N16" s="2981"/>
    </row>
    <row r="17" spans="2:14" s="2889" customFormat="1" ht="21" customHeight="1">
      <c r="B17" s="2980" t="s">
        <v>252</v>
      </c>
      <c r="C17" s="2872">
        <v>64</v>
      </c>
      <c r="D17" s="2981">
        <v>1</v>
      </c>
      <c r="E17" s="2981">
        <v>0</v>
      </c>
      <c r="F17" s="2981">
        <v>2</v>
      </c>
      <c r="G17" s="2981">
        <v>0</v>
      </c>
      <c r="H17" s="2981">
        <v>1</v>
      </c>
      <c r="I17" s="2981">
        <v>0</v>
      </c>
      <c r="J17" s="2981">
        <v>8</v>
      </c>
      <c r="K17" s="2981">
        <v>0</v>
      </c>
      <c r="L17" s="2981">
        <v>5</v>
      </c>
      <c r="M17" s="2981">
        <v>0</v>
      </c>
      <c r="N17" s="2981"/>
    </row>
    <row r="18" spans="2:14" s="2889" customFormat="1" ht="21" customHeight="1">
      <c r="B18" s="2980" t="s">
        <v>253</v>
      </c>
      <c r="C18" s="2872">
        <v>270</v>
      </c>
      <c r="D18" s="2981">
        <v>31</v>
      </c>
      <c r="E18" s="2981">
        <v>12</v>
      </c>
      <c r="F18" s="2981">
        <v>0</v>
      </c>
      <c r="G18" s="2981">
        <v>49</v>
      </c>
      <c r="H18" s="2981">
        <v>1</v>
      </c>
      <c r="I18" s="2981">
        <v>1</v>
      </c>
      <c r="J18" s="2981">
        <v>42</v>
      </c>
      <c r="K18" s="2981">
        <v>10</v>
      </c>
      <c r="L18" s="2981">
        <v>6</v>
      </c>
      <c r="M18" s="2981">
        <v>0</v>
      </c>
      <c r="N18" s="2981"/>
    </row>
    <row r="19" spans="2:14" ht="34.5" customHeight="1">
      <c r="B19" s="2973"/>
      <c r="C19" s="2974" t="s">
        <v>177</v>
      </c>
      <c r="D19" s="2195" t="s">
        <v>700</v>
      </c>
      <c r="E19" s="2195" t="s">
        <v>3546</v>
      </c>
      <c r="F19" s="2175" t="s">
        <v>683</v>
      </c>
      <c r="G19" s="2195" t="s">
        <v>675</v>
      </c>
      <c r="H19" s="2195" t="s">
        <v>682</v>
      </c>
      <c r="I19" s="2195" t="s">
        <v>686</v>
      </c>
      <c r="J19" s="2195" t="s">
        <v>671</v>
      </c>
      <c r="K19" s="2195" t="s">
        <v>3547</v>
      </c>
      <c r="L19" s="2195" t="s">
        <v>701</v>
      </c>
      <c r="M19" s="2175" t="s">
        <v>690</v>
      </c>
    </row>
    <row r="20" spans="2:14" s="2985" customFormat="1" ht="4.5" customHeight="1">
      <c r="B20" s="2982"/>
      <c r="C20" s="2983"/>
      <c r="D20" s="1835"/>
      <c r="E20" s="1835"/>
      <c r="F20" s="2182"/>
      <c r="G20" s="1835"/>
      <c r="H20" s="1835"/>
      <c r="I20" s="1835"/>
      <c r="J20" s="1835"/>
      <c r="K20" s="1835"/>
      <c r="L20" s="1835"/>
      <c r="M20" s="2182"/>
      <c r="N20" s="2984"/>
    </row>
    <row r="21" spans="2:14" s="2922" customFormat="1" ht="12" customHeight="1">
      <c r="B21" s="5052" t="s">
        <v>200</v>
      </c>
      <c r="C21" s="4977"/>
      <c r="D21" s="4977"/>
      <c r="E21" s="4977"/>
      <c r="F21" s="4977"/>
      <c r="G21" s="4977"/>
      <c r="H21" s="4977"/>
      <c r="I21" s="4977"/>
      <c r="J21" s="4977"/>
      <c r="K21" s="4977"/>
      <c r="L21" s="4977"/>
      <c r="M21" s="4977"/>
      <c r="N21" s="2986"/>
    </row>
    <row r="22" spans="2:14" s="2986" customFormat="1" ht="12" customHeight="1">
      <c r="B22" s="5052" t="s">
        <v>3531</v>
      </c>
      <c r="C22" s="4977"/>
      <c r="D22" s="4977"/>
      <c r="E22" s="4977"/>
      <c r="F22" s="4977"/>
      <c r="G22" s="4977"/>
      <c r="H22" s="4977"/>
      <c r="I22" s="4977"/>
      <c r="J22" s="4977"/>
      <c r="K22" s="4977"/>
      <c r="L22" s="4977"/>
      <c r="M22" s="4977"/>
    </row>
    <row r="23" spans="2:14" s="2987" customFormat="1" ht="12" customHeight="1">
      <c r="B23" s="5052" t="s">
        <v>3532</v>
      </c>
      <c r="C23" s="4977"/>
      <c r="D23" s="4977"/>
      <c r="E23" s="4977"/>
      <c r="F23" s="4977"/>
      <c r="G23" s="4977"/>
      <c r="H23" s="4977"/>
      <c r="I23" s="4977"/>
      <c r="J23" s="4977"/>
      <c r="K23" s="4977"/>
      <c r="L23" s="4977"/>
      <c r="M23" s="4977"/>
    </row>
    <row r="24" spans="2:14" s="2924" customFormat="1" ht="12" customHeight="1">
      <c r="B24" s="5056" t="s">
        <v>3548</v>
      </c>
      <c r="C24" s="5056"/>
      <c r="D24" s="5056"/>
      <c r="E24" s="5056"/>
      <c r="F24" s="5056"/>
      <c r="G24" s="5056"/>
      <c r="H24" s="5056"/>
      <c r="I24" s="5056"/>
      <c r="J24" s="5056"/>
      <c r="K24" s="5056"/>
      <c r="L24" s="5056"/>
      <c r="M24" s="5056"/>
      <c r="N24" s="2987"/>
    </row>
    <row r="25" spans="2:14" s="2924" customFormat="1" ht="12" customHeight="1">
      <c r="B25" s="5056" t="s">
        <v>3549</v>
      </c>
      <c r="C25" s="5056"/>
      <c r="D25" s="5056"/>
      <c r="E25" s="5056"/>
      <c r="F25" s="5056"/>
      <c r="G25" s="5056"/>
      <c r="H25" s="5056"/>
      <c r="I25" s="5056"/>
      <c r="J25" s="5056"/>
      <c r="K25" s="5056"/>
      <c r="L25" s="5056"/>
      <c r="M25" s="5056"/>
      <c r="N25" s="2987"/>
    </row>
    <row r="26" spans="2:14" s="2886" customFormat="1" ht="4.5" customHeight="1">
      <c r="B26" s="2988"/>
      <c r="C26" s="2988"/>
      <c r="D26" s="2988"/>
      <c r="E26" s="2988"/>
      <c r="F26" s="2988"/>
      <c r="G26" s="2988"/>
      <c r="H26" s="2988"/>
      <c r="I26" s="2988"/>
      <c r="J26" s="2988"/>
      <c r="K26" s="2988"/>
      <c r="L26" s="2988"/>
      <c r="M26" s="2988"/>
      <c r="N26" s="2975"/>
    </row>
    <row r="27" spans="2:14" s="2886" customFormat="1" ht="12" customHeight="1">
      <c r="B27" s="4974" t="s">
        <v>64</v>
      </c>
      <c r="C27" s="4974"/>
      <c r="D27" s="4974"/>
      <c r="E27" s="4974"/>
      <c r="F27" s="4974"/>
      <c r="G27" s="2989"/>
      <c r="H27" s="2989"/>
      <c r="I27" s="2989"/>
      <c r="J27" s="2989"/>
      <c r="K27" s="2989"/>
      <c r="L27" s="2989"/>
      <c r="M27" s="2989"/>
      <c r="N27" s="2975"/>
    </row>
    <row r="28" spans="2:14" s="2886" customFormat="1" ht="12" customHeight="1">
      <c r="B28" s="4986" t="s">
        <v>3540</v>
      </c>
      <c r="C28" s="4986"/>
      <c r="D28" s="4986"/>
      <c r="E28" s="2989"/>
      <c r="F28" s="2989"/>
      <c r="G28" s="2989"/>
      <c r="H28" s="2989"/>
      <c r="I28" s="2989"/>
      <c r="J28" s="2989"/>
      <c r="K28" s="2989"/>
      <c r="L28" s="2989"/>
      <c r="M28" s="2989"/>
      <c r="N28" s="2975"/>
    </row>
    <row r="29" spans="2:14" s="2886" customFormat="1" ht="11.25">
      <c r="B29" s="2833"/>
      <c r="C29" s="2989"/>
      <c r="D29" s="2989"/>
      <c r="E29" s="2989"/>
      <c r="F29" s="2989"/>
      <c r="G29" s="2989"/>
      <c r="H29" s="2989"/>
      <c r="I29" s="2989"/>
      <c r="J29" s="2989"/>
      <c r="K29" s="2989"/>
      <c r="L29" s="2989"/>
      <c r="M29" s="2989"/>
      <c r="N29" s="2975"/>
    </row>
  </sheetData>
  <mergeCells count="9">
    <mergeCell ref="B25:M25"/>
    <mergeCell ref="B27:F27"/>
    <mergeCell ref="B28:D28"/>
    <mergeCell ref="B1:M1"/>
    <mergeCell ref="B2:M2"/>
    <mergeCell ref="B21:M21"/>
    <mergeCell ref="B22:M22"/>
    <mergeCell ref="B23:M23"/>
    <mergeCell ref="B24:M24"/>
  </mergeCells>
  <hyperlinks>
    <hyperlink ref="C4" r:id="rId1"/>
    <hyperlink ref="C19" r:id="rId2"/>
    <hyperlink ref="B28" r:id="rId3"/>
    <hyperlink ref="O2" location="Indice!A1" display="(Back to Contents)"/>
  </hyperlinks>
  <printOptions horizontalCentered="1"/>
  <pageMargins left="0.27559055118110237" right="0.27559055118110237" top="0.6692913385826772" bottom="0.27559055118110237" header="0" footer="0"/>
  <pageSetup paperSize="9" scale="96"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2"/>
  <sheetViews>
    <sheetView showGridLines="0" workbookViewId="0">
      <selection activeCell="B2" sqref="B2:M2"/>
    </sheetView>
  </sheetViews>
  <sheetFormatPr defaultColWidth="9.140625" defaultRowHeight="15" customHeight="1"/>
  <cols>
    <col min="1" max="1" width="6.7109375" style="2995" customWidth="1"/>
    <col min="2" max="2" width="16.7109375" style="2995" customWidth="1"/>
    <col min="3" max="3" width="10.7109375" style="2995" customWidth="1"/>
    <col min="4" max="4" width="8.28515625" style="2995" customWidth="1"/>
    <col min="5" max="5" width="8.42578125" style="2995" customWidth="1"/>
    <col min="6" max="8" width="4.85546875" style="2995" customWidth="1"/>
    <col min="9" max="9" width="8.140625" style="2995" customWidth="1"/>
    <col min="10" max="10" width="5.7109375" style="2995" customWidth="1"/>
    <col min="11" max="11" width="9.7109375" style="2995" customWidth="1"/>
    <col min="12" max="12" width="11" style="2995" customWidth="1"/>
    <col min="13" max="13" width="8.140625" style="2995" customWidth="1"/>
    <col min="14" max="14" width="6.7109375" style="2995" customWidth="1"/>
    <col min="15" max="15" width="15.5703125" style="2995" bestFit="1" customWidth="1"/>
    <col min="16" max="16384" width="9.140625" style="2995"/>
  </cols>
  <sheetData>
    <row r="1" spans="2:15" s="2990" customFormat="1" ht="30" customHeight="1">
      <c r="B1" s="5061" t="s">
        <v>3550</v>
      </c>
      <c r="C1" s="5061"/>
      <c r="D1" s="5061"/>
      <c r="E1" s="5061"/>
      <c r="F1" s="5061"/>
      <c r="G1" s="5061"/>
      <c r="H1" s="5061"/>
      <c r="I1" s="5061"/>
      <c r="J1" s="5061"/>
      <c r="K1" s="5061"/>
      <c r="L1" s="5061"/>
      <c r="M1" s="5061"/>
    </row>
    <row r="2" spans="2:15" s="2990" customFormat="1" ht="30" customHeight="1">
      <c r="B2" s="5061" t="s">
        <v>3266</v>
      </c>
      <c r="C2" s="5061"/>
      <c r="D2" s="5061"/>
      <c r="E2" s="5061"/>
      <c r="F2" s="5061"/>
      <c r="G2" s="5061"/>
      <c r="H2" s="5061"/>
      <c r="I2" s="5061"/>
      <c r="J2" s="5061"/>
      <c r="K2" s="5061"/>
      <c r="L2" s="5061"/>
      <c r="M2" s="5061"/>
      <c r="O2" s="2763" t="s">
        <v>2377</v>
      </c>
    </row>
    <row r="3" spans="2:15" s="2994" customFormat="1" ht="12" customHeight="1">
      <c r="B3" s="2991" t="s">
        <v>175</v>
      </c>
      <c r="C3" s="2991"/>
      <c r="D3" s="2991"/>
      <c r="E3" s="2991"/>
      <c r="F3" s="2992"/>
      <c r="G3" s="2992"/>
      <c r="H3" s="2992"/>
      <c r="I3" s="2992"/>
      <c r="J3" s="2992"/>
      <c r="K3" s="2992"/>
      <c r="L3" s="2992"/>
      <c r="M3" s="2993" t="s">
        <v>176</v>
      </c>
    </row>
    <row r="4" spans="2:15" ht="27" customHeight="1">
      <c r="B4" s="5062"/>
      <c r="C4" s="5063" t="s">
        <v>3551</v>
      </c>
      <c r="D4" s="5060" t="s">
        <v>3552</v>
      </c>
      <c r="E4" s="5065"/>
      <c r="F4" s="5059" t="s">
        <v>3553</v>
      </c>
      <c r="G4" s="5059"/>
      <c r="H4" s="5059"/>
      <c r="I4" s="5059"/>
      <c r="J4" s="5059" t="s">
        <v>3554</v>
      </c>
      <c r="K4" s="5059"/>
      <c r="L4" s="5059"/>
      <c r="M4" s="5060" t="s">
        <v>3555</v>
      </c>
    </row>
    <row r="5" spans="2:15" ht="49.5" customHeight="1">
      <c r="B5" s="5062"/>
      <c r="C5" s="5064"/>
      <c r="D5" s="2996" t="s">
        <v>3556</v>
      </c>
      <c r="E5" s="2996" t="s">
        <v>3557</v>
      </c>
      <c r="F5" s="2172" t="s">
        <v>177</v>
      </c>
      <c r="G5" s="2172" t="s">
        <v>3558</v>
      </c>
      <c r="H5" s="2172" t="s">
        <v>3559</v>
      </c>
      <c r="I5" s="2172" t="s">
        <v>3560</v>
      </c>
      <c r="J5" s="2172" t="s">
        <v>177</v>
      </c>
      <c r="K5" s="2172" t="s">
        <v>3561</v>
      </c>
      <c r="L5" s="2172" t="s">
        <v>3562</v>
      </c>
      <c r="M5" s="5060"/>
    </row>
    <row r="6" spans="2:15" s="3000" customFormat="1" ht="21" customHeight="1">
      <c r="B6" s="2976" t="s">
        <v>17</v>
      </c>
      <c r="C6" s="2997">
        <v>94.5</v>
      </c>
      <c r="D6" s="2997">
        <v>108.9</v>
      </c>
      <c r="E6" s="2997">
        <v>118.4</v>
      </c>
      <c r="F6" s="2997">
        <v>5.5</v>
      </c>
      <c r="G6" s="2997">
        <v>3</v>
      </c>
      <c r="H6" s="2997">
        <v>5.8</v>
      </c>
      <c r="I6" s="2997">
        <v>8.5</v>
      </c>
      <c r="J6" s="2997">
        <v>84.9</v>
      </c>
      <c r="K6" s="2997">
        <v>82.5</v>
      </c>
      <c r="L6" s="2997">
        <v>89.1</v>
      </c>
      <c r="M6" s="2998">
        <v>49.2</v>
      </c>
      <c r="N6" s="2999"/>
    </row>
    <row r="7" spans="2:15" s="3002" customFormat="1" ht="21" customHeight="1">
      <c r="B7" s="2976" t="s">
        <v>18</v>
      </c>
      <c r="C7" s="2997">
        <v>94.5</v>
      </c>
      <c r="D7" s="2997">
        <v>108.8</v>
      </c>
      <c r="E7" s="2997">
        <v>119</v>
      </c>
      <c r="F7" s="2997">
        <v>5.4</v>
      </c>
      <c r="G7" s="2997">
        <v>2.9</v>
      </c>
      <c r="H7" s="2997">
        <v>5.9</v>
      </c>
      <c r="I7" s="2997">
        <v>8.4</v>
      </c>
      <c r="J7" s="2997">
        <v>85.1</v>
      </c>
      <c r="K7" s="2997">
        <v>82.6</v>
      </c>
      <c r="L7" s="2997">
        <v>89.5</v>
      </c>
      <c r="M7" s="3001">
        <v>49</v>
      </c>
      <c r="N7" s="2999"/>
    </row>
    <row r="8" spans="2:15" ht="21" customHeight="1">
      <c r="B8" s="2979" t="s">
        <v>47</v>
      </c>
      <c r="C8" s="2997">
        <v>95.5</v>
      </c>
      <c r="D8" s="2997">
        <v>110.5</v>
      </c>
      <c r="E8" s="2997">
        <v>109.1</v>
      </c>
      <c r="F8" s="2997">
        <v>5.6</v>
      </c>
      <c r="G8" s="2997">
        <v>3.7</v>
      </c>
      <c r="H8" s="2997">
        <v>4.5</v>
      </c>
      <c r="I8" s="2997">
        <v>8.6999999999999993</v>
      </c>
      <c r="J8" s="2997">
        <v>83.5</v>
      </c>
      <c r="K8" s="2997">
        <v>83.7</v>
      </c>
      <c r="L8" s="2997">
        <v>83</v>
      </c>
      <c r="M8" s="3003">
        <v>50</v>
      </c>
    </row>
    <row r="9" spans="2:15" ht="21" customHeight="1">
      <c r="B9" s="2980" t="s">
        <v>243</v>
      </c>
      <c r="C9" s="3004">
        <v>103.5</v>
      </c>
      <c r="D9" s="3004">
        <v>118.2</v>
      </c>
      <c r="E9" s="3004">
        <v>97.6</v>
      </c>
      <c r="F9" s="3004">
        <v>8.5</v>
      </c>
      <c r="G9" s="3004">
        <v>6.4</v>
      </c>
      <c r="H9" s="3004">
        <v>5.5</v>
      </c>
      <c r="I9" s="3004">
        <v>13.3</v>
      </c>
      <c r="J9" s="3004">
        <v>80</v>
      </c>
      <c r="K9" s="3004">
        <v>78</v>
      </c>
      <c r="L9" s="3004">
        <v>84.2</v>
      </c>
      <c r="M9" s="3005">
        <v>53.4</v>
      </c>
    </row>
    <row r="10" spans="2:15" ht="21" customHeight="1">
      <c r="B10" s="2980" t="s">
        <v>244</v>
      </c>
      <c r="C10" s="3004">
        <v>71.8</v>
      </c>
      <c r="D10" s="3004">
        <v>94.1</v>
      </c>
      <c r="E10" s="3004">
        <v>26.7</v>
      </c>
      <c r="F10" s="3004">
        <v>6.9</v>
      </c>
      <c r="G10" s="3004">
        <v>3.8</v>
      </c>
      <c r="H10" s="3004">
        <v>7</v>
      </c>
      <c r="I10" s="3004">
        <v>10.9</v>
      </c>
      <c r="J10" s="3004">
        <v>80.099999999999994</v>
      </c>
      <c r="K10" s="3004">
        <v>79.400000000000006</v>
      </c>
      <c r="L10" s="3004">
        <v>81.099999999999994</v>
      </c>
      <c r="M10" s="3005">
        <v>48.6</v>
      </c>
    </row>
    <row r="11" spans="2:15" ht="21" customHeight="1">
      <c r="B11" s="2980" t="s">
        <v>245</v>
      </c>
      <c r="C11" s="3004">
        <v>126.7</v>
      </c>
      <c r="D11" s="3004">
        <v>140.5</v>
      </c>
      <c r="E11" s="3004">
        <v>212.7</v>
      </c>
      <c r="F11" s="3004">
        <v>5.0999999999999996</v>
      </c>
      <c r="G11" s="3004">
        <v>3.4</v>
      </c>
      <c r="H11" s="3004">
        <v>3.4</v>
      </c>
      <c r="I11" s="3004">
        <v>8.1999999999999993</v>
      </c>
      <c r="J11" s="3004">
        <v>83.4</v>
      </c>
      <c r="K11" s="3004">
        <v>83.5</v>
      </c>
      <c r="L11" s="3004">
        <v>83.2</v>
      </c>
      <c r="M11" s="3005">
        <v>49.7</v>
      </c>
    </row>
    <row r="12" spans="2:15" ht="21" customHeight="1">
      <c r="B12" s="2980" t="s">
        <v>246</v>
      </c>
      <c r="C12" s="3004">
        <v>94.5</v>
      </c>
      <c r="D12" s="3004">
        <v>117.3</v>
      </c>
      <c r="E12" s="3004">
        <v>68.3</v>
      </c>
      <c r="F12" s="3004">
        <v>5</v>
      </c>
      <c r="G12" s="3004">
        <v>3.9</v>
      </c>
      <c r="H12" s="3004">
        <v>6.4</v>
      </c>
      <c r="I12" s="3004">
        <v>5.2</v>
      </c>
      <c r="J12" s="3004">
        <v>82.8</v>
      </c>
      <c r="K12" s="3004">
        <v>85.6</v>
      </c>
      <c r="L12" s="3004">
        <v>74.599999999999994</v>
      </c>
      <c r="M12" s="3005">
        <v>47.8</v>
      </c>
    </row>
    <row r="13" spans="2:15" ht="21" customHeight="1">
      <c r="B13" s="2980" t="s">
        <v>247</v>
      </c>
      <c r="C13" s="3004">
        <v>86.7</v>
      </c>
      <c r="D13" s="3004">
        <v>101.5</v>
      </c>
      <c r="E13" s="3004">
        <v>54.3</v>
      </c>
      <c r="F13" s="3004">
        <v>3.7</v>
      </c>
      <c r="G13" s="3004">
        <v>3.2</v>
      </c>
      <c r="H13" s="3004">
        <v>2.4</v>
      </c>
      <c r="I13" s="3004">
        <v>5.2</v>
      </c>
      <c r="J13" s="3004">
        <v>86</v>
      </c>
      <c r="K13" s="3004">
        <v>86.2</v>
      </c>
      <c r="L13" s="3004">
        <v>85.5</v>
      </c>
      <c r="M13" s="3005">
        <v>54.1</v>
      </c>
    </row>
    <row r="14" spans="2:15" ht="21" customHeight="1">
      <c r="B14" s="2980" t="s">
        <v>248</v>
      </c>
      <c r="C14" s="3004">
        <v>83.7</v>
      </c>
      <c r="D14" s="3004">
        <v>112.4</v>
      </c>
      <c r="E14" s="3004">
        <v>68.900000000000006</v>
      </c>
      <c r="F14" s="3004">
        <v>6.3</v>
      </c>
      <c r="G14" s="3004">
        <v>8.6</v>
      </c>
      <c r="H14" s="3004">
        <v>6.8</v>
      </c>
      <c r="I14" s="3004">
        <v>4</v>
      </c>
      <c r="J14" s="3004">
        <v>92.2</v>
      </c>
      <c r="K14" s="3004">
        <v>92.2</v>
      </c>
      <c r="L14" s="3004" t="s">
        <v>50</v>
      </c>
      <c r="M14" s="3005">
        <v>52.9</v>
      </c>
    </row>
    <row r="15" spans="2:15" ht="21" customHeight="1">
      <c r="B15" s="2980" t="s">
        <v>249</v>
      </c>
      <c r="C15" s="3004">
        <v>82.9</v>
      </c>
      <c r="D15" s="3004">
        <v>105.6</v>
      </c>
      <c r="E15" s="3004">
        <v>68.099999999999994</v>
      </c>
      <c r="F15" s="3004">
        <v>7.2</v>
      </c>
      <c r="G15" s="3004">
        <v>4.7</v>
      </c>
      <c r="H15" s="3004">
        <v>3.6</v>
      </c>
      <c r="I15" s="3004">
        <v>11.9</v>
      </c>
      <c r="J15" s="3004">
        <v>86.8</v>
      </c>
      <c r="K15" s="3004">
        <v>89.7</v>
      </c>
      <c r="L15" s="3004">
        <v>80.400000000000006</v>
      </c>
      <c r="M15" s="3005">
        <v>56.8</v>
      </c>
    </row>
    <row r="16" spans="2:15" ht="21" customHeight="1">
      <c r="B16" s="2980" t="s">
        <v>250</v>
      </c>
      <c r="C16" s="3004">
        <v>59.9</v>
      </c>
      <c r="D16" s="3004">
        <v>67.2</v>
      </c>
      <c r="E16" s="3004">
        <v>22.2</v>
      </c>
      <c r="F16" s="3004">
        <v>6.1</v>
      </c>
      <c r="G16" s="3004">
        <v>3.7</v>
      </c>
      <c r="H16" s="3004">
        <v>6</v>
      </c>
      <c r="I16" s="3004">
        <v>9.1</v>
      </c>
      <c r="J16" s="3004">
        <v>86.8</v>
      </c>
      <c r="K16" s="3004">
        <v>82.2</v>
      </c>
      <c r="L16" s="3004">
        <v>94</v>
      </c>
      <c r="M16" s="3005">
        <v>46</v>
      </c>
    </row>
    <row r="17" spans="2:13" ht="21" customHeight="1">
      <c r="B17" s="2980" t="s">
        <v>251</v>
      </c>
      <c r="C17" s="3004">
        <v>97.2</v>
      </c>
      <c r="D17" s="3004">
        <v>108.8</v>
      </c>
      <c r="E17" s="3004">
        <v>120.6</v>
      </c>
      <c r="F17" s="3004">
        <v>3.4</v>
      </c>
      <c r="G17" s="3004">
        <v>1.7</v>
      </c>
      <c r="H17" s="3004">
        <v>0.9</v>
      </c>
      <c r="I17" s="3004">
        <v>6.8</v>
      </c>
      <c r="J17" s="3004">
        <v>81.2</v>
      </c>
      <c r="K17" s="3004">
        <v>78.900000000000006</v>
      </c>
      <c r="L17" s="3004">
        <v>90.9</v>
      </c>
      <c r="M17" s="3005">
        <v>58.4</v>
      </c>
    </row>
    <row r="18" spans="2:13" ht="21" customHeight="1">
      <c r="B18" s="2980" t="s">
        <v>252</v>
      </c>
      <c r="C18" s="3004">
        <v>110.6</v>
      </c>
      <c r="D18" s="3004">
        <v>104.5</v>
      </c>
      <c r="E18" s="3004">
        <v>68.599999999999994</v>
      </c>
      <c r="F18" s="3004">
        <v>4.9000000000000004</v>
      </c>
      <c r="G18" s="3004">
        <v>6.1</v>
      </c>
      <c r="H18" s="3004">
        <v>1.1000000000000001</v>
      </c>
      <c r="I18" s="3004">
        <v>5.9</v>
      </c>
      <c r="J18" s="3004">
        <v>88.1</v>
      </c>
      <c r="K18" s="3004">
        <v>89.5</v>
      </c>
      <c r="L18" s="3004">
        <v>84.8</v>
      </c>
      <c r="M18" s="3005">
        <v>49.2</v>
      </c>
    </row>
    <row r="19" spans="2:13" ht="21" customHeight="1">
      <c r="B19" s="2980" t="s">
        <v>253</v>
      </c>
      <c r="C19" s="3004">
        <v>83.6</v>
      </c>
      <c r="D19" s="3004">
        <v>111.9</v>
      </c>
      <c r="E19" s="3004">
        <v>92.5</v>
      </c>
      <c r="F19" s="3004">
        <v>6.5</v>
      </c>
      <c r="G19" s="3004">
        <v>1</v>
      </c>
      <c r="H19" s="3004">
        <v>7.9</v>
      </c>
      <c r="I19" s="3004">
        <v>12</v>
      </c>
      <c r="J19" s="3004">
        <v>84.9</v>
      </c>
      <c r="K19" s="3004">
        <v>88.8</v>
      </c>
      <c r="L19" s="3004">
        <v>65.2</v>
      </c>
      <c r="M19" s="3005">
        <v>43.8</v>
      </c>
    </row>
    <row r="20" spans="2:13" ht="38.25" customHeight="1">
      <c r="B20" s="5067"/>
      <c r="C20" s="5063" t="s">
        <v>3563</v>
      </c>
      <c r="D20" s="5060" t="s">
        <v>3564</v>
      </c>
      <c r="E20" s="5065"/>
      <c r="F20" s="5059" t="s">
        <v>3565</v>
      </c>
      <c r="G20" s="5059"/>
      <c r="H20" s="5059"/>
      <c r="I20" s="5059"/>
      <c r="J20" s="5059" t="s">
        <v>3566</v>
      </c>
      <c r="K20" s="5059"/>
      <c r="L20" s="5059"/>
      <c r="M20" s="5060" t="s">
        <v>3567</v>
      </c>
    </row>
    <row r="21" spans="2:13" ht="52.5" customHeight="1">
      <c r="B21" s="5068"/>
      <c r="C21" s="5064"/>
      <c r="D21" s="2996" t="s">
        <v>3568</v>
      </c>
      <c r="E21" s="2996" t="s">
        <v>3569</v>
      </c>
      <c r="F21" s="2172" t="s">
        <v>177</v>
      </c>
      <c r="G21" s="2172" t="s">
        <v>3570</v>
      </c>
      <c r="H21" s="2172" t="s">
        <v>3571</v>
      </c>
      <c r="I21" s="2172" t="s">
        <v>3572</v>
      </c>
      <c r="J21" s="2172" t="s">
        <v>177</v>
      </c>
      <c r="K21" s="2172" t="s">
        <v>3573</v>
      </c>
      <c r="L21" s="2172" t="s">
        <v>3574</v>
      </c>
      <c r="M21" s="5060"/>
    </row>
    <row r="22" spans="2:13" s="3009" customFormat="1" ht="4.5" customHeight="1">
      <c r="B22" s="3006"/>
      <c r="C22" s="3007"/>
      <c r="D22" s="3008"/>
      <c r="E22" s="3008"/>
      <c r="F22" s="595"/>
      <c r="G22" s="595"/>
      <c r="H22" s="595"/>
      <c r="I22" s="595"/>
      <c r="J22" s="595"/>
      <c r="K22" s="595"/>
      <c r="L22" s="595"/>
      <c r="M22" s="595"/>
    </row>
    <row r="23" spans="2:13" s="3010" customFormat="1" ht="12" customHeight="1">
      <c r="B23" s="5069" t="s">
        <v>200</v>
      </c>
      <c r="C23" s="4977"/>
      <c r="D23" s="4977"/>
      <c r="E23" s="4977"/>
      <c r="F23" s="4977"/>
      <c r="G23" s="4977"/>
      <c r="H23" s="4977"/>
      <c r="I23" s="4977"/>
      <c r="J23" s="4977"/>
      <c r="K23" s="4977"/>
      <c r="L23" s="4977"/>
      <c r="M23" s="4977"/>
    </row>
    <row r="24" spans="2:13" s="3010" customFormat="1" ht="12" customHeight="1">
      <c r="B24" s="5070" t="s">
        <v>3575</v>
      </c>
      <c r="C24" s="5070"/>
      <c r="D24" s="5070"/>
      <c r="E24" s="5070"/>
      <c r="F24" s="5070"/>
      <c r="G24" s="5070"/>
      <c r="H24" s="5070"/>
      <c r="I24" s="5070"/>
      <c r="J24" s="5070"/>
      <c r="K24" s="5070"/>
      <c r="L24" s="5070"/>
      <c r="M24" s="5070"/>
    </row>
    <row r="25" spans="2:13" s="2994" customFormat="1" ht="12" customHeight="1">
      <c r="B25" s="5071" t="s">
        <v>3576</v>
      </c>
      <c r="C25" s="5071"/>
      <c r="D25" s="5071"/>
      <c r="E25" s="5071"/>
      <c r="F25" s="5071"/>
      <c r="G25" s="5071"/>
      <c r="H25" s="5071"/>
      <c r="I25" s="5071"/>
      <c r="J25" s="5071"/>
      <c r="K25" s="5071"/>
      <c r="L25" s="5071"/>
      <c r="M25" s="5071"/>
    </row>
    <row r="26" spans="2:13" s="2994" customFormat="1" ht="21" customHeight="1">
      <c r="B26" s="5072" t="s">
        <v>3577</v>
      </c>
      <c r="C26" s="5072"/>
      <c r="D26" s="5072"/>
      <c r="E26" s="5072"/>
      <c r="F26" s="5072"/>
      <c r="G26" s="5072"/>
      <c r="H26" s="5072"/>
      <c r="I26" s="5072"/>
      <c r="J26" s="5072"/>
      <c r="K26" s="5072"/>
      <c r="L26" s="5072"/>
      <c r="M26" s="5072"/>
    </row>
    <row r="27" spans="2:13" s="3011" customFormat="1" ht="28.5" customHeight="1">
      <c r="B27" s="5072" t="s">
        <v>3578</v>
      </c>
      <c r="C27" s="5072"/>
      <c r="D27" s="5072"/>
      <c r="E27" s="5072"/>
      <c r="F27" s="5072"/>
      <c r="G27" s="5072"/>
      <c r="H27" s="5072"/>
      <c r="I27" s="5072"/>
      <c r="J27" s="5072"/>
      <c r="K27" s="5072"/>
      <c r="L27" s="5072"/>
      <c r="M27" s="5072"/>
    </row>
    <row r="28" spans="2:13" ht="4.5" customHeight="1">
      <c r="B28" s="3012"/>
      <c r="C28" s="3012"/>
      <c r="D28" s="3012"/>
      <c r="E28" s="3012"/>
      <c r="F28" s="3012"/>
      <c r="G28" s="3012"/>
      <c r="H28" s="3012"/>
      <c r="I28" s="3012"/>
      <c r="J28" s="3012"/>
      <c r="K28" s="3012"/>
      <c r="L28" s="3012"/>
      <c r="M28" s="3012"/>
    </row>
    <row r="29" spans="2:13" ht="12" customHeight="1">
      <c r="B29" s="5066" t="s">
        <v>64</v>
      </c>
      <c r="C29" s="5066"/>
      <c r="D29" s="5066"/>
      <c r="E29" s="5066"/>
      <c r="F29" s="5066"/>
      <c r="G29" s="5066"/>
    </row>
    <row r="30" spans="2:13" ht="12" customHeight="1">
      <c r="B30" s="5073" t="s">
        <v>3579</v>
      </c>
      <c r="C30" s="5073"/>
      <c r="D30" s="5073" t="s">
        <v>3580</v>
      </c>
      <c r="E30" s="5073"/>
      <c r="F30" s="5073"/>
      <c r="G30" s="5073"/>
      <c r="H30" s="5073"/>
      <c r="I30" s="5073"/>
    </row>
    <row r="31" spans="2:13" ht="12" customHeight="1">
      <c r="B31" s="5073" t="s">
        <v>3581</v>
      </c>
      <c r="C31" s="5073"/>
      <c r="D31" s="5073" t="s">
        <v>3582</v>
      </c>
      <c r="E31" s="5073"/>
      <c r="F31" s="5073"/>
      <c r="G31" s="5073"/>
      <c r="H31" s="5073"/>
      <c r="I31" s="5073"/>
    </row>
    <row r="32" spans="2:13" ht="12" customHeight="1">
      <c r="B32" s="5073" t="s">
        <v>3583</v>
      </c>
      <c r="C32" s="5073"/>
      <c r="D32" s="3013"/>
    </row>
  </sheetData>
  <mergeCells count="25">
    <mergeCell ref="B30:C30"/>
    <mergeCell ref="D30:I30"/>
    <mergeCell ref="B31:C31"/>
    <mergeCell ref="D31:I31"/>
    <mergeCell ref="B32:C32"/>
    <mergeCell ref="B29:G29"/>
    <mergeCell ref="B20:B21"/>
    <mergeCell ref="C20:C21"/>
    <mergeCell ref="D20:E20"/>
    <mergeCell ref="F20:I20"/>
    <mergeCell ref="B23:M23"/>
    <mergeCell ref="B24:M24"/>
    <mergeCell ref="B25:M25"/>
    <mergeCell ref="B26:M26"/>
    <mergeCell ref="B27:M27"/>
    <mergeCell ref="J20:L20"/>
    <mergeCell ref="M20:M21"/>
    <mergeCell ref="B1:M1"/>
    <mergeCell ref="B2:M2"/>
    <mergeCell ref="B4:B5"/>
    <mergeCell ref="C4:C5"/>
    <mergeCell ref="D4:E4"/>
    <mergeCell ref="F4:I4"/>
    <mergeCell ref="J4:L4"/>
    <mergeCell ref="M4:M5"/>
  </mergeCells>
  <conditionalFormatting sqref="C6:M19">
    <cfRule type="cellIs" dxfId="432" priority="3" operator="between">
      <formula>0.0001</formula>
      <formula>0.045</formula>
    </cfRule>
  </conditionalFormatting>
  <conditionalFormatting sqref="C6:M19">
    <cfRule type="cellIs" dxfId="431" priority="1" operator="between">
      <formula>0.001</formula>
      <formula>0.045</formula>
    </cfRule>
    <cfRule type="cellIs" dxfId="430" priority="2" operator="between">
      <formula>0.0001</formula>
      <formula>0.045</formula>
    </cfRule>
  </conditionalFormatting>
  <hyperlinks>
    <hyperlink ref="C4:C5" r:id="rId1" display="http://www.ine.pt/xurl/ind/0009550"/>
    <hyperlink ref="E5" r:id="rId2"/>
    <hyperlink ref="C20:C21" r:id="rId3" display="Pre-primary crude educational attainment rate"/>
    <hyperlink ref="B31" r:id="rId4"/>
    <hyperlink ref="B30" r:id="rId5"/>
    <hyperlink ref="D30" r:id="rId6"/>
    <hyperlink ref="D31" r:id="rId7"/>
    <hyperlink ref="E21" r:id="rId8"/>
    <hyperlink ref="D5" r:id="rId9"/>
    <hyperlink ref="D21" r:id="rId10"/>
    <hyperlink ref="B32" r:id="rId11"/>
    <hyperlink ref="F4:I4" r:id="rId12" display="Taxa de retenção e desistência no ensino básico"/>
    <hyperlink ref="F20:I20" r:id="rId13" display="Retention and desistance rate at primary and lower secondary education"/>
    <hyperlink ref="J4:L4" r:id="rId14" display="Taxa de transição/conclusão no ensino secundário"/>
    <hyperlink ref="J20:L20" r:id="rId15" display="Sucess rate at upper secondary education"/>
    <hyperlink ref="O2" location="Indice!A1" display="(Back to Contents)"/>
  </hyperlinks>
  <printOptions horizontalCentered="1"/>
  <pageMargins left="0.27559055118110237" right="0.27559055118110237" top="0.6692913385826772" bottom="0.27559055118110237" header="0" footer="0"/>
  <pageSetup paperSize="9" scale="99" orientation="portrait" r:id="rId16"/>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9"/>
  <sheetViews>
    <sheetView showGridLines="0" workbookViewId="0">
      <selection activeCell="B2" sqref="B2:G2"/>
    </sheetView>
  </sheetViews>
  <sheetFormatPr defaultColWidth="9.140625" defaultRowHeight="15" customHeight="1"/>
  <cols>
    <col min="1" max="1" width="6.7109375" style="2995" customWidth="1"/>
    <col min="2" max="7" width="16.7109375" style="2995" customWidth="1"/>
    <col min="8" max="8" width="6.7109375" style="2995" customWidth="1"/>
    <col min="9" max="9" width="15.5703125" style="2995" bestFit="1" customWidth="1"/>
    <col min="10" max="16384" width="9.140625" style="2995"/>
  </cols>
  <sheetData>
    <row r="1" spans="2:12" s="2990" customFormat="1" ht="30" customHeight="1">
      <c r="B1" s="5061" t="s">
        <v>3584</v>
      </c>
      <c r="C1" s="5061"/>
      <c r="D1" s="5061"/>
      <c r="E1" s="5061"/>
      <c r="F1" s="5061"/>
      <c r="G1" s="5061"/>
    </row>
    <row r="2" spans="2:12" s="2990" customFormat="1" ht="30" customHeight="1">
      <c r="B2" s="5061" t="s">
        <v>3267</v>
      </c>
      <c r="C2" s="5061"/>
      <c r="D2" s="5061"/>
      <c r="E2" s="5061"/>
      <c r="F2" s="5061"/>
      <c r="G2" s="5061"/>
      <c r="I2" s="2763" t="s">
        <v>2377</v>
      </c>
    </row>
    <row r="3" spans="2:12" s="3000" customFormat="1" ht="9" customHeight="1">
      <c r="B3" s="3014"/>
      <c r="C3" s="3015"/>
      <c r="D3" s="3015"/>
      <c r="E3" s="3015"/>
      <c r="F3" s="3016"/>
      <c r="G3" s="3017"/>
      <c r="H3" s="3017"/>
    </row>
    <row r="4" spans="2:12" ht="25.5" customHeight="1">
      <c r="B4" s="5077"/>
      <c r="C4" s="5059" t="s">
        <v>3585</v>
      </c>
      <c r="D4" s="5063" t="s">
        <v>3586</v>
      </c>
      <c r="E4" s="5060" t="s">
        <v>3587</v>
      </c>
      <c r="F4" s="5065"/>
      <c r="G4" s="5063" t="s">
        <v>3588</v>
      </c>
      <c r="H4" s="2174"/>
    </row>
    <row r="5" spans="2:12" ht="25.5" customHeight="1">
      <c r="B5" s="5077"/>
      <c r="C5" s="5059"/>
      <c r="D5" s="5064"/>
      <c r="E5" s="2974" t="s">
        <v>3589</v>
      </c>
      <c r="F5" s="2996" t="s">
        <v>3590</v>
      </c>
      <c r="G5" s="5064"/>
      <c r="H5" s="2174"/>
    </row>
    <row r="6" spans="2:12" ht="18" customHeight="1">
      <c r="B6" s="5077"/>
      <c r="C6" s="5076" t="s">
        <v>13</v>
      </c>
      <c r="D6" s="5076"/>
      <c r="E6" s="5076"/>
      <c r="F6" s="5076"/>
      <c r="G6" s="2171" t="s">
        <v>242</v>
      </c>
      <c r="H6" s="2174"/>
    </row>
    <row r="7" spans="2:12" ht="18" customHeight="1">
      <c r="B7" s="5077"/>
      <c r="C7" s="5076" t="s">
        <v>3591</v>
      </c>
      <c r="D7" s="5076"/>
      <c r="E7" s="5076"/>
      <c r="F7" s="5076" t="s">
        <v>2190</v>
      </c>
      <c r="G7" s="5060"/>
      <c r="H7" s="2174"/>
    </row>
    <row r="8" spans="2:12" s="3000" customFormat="1" ht="21" customHeight="1">
      <c r="B8" s="2976" t="s">
        <v>17</v>
      </c>
      <c r="C8" s="2997">
        <v>37.200000000000003</v>
      </c>
      <c r="D8" s="2997">
        <v>29.7</v>
      </c>
      <c r="E8" s="2997">
        <v>53.8</v>
      </c>
      <c r="F8" s="2997">
        <v>57.9</v>
      </c>
      <c r="G8" s="2997">
        <v>70.599999999999994</v>
      </c>
      <c r="H8" s="585"/>
    </row>
    <row r="9" spans="2:12" s="3000" customFormat="1" ht="21" customHeight="1">
      <c r="B9" s="2976" t="s">
        <v>18</v>
      </c>
      <c r="C9" s="2997">
        <v>38.799999999999997</v>
      </c>
      <c r="D9" s="2997">
        <v>29.9</v>
      </c>
      <c r="E9" s="2997">
        <v>53.7</v>
      </c>
      <c r="F9" s="2997">
        <v>57.8</v>
      </c>
      <c r="G9" s="2997">
        <v>73.900000000000006</v>
      </c>
      <c r="H9" s="3018"/>
    </row>
    <row r="10" spans="2:12" s="3002" customFormat="1" ht="21" customHeight="1">
      <c r="B10" s="2979" t="s">
        <v>47</v>
      </c>
      <c r="C10" s="2997">
        <v>10.8</v>
      </c>
      <c r="D10" s="2997">
        <v>22.7</v>
      </c>
      <c r="E10" s="2997">
        <v>56.4</v>
      </c>
      <c r="F10" s="2997">
        <v>60.1</v>
      </c>
      <c r="G10" s="2997">
        <v>23.1</v>
      </c>
      <c r="H10" s="3005"/>
      <c r="I10" s="3000"/>
      <c r="J10" s="3000"/>
      <c r="K10" s="3000"/>
      <c r="L10" s="3000"/>
    </row>
    <row r="11" spans="2:12" s="3000" customFormat="1" ht="21" customHeight="1">
      <c r="B11" s="2980" t="s">
        <v>243</v>
      </c>
      <c r="C11" s="3004">
        <v>0</v>
      </c>
      <c r="D11" s="3004" t="s">
        <v>50</v>
      </c>
      <c r="E11" s="3004" t="s">
        <v>50</v>
      </c>
      <c r="F11" s="3004" t="s">
        <v>50</v>
      </c>
      <c r="G11" s="3004">
        <v>0</v>
      </c>
      <c r="H11" s="3019"/>
    </row>
    <row r="12" spans="2:12" s="3000" customFormat="1" ht="21" customHeight="1">
      <c r="B12" s="2980" t="s">
        <v>244</v>
      </c>
      <c r="C12" s="3004">
        <v>0</v>
      </c>
      <c r="D12" s="3004" t="s">
        <v>50</v>
      </c>
      <c r="E12" s="3004" t="s">
        <v>50</v>
      </c>
      <c r="F12" s="3004" t="s">
        <v>50</v>
      </c>
      <c r="G12" s="3004">
        <v>0</v>
      </c>
      <c r="H12" s="3020"/>
    </row>
    <row r="13" spans="2:12" s="3000" customFormat="1" ht="21" customHeight="1">
      <c r="B13" s="2980" t="s">
        <v>245</v>
      </c>
      <c r="C13" s="3004">
        <v>28.8</v>
      </c>
      <c r="D13" s="3004">
        <v>22.7</v>
      </c>
      <c r="E13" s="3004">
        <v>56.4</v>
      </c>
      <c r="F13" s="3004">
        <v>60.1</v>
      </c>
      <c r="G13" s="3004">
        <v>58.6</v>
      </c>
      <c r="H13" s="3020"/>
    </row>
    <row r="14" spans="2:12" ht="21" customHeight="1">
      <c r="B14" s="2980" t="s">
        <v>246</v>
      </c>
      <c r="C14" s="3004">
        <v>0</v>
      </c>
      <c r="D14" s="3004" t="s">
        <v>50</v>
      </c>
      <c r="E14" s="3004" t="s">
        <v>50</v>
      </c>
      <c r="F14" s="3004" t="s">
        <v>50</v>
      </c>
      <c r="G14" s="3004">
        <v>0</v>
      </c>
      <c r="H14" s="3003"/>
      <c r="I14" s="3000"/>
      <c r="J14" s="3000"/>
      <c r="K14" s="3000"/>
      <c r="L14" s="3000"/>
    </row>
    <row r="15" spans="2:12" ht="21" customHeight="1">
      <c r="B15" s="2980" t="s">
        <v>247</v>
      </c>
      <c r="C15" s="3004">
        <v>0</v>
      </c>
      <c r="D15" s="3004" t="s">
        <v>50</v>
      </c>
      <c r="E15" s="3004" t="s">
        <v>50</v>
      </c>
      <c r="F15" s="3004" t="s">
        <v>50</v>
      </c>
      <c r="G15" s="3004">
        <v>0</v>
      </c>
      <c r="H15" s="3005"/>
      <c r="I15" s="3000"/>
      <c r="J15" s="3000"/>
      <c r="K15" s="3000"/>
      <c r="L15" s="3000"/>
    </row>
    <row r="16" spans="2:12" ht="21" customHeight="1">
      <c r="B16" s="2980" t="s">
        <v>248</v>
      </c>
      <c r="C16" s="3004">
        <v>0</v>
      </c>
      <c r="D16" s="3004" t="s">
        <v>50</v>
      </c>
      <c r="E16" s="3004" t="s">
        <v>50</v>
      </c>
      <c r="F16" s="3004" t="s">
        <v>50</v>
      </c>
      <c r="G16" s="3004">
        <v>0</v>
      </c>
      <c r="H16" s="3021"/>
      <c r="I16" s="3000"/>
      <c r="J16" s="3000"/>
      <c r="K16" s="3000"/>
      <c r="L16" s="3000"/>
    </row>
    <row r="17" spans="2:12" ht="21" customHeight="1">
      <c r="B17" s="2980" t="s">
        <v>249</v>
      </c>
      <c r="C17" s="3004">
        <v>0</v>
      </c>
      <c r="D17" s="3004" t="s">
        <v>50</v>
      </c>
      <c r="E17" s="3004" t="s">
        <v>50</v>
      </c>
      <c r="F17" s="3004" t="s">
        <v>50</v>
      </c>
      <c r="G17" s="3004">
        <v>0</v>
      </c>
      <c r="H17" s="3005"/>
      <c r="I17" s="3000"/>
      <c r="J17" s="3000"/>
      <c r="K17" s="3000"/>
      <c r="L17" s="3000"/>
    </row>
    <row r="18" spans="2:12" ht="21" customHeight="1">
      <c r="B18" s="2980" t="s">
        <v>250</v>
      </c>
      <c r="C18" s="3004">
        <v>0</v>
      </c>
      <c r="D18" s="3004" t="s">
        <v>50</v>
      </c>
      <c r="E18" s="3004" t="s">
        <v>50</v>
      </c>
      <c r="F18" s="3004" t="s">
        <v>50</v>
      </c>
      <c r="G18" s="3004">
        <v>0</v>
      </c>
      <c r="H18" s="3005"/>
      <c r="I18" s="3000"/>
      <c r="J18" s="3000"/>
      <c r="K18" s="3000"/>
      <c r="L18" s="3000"/>
    </row>
    <row r="19" spans="2:12" ht="21" customHeight="1">
      <c r="B19" s="2980" t="s">
        <v>251</v>
      </c>
      <c r="C19" s="3004">
        <v>0</v>
      </c>
      <c r="D19" s="3004" t="s">
        <v>50</v>
      </c>
      <c r="E19" s="3004" t="s">
        <v>50</v>
      </c>
      <c r="F19" s="3004" t="s">
        <v>50</v>
      </c>
      <c r="G19" s="3004">
        <v>0</v>
      </c>
      <c r="H19" s="3005"/>
      <c r="I19" s="3000"/>
      <c r="J19" s="3000"/>
      <c r="K19" s="3000"/>
      <c r="L19" s="3000"/>
    </row>
    <row r="20" spans="2:12" ht="21" customHeight="1">
      <c r="B20" s="2980" t="s">
        <v>252</v>
      </c>
      <c r="C20" s="3004">
        <v>0</v>
      </c>
      <c r="D20" s="3004" t="s">
        <v>50</v>
      </c>
      <c r="E20" s="3004" t="s">
        <v>50</v>
      </c>
      <c r="F20" s="3004" t="s">
        <v>50</v>
      </c>
      <c r="G20" s="3004">
        <v>0</v>
      </c>
      <c r="H20" s="3005"/>
      <c r="I20" s="3000"/>
      <c r="J20" s="3000"/>
      <c r="K20" s="3000"/>
      <c r="L20" s="3000"/>
    </row>
    <row r="21" spans="2:12" ht="21" customHeight="1">
      <c r="B21" s="2980" t="s">
        <v>253</v>
      </c>
      <c r="C21" s="3004">
        <v>0</v>
      </c>
      <c r="D21" s="3004" t="s">
        <v>50</v>
      </c>
      <c r="E21" s="3004" t="s">
        <v>50</v>
      </c>
      <c r="F21" s="3004" t="s">
        <v>50</v>
      </c>
      <c r="G21" s="3004">
        <v>0</v>
      </c>
      <c r="H21" s="3005"/>
      <c r="I21" s="3000"/>
      <c r="J21" s="3000"/>
      <c r="K21" s="3000"/>
      <c r="L21" s="3000"/>
    </row>
    <row r="22" spans="2:12" ht="30" customHeight="1">
      <c r="B22" s="5078"/>
      <c r="C22" s="5079" t="s">
        <v>3592</v>
      </c>
      <c r="D22" s="5080" t="s">
        <v>3593</v>
      </c>
      <c r="E22" s="5075" t="s">
        <v>3594</v>
      </c>
      <c r="F22" s="5075"/>
      <c r="G22" s="5074" t="s">
        <v>3595</v>
      </c>
      <c r="H22" s="2174"/>
    </row>
    <row r="23" spans="2:12" ht="30" customHeight="1">
      <c r="B23" s="5078"/>
      <c r="C23" s="5079"/>
      <c r="D23" s="5081"/>
      <c r="E23" s="3022" t="s">
        <v>3596</v>
      </c>
      <c r="F23" s="3023" t="s">
        <v>3597</v>
      </c>
      <c r="G23" s="5074"/>
      <c r="H23" s="2174"/>
    </row>
    <row r="24" spans="2:12" ht="18" customHeight="1">
      <c r="B24" s="5078"/>
      <c r="C24" s="5075" t="s">
        <v>13</v>
      </c>
      <c r="D24" s="5075"/>
      <c r="E24" s="5075"/>
      <c r="F24" s="5075"/>
      <c r="G24" s="3024" t="s">
        <v>263</v>
      </c>
      <c r="H24" s="2174"/>
    </row>
    <row r="25" spans="2:12" ht="18" customHeight="1">
      <c r="B25" s="5078"/>
      <c r="C25" s="5076" t="s">
        <v>3591</v>
      </c>
      <c r="D25" s="5076"/>
      <c r="E25" s="5076"/>
      <c r="F25" s="5076" t="s">
        <v>2190</v>
      </c>
      <c r="G25" s="5060"/>
      <c r="H25" s="2174"/>
    </row>
    <row r="26" spans="2:12" ht="4.5" customHeight="1">
      <c r="B26" s="2174"/>
      <c r="C26" s="2174"/>
      <c r="D26" s="2174"/>
      <c r="E26" s="2174"/>
      <c r="F26" s="2174"/>
      <c r="G26" s="2174"/>
      <c r="H26" s="2174"/>
    </row>
    <row r="27" spans="2:12" s="3010" customFormat="1" ht="12" customHeight="1">
      <c r="B27" s="5082" t="s">
        <v>200</v>
      </c>
      <c r="C27" s="5083"/>
      <c r="D27" s="5083"/>
      <c r="E27" s="5083"/>
      <c r="F27" s="5083"/>
      <c r="G27" s="5083"/>
      <c r="H27" s="375"/>
    </row>
    <row r="28" spans="2:12" s="3026" customFormat="1" ht="12" customHeight="1">
      <c r="B28" s="5082" t="s">
        <v>3575</v>
      </c>
      <c r="C28" s="5083"/>
      <c r="D28" s="5083"/>
      <c r="E28" s="5083"/>
      <c r="F28" s="5083"/>
      <c r="G28" s="5083"/>
      <c r="H28" s="3025"/>
    </row>
    <row r="29" spans="2:12" s="3027" customFormat="1" ht="12" customHeight="1">
      <c r="B29" s="5082" t="s">
        <v>3576</v>
      </c>
      <c r="C29" s="5083"/>
      <c r="D29" s="5083"/>
      <c r="E29" s="5083"/>
      <c r="F29" s="5083"/>
      <c r="G29" s="5083"/>
      <c r="H29" s="3025"/>
    </row>
    <row r="30" spans="2:12" s="3029" customFormat="1" ht="57" customHeight="1">
      <c r="B30" s="5084" t="s">
        <v>3598</v>
      </c>
      <c r="C30" s="5084"/>
      <c r="D30" s="5084"/>
      <c r="E30" s="5084"/>
      <c r="F30" s="5084"/>
      <c r="G30" s="5084"/>
      <c r="H30" s="3028"/>
    </row>
    <row r="31" spans="2:12" s="3031" customFormat="1" ht="49.5" customHeight="1">
      <c r="B31" s="5084" t="s">
        <v>3599</v>
      </c>
      <c r="C31" s="5084"/>
      <c r="D31" s="5084"/>
      <c r="E31" s="5084"/>
      <c r="F31" s="5084"/>
      <c r="G31" s="5084"/>
      <c r="H31" s="3030"/>
    </row>
    <row r="32" spans="2:12" ht="4.5" customHeight="1">
      <c r="B32" s="3032"/>
    </row>
    <row r="33" spans="2:7" ht="12" customHeight="1">
      <c r="B33" s="5066" t="s">
        <v>64</v>
      </c>
      <c r="C33" s="5066"/>
      <c r="D33" s="5066"/>
      <c r="E33" s="5066"/>
    </row>
    <row r="34" spans="2:7" ht="12" customHeight="1">
      <c r="B34" s="5073" t="s">
        <v>3600</v>
      </c>
      <c r="C34" s="5073"/>
      <c r="D34" s="5073" t="s">
        <v>3601</v>
      </c>
      <c r="E34" s="5073"/>
    </row>
    <row r="35" spans="2:7" ht="12" customHeight="1">
      <c r="B35" s="5073" t="s">
        <v>3602</v>
      </c>
      <c r="C35" s="5073"/>
      <c r="D35" s="5073" t="s">
        <v>3603</v>
      </c>
      <c r="E35" s="5073"/>
    </row>
    <row r="36" spans="2:7" ht="12" customHeight="1">
      <c r="B36" s="5073" t="s">
        <v>3604</v>
      </c>
      <c r="C36" s="5073"/>
    </row>
    <row r="37" spans="2:7" ht="11.25"/>
    <row r="38" spans="2:7" ht="11.25"/>
    <row r="39" spans="2:7" ht="11.25">
      <c r="B39" s="3033"/>
      <c r="C39" s="3033"/>
      <c r="D39" s="3033"/>
      <c r="E39" s="3033"/>
      <c r="F39" s="3033"/>
      <c r="G39" s="3033"/>
    </row>
  </sheetData>
  <mergeCells count="29">
    <mergeCell ref="B34:C34"/>
    <mergeCell ref="D34:E34"/>
    <mergeCell ref="B35:C35"/>
    <mergeCell ref="D35:E35"/>
    <mergeCell ref="B36:C36"/>
    <mergeCell ref="B33:E33"/>
    <mergeCell ref="B22:B25"/>
    <mergeCell ref="C22:C23"/>
    <mergeCell ref="D22:D23"/>
    <mergeCell ref="E22:F22"/>
    <mergeCell ref="B27:G27"/>
    <mergeCell ref="B28:G28"/>
    <mergeCell ref="B29:G29"/>
    <mergeCell ref="B30:G30"/>
    <mergeCell ref="B31:G31"/>
    <mergeCell ref="G22:G23"/>
    <mergeCell ref="C24:F24"/>
    <mergeCell ref="C25:E25"/>
    <mergeCell ref="F25:G25"/>
    <mergeCell ref="B1:G1"/>
    <mergeCell ref="B2:G2"/>
    <mergeCell ref="B4:B7"/>
    <mergeCell ref="C4:C5"/>
    <mergeCell ref="D4:D5"/>
    <mergeCell ref="E4:F4"/>
    <mergeCell ref="G4:G5"/>
    <mergeCell ref="C6:F6"/>
    <mergeCell ref="C7:E7"/>
    <mergeCell ref="F7:G7"/>
  </mergeCells>
  <conditionalFormatting sqref="E14:G21 E11:G12">
    <cfRule type="cellIs" dxfId="429" priority="5" operator="between">
      <formula>0.0001</formula>
      <formula>0.05</formula>
    </cfRule>
  </conditionalFormatting>
  <conditionalFormatting sqref="D8:G21">
    <cfRule type="cellIs" dxfId="428" priority="3" operator="between">
      <formula>0.001</formula>
      <formula>0.045</formula>
    </cfRule>
    <cfRule type="cellIs" dxfId="427" priority="4" operator="between">
      <formula>0.0001</formula>
      <formula>0.045</formula>
    </cfRule>
  </conditionalFormatting>
  <conditionalFormatting sqref="D8:G21">
    <cfRule type="cellIs" dxfId="426" priority="2" operator="between">
      <formula>0.0001</formula>
      <formula>0.045</formula>
    </cfRule>
  </conditionalFormatting>
  <conditionalFormatting sqref="G14:G21 G11:G12">
    <cfRule type="cellIs" dxfId="425" priority="1" operator="between">
      <formula>0.000001</formula>
      <formula>0.049</formula>
    </cfRule>
  </conditionalFormatting>
  <hyperlinks>
    <hyperlink ref="B34" r:id="rId1"/>
    <hyperlink ref="D34" r:id="rId2"/>
    <hyperlink ref="B35" r:id="rId3"/>
    <hyperlink ref="B36" r:id="rId4"/>
    <hyperlink ref="C4:C5" r:id="rId5" display="http://www.ine.pt/xurl/ind/0009249"/>
    <hyperlink ref="C22:C23" r:id="rId6" display="Enrolment rate in tertiary education (students aged between 18 and 22 years old)"/>
    <hyperlink ref="D22:D23" r:id="rId7" display="Proportion of students enrolled in S&amp;T areas of tertiary education "/>
    <hyperlink ref="D4:D5" r:id="rId8" display="Proporção de inscritas/os em áreas C&amp;T no ensino superior "/>
    <hyperlink ref="E23" r:id="rId9"/>
    <hyperlink ref="E5" r:id="rId10"/>
    <hyperlink ref="F23" r:id="rId11"/>
    <hyperlink ref="F5" r:id="rId12"/>
    <hyperlink ref="D35" r:id="rId13"/>
    <hyperlink ref="G22:G23" r:id="rId14" display="Graduates from tertiary education per 1 000 inhabitants "/>
    <hyperlink ref="G4:G5" r:id="rId15" display="Diplomadas/os do ensino superior por 1 000 habitantes "/>
    <hyperlink ref="I2" location="Indice!A1" display="(Back to Contents)"/>
  </hyperlinks>
  <printOptions horizontalCentered="1"/>
  <pageMargins left="0.27559055118110237" right="0.27559055118110237" top="0.6692913385826772" bottom="0.27559055118110237" header="0" footer="0"/>
  <pageSetup paperSize="9" orientation="portrait" r:id="rId1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showGridLines="0" workbookViewId="0">
      <selection activeCell="B2" sqref="B2:R2"/>
    </sheetView>
  </sheetViews>
  <sheetFormatPr defaultColWidth="9.140625" defaultRowHeight="11.25"/>
  <cols>
    <col min="1" max="1" width="6.7109375" style="3037" customWidth="1"/>
    <col min="2" max="2" width="16.7109375" style="3037" customWidth="1"/>
    <col min="3" max="3" width="5.7109375" style="3037" customWidth="1"/>
    <col min="4" max="5" width="6.42578125" style="3037" customWidth="1"/>
    <col min="6" max="6" width="5.7109375" style="3037" customWidth="1"/>
    <col min="7" max="7" width="7.7109375" style="3037" customWidth="1"/>
    <col min="8" max="9" width="6.42578125" style="3037" customWidth="1"/>
    <col min="10" max="10" width="5.7109375" style="3037" customWidth="1"/>
    <col min="11" max="12" width="6.42578125" style="3037" customWidth="1"/>
    <col min="13" max="13" width="5.7109375" style="3037" customWidth="1"/>
    <col min="14" max="15" width="6.42578125" style="3037" customWidth="1"/>
    <col min="16" max="16" width="5.7109375" style="3037" customWidth="1"/>
    <col min="17" max="18" width="6.42578125" style="3037" customWidth="1"/>
    <col min="19" max="19" width="6.7109375" style="3037" customWidth="1"/>
    <col min="20" max="20" width="15.5703125" style="3037" bestFit="1" customWidth="1"/>
    <col min="21" max="16384" width="9.140625" style="3037"/>
  </cols>
  <sheetData>
    <row r="1" spans="2:20" s="3034" customFormat="1" ht="30" customHeight="1">
      <c r="B1" s="5085" t="s">
        <v>3605</v>
      </c>
      <c r="C1" s="5085"/>
      <c r="D1" s="5085"/>
      <c r="E1" s="5085"/>
      <c r="F1" s="5085"/>
      <c r="G1" s="5085"/>
      <c r="H1" s="5085"/>
      <c r="I1" s="5085"/>
      <c r="J1" s="5085"/>
      <c r="K1" s="5085"/>
      <c r="L1" s="5085"/>
      <c r="M1" s="5085"/>
      <c r="N1" s="5085"/>
      <c r="O1" s="5085"/>
      <c r="P1" s="5085"/>
      <c r="Q1" s="5085"/>
      <c r="R1" s="5085"/>
    </row>
    <row r="2" spans="2:20" s="3034" customFormat="1" ht="30" customHeight="1">
      <c r="B2" s="5085" t="s">
        <v>3268</v>
      </c>
      <c r="C2" s="5085"/>
      <c r="D2" s="5085"/>
      <c r="E2" s="5085"/>
      <c r="F2" s="5085"/>
      <c r="G2" s="5085"/>
      <c r="H2" s="5085"/>
      <c r="I2" s="5085"/>
      <c r="J2" s="5085"/>
      <c r="K2" s="5085"/>
      <c r="L2" s="5085"/>
      <c r="M2" s="5085"/>
      <c r="N2" s="5085"/>
      <c r="O2" s="5085"/>
      <c r="P2" s="5085"/>
      <c r="Q2" s="5085"/>
      <c r="R2" s="5085"/>
      <c r="T2" s="2763" t="s">
        <v>2377</v>
      </c>
    </row>
    <row r="3" spans="2:20" s="2994" customFormat="1" ht="12" customHeight="1">
      <c r="B3" s="3035" t="s">
        <v>358</v>
      </c>
      <c r="C3" s="3035"/>
      <c r="D3" s="2992"/>
      <c r="E3" s="2992"/>
      <c r="F3" s="2992"/>
      <c r="G3" s="2992"/>
      <c r="H3" s="2992"/>
      <c r="I3" s="2992"/>
      <c r="J3" s="2992"/>
      <c r="K3" s="2992"/>
      <c r="L3" s="2992"/>
      <c r="M3" s="2992"/>
      <c r="N3" s="2992"/>
      <c r="O3" s="2992"/>
      <c r="P3" s="2992"/>
      <c r="Q3" s="2992"/>
      <c r="R3" s="3036" t="s">
        <v>359</v>
      </c>
    </row>
    <row r="4" spans="2:20" ht="18" customHeight="1">
      <c r="B4" s="5086"/>
      <c r="C4" s="5059" t="s">
        <v>3606</v>
      </c>
      <c r="D4" s="5059"/>
      <c r="E4" s="5059"/>
      <c r="F4" s="5076" t="s">
        <v>3556</v>
      </c>
      <c r="G4" s="5076"/>
      <c r="H4" s="5076"/>
      <c r="I4" s="5076"/>
      <c r="J4" s="5076"/>
      <c r="K4" s="5076"/>
      <c r="L4" s="5076"/>
      <c r="M4" s="5076"/>
      <c r="N4" s="5076"/>
      <c r="O4" s="5076"/>
      <c r="P4" s="5059" t="s">
        <v>3557</v>
      </c>
      <c r="Q4" s="5059"/>
      <c r="R4" s="5087"/>
    </row>
    <row r="5" spans="2:20" ht="18" customHeight="1">
      <c r="B5" s="5086"/>
      <c r="C5" s="5059"/>
      <c r="D5" s="5059"/>
      <c r="E5" s="5059"/>
      <c r="F5" s="5076" t="s">
        <v>3558</v>
      </c>
      <c r="G5" s="5076"/>
      <c r="H5" s="5076"/>
      <c r="I5" s="5076"/>
      <c r="J5" s="5059" t="s">
        <v>3559</v>
      </c>
      <c r="K5" s="5059"/>
      <c r="L5" s="5059"/>
      <c r="M5" s="5059" t="s">
        <v>3560</v>
      </c>
      <c r="N5" s="5059"/>
      <c r="O5" s="5059"/>
      <c r="P5" s="5059"/>
      <c r="Q5" s="5059"/>
      <c r="R5" s="5087"/>
    </row>
    <row r="6" spans="2:20" ht="24" customHeight="1">
      <c r="B6" s="5086"/>
      <c r="C6" s="5076" t="s">
        <v>177</v>
      </c>
      <c r="D6" s="5076" t="s">
        <v>3607</v>
      </c>
      <c r="E6" s="5076" t="s">
        <v>3608</v>
      </c>
      <c r="F6" s="5059" t="s">
        <v>177</v>
      </c>
      <c r="G6" s="5089" t="s">
        <v>3609</v>
      </c>
      <c r="H6" s="5059" t="s">
        <v>3607</v>
      </c>
      <c r="I6" s="5059" t="s">
        <v>3608</v>
      </c>
      <c r="J6" s="5076" t="s">
        <v>177</v>
      </c>
      <c r="K6" s="5076" t="s">
        <v>3607</v>
      </c>
      <c r="L6" s="5076" t="s">
        <v>3608</v>
      </c>
      <c r="M6" s="5076" t="s">
        <v>177</v>
      </c>
      <c r="N6" s="5076" t="s">
        <v>3607</v>
      </c>
      <c r="O6" s="5076" t="s">
        <v>3608</v>
      </c>
      <c r="P6" s="5076" t="s">
        <v>177</v>
      </c>
      <c r="Q6" s="5076" t="s">
        <v>3607</v>
      </c>
      <c r="R6" s="5060" t="s">
        <v>3608</v>
      </c>
    </row>
    <row r="7" spans="2:20" ht="24" customHeight="1">
      <c r="B7" s="5086"/>
      <c r="C7" s="5076"/>
      <c r="D7" s="5076"/>
      <c r="E7" s="5088"/>
      <c r="F7" s="5059"/>
      <c r="G7" s="5090"/>
      <c r="H7" s="5059"/>
      <c r="I7" s="5059"/>
      <c r="J7" s="5076"/>
      <c r="K7" s="5076"/>
      <c r="L7" s="5076"/>
      <c r="M7" s="5076"/>
      <c r="N7" s="5076"/>
      <c r="O7" s="5076"/>
      <c r="P7" s="5088"/>
      <c r="Q7" s="5076"/>
      <c r="R7" s="5060"/>
    </row>
    <row r="8" spans="2:20" s="3000" customFormat="1" ht="21" customHeight="1">
      <c r="B8" s="2976" t="s">
        <v>17</v>
      </c>
      <c r="C8" s="3038">
        <v>5900</v>
      </c>
      <c r="D8" s="3038">
        <v>3614</v>
      </c>
      <c r="E8" s="3038">
        <v>2286</v>
      </c>
      <c r="F8" s="3038">
        <v>4208</v>
      </c>
      <c r="G8" s="3038" t="s">
        <v>21</v>
      </c>
      <c r="H8" s="3038">
        <v>3691</v>
      </c>
      <c r="I8" s="3038">
        <v>517</v>
      </c>
      <c r="J8" s="3038">
        <v>1198</v>
      </c>
      <c r="K8" s="3038">
        <v>926</v>
      </c>
      <c r="L8" s="3038">
        <v>272</v>
      </c>
      <c r="M8" s="3038">
        <v>1478</v>
      </c>
      <c r="N8" s="3038">
        <v>1143</v>
      </c>
      <c r="O8" s="3038">
        <v>335</v>
      </c>
      <c r="P8" s="3038">
        <v>965</v>
      </c>
      <c r="Q8" s="3038">
        <v>584</v>
      </c>
      <c r="R8" s="3038">
        <v>381</v>
      </c>
    </row>
    <row r="9" spans="2:20" s="3000" customFormat="1" ht="21" customHeight="1">
      <c r="B9" s="2976" t="s">
        <v>18</v>
      </c>
      <c r="C9" s="3039">
        <v>5584</v>
      </c>
      <c r="D9" s="3039">
        <v>3401</v>
      </c>
      <c r="E9" s="3039">
        <v>2183</v>
      </c>
      <c r="F9" s="3039">
        <v>3967</v>
      </c>
      <c r="G9" s="3040">
        <v>170</v>
      </c>
      <c r="H9" s="3039">
        <v>3479</v>
      </c>
      <c r="I9" s="3039">
        <v>488</v>
      </c>
      <c r="J9" s="3039">
        <v>1131</v>
      </c>
      <c r="K9" s="3039">
        <v>867</v>
      </c>
      <c r="L9" s="3039">
        <v>264</v>
      </c>
      <c r="M9" s="3039">
        <v>1410</v>
      </c>
      <c r="N9" s="3039">
        <v>1081</v>
      </c>
      <c r="O9" s="3039">
        <v>329</v>
      </c>
      <c r="P9" s="3039">
        <v>900</v>
      </c>
      <c r="Q9" s="3039">
        <v>542</v>
      </c>
      <c r="R9" s="3039">
        <v>358</v>
      </c>
    </row>
    <row r="10" spans="2:20" s="3002" customFormat="1" ht="21" customHeight="1">
      <c r="B10" s="2979" t="s">
        <v>47</v>
      </c>
      <c r="C10" s="1500">
        <v>129</v>
      </c>
      <c r="D10" s="1500">
        <v>77</v>
      </c>
      <c r="E10" s="1500">
        <v>52</v>
      </c>
      <c r="F10" s="1500">
        <v>96</v>
      </c>
      <c r="G10" s="1500">
        <v>1</v>
      </c>
      <c r="H10" s="1500">
        <v>74</v>
      </c>
      <c r="I10" s="1500">
        <v>22</v>
      </c>
      <c r="J10" s="1500">
        <v>32</v>
      </c>
      <c r="K10" s="1500">
        <v>27</v>
      </c>
      <c r="L10" s="1500">
        <v>5</v>
      </c>
      <c r="M10" s="1500">
        <v>33</v>
      </c>
      <c r="N10" s="1500">
        <v>28</v>
      </c>
      <c r="O10" s="1500">
        <v>5</v>
      </c>
      <c r="P10" s="1500">
        <v>25</v>
      </c>
      <c r="Q10" s="1500">
        <v>20</v>
      </c>
      <c r="R10" s="1500">
        <v>5</v>
      </c>
    </row>
    <row r="11" spans="2:20" s="3000" customFormat="1" ht="21" customHeight="1">
      <c r="B11" s="2980" t="s">
        <v>243</v>
      </c>
      <c r="C11" s="3041">
        <v>7</v>
      </c>
      <c r="D11" s="3041">
        <v>5</v>
      </c>
      <c r="E11" s="3041">
        <v>2</v>
      </c>
      <c r="F11" s="3041">
        <v>6</v>
      </c>
      <c r="G11" s="3041">
        <v>0</v>
      </c>
      <c r="H11" s="3041">
        <v>5</v>
      </c>
      <c r="I11" s="3041">
        <v>1</v>
      </c>
      <c r="J11" s="3041">
        <v>2</v>
      </c>
      <c r="K11" s="3041">
        <v>2</v>
      </c>
      <c r="L11" s="3041">
        <v>0</v>
      </c>
      <c r="M11" s="3041">
        <v>2</v>
      </c>
      <c r="N11" s="3041">
        <v>2</v>
      </c>
      <c r="O11" s="3041">
        <v>0</v>
      </c>
      <c r="P11" s="3041">
        <v>1</v>
      </c>
      <c r="Q11" s="3041">
        <v>1</v>
      </c>
      <c r="R11" s="3041">
        <v>0</v>
      </c>
    </row>
    <row r="12" spans="2:20" s="3000" customFormat="1" ht="21" customHeight="1">
      <c r="B12" s="2980" t="s">
        <v>244</v>
      </c>
      <c r="C12" s="3041">
        <v>17</v>
      </c>
      <c r="D12" s="3041">
        <v>13</v>
      </c>
      <c r="E12" s="3041">
        <v>4</v>
      </c>
      <c r="F12" s="3041">
        <v>13</v>
      </c>
      <c r="G12" s="3041">
        <v>0</v>
      </c>
      <c r="H12" s="3041">
        <v>13</v>
      </c>
      <c r="I12" s="3041">
        <v>0</v>
      </c>
      <c r="J12" s="3041">
        <v>4</v>
      </c>
      <c r="K12" s="3041">
        <v>4</v>
      </c>
      <c r="L12" s="3041">
        <v>0</v>
      </c>
      <c r="M12" s="3041">
        <v>4</v>
      </c>
      <c r="N12" s="3041">
        <v>4</v>
      </c>
      <c r="O12" s="3041">
        <v>0</v>
      </c>
      <c r="P12" s="3041">
        <v>3</v>
      </c>
      <c r="Q12" s="3041">
        <v>3</v>
      </c>
      <c r="R12" s="3041">
        <v>0</v>
      </c>
    </row>
    <row r="13" spans="2:20" s="3000" customFormat="1" ht="21" customHeight="1">
      <c r="B13" s="2980" t="s">
        <v>245</v>
      </c>
      <c r="C13" s="3041">
        <v>56</v>
      </c>
      <c r="D13" s="3041">
        <v>24</v>
      </c>
      <c r="E13" s="3041">
        <v>32</v>
      </c>
      <c r="F13" s="3041">
        <v>38</v>
      </c>
      <c r="G13" s="3041">
        <v>1</v>
      </c>
      <c r="H13" s="3041">
        <v>23</v>
      </c>
      <c r="I13" s="3041">
        <v>15</v>
      </c>
      <c r="J13" s="3041">
        <v>12</v>
      </c>
      <c r="K13" s="3041">
        <v>7</v>
      </c>
      <c r="L13" s="3041">
        <v>5</v>
      </c>
      <c r="M13" s="3041">
        <v>13</v>
      </c>
      <c r="N13" s="3041">
        <v>8</v>
      </c>
      <c r="O13" s="3041">
        <v>5</v>
      </c>
      <c r="P13" s="3041">
        <v>13</v>
      </c>
      <c r="Q13" s="3041">
        <v>8</v>
      </c>
      <c r="R13" s="3041">
        <v>5</v>
      </c>
    </row>
    <row r="14" spans="2:20" s="2995" customFormat="1" ht="21" customHeight="1">
      <c r="B14" s="2980" t="s">
        <v>246</v>
      </c>
      <c r="C14" s="1504">
        <v>9</v>
      </c>
      <c r="D14" s="1504">
        <v>7</v>
      </c>
      <c r="E14" s="1504">
        <v>2</v>
      </c>
      <c r="F14" s="1504">
        <v>7</v>
      </c>
      <c r="G14" s="1504">
        <v>0</v>
      </c>
      <c r="H14" s="1504">
        <v>6</v>
      </c>
      <c r="I14" s="1504">
        <v>1</v>
      </c>
      <c r="J14" s="1504">
        <v>3</v>
      </c>
      <c r="K14" s="1504">
        <v>3</v>
      </c>
      <c r="L14" s="1504">
        <v>0</v>
      </c>
      <c r="M14" s="1504">
        <v>3</v>
      </c>
      <c r="N14" s="1504">
        <v>3</v>
      </c>
      <c r="O14" s="1504">
        <v>0</v>
      </c>
      <c r="P14" s="1504">
        <v>1</v>
      </c>
      <c r="Q14" s="1504">
        <v>1</v>
      </c>
      <c r="R14" s="1504">
        <v>0</v>
      </c>
    </row>
    <row r="15" spans="2:20" s="2995" customFormat="1" ht="21" customHeight="1">
      <c r="B15" s="2980" t="s">
        <v>247</v>
      </c>
      <c r="C15" s="1504">
        <v>7</v>
      </c>
      <c r="D15" s="1504">
        <v>6</v>
      </c>
      <c r="E15" s="1504">
        <v>1</v>
      </c>
      <c r="F15" s="1504">
        <v>6</v>
      </c>
      <c r="G15" s="1504">
        <v>0</v>
      </c>
      <c r="H15" s="1504">
        <v>6</v>
      </c>
      <c r="I15" s="1504">
        <v>0</v>
      </c>
      <c r="J15" s="1504">
        <v>1</v>
      </c>
      <c r="K15" s="1504">
        <v>1</v>
      </c>
      <c r="L15" s="1504">
        <v>0</v>
      </c>
      <c r="M15" s="1504">
        <v>1</v>
      </c>
      <c r="N15" s="1504">
        <v>1</v>
      </c>
      <c r="O15" s="1504">
        <v>0</v>
      </c>
      <c r="P15" s="1504">
        <v>1</v>
      </c>
      <c r="Q15" s="1504">
        <v>1</v>
      </c>
      <c r="R15" s="1504">
        <v>0</v>
      </c>
    </row>
    <row r="16" spans="2:20" s="2995" customFormat="1" ht="21" customHeight="1">
      <c r="B16" s="2980" t="s">
        <v>248</v>
      </c>
      <c r="C16" s="3042">
        <v>1</v>
      </c>
      <c r="D16" s="3042">
        <v>1</v>
      </c>
      <c r="E16" s="3042">
        <v>0</v>
      </c>
      <c r="F16" s="3042">
        <v>1</v>
      </c>
      <c r="G16" s="3042">
        <v>0</v>
      </c>
      <c r="H16" s="3042">
        <v>1</v>
      </c>
      <c r="I16" s="3042">
        <v>0</v>
      </c>
      <c r="J16" s="3042">
        <v>1</v>
      </c>
      <c r="K16" s="3042">
        <v>1</v>
      </c>
      <c r="L16" s="3042">
        <v>0</v>
      </c>
      <c r="M16" s="3042">
        <v>1</v>
      </c>
      <c r="N16" s="3042">
        <v>1</v>
      </c>
      <c r="O16" s="3042">
        <v>0</v>
      </c>
      <c r="P16" s="3042">
        <v>1</v>
      </c>
      <c r="Q16" s="3042">
        <v>1</v>
      </c>
      <c r="R16" s="3042">
        <v>0</v>
      </c>
    </row>
    <row r="17" spans="2:19" s="2995" customFormat="1" ht="21" customHeight="1">
      <c r="B17" s="2980" t="s">
        <v>249</v>
      </c>
      <c r="C17" s="1504">
        <v>6</v>
      </c>
      <c r="D17" s="1504">
        <v>6</v>
      </c>
      <c r="E17" s="1504">
        <v>0</v>
      </c>
      <c r="F17" s="1504">
        <v>6</v>
      </c>
      <c r="G17" s="1504">
        <v>0</v>
      </c>
      <c r="H17" s="1504">
        <v>6</v>
      </c>
      <c r="I17" s="1504">
        <v>0</v>
      </c>
      <c r="J17" s="1504">
        <v>2</v>
      </c>
      <c r="K17" s="1504">
        <v>2</v>
      </c>
      <c r="L17" s="1504">
        <v>0</v>
      </c>
      <c r="M17" s="1504">
        <v>2</v>
      </c>
      <c r="N17" s="1504">
        <v>2</v>
      </c>
      <c r="O17" s="1504">
        <v>0</v>
      </c>
      <c r="P17" s="1504">
        <v>1</v>
      </c>
      <c r="Q17" s="1504">
        <v>1</v>
      </c>
      <c r="R17" s="1504">
        <v>0</v>
      </c>
    </row>
    <row r="18" spans="2:19" s="2995" customFormat="1" ht="21" customHeight="1">
      <c r="B18" s="2980" t="s">
        <v>250</v>
      </c>
      <c r="C18" s="1504">
        <v>16</v>
      </c>
      <c r="D18" s="1504">
        <v>8</v>
      </c>
      <c r="E18" s="1504">
        <v>8</v>
      </c>
      <c r="F18" s="1504">
        <v>10</v>
      </c>
      <c r="G18" s="1504">
        <v>0</v>
      </c>
      <c r="H18" s="1504">
        <v>7</v>
      </c>
      <c r="I18" s="1504">
        <v>3</v>
      </c>
      <c r="J18" s="1504">
        <v>3</v>
      </c>
      <c r="K18" s="1504">
        <v>3</v>
      </c>
      <c r="L18" s="1504">
        <v>0</v>
      </c>
      <c r="M18" s="1504">
        <v>3</v>
      </c>
      <c r="N18" s="1504">
        <v>3</v>
      </c>
      <c r="O18" s="1504">
        <v>0</v>
      </c>
      <c r="P18" s="1504">
        <v>1</v>
      </c>
      <c r="Q18" s="1504">
        <v>1</v>
      </c>
      <c r="R18" s="1504">
        <v>0</v>
      </c>
    </row>
    <row r="19" spans="2:19" s="2995" customFormat="1" ht="21" customHeight="1">
      <c r="B19" s="2980" t="s">
        <v>251</v>
      </c>
      <c r="C19" s="1504">
        <v>4</v>
      </c>
      <c r="D19" s="1504">
        <v>3</v>
      </c>
      <c r="E19" s="1504">
        <v>1</v>
      </c>
      <c r="F19" s="1504">
        <v>4</v>
      </c>
      <c r="G19" s="1504">
        <v>0</v>
      </c>
      <c r="H19" s="1504">
        <v>3</v>
      </c>
      <c r="I19" s="1504">
        <v>1</v>
      </c>
      <c r="J19" s="1504">
        <v>2</v>
      </c>
      <c r="K19" s="1504">
        <v>2</v>
      </c>
      <c r="L19" s="1504">
        <v>0</v>
      </c>
      <c r="M19" s="1504">
        <v>2</v>
      </c>
      <c r="N19" s="1504">
        <v>2</v>
      </c>
      <c r="O19" s="1504">
        <v>0</v>
      </c>
      <c r="P19" s="1504">
        <v>1</v>
      </c>
      <c r="Q19" s="1504">
        <v>1</v>
      </c>
      <c r="R19" s="1504">
        <v>0</v>
      </c>
    </row>
    <row r="20" spans="2:19" s="2995" customFormat="1" ht="21" customHeight="1">
      <c r="B20" s="2980" t="s">
        <v>252</v>
      </c>
      <c r="C20" s="1504">
        <v>3</v>
      </c>
      <c r="D20" s="1504">
        <v>2</v>
      </c>
      <c r="E20" s="1504">
        <v>1</v>
      </c>
      <c r="F20" s="1504">
        <v>2</v>
      </c>
      <c r="G20" s="1504">
        <v>0</v>
      </c>
      <c r="H20" s="1504">
        <v>2</v>
      </c>
      <c r="I20" s="1504">
        <v>0</v>
      </c>
      <c r="J20" s="1504">
        <v>1</v>
      </c>
      <c r="K20" s="1504">
        <v>1</v>
      </c>
      <c r="L20" s="1504">
        <v>0</v>
      </c>
      <c r="M20" s="1504">
        <v>1</v>
      </c>
      <c r="N20" s="1504">
        <v>1</v>
      </c>
      <c r="O20" s="1504">
        <v>0</v>
      </c>
      <c r="P20" s="1504">
        <v>1</v>
      </c>
      <c r="Q20" s="1504">
        <v>1</v>
      </c>
      <c r="R20" s="1504">
        <v>0</v>
      </c>
    </row>
    <row r="21" spans="2:19" s="2995" customFormat="1" ht="21" customHeight="1">
      <c r="B21" s="2980" t="s">
        <v>253</v>
      </c>
      <c r="C21" s="1504">
        <v>3</v>
      </c>
      <c r="D21" s="1504">
        <v>2</v>
      </c>
      <c r="E21" s="1504">
        <v>1</v>
      </c>
      <c r="F21" s="1504">
        <v>3</v>
      </c>
      <c r="G21" s="1504">
        <v>0</v>
      </c>
      <c r="H21" s="1504">
        <v>2</v>
      </c>
      <c r="I21" s="1504">
        <v>1</v>
      </c>
      <c r="J21" s="1504">
        <v>1</v>
      </c>
      <c r="K21" s="1504">
        <v>1</v>
      </c>
      <c r="L21" s="1504">
        <v>0</v>
      </c>
      <c r="M21" s="1504">
        <v>1</v>
      </c>
      <c r="N21" s="1504">
        <v>1</v>
      </c>
      <c r="O21" s="1504">
        <v>0</v>
      </c>
      <c r="P21" s="1504">
        <v>1</v>
      </c>
      <c r="Q21" s="1504">
        <v>1</v>
      </c>
      <c r="R21" s="1504">
        <v>0</v>
      </c>
    </row>
    <row r="22" spans="2:19" ht="18" customHeight="1">
      <c r="B22" s="5086"/>
      <c r="C22" s="5091" t="s">
        <v>3610</v>
      </c>
      <c r="D22" s="5091"/>
      <c r="E22" s="5091"/>
      <c r="F22" s="5092" t="s">
        <v>3611</v>
      </c>
      <c r="G22" s="5092"/>
      <c r="H22" s="5092"/>
      <c r="I22" s="5092"/>
      <c r="J22" s="5092"/>
      <c r="K22" s="5092"/>
      <c r="L22" s="5092"/>
      <c r="M22" s="5091" t="s">
        <v>3214</v>
      </c>
      <c r="N22" s="5091"/>
      <c r="O22" s="5091"/>
      <c r="P22" s="5091"/>
      <c r="Q22" s="5091"/>
      <c r="R22" s="5093"/>
      <c r="S22" s="3043"/>
    </row>
    <row r="23" spans="2:19" ht="18" customHeight="1">
      <c r="B23" s="5086"/>
      <c r="C23" s="5091"/>
      <c r="D23" s="5091"/>
      <c r="E23" s="5091"/>
      <c r="F23" s="5092" t="s">
        <v>3612</v>
      </c>
      <c r="G23" s="5092"/>
      <c r="H23" s="5092"/>
      <c r="I23" s="5092"/>
      <c r="J23" s="5091" t="s">
        <v>3613</v>
      </c>
      <c r="K23" s="5091"/>
      <c r="L23" s="5091"/>
      <c r="M23" s="5094" t="s">
        <v>3614</v>
      </c>
      <c r="N23" s="5094"/>
      <c r="O23" s="5094"/>
      <c r="P23" s="5094" t="s">
        <v>3615</v>
      </c>
      <c r="Q23" s="5094"/>
      <c r="R23" s="5095"/>
      <c r="S23" s="3043"/>
    </row>
    <row r="24" spans="2:19" ht="19.5" customHeight="1">
      <c r="B24" s="5086"/>
      <c r="C24" s="5076" t="s">
        <v>177</v>
      </c>
      <c r="D24" s="5076" t="s">
        <v>1864</v>
      </c>
      <c r="E24" s="5076" t="s">
        <v>3616</v>
      </c>
      <c r="F24" s="5059" t="s">
        <v>177</v>
      </c>
      <c r="G24" s="5089" t="s">
        <v>3617</v>
      </c>
      <c r="H24" s="5059" t="s">
        <v>1864</v>
      </c>
      <c r="I24" s="5059" t="s">
        <v>3616</v>
      </c>
      <c r="J24" s="5076" t="s">
        <v>177</v>
      </c>
      <c r="K24" s="5076" t="s">
        <v>1864</v>
      </c>
      <c r="L24" s="5076" t="s">
        <v>3616</v>
      </c>
      <c r="M24" s="5076" t="s">
        <v>177</v>
      </c>
      <c r="N24" s="5098" t="s">
        <v>1864</v>
      </c>
      <c r="O24" s="5076" t="s">
        <v>3616</v>
      </c>
      <c r="P24" s="5076" t="s">
        <v>177</v>
      </c>
      <c r="Q24" s="5076" t="s">
        <v>1864</v>
      </c>
      <c r="R24" s="5060" t="s">
        <v>3616</v>
      </c>
      <c r="S24" s="3043"/>
    </row>
    <row r="25" spans="2:19" ht="19.5" customHeight="1">
      <c r="B25" s="5086"/>
      <c r="C25" s="5076"/>
      <c r="D25" s="5076"/>
      <c r="E25" s="5076"/>
      <c r="F25" s="5059"/>
      <c r="G25" s="5090"/>
      <c r="H25" s="5059"/>
      <c r="I25" s="5059"/>
      <c r="J25" s="5076"/>
      <c r="K25" s="5076"/>
      <c r="L25" s="5076"/>
      <c r="M25" s="5076"/>
      <c r="N25" s="5099"/>
      <c r="O25" s="5076"/>
      <c r="P25" s="5076"/>
      <c r="Q25" s="5076"/>
      <c r="R25" s="5060"/>
      <c r="S25" s="2174"/>
    </row>
    <row r="26" spans="2:19" ht="4.5" customHeight="1">
      <c r="B26" s="3044"/>
      <c r="C26" s="2181"/>
      <c r="D26" s="2181"/>
      <c r="E26" s="2181"/>
      <c r="F26" s="2983"/>
      <c r="G26" s="3045"/>
      <c r="H26" s="2983"/>
      <c r="I26" s="2983"/>
      <c r="J26" s="2181"/>
      <c r="K26" s="2181"/>
      <c r="L26" s="2181"/>
      <c r="M26" s="2181"/>
      <c r="N26" s="2174"/>
      <c r="O26" s="2181"/>
      <c r="P26" s="2181"/>
      <c r="Q26" s="2181"/>
      <c r="R26" s="2181"/>
      <c r="S26" s="2174"/>
    </row>
    <row r="27" spans="2:19" s="3046" customFormat="1" ht="12" customHeight="1">
      <c r="B27" s="5096" t="s">
        <v>200</v>
      </c>
      <c r="C27" s="4977"/>
      <c r="D27" s="4977"/>
      <c r="E27" s="4977"/>
      <c r="F27" s="4977"/>
      <c r="G27" s="4977"/>
      <c r="H27" s="4977"/>
      <c r="I27" s="4977"/>
      <c r="J27" s="4977"/>
      <c r="K27" s="4977"/>
      <c r="L27" s="4977"/>
      <c r="M27" s="4977"/>
      <c r="N27" s="4977"/>
      <c r="O27" s="4977"/>
      <c r="P27" s="4977"/>
      <c r="Q27" s="4977"/>
      <c r="R27" s="4977"/>
      <c r="S27" s="375"/>
    </row>
    <row r="28" spans="2:19" s="3047" customFormat="1" ht="21" customHeight="1">
      <c r="B28" s="5070" t="s">
        <v>3618</v>
      </c>
      <c r="C28" s="5070"/>
      <c r="D28" s="5070"/>
      <c r="E28" s="5070"/>
      <c r="F28" s="5070"/>
      <c r="G28" s="5070"/>
      <c r="H28" s="5070"/>
      <c r="I28" s="5070"/>
      <c r="J28" s="5070"/>
      <c r="K28" s="5070"/>
      <c r="L28" s="5070"/>
      <c r="M28" s="5070"/>
      <c r="N28" s="5070"/>
      <c r="O28" s="5070"/>
      <c r="P28" s="5070"/>
      <c r="Q28" s="5070"/>
      <c r="R28" s="5070"/>
    </row>
    <row r="29" spans="2:19" s="3029" customFormat="1" ht="21" customHeight="1">
      <c r="B29" s="5070" t="s">
        <v>3619</v>
      </c>
      <c r="C29" s="5070"/>
      <c r="D29" s="5070"/>
      <c r="E29" s="5070"/>
      <c r="F29" s="5070"/>
      <c r="G29" s="5070"/>
      <c r="H29" s="5070"/>
      <c r="I29" s="5070"/>
      <c r="J29" s="5070"/>
      <c r="K29" s="5070"/>
      <c r="L29" s="5070"/>
      <c r="M29" s="5070"/>
      <c r="N29" s="5070"/>
      <c r="O29" s="5070"/>
      <c r="P29" s="5070"/>
      <c r="Q29" s="5070"/>
      <c r="R29" s="5070"/>
    </row>
    <row r="30" spans="2:19" s="3046" customFormat="1" ht="57" customHeight="1">
      <c r="B30" s="5097" t="s">
        <v>3620</v>
      </c>
      <c r="C30" s="5097"/>
      <c r="D30" s="5097"/>
      <c r="E30" s="5097"/>
      <c r="F30" s="5097"/>
      <c r="G30" s="5097"/>
      <c r="H30" s="5097"/>
      <c r="I30" s="5097"/>
      <c r="J30" s="5097"/>
      <c r="K30" s="5097"/>
      <c r="L30" s="5097"/>
      <c r="M30" s="5097"/>
      <c r="N30" s="5097"/>
      <c r="O30" s="5097"/>
      <c r="P30" s="5097"/>
      <c r="Q30" s="5097"/>
      <c r="R30" s="5097"/>
    </row>
    <row r="31" spans="2:19" s="3046" customFormat="1" ht="40.5" customHeight="1">
      <c r="B31" s="5097" t="s">
        <v>3621</v>
      </c>
      <c r="C31" s="5097"/>
      <c r="D31" s="5097"/>
      <c r="E31" s="5097"/>
      <c r="F31" s="5097"/>
      <c r="G31" s="5097"/>
      <c r="H31" s="5097"/>
      <c r="I31" s="5097"/>
      <c r="J31" s="5097"/>
      <c r="K31" s="5097"/>
      <c r="L31" s="5097"/>
      <c r="M31" s="5097"/>
      <c r="N31" s="5097"/>
      <c r="O31" s="5097"/>
      <c r="P31" s="5097"/>
      <c r="Q31" s="5097"/>
      <c r="R31" s="5097"/>
    </row>
    <row r="32" spans="2:19" ht="4.5" customHeight="1">
      <c r="B32" s="3048"/>
      <c r="C32" s="3048"/>
      <c r="D32" s="3048"/>
      <c r="E32" s="3048"/>
      <c r="F32" s="3048"/>
      <c r="G32" s="3048"/>
      <c r="H32" s="3048"/>
      <c r="I32" s="3048"/>
      <c r="J32" s="3048"/>
      <c r="K32" s="3048"/>
      <c r="L32" s="3048"/>
      <c r="M32" s="3048"/>
      <c r="N32" s="3048"/>
      <c r="O32" s="3048"/>
      <c r="P32" s="3048"/>
      <c r="Q32" s="3048"/>
      <c r="R32" s="3048"/>
    </row>
    <row r="33" spans="2:8" ht="12" customHeight="1">
      <c r="B33" s="5066" t="s">
        <v>64</v>
      </c>
      <c r="C33" s="5066"/>
      <c r="D33" s="5066"/>
      <c r="E33" s="5066"/>
      <c r="F33" s="5066"/>
      <c r="G33" s="5066"/>
      <c r="H33" s="5066"/>
    </row>
    <row r="34" spans="2:8" ht="12" customHeight="1">
      <c r="B34" s="5073" t="s">
        <v>3622</v>
      </c>
      <c r="C34" s="5073"/>
      <c r="D34" s="5073"/>
    </row>
    <row r="35" spans="2:8" ht="12" customHeight="1">
      <c r="B35" s="5073" t="s">
        <v>3623</v>
      </c>
      <c r="C35" s="5073"/>
      <c r="D35" s="5073"/>
    </row>
  </sheetData>
  <mergeCells count="57">
    <mergeCell ref="B33:H33"/>
    <mergeCell ref="B34:D34"/>
    <mergeCell ref="B35:D35"/>
    <mergeCell ref="R24:R25"/>
    <mergeCell ref="B27:R27"/>
    <mergeCell ref="B28:R28"/>
    <mergeCell ref="B29:R29"/>
    <mergeCell ref="B30:R30"/>
    <mergeCell ref="B31:R31"/>
    <mergeCell ref="L24:L25"/>
    <mergeCell ref="M24:M25"/>
    <mergeCell ref="N24:N25"/>
    <mergeCell ref="O24:O25"/>
    <mergeCell ref="P24:P25"/>
    <mergeCell ref="Q24:Q25"/>
    <mergeCell ref="P23:R23"/>
    <mergeCell ref="C24:C25"/>
    <mergeCell ref="D24:D25"/>
    <mergeCell ref="E24:E25"/>
    <mergeCell ref="F24:F25"/>
    <mergeCell ref="G24:G25"/>
    <mergeCell ref="H24:H25"/>
    <mergeCell ref="I24:I25"/>
    <mergeCell ref="J24:J25"/>
    <mergeCell ref="K24:K25"/>
    <mergeCell ref="P6:P7"/>
    <mergeCell ref="Q6:Q7"/>
    <mergeCell ref="R6:R7"/>
    <mergeCell ref="B22:B25"/>
    <mergeCell ref="C22:E23"/>
    <mergeCell ref="F22:L22"/>
    <mergeCell ref="M22:R22"/>
    <mergeCell ref="F23:I23"/>
    <mergeCell ref="J23:L23"/>
    <mergeCell ref="M23:O23"/>
    <mergeCell ref="J6:J7"/>
    <mergeCell ref="K6:K7"/>
    <mergeCell ref="L6:L7"/>
    <mergeCell ref="M6:M7"/>
    <mergeCell ref="N6:N7"/>
    <mergeCell ref="O6:O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s>
  <conditionalFormatting sqref="C30:R30 P23 C23:M23 M22 C24:R26 G8:R21 C8:F22 C32:R32">
    <cfRule type="cellIs" dxfId="424" priority="11" operator="between">
      <formula>0.001</formula>
      <formula>0.045</formula>
    </cfRule>
    <cfRule type="cellIs" dxfId="423" priority="12" operator="between">
      <formula>0.0001</formula>
      <formula>0.045</formula>
    </cfRule>
  </conditionalFormatting>
  <conditionalFormatting sqref="C30:R30 P23 C23:M23 M22 C24:R26 G8:R21 C8:F22 C32:R32">
    <cfRule type="cellIs" dxfId="422" priority="10" operator="between">
      <formula>0.0001</formula>
      <formula>0.045</formula>
    </cfRule>
  </conditionalFormatting>
  <conditionalFormatting sqref="C28:R28">
    <cfRule type="cellIs" dxfId="421" priority="8" operator="between">
      <formula>0.001</formula>
      <formula>0.045</formula>
    </cfRule>
    <cfRule type="cellIs" dxfId="420" priority="9" operator="between">
      <formula>0.0001</formula>
      <formula>0.045</formula>
    </cfRule>
  </conditionalFormatting>
  <conditionalFormatting sqref="C28:R28">
    <cfRule type="cellIs" dxfId="419" priority="7" operator="between">
      <formula>0.0001</formula>
      <formula>0.045</formula>
    </cfRule>
  </conditionalFormatting>
  <conditionalFormatting sqref="C29:R29">
    <cfRule type="cellIs" dxfId="418" priority="5" operator="between">
      <formula>0.001</formula>
      <formula>0.045</formula>
    </cfRule>
    <cfRule type="cellIs" dxfId="417" priority="6" operator="between">
      <formula>0.0001</formula>
      <formula>0.045</formula>
    </cfRule>
  </conditionalFormatting>
  <conditionalFormatting sqref="C29:R29">
    <cfRule type="cellIs" dxfId="416" priority="4" operator="between">
      <formula>0.0001</formula>
      <formula>0.045</formula>
    </cfRule>
  </conditionalFormatting>
  <conditionalFormatting sqref="C31:R31">
    <cfRule type="cellIs" dxfId="415" priority="2" operator="between">
      <formula>0.001</formula>
      <formula>0.045</formula>
    </cfRule>
    <cfRule type="cellIs" dxfId="414" priority="3" operator="between">
      <formula>0.0001</formula>
      <formula>0.045</formula>
    </cfRule>
  </conditionalFormatting>
  <conditionalFormatting sqref="C31:R31">
    <cfRule type="cellIs" dxfId="413" priority="1" operator="between">
      <formula>0.0001</formula>
      <formula>0.045</formula>
    </cfRule>
  </conditionalFormatting>
  <hyperlinks>
    <hyperlink ref="B34" r:id="rId1"/>
    <hyperlink ref="G6:G7" r:id="rId2" display="Com menos de 21 alunas/os"/>
    <hyperlink ref="G24:G25" r:id="rId3" display="With less than 21 students"/>
    <hyperlink ref="B35" r:id="rId4"/>
    <hyperlink ref="C4:E5" r:id="rId5" display="Educação pré-escolar"/>
    <hyperlink ref="F6:F7" r:id="rId6" display="Total"/>
    <hyperlink ref="H6:H7" r:id="rId7" display="Público"/>
    <hyperlink ref="I6:I7" r:id="rId8" display="Privado"/>
    <hyperlink ref="J5:L5" r:id="rId9" display="2º Ciclo"/>
    <hyperlink ref="M5:O5" r:id="rId10" display="3º Ciclo"/>
    <hyperlink ref="P4:R5" r:id="rId11" display="Ensino secundário"/>
    <hyperlink ref="C22:E23" r:id="rId12" display="Pre-primary education"/>
    <hyperlink ref="F24:F25" r:id="rId13" display="Total"/>
    <hyperlink ref="H24:H25" r:id="rId14" display="Public"/>
    <hyperlink ref="I24:I25" r:id="rId15" display="Private"/>
    <hyperlink ref="J23:L23" r:id="rId16" display="2nd cycle"/>
    <hyperlink ref="M22:R22" r:id="rId17" display="Secondary education"/>
    <hyperlink ref="T2" location="Indice!A1" display="(Back to Contents)"/>
  </hyperlinks>
  <printOptions horizontalCentered="1"/>
  <pageMargins left="0.27559055118110237" right="0.27559055118110237" top="0.6692913385826772" bottom="0.27559055118110237" header="0" footer="0"/>
  <pageSetup paperSize="9" scale="85" orientation="portrait" r:id="rId18"/>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2"/>
  <sheetViews>
    <sheetView showGridLines="0" workbookViewId="0">
      <selection activeCell="B2" sqref="B2:L2"/>
    </sheetView>
  </sheetViews>
  <sheetFormatPr defaultColWidth="9.140625" defaultRowHeight="11.25"/>
  <cols>
    <col min="1" max="1" width="6.7109375" style="3037" customWidth="1"/>
    <col min="2" max="2" width="16.7109375" style="3037" customWidth="1"/>
    <col min="3" max="3" width="9" style="3037" customWidth="1"/>
    <col min="4" max="4" width="10" style="3037" customWidth="1"/>
    <col min="5" max="5" width="9" style="3037" customWidth="1"/>
    <col min="6" max="6" width="10" style="3037" customWidth="1"/>
    <col min="7" max="7" width="9" style="3037" customWidth="1"/>
    <col min="8" max="8" width="10" style="3037" customWidth="1"/>
    <col min="9" max="9" width="9" style="3037" customWidth="1"/>
    <col min="10" max="10" width="10" style="3037" customWidth="1"/>
    <col min="11" max="11" width="9" style="3037" customWidth="1"/>
    <col min="12" max="12" width="10" style="3037" customWidth="1"/>
    <col min="13" max="13" width="6.7109375" style="3037" customWidth="1"/>
    <col min="14" max="14" width="15.5703125" style="3037" bestFit="1" customWidth="1"/>
    <col min="15" max="16384" width="9.140625" style="3037"/>
  </cols>
  <sheetData>
    <row r="1" spans="2:14" s="3034" customFormat="1" ht="30" customHeight="1">
      <c r="B1" s="5085" t="s">
        <v>3624</v>
      </c>
      <c r="C1" s="5085"/>
      <c r="D1" s="5085"/>
      <c r="E1" s="5085"/>
      <c r="F1" s="5085"/>
      <c r="G1" s="5085"/>
      <c r="H1" s="5085"/>
      <c r="I1" s="5085"/>
      <c r="J1" s="5085"/>
      <c r="K1" s="5085"/>
      <c r="L1" s="5085"/>
    </row>
    <row r="2" spans="2:14" s="3034" customFormat="1" ht="30" customHeight="1">
      <c r="B2" s="5085" t="s">
        <v>3269</v>
      </c>
      <c r="C2" s="5085"/>
      <c r="D2" s="5085"/>
      <c r="E2" s="5085"/>
      <c r="F2" s="5085"/>
      <c r="G2" s="5085"/>
      <c r="H2" s="5085"/>
      <c r="I2" s="5085"/>
      <c r="J2" s="5085"/>
      <c r="K2" s="5085"/>
      <c r="L2" s="5085"/>
      <c r="N2" s="2763" t="s">
        <v>2377</v>
      </c>
    </row>
    <row r="3" spans="2:14" s="2994" customFormat="1" ht="12" customHeight="1">
      <c r="B3" s="3035" t="s">
        <v>358</v>
      </c>
      <c r="C3" s="2992"/>
      <c r="D3" s="2992"/>
      <c r="E3" s="2992"/>
      <c r="F3" s="2992"/>
      <c r="G3" s="2992"/>
      <c r="H3" s="2992"/>
      <c r="I3" s="2992"/>
      <c r="J3" s="2992"/>
      <c r="K3" s="2992"/>
      <c r="L3" s="3036" t="s">
        <v>359</v>
      </c>
      <c r="M3" s="3036"/>
    </row>
    <row r="4" spans="2:14" ht="18" customHeight="1">
      <c r="B4" s="5100"/>
      <c r="C4" s="5063" t="s">
        <v>3606</v>
      </c>
      <c r="D4" s="5103"/>
      <c r="E4" s="5063" t="s">
        <v>3556</v>
      </c>
      <c r="F4" s="5103"/>
      <c r="G4" s="5103"/>
      <c r="H4" s="5103"/>
      <c r="I4" s="5103"/>
      <c r="J4" s="5103"/>
      <c r="K4" s="5063" t="s">
        <v>3557</v>
      </c>
      <c r="L4" s="5103"/>
      <c r="M4" s="3043"/>
    </row>
    <row r="5" spans="2:14" ht="18" customHeight="1">
      <c r="B5" s="5101"/>
      <c r="C5" s="5064"/>
      <c r="D5" s="5104"/>
      <c r="E5" s="5060" t="s">
        <v>3558</v>
      </c>
      <c r="F5" s="5065"/>
      <c r="G5" s="5060" t="s">
        <v>3559</v>
      </c>
      <c r="H5" s="5065"/>
      <c r="I5" s="5060" t="s">
        <v>3560</v>
      </c>
      <c r="J5" s="5077"/>
      <c r="K5" s="5064"/>
      <c r="L5" s="5104"/>
      <c r="M5" s="3043"/>
    </row>
    <row r="6" spans="2:14" ht="28.5" customHeight="1">
      <c r="B6" s="5102"/>
      <c r="C6" s="2171" t="s">
        <v>3625</v>
      </c>
      <c r="D6" s="2171" t="s">
        <v>3626</v>
      </c>
      <c r="E6" s="2171" t="s">
        <v>3625</v>
      </c>
      <c r="F6" s="2171" t="s">
        <v>3626</v>
      </c>
      <c r="G6" s="2171" t="s">
        <v>3625</v>
      </c>
      <c r="H6" s="2171" t="s">
        <v>3626</v>
      </c>
      <c r="I6" s="2171" t="s">
        <v>3625</v>
      </c>
      <c r="J6" s="2171" t="s">
        <v>3626</v>
      </c>
      <c r="K6" s="2171" t="s">
        <v>3625</v>
      </c>
      <c r="L6" s="2171" t="s">
        <v>3626</v>
      </c>
      <c r="M6" s="2174"/>
    </row>
    <row r="7" spans="2:14" s="3000" customFormat="1" ht="21" customHeight="1">
      <c r="B7" s="3049" t="s">
        <v>17</v>
      </c>
      <c r="C7" s="3038">
        <v>1363</v>
      </c>
      <c r="D7" s="3038">
        <v>923</v>
      </c>
      <c r="E7" s="3038">
        <v>82</v>
      </c>
      <c r="F7" s="3038">
        <v>435</v>
      </c>
      <c r="G7" s="3038">
        <v>87</v>
      </c>
      <c r="H7" s="3038">
        <v>185</v>
      </c>
      <c r="I7" s="3038">
        <v>88</v>
      </c>
      <c r="J7" s="3038">
        <v>247</v>
      </c>
      <c r="K7" s="3038">
        <v>60</v>
      </c>
      <c r="L7" s="3038">
        <v>321</v>
      </c>
      <c r="M7" s="3021"/>
    </row>
    <row r="8" spans="2:14" s="3000" customFormat="1" ht="21" customHeight="1">
      <c r="B8" s="2976" t="s">
        <v>18</v>
      </c>
      <c r="C8" s="3039">
        <v>1263</v>
      </c>
      <c r="D8" s="3039">
        <v>920</v>
      </c>
      <c r="E8" s="3039">
        <v>61</v>
      </c>
      <c r="F8" s="3039">
        <v>427</v>
      </c>
      <c r="G8" s="3039">
        <v>82</v>
      </c>
      <c r="H8" s="3039">
        <v>182</v>
      </c>
      <c r="I8" s="3039">
        <v>83</v>
      </c>
      <c r="J8" s="3039">
        <v>246</v>
      </c>
      <c r="K8" s="3039">
        <v>55</v>
      </c>
      <c r="L8" s="3039">
        <v>303</v>
      </c>
      <c r="M8" s="3018"/>
    </row>
    <row r="9" spans="2:14" s="3002" customFormat="1" ht="21" customHeight="1">
      <c r="B9" s="2979" t="s">
        <v>47</v>
      </c>
      <c r="C9" s="1500">
        <v>52</v>
      </c>
      <c r="D9" s="1500">
        <v>0</v>
      </c>
      <c r="E9" s="1500">
        <v>21</v>
      </c>
      <c r="F9" s="1500">
        <v>1</v>
      </c>
      <c r="G9" s="1500">
        <v>5</v>
      </c>
      <c r="H9" s="1500">
        <v>0</v>
      </c>
      <c r="I9" s="1500">
        <v>5</v>
      </c>
      <c r="J9" s="1500">
        <v>0</v>
      </c>
      <c r="K9" s="1500">
        <v>5</v>
      </c>
      <c r="L9" s="1500">
        <v>0</v>
      </c>
      <c r="M9" s="3005"/>
    </row>
    <row r="10" spans="2:14" s="3000" customFormat="1" ht="21" customHeight="1">
      <c r="B10" s="2980" t="s">
        <v>243</v>
      </c>
      <c r="C10" s="3041">
        <v>2</v>
      </c>
      <c r="D10" s="3041">
        <v>0</v>
      </c>
      <c r="E10" s="3041">
        <v>1</v>
      </c>
      <c r="F10" s="3041">
        <v>0</v>
      </c>
      <c r="G10" s="3041">
        <v>0</v>
      </c>
      <c r="H10" s="3041">
        <v>0</v>
      </c>
      <c r="I10" s="3041">
        <v>0</v>
      </c>
      <c r="J10" s="3041">
        <v>0</v>
      </c>
      <c r="K10" s="3041">
        <v>0</v>
      </c>
      <c r="L10" s="3041">
        <v>0</v>
      </c>
      <c r="M10" s="3019"/>
    </row>
    <row r="11" spans="2:14" s="3000" customFormat="1" ht="21" customHeight="1">
      <c r="B11" s="2980" t="s">
        <v>244</v>
      </c>
      <c r="C11" s="3041">
        <v>4</v>
      </c>
      <c r="D11" s="3041">
        <v>0</v>
      </c>
      <c r="E11" s="3041">
        <v>0</v>
      </c>
      <c r="F11" s="3041">
        <v>0</v>
      </c>
      <c r="G11" s="3041">
        <v>0</v>
      </c>
      <c r="H11" s="3041">
        <v>0</v>
      </c>
      <c r="I11" s="3041">
        <v>0</v>
      </c>
      <c r="J11" s="3041">
        <v>0</v>
      </c>
      <c r="K11" s="3041">
        <v>0</v>
      </c>
      <c r="L11" s="3041">
        <v>0</v>
      </c>
      <c r="M11" s="3020"/>
    </row>
    <row r="12" spans="2:14" s="3000" customFormat="1" ht="21" customHeight="1">
      <c r="B12" s="2980" t="s">
        <v>245</v>
      </c>
      <c r="C12" s="3041">
        <v>32</v>
      </c>
      <c r="D12" s="3041">
        <v>0</v>
      </c>
      <c r="E12" s="3041">
        <v>14</v>
      </c>
      <c r="F12" s="3041">
        <v>1</v>
      </c>
      <c r="G12" s="3041">
        <v>5</v>
      </c>
      <c r="H12" s="3041">
        <v>0</v>
      </c>
      <c r="I12" s="3041">
        <v>5</v>
      </c>
      <c r="J12" s="3041">
        <v>0</v>
      </c>
      <c r="K12" s="3041">
        <v>5</v>
      </c>
      <c r="L12" s="3041">
        <v>0</v>
      </c>
      <c r="M12" s="3020"/>
    </row>
    <row r="13" spans="2:14" s="2995" customFormat="1" ht="21" customHeight="1">
      <c r="B13" s="2980" t="s">
        <v>246</v>
      </c>
      <c r="C13" s="1504">
        <v>2</v>
      </c>
      <c r="D13" s="1504">
        <v>0</v>
      </c>
      <c r="E13" s="1504">
        <v>1</v>
      </c>
      <c r="F13" s="1504">
        <v>0</v>
      </c>
      <c r="G13" s="1504">
        <v>0</v>
      </c>
      <c r="H13" s="1504">
        <v>0</v>
      </c>
      <c r="I13" s="1504">
        <v>0</v>
      </c>
      <c r="J13" s="1504">
        <v>0</v>
      </c>
      <c r="K13" s="1504">
        <v>0</v>
      </c>
      <c r="L13" s="1504">
        <v>0</v>
      </c>
      <c r="M13" s="3003"/>
    </row>
    <row r="14" spans="2:14" s="2995" customFormat="1" ht="21" customHeight="1">
      <c r="B14" s="2980" t="s">
        <v>247</v>
      </c>
      <c r="C14" s="1504">
        <v>1</v>
      </c>
      <c r="D14" s="1504">
        <v>0</v>
      </c>
      <c r="E14" s="1504">
        <v>0</v>
      </c>
      <c r="F14" s="1504">
        <v>0</v>
      </c>
      <c r="G14" s="1504">
        <v>0</v>
      </c>
      <c r="H14" s="1504">
        <v>0</v>
      </c>
      <c r="I14" s="1504">
        <v>0</v>
      </c>
      <c r="J14" s="1504">
        <v>0</v>
      </c>
      <c r="K14" s="1504">
        <v>0</v>
      </c>
      <c r="L14" s="1504">
        <v>0</v>
      </c>
      <c r="M14" s="3005"/>
    </row>
    <row r="15" spans="2:14" s="2995" customFormat="1" ht="21" customHeight="1">
      <c r="B15" s="2980" t="s">
        <v>248</v>
      </c>
      <c r="C15" s="3042">
        <v>0</v>
      </c>
      <c r="D15" s="3042">
        <v>0</v>
      </c>
      <c r="E15" s="3042">
        <v>0</v>
      </c>
      <c r="F15" s="3042">
        <v>0</v>
      </c>
      <c r="G15" s="3042">
        <v>0</v>
      </c>
      <c r="H15" s="3042">
        <v>0</v>
      </c>
      <c r="I15" s="3042">
        <v>0</v>
      </c>
      <c r="J15" s="3042">
        <v>0</v>
      </c>
      <c r="K15" s="3042">
        <v>0</v>
      </c>
      <c r="L15" s="3042">
        <v>0</v>
      </c>
      <c r="M15" s="3003"/>
    </row>
    <row r="16" spans="2:14" s="2995" customFormat="1" ht="21" customHeight="1">
      <c r="B16" s="2980" t="s">
        <v>249</v>
      </c>
      <c r="C16" s="1504">
        <v>0</v>
      </c>
      <c r="D16" s="1504">
        <v>0</v>
      </c>
      <c r="E16" s="1504">
        <v>0</v>
      </c>
      <c r="F16" s="1504">
        <v>0</v>
      </c>
      <c r="G16" s="1504">
        <v>0</v>
      </c>
      <c r="H16" s="1504">
        <v>0</v>
      </c>
      <c r="I16" s="1504">
        <v>0</v>
      </c>
      <c r="J16" s="1504">
        <v>0</v>
      </c>
      <c r="K16" s="1504">
        <v>0</v>
      </c>
      <c r="L16" s="1504">
        <v>0</v>
      </c>
      <c r="M16" s="3005"/>
    </row>
    <row r="17" spans="2:13" s="2995" customFormat="1" ht="21" customHeight="1">
      <c r="B17" s="2980" t="s">
        <v>250</v>
      </c>
      <c r="C17" s="1504">
        <v>8</v>
      </c>
      <c r="D17" s="1504">
        <v>0</v>
      </c>
      <c r="E17" s="1504">
        <v>3</v>
      </c>
      <c r="F17" s="1504">
        <v>0</v>
      </c>
      <c r="G17" s="1504">
        <v>0</v>
      </c>
      <c r="H17" s="1504">
        <v>0</v>
      </c>
      <c r="I17" s="1504">
        <v>0</v>
      </c>
      <c r="J17" s="1504">
        <v>0</v>
      </c>
      <c r="K17" s="1504">
        <v>0</v>
      </c>
      <c r="L17" s="1504">
        <v>0</v>
      </c>
      <c r="M17" s="3005"/>
    </row>
    <row r="18" spans="2:13" s="2995" customFormat="1" ht="21" customHeight="1">
      <c r="B18" s="2980" t="s">
        <v>251</v>
      </c>
      <c r="C18" s="1504">
        <v>1</v>
      </c>
      <c r="D18" s="1504">
        <v>0</v>
      </c>
      <c r="E18" s="1504">
        <v>1</v>
      </c>
      <c r="F18" s="1504">
        <v>0</v>
      </c>
      <c r="G18" s="1504">
        <v>0</v>
      </c>
      <c r="H18" s="1504">
        <v>0</v>
      </c>
      <c r="I18" s="1504">
        <v>0</v>
      </c>
      <c r="J18" s="1504">
        <v>0</v>
      </c>
      <c r="K18" s="1504">
        <v>0</v>
      </c>
      <c r="L18" s="1504">
        <v>0</v>
      </c>
      <c r="M18" s="3005"/>
    </row>
    <row r="19" spans="2:13" s="2995" customFormat="1" ht="21" customHeight="1">
      <c r="B19" s="2980" t="s">
        <v>252</v>
      </c>
      <c r="C19" s="1504">
        <v>1</v>
      </c>
      <c r="D19" s="1504">
        <v>0</v>
      </c>
      <c r="E19" s="1504">
        <v>0</v>
      </c>
      <c r="F19" s="1504">
        <v>0</v>
      </c>
      <c r="G19" s="1504">
        <v>0</v>
      </c>
      <c r="H19" s="1504">
        <v>0</v>
      </c>
      <c r="I19" s="1504">
        <v>0</v>
      </c>
      <c r="J19" s="1504">
        <v>0</v>
      </c>
      <c r="K19" s="1504">
        <v>0</v>
      </c>
      <c r="L19" s="1504">
        <v>0</v>
      </c>
      <c r="M19" s="3005"/>
    </row>
    <row r="20" spans="2:13" s="2995" customFormat="1" ht="21" customHeight="1">
      <c r="B20" s="2980" t="s">
        <v>253</v>
      </c>
      <c r="C20" s="1504">
        <v>1</v>
      </c>
      <c r="D20" s="1504">
        <v>0</v>
      </c>
      <c r="E20" s="1504">
        <v>1</v>
      </c>
      <c r="F20" s="1504">
        <v>0</v>
      </c>
      <c r="G20" s="1504">
        <v>0</v>
      </c>
      <c r="H20" s="1504">
        <v>0</v>
      </c>
      <c r="I20" s="1504">
        <v>0</v>
      </c>
      <c r="J20" s="1504">
        <v>0</v>
      </c>
      <c r="K20" s="1504">
        <v>0</v>
      </c>
      <c r="L20" s="1504">
        <v>0</v>
      </c>
      <c r="M20" s="3005"/>
    </row>
    <row r="21" spans="2:13" ht="18" customHeight="1">
      <c r="B21" s="5086"/>
      <c r="C21" s="5059" t="s">
        <v>3610</v>
      </c>
      <c r="D21" s="5059"/>
      <c r="E21" s="5059" t="s">
        <v>3611</v>
      </c>
      <c r="F21" s="5059"/>
      <c r="G21" s="5059"/>
      <c r="H21" s="5059"/>
      <c r="I21" s="5059" t="s">
        <v>3214</v>
      </c>
      <c r="J21" s="5059"/>
      <c r="K21" s="5059"/>
      <c r="L21" s="5087"/>
      <c r="M21" s="3043"/>
    </row>
    <row r="22" spans="2:13" ht="18" customHeight="1">
      <c r="B22" s="5086"/>
      <c r="C22" s="5059"/>
      <c r="D22" s="5059"/>
      <c r="E22" s="5076" t="s">
        <v>3612</v>
      </c>
      <c r="F22" s="5076"/>
      <c r="G22" s="5076" t="s">
        <v>3613</v>
      </c>
      <c r="H22" s="5076"/>
      <c r="I22" s="5076" t="s">
        <v>3614</v>
      </c>
      <c r="J22" s="5076"/>
      <c r="K22" s="5105" t="s">
        <v>3615</v>
      </c>
      <c r="L22" s="5106"/>
      <c r="M22" s="3043"/>
    </row>
    <row r="23" spans="2:13" ht="37.5" customHeight="1">
      <c r="B23" s="5086"/>
      <c r="C23" s="2172" t="s">
        <v>3627</v>
      </c>
      <c r="D23" s="2172" t="s">
        <v>3628</v>
      </c>
      <c r="E23" s="2172" t="s">
        <v>3627</v>
      </c>
      <c r="F23" s="2172" t="s">
        <v>3628</v>
      </c>
      <c r="G23" s="2172" t="s">
        <v>3627</v>
      </c>
      <c r="H23" s="2172" t="s">
        <v>3628</v>
      </c>
      <c r="I23" s="2172" t="s">
        <v>3627</v>
      </c>
      <c r="J23" s="2172" t="s">
        <v>3628</v>
      </c>
      <c r="K23" s="2172" t="s">
        <v>3627</v>
      </c>
      <c r="L23" s="2171" t="s">
        <v>3628</v>
      </c>
      <c r="M23" s="2174"/>
    </row>
    <row r="24" spans="2:13" ht="4.5" customHeight="1">
      <c r="B24" s="3044"/>
      <c r="C24" s="2181"/>
      <c r="D24" s="2181"/>
      <c r="E24" s="2181"/>
      <c r="F24" s="2181"/>
      <c r="G24" s="2181"/>
      <c r="H24" s="2181"/>
      <c r="I24" s="2181"/>
      <c r="J24" s="2181"/>
      <c r="K24" s="2181"/>
      <c r="L24" s="2181"/>
      <c r="M24" s="2174"/>
    </row>
    <row r="25" spans="2:13" s="3046" customFormat="1" ht="12" customHeight="1">
      <c r="B25" s="5096" t="s">
        <v>200</v>
      </c>
      <c r="C25" s="4977"/>
      <c r="D25" s="4977"/>
      <c r="E25" s="4977"/>
      <c r="F25" s="4977"/>
      <c r="G25" s="4977"/>
      <c r="H25" s="4977"/>
      <c r="I25" s="4977"/>
      <c r="J25" s="4977"/>
      <c r="K25" s="4977"/>
      <c r="L25" s="4977"/>
      <c r="M25" s="375"/>
    </row>
    <row r="26" spans="2:13" s="3047" customFormat="1" ht="12" customHeight="1">
      <c r="B26" s="5096" t="s">
        <v>3575</v>
      </c>
      <c r="C26" s="4977"/>
      <c r="D26" s="4977"/>
      <c r="E26" s="4977"/>
      <c r="F26" s="4977"/>
      <c r="G26" s="4977"/>
      <c r="H26" s="4977"/>
      <c r="I26" s="4977"/>
      <c r="J26" s="4977"/>
      <c r="K26" s="4977"/>
      <c r="L26" s="4977"/>
      <c r="M26" s="3050"/>
    </row>
    <row r="27" spans="2:13" s="3029" customFormat="1" ht="12" customHeight="1">
      <c r="B27" s="5096" t="s">
        <v>3576</v>
      </c>
      <c r="C27" s="4977"/>
      <c r="D27" s="4977"/>
      <c r="E27" s="4977"/>
      <c r="F27" s="4977"/>
      <c r="G27" s="4977"/>
      <c r="H27" s="4977"/>
      <c r="I27" s="4977"/>
      <c r="J27" s="4977"/>
      <c r="K27" s="4977"/>
      <c r="L27" s="4977"/>
      <c r="M27" s="3051"/>
    </row>
    <row r="28" spans="2:13" s="3046" customFormat="1" ht="57" customHeight="1">
      <c r="B28" s="5097" t="s">
        <v>3620</v>
      </c>
      <c r="C28" s="5097"/>
      <c r="D28" s="5097"/>
      <c r="E28" s="5097"/>
      <c r="F28" s="5097"/>
      <c r="G28" s="5097"/>
      <c r="H28" s="5097"/>
      <c r="I28" s="5097"/>
      <c r="J28" s="5097"/>
      <c r="K28" s="5097"/>
      <c r="L28" s="5097"/>
    </row>
    <row r="29" spans="2:13" s="3046" customFormat="1" ht="46.5" customHeight="1">
      <c r="B29" s="5097" t="s">
        <v>3629</v>
      </c>
      <c r="C29" s="5097"/>
      <c r="D29" s="5097"/>
      <c r="E29" s="5097"/>
      <c r="F29" s="5097"/>
      <c r="G29" s="5097"/>
      <c r="H29" s="5097"/>
      <c r="I29" s="5097"/>
      <c r="J29" s="5097"/>
      <c r="K29" s="5097"/>
      <c r="L29" s="5097"/>
    </row>
    <row r="30" spans="2:13" ht="4.5" customHeight="1"/>
    <row r="31" spans="2:13" ht="12" customHeight="1">
      <c r="B31" s="5066" t="s">
        <v>64</v>
      </c>
      <c r="C31" s="5066"/>
      <c r="D31" s="5066"/>
      <c r="E31" s="5066"/>
      <c r="F31" s="5066"/>
    </row>
    <row r="32" spans="2:13" ht="12" customHeight="1">
      <c r="B32" s="5073" t="s">
        <v>3623</v>
      </c>
      <c r="C32" s="5073"/>
      <c r="D32" s="5073"/>
    </row>
  </sheetData>
  <mergeCells count="24">
    <mergeCell ref="B32:D32"/>
    <mergeCell ref="B25:L25"/>
    <mergeCell ref="B26:L26"/>
    <mergeCell ref="B27:L27"/>
    <mergeCell ref="B28:L28"/>
    <mergeCell ref="B29:L29"/>
    <mergeCell ref="B31:F31"/>
    <mergeCell ref="B21:B23"/>
    <mergeCell ref="C21:D22"/>
    <mergeCell ref="E21:H21"/>
    <mergeCell ref="I21:L21"/>
    <mergeCell ref="E22:F22"/>
    <mergeCell ref="G22:H22"/>
    <mergeCell ref="I22:J22"/>
    <mergeCell ref="K22:L22"/>
    <mergeCell ref="B1:L1"/>
    <mergeCell ref="B2:L2"/>
    <mergeCell ref="B4:B6"/>
    <mergeCell ref="C4:D5"/>
    <mergeCell ref="E4:J4"/>
    <mergeCell ref="K4:L5"/>
    <mergeCell ref="E5:F5"/>
    <mergeCell ref="G5:H5"/>
    <mergeCell ref="I5:J5"/>
  </mergeCells>
  <conditionalFormatting sqref="H23:H24 F23:F24 C23:D24 J23:K24 C30:K30 E21:E24 C21 G22:G24 I7:I24 J7:L20 C7:H20">
    <cfRule type="cellIs" dxfId="412" priority="2" operator="between">
      <formula>0.001</formula>
      <formula>0.045</formula>
    </cfRule>
    <cfRule type="cellIs" dxfId="411" priority="3" operator="between">
      <formula>0.0001</formula>
      <formula>0.045</formula>
    </cfRule>
  </conditionalFormatting>
  <conditionalFormatting sqref="H23:H24 F23:F24 C23:D24 J23:K24 C30:K30 E21:E24 C21 G22:G24 I9:I24 C9:H20 J9:M20 C7:M8">
    <cfRule type="cellIs" dxfId="410" priority="1" operator="between">
      <formula>0.0001</formula>
      <formula>0.045</formula>
    </cfRule>
  </conditionalFormatting>
  <hyperlinks>
    <hyperlink ref="C4:D5" r:id="rId1" display="Educação pré-escolar"/>
    <hyperlink ref="E4:J4" r:id="rId2" display="Ensino básico"/>
    <hyperlink ref="K4:L5" r:id="rId3" display="Ensino secundário"/>
    <hyperlink ref="C21:D22" r:id="rId4" display="Pre-primary education"/>
    <hyperlink ref="E21:H21" r:id="rId5" display="Primary education"/>
    <hyperlink ref="I21:L21" r:id="rId6" display="Secondary education"/>
    <hyperlink ref="B32" r:id="rId7"/>
    <hyperlink ref="N2" location="Indice!A1" display="(Back to Contents)"/>
  </hyperlinks>
  <printOptions horizontalCentered="1"/>
  <pageMargins left="0.27559055118110237" right="0.27559055118110237" top="0.6692913385826772" bottom="0.27559055118110237" header="0" footer="0"/>
  <pageSetup paperSize="9" scale="89" orientation="portrait"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42"/>
  <sheetViews>
    <sheetView showGridLines="0" workbookViewId="0">
      <pane ySplit="7" topLeftCell="A8" activePane="bottomLeft" state="frozen"/>
      <selection activeCell="B2" sqref="B2:J2"/>
      <selection pane="bottomLeft" activeCell="B2" sqref="B2:K2"/>
    </sheetView>
  </sheetViews>
  <sheetFormatPr defaultColWidth="7.85546875" defaultRowHeight="11.25"/>
  <cols>
    <col min="1" max="1" width="6.7109375" style="2235" customWidth="1"/>
    <col min="2" max="2" width="14.7109375" style="2235" customWidth="1"/>
    <col min="3" max="11" width="10.42578125" style="2235" customWidth="1"/>
    <col min="12" max="12" width="6.7109375" style="2235" customWidth="1"/>
    <col min="13" max="13" width="16.7109375" style="2235" bestFit="1" customWidth="1"/>
    <col min="14" max="16384" width="7.85546875" style="2235"/>
  </cols>
  <sheetData>
    <row r="1" spans="2:28" s="2232" customFormat="1" ht="30" customHeight="1">
      <c r="B1" s="4739" t="s">
        <v>2566</v>
      </c>
      <c r="C1" s="4739"/>
      <c r="D1" s="4739"/>
      <c r="E1" s="4739"/>
      <c r="F1" s="4739"/>
      <c r="G1" s="4739"/>
      <c r="H1" s="4739"/>
      <c r="I1" s="4739"/>
      <c r="J1" s="4739"/>
      <c r="K1" s="4739"/>
    </row>
    <row r="2" spans="2:28" s="2232" customFormat="1" ht="30" customHeight="1">
      <c r="B2" s="4739" t="s">
        <v>2388</v>
      </c>
      <c r="C2" s="4739"/>
      <c r="D2" s="4739"/>
      <c r="E2" s="4739"/>
      <c r="F2" s="4739"/>
      <c r="G2" s="4739"/>
      <c r="H2" s="4739"/>
      <c r="I2" s="4739"/>
      <c r="J2" s="4739"/>
      <c r="K2" s="4739"/>
      <c r="M2" s="2204" t="s">
        <v>2377</v>
      </c>
    </row>
    <row r="3" spans="2:28" s="2232" customFormat="1" ht="10.5" customHeight="1">
      <c r="B3" s="2233"/>
      <c r="C3" s="2233"/>
      <c r="D3" s="2234"/>
      <c r="E3" s="2234"/>
      <c r="F3" s="2234"/>
      <c r="G3" s="2234"/>
      <c r="H3" s="2234"/>
      <c r="I3" s="2234"/>
      <c r="J3" s="2234"/>
      <c r="K3" s="2234"/>
    </row>
    <row r="4" spans="2:28" ht="18" customHeight="1">
      <c r="B4" s="4740"/>
      <c r="C4" s="4743" t="s">
        <v>2567</v>
      </c>
      <c r="D4" s="4746" t="s">
        <v>2568</v>
      </c>
      <c r="E4" s="4747"/>
      <c r="F4" s="4747"/>
      <c r="G4" s="4748"/>
      <c r="H4" s="4749" t="s">
        <v>2569</v>
      </c>
      <c r="I4" s="4750"/>
      <c r="J4" s="4746" t="s">
        <v>2570</v>
      </c>
      <c r="K4" s="4747"/>
    </row>
    <row r="5" spans="2:28" ht="18" customHeight="1">
      <c r="B5" s="4741"/>
      <c r="C5" s="4744"/>
      <c r="D5" s="4751" t="s">
        <v>177</v>
      </c>
      <c r="E5" s="4753" t="s">
        <v>2571</v>
      </c>
      <c r="F5" s="4749" t="s">
        <v>2572</v>
      </c>
      <c r="G5" s="4750"/>
      <c r="H5" s="4743" t="s">
        <v>2573</v>
      </c>
      <c r="I5" s="4743" t="s">
        <v>2574</v>
      </c>
      <c r="J5" s="4743" t="s">
        <v>2575</v>
      </c>
      <c r="K5" s="4755" t="s">
        <v>2576</v>
      </c>
    </row>
    <row r="6" spans="2:28" ht="18" customHeight="1">
      <c r="B6" s="4741"/>
      <c r="C6" s="4745"/>
      <c r="D6" s="4752"/>
      <c r="E6" s="4754"/>
      <c r="F6" s="2236" t="s">
        <v>1808</v>
      </c>
      <c r="G6" s="2237" t="s">
        <v>2577</v>
      </c>
      <c r="H6" s="4745"/>
      <c r="I6" s="4745"/>
      <c r="J6" s="4745"/>
      <c r="K6" s="4756"/>
    </row>
    <row r="7" spans="2:28" ht="18" customHeight="1">
      <c r="B7" s="4742"/>
      <c r="C7" s="2237" t="s">
        <v>2578</v>
      </c>
      <c r="D7" s="4746" t="s">
        <v>2579</v>
      </c>
      <c r="E7" s="4747"/>
      <c r="F7" s="4747"/>
      <c r="G7" s="4747"/>
      <c r="H7" s="4747"/>
      <c r="I7" s="4748"/>
      <c r="J7" s="4746" t="s">
        <v>2580</v>
      </c>
      <c r="K7" s="4747"/>
    </row>
    <row r="8" spans="2:28" s="2238" customFormat="1" ht="18" customHeight="1">
      <c r="B8" s="2238" t="s">
        <v>17</v>
      </c>
      <c r="C8" s="2239">
        <v>92225.61</v>
      </c>
      <c r="D8" s="2240">
        <v>3920</v>
      </c>
      <c r="E8" s="2241">
        <v>2601</v>
      </c>
      <c r="F8" s="2242">
        <v>1319</v>
      </c>
      <c r="G8" s="2243" t="s">
        <v>50</v>
      </c>
      <c r="H8" s="2244">
        <v>1345</v>
      </c>
      <c r="I8" s="2240">
        <v>2258</v>
      </c>
      <c r="J8" s="2240">
        <v>2351</v>
      </c>
      <c r="K8" s="2240">
        <v>0</v>
      </c>
      <c r="M8" s="2245"/>
      <c r="N8" s="2246"/>
      <c r="O8" s="2246"/>
      <c r="P8" s="2246"/>
      <c r="Q8" s="2246"/>
      <c r="R8" s="2246"/>
      <c r="S8" s="2247"/>
      <c r="T8" s="2248"/>
      <c r="U8" s="2248"/>
      <c r="V8" s="2248"/>
      <c r="W8" s="2248"/>
      <c r="X8" s="2248"/>
      <c r="Y8" s="2248"/>
      <c r="Z8" s="2248"/>
      <c r="AA8" s="2248"/>
      <c r="AB8" s="2248"/>
    </row>
    <row r="9" spans="2:28" s="2238" customFormat="1" ht="18" customHeight="1">
      <c r="B9" s="2238" t="s">
        <v>186</v>
      </c>
      <c r="C9" s="2239">
        <v>89102.14</v>
      </c>
      <c r="D9" s="2240">
        <v>2559</v>
      </c>
      <c r="E9" s="2241">
        <v>1240</v>
      </c>
      <c r="F9" s="2242">
        <v>1319</v>
      </c>
      <c r="G9" s="2243" t="s">
        <v>50</v>
      </c>
      <c r="H9" s="2244">
        <v>577</v>
      </c>
      <c r="I9" s="2240">
        <v>286</v>
      </c>
      <c r="J9" s="2241">
        <v>1993</v>
      </c>
      <c r="K9" s="2240">
        <v>0</v>
      </c>
      <c r="M9" s="2245"/>
      <c r="N9" s="2249"/>
      <c r="O9" s="2246"/>
      <c r="P9" s="2246"/>
      <c r="Q9" s="2246"/>
      <c r="R9" s="2246"/>
      <c r="S9" s="2247"/>
      <c r="T9" s="2248"/>
      <c r="U9" s="2248"/>
      <c r="V9" s="2248"/>
      <c r="W9" s="2248"/>
      <c r="X9" s="2248"/>
      <c r="Y9" s="2248"/>
      <c r="Z9" s="2248"/>
      <c r="AA9" s="2248"/>
      <c r="AB9" s="2248"/>
    </row>
    <row r="10" spans="2:28" s="2250" customFormat="1" ht="18" customHeight="1">
      <c r="B10" s="2250" t="s">
        <v>187</v>
      </c>
      <c r="C10" s="2251">
        <v>21285.86</v>
      </c>
      <c r="D10" s="2252">
        <v>1062</v>
      </c>
      <c r="E10" s="2253">
        <v>143</v>
      </c>
      <c r="F10" s="2253">
        <v>568</v>
      </c>
      <c r="G10" s="2254">
        <v>351</v>
      </c>
      <c r="H10" s="2254">
        <v>155</v>
      </c>
      <c r="I10" s="2252">
        <v>224</v>
      </c>
      <c r="J10" s="2253">
        <v>1527</v>
      </c>
      <c r="K10" s="2252">
        <v>0</v>
      </c>
      <c r="M10" s="2255"/>
      <c r="N10" s="2256"/>
      <c r="O10" s="2257"/>
      <c r="P10" s="2257"/>
      <c r="Q10" s="2257"/>
      <c r="R10" s="2257"/>
      <c r="S10" s="2247"/>
      <c r="T10" s="2248"/>
      <c r="U10" s="2248"/>
      <c r="V10" s="2248"/>
      <c r="W10" s="2248"/>
      <c r="X10" s="2248"/>
      <c r="Y10" s="2248"/>
      <c r="Z10" s="2248"/>
      <c r="AA10" s="2248"/>
      <c r="AB10" s="2248"/>
    </row>
    <row r="11" spans="2:28" s="2250" customFormat="1" ht="18" customHeight="1">
      <c r="B11" s="2258" t="s">
        <v>188</v>
      </c>
      <c r="C11" s="2259">
        <v>28199.35</v>
      </c>
      <c r="D11" s="2260">
        <v>1323</v>
      </c>
      <c r="E11" s="2253">
        <v>281</v>
      </c>
      <c r="F11" s="2253">
        <v>270</v>
      </c>
      <c r="G11" s="2254">
        <v>773</v>
      </c>
      <c r="H11" s="2254">
        <v>235</v>
      </c>
      <c r="I11" s="2252">
        <v>234</v>
      </c>
      <c r="J11" s="2253">
        <v>1993</v>
      </c>
      <c r="K11" s="2252">
        <v>0</v>
      </c>
      <c r="M11" s="2261"/>
      <c r="N11" s="2256"/>
      <c r="O11" s="2257"/>
      <c r="P11" s="2257"/>
      <c r="Q11" s="2257"/>
      <c r="R11" s="2257"/>
      <c r="S11" s="2247"/>
      <c r="T11" s="2248"/>
      <c r="U11" s="2248"/>
      <c r="V11" s="2248"/>
      <c r="W11" s="2248"/>
      <c r="X11" s="2248"/>
      <c r="Y11" s="2248"/>
      <c r="Z11" s="2248"/>
      <c r="AA11" s="2248"/>
      <c r="AB11" s="2248"/>
    </row>
    <row r="12" spans="2:28" s="2250" customFormat="1" ht="18" customHeight="1">
      <c r="B12" s="2250" t="s">
        <v>189</v>
      </c>
      <c r="C12" s="2259">
        <v>3015.24</v>
      </c>
      <c r="D12" s="2260">
        <v>617</v>
      </c>
      <c r="E12" s="2253">
        <v>320</v>
      </c>
      <c r="F12" s="2262" t="s">
        <v>50</v>
      </c>
      <c r="G12" s="2254">
        <v>297</v>
      </c>
      <c r="H12" s="2254">
        <v>73</v>
      </c>
      <c r="I12" s="2252">
        <v>88</v>
      </c>
      <c r="J12" s="2253">
        <v>528</v>
      </c>
      <c r="K12" s="2252">
        <v>0</v>
      </c>
      <c r="M12" s="2261"/>
      <c r="N12" s="2256"/>
      <c r="O12" s="2257"/>
      <c r="P12" s="2257"/>
      <c r="Q12" s="2257"/>
      <c r="R12" s="2257"/>
      <c r="S12" s="2247"/>
      <c r="T12" s="2248"/>
      <c r="U12" s="2248"/>
      <c r="V12" s="2248"/>
      <c r="W12" s="2248"/>
      <c r="X12" s="2248"/>
      <c r="Y12" s="2248"/>
      <c r="Z12" s="2248"/>
      <c r="AA12" s="2248"/>
      <c r="AB12" s="2248"/>
    </row>
    <row r="13" spans="2:28" s="2250" customFormat="1" ht="18" customHeight="1">
      <c r="B13" s="2250" t="s">
        <v>190</v>
      </c>
      <c r="C13" s="2259">
        <v>31604.9</v>
      </c>
      <c r="D13" s="2260">
        <v>1332</v>
      </c>
      <c r="E13" s="2253">
        <v>179</v>
      </c>
      <c r="F13" s="2253">
        <v>432</v>
      </c>
      <c r="G13" s="2254">
        <v>721</v>
      </c>
      <c r="H13" s="2254">
        <v>260</v>
      </c>
      <c r="I13" s="2252">
        <v>181</v>
      </c>
      <c r="J13" s="2253">
        <v>1027</v>
      </c>
      <c r="K13" s="2252">
        <v>0</v>
      </c>
      <c r="M13" s="2261"/>
      <c r="N13" s="2256"/>
      <c r="O13" s="2257"/>
      <c r="P13" s="2257"/>
      <c r="Q13" s="2257"/>
      <c r="R13" s="2257"/>
      <c r="S13" s="2247"/>
      <c r="T13" s="2248"/>
      <c r="U13" s="2248"/>
      <c r="V13" s="2248"/>
      <c r="W13" s="2248"/>
      <c r="X13" s="2248"/>
      <c r="Y13" s="2248"/>
      <c r="Z13" s="2248"/>
      <c r="AA13" s="2248"/>
      <c r="AB13" s="2248"/>
    </row>
    <row r="14" spans="2:28" s="2250" customFormat="1" ht="18" customHeight="1">
      <c r="B14" s="2250" t="s">
        <v>191</v>
      </c>
      <c r="C14" s="2259">
        <v>4996.79</v>
      </c>
      <c r="D14" s="2253">
        <v>582</v>
      </c>
      <c r="E14" s="2253">
        <v>318</v>
      </c>
      <c r="F14" s="2253">
        <v>48</v>
      </c>
      <c r="G14" s="2254">
        <v>216</v>
      </c>
      <c r="H14" s="2254">
        <v>63</v>
      </c>
      <c r="I14" s="2252">
        <v>143</v>
      </c>
      <c r="J14" s="2253">
        <v>902</v>
      </c>
      <c r="K14" s="2252">
        <v>0</v>
      </c>
      <c r="M14" s="2261"/>
      <c r="N14" s="2256"/>
      <c r="O14" s="2257"/>
      <c r="P14" s="2257"/>
      <c r="Q14" s="2257"/>
      <c r="R14" s="2257"/>
      <c r="S14" s="2247"/>
      <c r="T14" s="2248"/>
      <c r="U14" s="2248"/>
      <c r="V14" s="2248"/>
      <c r="W14" s="2248"/>
      <c r="X14" s="2248"/>
      <c r="Y14" s="2248"/>
      <c r="Z14" s="2248"/>
      <c r="AA14" s="2248"/>
      <c r="AB14" s="2248"/>
    </row>
    <row r="15" spans="2:28" s="2238" customFormat="1" ht="18" customHeight="1">
      <c r="B15" s="2238" t="s">
        <v>46</v>
      </c>
      <c r="C15" s="2239">
        <v>2321.96</v>
      </c>
      <c r="D15" s="2241">
        <v>943</v>
      </c>
      <c r="E15" s="2241">
        <v>943</v>
      </c>
      <c r="F15" s="2241" t="s">
        <v>50</v>
      </c>
      <c r="G15" s="2243" t="s">
        <v>50</v>
      </c>
      <c r="H15" s="2244">
        <v>311</v>
      </c>
      <c r="I15" s="2240">
        <v>547</v>
      </c>
      <c r="J15" s="2241">
        <v>2351</v>
      </c>
      <c r="K15" s="2240">
        <v>0</v>
      </c>
      <c r="M15" s="2263"/>
      <c r="N15" s="2249"/>
      <c r="O15" s="2246"/>
      <c r="P15" s="2246"/>
      <c r="Q15" s="2246"/>
      <c r="R15" s="2246"/>
      <c r="S15" s="2247"/>
      <c r="T15" s="2248"/>
      <c r="U15" s="2248"/>
      <c r="V15" s="2248"/>
      <c r="W15" s="2248"/>
      <c r="X15" s="2248"/>
      <c r="Y15" s="2248"/>
      <c r="Z15" s="2248"/>
      <c r="AA15" s="2248"/>
      <c r="AB15" s="2248"/>
    </row>
    <row r="16" spans="2:28" s="2250" customFormat="1" ht="18" customHeight="1">
      <c r="B16" s="2258" t="s">
        <v>2581</v>
      </c>
      <c r="C16" s="2251">
        <v>96.89</v>
      </c>
      <c r="D16" s="2262">
        <v>78</v>
      </c>
      <c r="E16" s="2262">
        <v>78</v>
      </c>
      <c r="F16" s="2262" t="s">
        <v>50</v>
      </c>
      <c r="G16" s="2264" t="s">
        <v>50</v>
      </c>
      <c r="H16" s="2254">
        <v>10</v>
      </c>
      <c r="I16" s="2252">
        <v>15</v>
      </c>
      <c r="J16" s="2262">
        <v>587</v>
      </c>
      <c r="K16" s="2252">
        <v>0</v>
      </c>
      <c r="M16" s="2255"/>
      <c r="N16" s="2265"/>
      <c r="O16" s="2257"/>
      <c r="P16" s="2257"/>
      <c r="Q16" s="2257"/>
      <c r="R16" s="2257"/>
      <c r="S16" s="2247"/>
      <c r="T16" s="2248"/>
      <c r="U16" s="2248"/>
      <c r="V16" s="2248"/>
      <c r="W16" s="2248"/>
      <c r="X16" s="2248"/>
      <c r="Y16" s="2248"/>
      <c r="Z16" s="2248"/>
      <c r="AA16" s="2248"/>
      <c r="AB16" s="2248"/>
    </row>
    <row r="17" spans="2:28" s="2250" customFormat="1" ht="18" customHeight="1">
      <c r="B17" s="2258" t="s">
        <v>2582</v>
      </c>
      <c r="C17" s="2251">
        <v>744.57</v>
      </c>
      <c r="D17" s="2262">
        <v>230</v>
      </c>
      <c r="E17" s="2262">
        <v>230</v>
      </c>
      <c r="F17" s="2262" t="s">
        <v>50</v>
      </c>
      <c r="G17" s="2264" t="s">
        <v>50</v>
      </c>
      <c r="H17" s="2254">
        <v>23</v>
      </c>
      <c r="I17" s="2252">
        <v>63</v>
      </c>
      <c r="J17" s="2262">
        <v>1103</v>
      </c>
      <c r="K17" s="2252">
        <v>0</v>
      </c>
      <c r="M17" s="2255"/>
      <c r="N17" s="2265"/>
      <c r="O17" s="2257"/>
      <c r="P17" s="2257"/>
      <c r="Q17" s="2257"/>
      <c r="R17" s="2257"/>
      <c r="S17" s="2247"/>
      <c r="T17" s="2248"/>
      <c r="U17" s="2248"/>
      <c r="V17" s="2248"/>
      <c r="W17" s="2248"/>
      <c r="X17" s="2248"/>
      <c r="Y17" s="2248"/>
      <c r="Z17" s="2248"/>
      <c r="AA17" s="2248"/>
      <c r="AB17" s="2248"/>
    </row>
    <row r="18" spans="2:28" s="2250" customFormat="1" ht="18" customHeight="1">
      <c r="B18" s="2258" t="s">
        <v>2583</v>
      </c>
      <c r="C18" s="2251">
        <v>400.27</v>
      </c>
      <c r="D18" s="2262">
        <v>126</v>
      </c>
      <c r="E18" s="2262">
        <v>126</v>
      </c>
      <c r="F18" s="2262" t="s">
        <v>50</v>
      </c>
      <c r="G18" s="2264" t="s">
        <v>50</v>
      </c>
      <c r="H18" s="2254">
        <v>18</v>
      </c>
      <c r="I18" s="2252">
        <v>29</v>
      </c>
      <c r="J18" s="2262">
        <v>1021</v>
      </c>
      <c r="K18" s="2252">
        <v>0</v>
      </c>
      <c r="M18" s="2255"/>
      <c r="N18" s="2265"/>
      <c r="O18" s="2257"/>
      <c r="P18" s="2257"/>
      <c r="Q18" s="2257"/>
      <c r="R18" s="2257"/>
      <c r="S18" s="2247"/>
      <c r="T18" s="2248"/>
      <c r="U18" s="2248"/>
      <c r="V18" s="2248"/>
      <c r="W18" s="2248"/>
      <c r="X18" s="2248"/>
      <c r="Y18" s="2248"/>
      <c r="Z18" s="2248"/>
      <c r="AA18" s="2248"/>
      <c r="AB18" s="2248"/>
    </row>
    <row r="19" spans="2:28" s="2250" customFormat="1" ht="18" customHeight="1">
      <c r="B19" s="2258" t="s">
        <v>2584</v>
      </c>
      <c r="C19" s="2251">
        <v>60.66</v>
      </c>
      <c r="D19" s="2262">
        <v>44</v>
      </c>
      <c r="E19" s="2262">
        <v>44</v>
      </c>
      <c r="F19" s="2262" t="s">
        <v>50</v>
      </c>
      <c r="G19" s="2264" t="s">
        <v>50</v>
      </c>
      <c r="H19" s="2254">
        <v>10</v>
      </c>
      <c r="I19" s="2252">
        <v>11</v>
      </c>
      <c r="J19" s="2262">
        <v>402</v>
      </c>
      <c r="K19" s="2252">
        <v>0</v>
      </c>
      <c r="M19" s="2255"/>
      <c r="N19" s="2265"/>
      <c r="O19" s="2257"/>
      <c r="P19" s="2257"/>
      <c r="Q19" s="2257"/>
      <c r="R19" s="2257"/>
      <c r="S19" s="2247"/>
      <c r="T19" s="2248"/>
      <c r="U19" s="2248"/>
      <c r="V19" s="2248"/>
      <c r="W19" s="2248"/>
      <c r="X19" s="2248"/>
      <c r="Y19" s="2248"/>
      <c r="Z19" s="2248"/>
      <c r="AA19" s="2248"/>
      <c r="AB19" s="2248"/>
    </row>
    <row r="20" spans="2:28" s="2250" customFormat="1" ht="18" customHeight="1">
      <c r="B20" s="2258" t="s">
        <v>2585</v>
      </c>
      <c r="C20" s="2251">
        <v>243.65</v>
      </c>
      <c r="D20" s="2262">
        <v>139</v>
      </c>
      <c r="E20" s="2262">
        <v>139</v>
      </c>
      <c r="F20" s="2262" t="s">
        <v>50</v>
      </c>
      <c r="G20" s="2264" t="s">
        <v>50</v>
      </c>
      <c r="H20" s="2254">
        <v>25</v>
      </c>
      <c r="I20" s="2252">
        <v>49</v>
      </c>
      <c r="J20" s="2262">
        <v>1053</v>
      </c>
      <c r="K20" s="2252">
        <v>0</v>
      </c>
      <c r="M20" s="2255"/>
      <c r="N20" s="2265"/>
      <c r="O20" s="2257"/>
      <c r="P20" s="2257"/>
      <c r="Q20" s="2257"/>
      <c r="R20" s="2257"/>
      <c r="S20" s="2247"/>
      <c r="T20" s="2248"/>
      <c r="U20" s="2248"/>
      <c r="V20" s="2248"/>
      <c r="W20" s="2248"/>
      <c r="X20" s="2248"/>
      <c r="Y20" s="2248"/>
      <c r="Z20" s="2248"/>
      <c r="AA20" s="2248"/>
      <c r="AB20" s="2248"/>
    </row>
    <row r="21" spans="2:28" s="2250" customFormat="1" ht="18" customHeight="1">
      <c r="B21" s="2258" t="s">
        <v>2586</v>
      </c>
      <c r="C21" s="2251">
        <v>444.8</v>
      </c>
      <c r="D21" s="2262">
        <v>153</v>
      </c>
      <c r="E21" s="2262">
        <v>153</v>
      </c>
      <c r="F21" s="2262" t="s">
        <v>50</v>
      </c>
      <c r="G21" s="2264" t="s">
        <v>50</v>
      </c>
      <c r="H21" s="2254">
        <v>20</v>
      </c>
      <c r="I21" s="2252">
        <v>45</v>
      </c>
      <c r="J21" s="2262">
        <v>2351</v>
      </c>
      <c r="K21" s="2252">
        <v>0</v>
      </c>
      <c r="M21" s="2255"/>
      <c r="N21" s="2265"/>
      <c r="O21" s="2257"/>
      <c r="P21" s="2257"/>
      <c r="Q21" s="2257"/>
      <c r="R21" s="2257"/>
      <c r="S21" s="2247"/>
      <c r="T21" s="2248"/>
      <c r="U21" s="2248"/>
      <c r="V21" s="2248"/>
      <c r="W21" s="2248"/>
      <c r="X21" s="2248"/>
      <c r="Y21" s="2248"/>
      <c r="Z21" s="2248"/>
      <c r="AA21" s="2248"/>
      <c r="AB21" s="2248"/>
    </row>
    <row r="22" spans="2:28" s="2250" customFormat="1" ht="18" customHeight="1">
      <c r="B22" s="2258" t="s">
        <v>2587</v>
      </c>
      <c r="C22" s="2251">
        <v>173.06</v>
      </c>
      <c r="D22" s="2262">
        <v>80</v>
      </c>
      <c r="E22" s="2262">
        <v>80</v>
      </c>
      <c r="F22" s="2262" t="s">
        <v>50</v>
      </c>
      <c r="G22" s="2264" t="s">
        <v>50</v>
      </c>
      <c r="H22" s="2254">
        <v>14</v>
      </c>
      <c r="I22" s="2252">
        <v>21</v>
      </c>
      <c r="J22" s="2262">
        <v>1043</v>
      </c>
      <c r="K22" s="2252">
        <v>0</v>
      </c>
      <c r="M22" s="2255"/>
      <c r="N22" s="2265"/>
      <c r="O22" s="2257"/>
      <c r="P22" s="2257"/>
      <c r="Q22" s="2257"/>
      <c r="R22" s="2257"/>
      <c r="S22" s="2247"/>
      <c r="T22" s="2248"/>
      <c r="U22" s="2248"/>
      <c r="V22" s="2248"/>
      <c r="W22" s="2248"/>
      <c r="X22" s="2248"/>
      <c r="Y22" s="2248"/>
      <c r="Z22" s="2248"/>
      <c r="AA22" s="2248"/>
      <c r="AB22" s="2248"/>
    </row>
    <row r="23" spans="2:28" s="2250" customFormat="1" ht="18" customHeight="1">
      <c r="B23" s="2258" t="s">
        <v>2588</v>
      </c>
      <c r="C23" s="2251">
        <v>140.96</v>
      </c>
      <c r="D23" s="2262">
        <v>72</v>
      </c>
      <c r="E23" s="2262">
        <v>72</v>
      </c>
      <c r="F23" s="2262" t="s">
        <v>50</v>
      </c>
      <c r="G23" s="2264" t="s">
        <v>50</v>
      </c>
      <c r="H23" s="2254">
        <v>17</v>
      </c>
      <c r="I23" s="2252">
        <v>12</v>
      </c>
      <c r="J23" s="2262">
        <v>914</v>
      </c>
      <c r="K23" s="2252">
        <v>0</v>
      </c>
      <c r="M23" s="2255"/>
      <c r="N23" s="2265"/>
      <c r="O23" s="2257"/>
      <c r="P23" s="2257"/>
      <c r="Q23" s="2257"/>
      <c r="R23" s="2257"/>
      <c r="S23" s="2247"/>
      <c r="T23" s="2248"/>
      <c r="U23" s="2248"/>
      <c r="V23" s="2248"/>
      <c r="W23" s="2248"/>
      <c r="X23" s="2248"/>
      <c r="Y23" s="2248"/>
      <c r="Z23" s="2248"/>
      <c r="AA23" s="2248"/>
      <c r="AB23" s="2248"/>
    </row>
    <row r="24" spans="2:28" s="2250" customFormat="1" ht="18" customHeight="1">
      <c r="B24" s="2258" t="s">
        <v>2589</v>
      </c>
      <c r="C24" s="2251">
        <v>17.11</v>
      </c>
      <c r="D24" s="2262">
        <v>21</v>
      </c>
      <c r="E24" s="2262">
        <v>21</v>
      </c>
      <c r="F24" s="2262" t="s">
        <v>50</v>
      </c>
      <c r="G24" s="2264" t="s">
        <v>50</v>
      </c>
      <c r="H24" s="2254">
        <v>6</v>
      </c>
      <c r="I24" s="2252">
        <v>4</v>
      </c>
      <c r="J24" s="2262">
        <v>718</v>
      </c>
      <c r="K24" s="2252">
        <v>0</v>
      </c>
      <c r="M24" s="2255"/>
      <c r="N24" s="2265"/>
      <c r="O24" s="2257"/>
      <c r="P24" s="2257"/>
      <c r="Q24" s="2257"/>
      <c r="R24" s="2257"/>
      <c r="S24" s="2247"/>
      <c r="T24" s="2248"/>
      <c r="U24" s="2248"/>
      <c r="V24" s="2248"/>
      <c r="W24" s="2248"/>
      <c r="X24" s="2248"/>
      <c r="Y24" s="2248"/>
      <c r="Z24" s="2248"/>
      <c r="AA24" s="2248"/>
      <c r="AB24" s="2248"/>
    </row>
    <row r="25" spans="2:28" s="2238" customFormat="1" ht="18" customHeight="1">
      <c r="B25" s="2266" t="s">
        <v>47</v>
      </c>
      <c r="C25" s="2239">
        <v>801.51</v>
      </c>
      <c r="D25" s="2240">
        <v>418</v>
      </c>
      <c r="E25" s="2240">
        <v>418</v>
      </c>
      <c r="F25" s="2240" t="s">
        <v>50</v>
      </c>
      <c r="G25" s="2243" t="s">
        <v>50</v>
      </c>
      <c r="H25" s="2244">
        <v>343</v>
      </c>
      <c r="I25" s="2240">
        <v>134</v>
      </c>
      <c r="J25" s="2240">
        <v>1862</v>
      </c>
      <c r="K25" s="2240">
        <v>0</v>
      </c>
      <c r="M25" s="2245"/>
      <c r="N25" s="2246"/>
      <c r="O25" s="2246"/>
      <c r="P25" s="2246"/>
      <c r="Q25" s="2246"/>
      <c r="R25" s="2246"/>
      <c r="S25" s="2247"/>
      <c r="T25" s="2248"/>
      <c r="U25" s="2248"/>
      <c r="V25" s="2248"/>
      <c r="W25" s="2248"/>
      <c r="X25" s="2248"/>
      <c r="Y25" s="2248"/>
      <c r="Z25" s="2248"/>
      <c r="AA25" s="2248"/>
      <c r="AB25" s="2248"/>
    </row>
    <row r="26" spans="2:28" s="2250" customFormat="1" ht="18" customHeight="1">
      <c r="B26" s="2258" t="s">
        <v>2590</v>
      </c>
      <c r="C26" s="2251">
        <v>758.5</v>
      </c>
      <c r="D26" s="2252">
        <v>311</v>
      </c>
      <c r="E26" s="2254">
        <v>311</v>
      </c>
      <c r="F26" s="2264" t="s">
        <v>50</v>
      </c>
      <c r="G26" s="2264" t="s">
        <v>50</v>
      </c>
      <c r="H26" s="2254">
        <v>315</v>
      </c>
      <c r="I26" s="2252">
        <v>134</v>
      </c>
      <c r="J26" s="2252">
        <v>1862</v>
      </c>
      <c r="K26" s="2252">
        <v>0</v>
      </c>
      <c r="M26" s="2255"/>
      <c r="N26" s="2257"/>
      <c r="O26" s="2257"/>
      <c r="P26" s="2257"/>
      <c r="Q26" s="2257"/>
      <c r="R26" s="2257"/>
      <c r="S26" s="2247"/>
      <c r="T26" s="2248"/>
      <c r="U26" s="2248"/>
      <c r="V26" s="2248"/>
      <c r="W26" s="2248"/>
      <c r="X26" s="2248"/>
      <c r="Y26" s="2248"/>
      <c r="Z26" s="2248"/>
      <c r="AA26" s="2248"/>
      <c r="AB26" s="2248"/>
    </row>
    <row r="27" spans="2:28" s="2250" customFormat="1" ht="18" customHeight="1">
      <c r="B27" s="2258" t="s">
        <v>2591</v>
      </c>
      <c r="C27" s="2251">
        <v>43.01</v>
      </c>
      <c r="D27" s="2252">
        <v>107</v>
      </c>
      <c r="E27" s="2254">
        <v>107</v>
      </c>
      <c r="F27" s="2264" t="s">
        <v>50</v>
      </c>
      <c r="G27" s="2252" t="s">
        <v>50</v>
      </c>
      <c r="H27" s="2252">
        <v>15</v>
      </c>
      <c r="I27" s="2252">
        <v>12</v>
      </c>
      <c r="J27" s="2252">
        <v>517</v>
      </c>
      <c r="K27" s="2252">
        <v>0</v>
      </c>
      <c r="M27" s="2255"/>
      <c r="N27" s="2257"/>
      <c r="O27" s="2257"/>
      <c r="P27" s="2257"/>
      <c r="Q27" s="2257"/>
      <c r="R27" s="2257"/>
      <c r="S27" s="2247"/>
      <c r="T27" s="2248"/>
      <c r="U27" s="2248"/>
      <c r="V27" s="2248"/>
      <c r="W27" s="2248"/>
      <c r="X27" s="2248"/>
      <c r="Y27" s="2248"/>
      <c r="Z27" s="2248"/>
      <c r="AA27" s="2248"/>
      <c r="AB27" s="2248"/>
    </row>
    <row r="28" spans="2:28" ht="18" customHeight="1">
      <c r="B28" s="4740"/>
      <c r="C28" s="4743" t="s">
        <v>825</v>
      </c>
      <c r="D28" s="4746" t="s">
        <v>2592</v>
      </c>
      <c r="E28" s="4747"/>
      <c r="F28" s="4747"/>
      <c r="G28" s="4748"/>
      <c r="H28" s="4749" t="s">
        <v>2593</v>
      </c>
      <c r="I28" s="4750"/>
      <c r="J28" s="4746" t="s">
        <v>2570</v>
      </c>
      <c r="K28" s="4747"/>
    </row>
    <row r="29" spans="2:28" ht="18" customHeight="1">
      <c r="B29" s="4741"/>
      <c r="C29" s="4744"/>
      <c r="D29" s="4751" t="s">
        <v>177</v>
      </c>
      <c r="E29" s="4753" t="s">
        <v>2594</v>
      </c>
      <c r="F29" s="4749" t="s">
        <v>2595</v>
      </c>
      <c r="G29" s="4750"/>
      <c r="H29" s="4743" t="s">
        <v>2596</v>
      </c>
      <c r="I29" s="4743" t="s">
        <v>2597</v>
      </c>
      <c r="J29" s="4743" t="s">
        <v>2598</v>
      </c>
      <c r="K29" s="4755" t="s">
        <v>2599</v>
      </c>
    </row>
    <row r="30" spans="2:28" ht="18" customHeight="1">
      <c r="B30" s="4741"/>
      <c r="C30" s="4745"/>
      <c r="D30" s="4752"/>
      <c r="E30" s="4754"/>
      <c r="F30" s="2236" t="s">
        <v>1830</v>
      </c>
      <c r="G30" s="2237" t="s">
        <v>2600</v>
      </c>
      <c r="H30" s="4745"/>
      <c r="I30" s="4745"/>
      <c r="J30" s="4745"/>
      <c r="K30" s="4756"/>
    </row>
    <row r="31" spans="2:28" ht="18" customHeight="1">
      <c r="B31" s="4742"/>
      <c r="C31" s="2237" t="s">
        <v>2578</v>
      </c>
      <c r="D31" s="4746" t="s">
        <v>2579</v>
      </c>
      <c r="E31" s="4747"/>
      <c r="F31" s="4747"/>
      <c r="G31" s="4747"/>
      <c r="H31" s="4747"/>
      <c r="I31" s="4748"/>
      <c r="J31" s="4746" t="s">
        <v>2580</v>
      </c>
      <c r="K31" s="4747"/>
    </row>
    <row r="32" spans="2:28" ht="4.5" customHeight="1">
      <c r="B32" s="2267"/>
      <c r="C32" s="2268"/>
      <c r="D32" s="2269"/>
      <c r="E32" s="2269"/>
      <c r="F32" s="2269"/>
      <c r="G32" s="2269"/>
      <c r="H32" s="2269"/>
      <c r="I32" s="2269"/>
      <c r="J32" s="2269"/>
      <c r="K32" s="2269"/>
    </row>
    <row r="33" spans="2:13" s="2270" customFormat="1" ht="12" customHeight="1">
      <c r="B33" s="4757" t="s">
        <v>200</v>
      </c>
      <c r="C33" s="4757"/>
      <c r="D33" s="4757"/>
      <c r="E33" s="4757"/>
      <c r="F33" s="4757"/>
      <c r="G33" s="4757"/>
      <c r="H33" s="4757"/>
      <c r="I33" s="4757"/>
      <c r="J33" s="4757"/>
      <c r="K33" s="4757"/>
    </row>
    <row r="34" spans="2:13" s="2271" customFormat="1" ht="12" customHeight="1">
      <c r="B34" s="4757" t="s">
        <v>2562</v>
      </c>
      <c r="C34" s="4757"/>
      <c r="D34" s="4757"/>
      <c r="E34" s="4757"/>
      <c r="F34" s="4757"/>
      <c r="G34" s="4757"/>
      <c r="H34" s="4757"/>
      <c r="I34" s="4757"/>
      <c r="J34" s="4757"/>
      <c r="K34" s="4757"/>
    </row>
    <row r="35" spans="2:13" s="2271" customFormat="1" ht="12" customHeight="1">
      <c r="B35" s="4757" t="s">
        <v>2601</v>
      </c>
      <c r="C35" s="4757"/>
      <c r="D35" s="4757"/>
      <c r="E35" s="4757"/>
      <c r="F35" s="4757"/>
      <c r="G35" s="4757"/>
      <c r="H35" s="4757"/>
      <c r="I35" s="4757"/>
      <c r="J35" s="4757"/>
      <c r="K35" s="4757"/>
    </row>
    <row r="36" spans="2:13" s="2272" customFormat="1" ht="67.5" customHeight="1">
      <c r="B36" s="4757" t="s">
        <v>2602</v>
      </c>
      <c r="C36" s="4757"/>
      <c r="D36" s="4757"/>
      <c r="E36" s="4757"/>
      <c r="F36" s="4757"/>
      <c r="G36" s="4757"/>
      <c r="H36" s="4757"/>
      <c r="I36" s="4757"/>
      <c r="J36" s="4757"/>
      <c r="K36" s="4757"/>
      <c r="M36" s="2273"/>
    </row>
    <row r="37" spans="2:13" s="2272" customFormat="1" ht="58.5" customHeight="1">
      <c r="B37" s="4757" t="s">
        <v>2603</v>
      </c>
      <c r="C37" s="4757"/>
      <c r="D37" s="4757"/>
      <c r="E37" s="4757"/>
      <c r="F37" s="4757"/>
      <c r="G37" s="4757"/>
      <c r="H37" s="4757"/>
      <c r="I37" s="4757"/>
      <c r="J37" s="4757"/>
      <c r="K37" s="4757"/>
      <c r="M37" s="2273"/>
    </row>
    <row r="38" spans="2:13" ht="4.5" customHeight="1"/>
    <row r="39" spans="2:13" ht="12" customHeight="1">
      <c r="B39" s="4759" t="s">
        <v>64</v>
      </c>
      <c r="C39" s="4759"/>
      <c r="D39" s="4759"/>
      <c r="E39" s="4759"/>
      <c r="F39" s="4759"/>
      <c r="G39" s="4759"/>
    </row>
    <row r="40" spans="2:13" ht="12" customHeight="1">
      <c r="B40" s="4758" t="s">
        <v>2604</v>
      </c>
      <c r="C40" s="4758"/>
      <c r="D40" s="4758" t="s">
        <v>2605</v>
      </c>
      <c r="E40" s="4758"/>
      <c r="F40" s="4758"/>
      <c r="G40" s="4758" t="s">
        <v>2606</v>
      </c>
      <c r="H40" s="4758"/>
      <c r="I40" s="4758"/>
    </row>
    <row r="41" spans="2:13" ht="12" customHeight="1">
      <c r="B41" s="4758" t="s">
        <v>2607</v>
      </c>
      <c r="C41" s="4758"/>
      <c r="D41" s="4758" t="s">
        <v>2608</v>
      </c>
      <c r="E41" s="4758"/>
      <c r="F41" s="4758"/>
      <c r="G41" s="4758" t="s">
        <v>2609</v>
      </c>
      <c r="H41" s="4758"/>
      <c r="I41" s="4758"/>
    </row>
    <row r="42" spans="2:13">
      <c r="E42" s="2274"/>
    </row>
  </sheetData>
  <mergeCells count="42">
    <mergeCell ref="B41:C41"/>
    <mergeCell ref="D41:F41"/>
    <mergeCell ref="G41:I41"/>
    <mergeCell ref="B35:K35"/>
    <mergeCell ref="B36:K36"/>
    <mergeCell ref="B37:K37"/>
    <mergeCell ref="B39:G39"/>
    <mergeCell ref="B40:C40"/>
    <mergeCell ref="D40:F40"/>
    <mergeCell ref="G40:I40"/>
    <mergeCell ref="B34:K34"/>
    <mergeCell ref="B28:B31"/>
    <mergeCell ref="C28:C30"/>
    <mergeCell ref="D28:G28"/>
    <mergeCell ref="H28:I28"/>
    <mergeCell ref="J28:K28"/>
    <mergeCell ref="D29:D30"/>
    <mergeCell ref="E29:E30"/>
    <mergeCell ref="F29:G29"/>
    <mergeCell ref="H29:H30"/>
    <mergeCell ref="I29:I30"/>
    <mergeCell ref="J29:J30"/>
    <mergeCell ref="K29:K30"/>
    <mergeCell ref="D31:I31"/>
    <mergeCell ref="J31:K31"/>
    <mergeCell ref="B33:K33"/>
    <mergeCell ref="B1:K1"/>
    <mergeCell ref="B2:K2"/>
    <mergeCell ref="B4:B7"/>
    <mergeCell ref="C4:C6"/>
    <mergeCell ref="D4:G4"/>
    <mergeCell ref="H4:I4"/>
    <mergeCell ref="J4:K4"/>
    <mergeCell ref="D5:D6"/>
    <mergeCell ref="E5:E6"/>
    <mergeCell ref="F5:G5"/>
    <mergeCell ref="H5:H6"/>
    <mergeCell ref="I5:I6"/>
    <mergeCell ref="J5:J6"/>
    <mergeCell ref="K5:K6"/>
    <mergeCell ref="D7:I7"/>
    <mergeCell ref="J7:K7"/>
  </mergeCells>
  <conditionalFormatting sqref="T8:AB27">
    <cfRule type="cellIs" dxfId="454" priority="1" operator="notEqual">
      <formula>0</formula>
    </cfRule>
    <cfRule type="cellIs" dxfId="453" priority="2" operator="notEqual">
      <formula>0</formula>
    </cfRule>
  </conditionalFormatting>
  <hyperlinks>
    <hyperlink ref="B41" r:id="rId1"/>
    <hyperlink ref="B40" r:id="rId2"/>
    <hyperlink ref="C4:C6" r:id="rId3" display="Área"/>
    <hyperlink ref="D5:D6" r:id="rId4" display="Total"/>
    <hyperlink ref="C28:C30" r:id="rId5" display="Area"/>
    <hyperlink ref="H5:H6" r:id="rId6" display="Norte-Sul"/>
    <hyperlink ref="H29:H30" r:id="rId7" display="North-South"/>
    <hyperlink ref="I5:I6" r:id="rId8" display="Este-Oeste"/>
    <hyperlink ref="I29:I30" r:id="rId9" display="East-West"/>
    <hyperlink ref="D29:D30" r:id="rId10" display="Total"/>
    <hyperlink ref="D40" r:id="rId11"/>
    <hyperlink ref="D41" r:id="rId12"/>
    <hyperlink ref="K5:K6" r:id="rId13" display="Mínima"/>
    <hyperlink ref="J5:J6" r:id="rId14" display="Máxima"/>
    <hyperlink ref="J29:J30" r:id="rId15" display="Maximum"/>
    <hyperlink ref="K29:K30" r:id="rId16" display="Minimum"/>
    <hyperlink ref="G40:G41" r:id="rId17" display="http://www.ine.pt/xurl/ind/0008757"/>
    <hyperlink ref="G40" r:id="rId18"/>
    <hyperlink ref="G41" r:id="rId19"/>
    <hyperlink ref="M2" location="Indice!A1" display="(Back to Contents)"/>
  </hyperlinks>
  <printOptions horizontalCentered="1"/>
  <pageMargins left="0.27559055118110237" right="0.27559055118110237" top="0.6692913385826772" bottom="0.27559055118110237" header="0" footer="0"/>
  <pageSetup paperSize="9" scale="92" orientation="portrait" verticalDpi="0" r:id="rId2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0"/>
  <sheetViews>
    <sheetView showGridLines="0" workbookViewId="0">
      <selection activeCell="B2" sqref="B2:N2"/>
    </sheetView>
  </sheetViews>
  <sheetFormatPr defaultColWidth="9.140625" defaultRowHeight="11.25"/>
  <cols>
    <col min="1" max="1" width="6.7109375" style="3058" customWidth="1"/>
    <col min="2" max="2" width="16.7109375" style="3070" customWidth="1"/>
    <col min="3" max="14" width="7.7109375" style="3058" customWidth="1"/>
    <col min="15" max="15" width="6.7109375" style="3058" customWidth="1"/>
    <col min="16" max="16" width="15.5703125" style="3058" bestFit="1" customWidth="1"/>
    <col min="17" max="16384" width="9.140625" style="3058"/>
  </cols>
  <sheetData>
    <row r="1" spans="2:16" s="3052" customFormat="1" ht="30" customHeight="1">
      <c r="B1" s="5107" t="s">
        <v>3630</v>
      </c>
      <c r="C1" s="5108"/>
      <c r="D1" s="5108"/>
      <c r="E1" s="5108"/>
      <c r="F1" s="5108"/>
      <c r="G1" s="5108"/>
      <c r="H1" s="5108"/>
      <c r="I1" s="5108"/>
      <c r="J1" s="5108"/>
      <c r="K1" s="5108"/>
      <c r="L1" s="5108"/>
      <c r="M1" s="5108"/>
      <c r="N1" s="5108"/>
    </row>
    <row r="2" spans="2:16" s="3052" customFormat="1" ht="30" customHeight="1">
      <c r="B2" s="5107" t="s">
        <v>3270</v>
      </c>
      <c r="C2" s="5108"/>
      <c r="D2" s="5108"/>
      <c r="E2" s="5108"/>
      <c r="F2" s="5108"/>
      <c r="G2" s="5108"/>
      <c r="H2" s="5108"/>
      <c r="I2" s="5108"/>
      <c r="J2" s="5108"/>
      <c r="K2" s="5108"/>
      <c r="L2" s="5108"/>
      <c r="M2" s="5108"/>
      <c r="N2" s="5108"/>
      <c r="P2" s="2763" t="s">
        <v>2377</v>
      </c>
    </row>
    <row r="3" spans="2:16" s="3056" customFormat="1" ht="12" customHeight="1">
      <c r="B3" s="3053" t="s">
        <v>358</v>
      </c>
      <c r="C3" s="3054"/>
      <c r="D3" s="3055"/>
      <c r="E3" s="3055"/>
      <c r="F3" s="3055"/>
      <c r="G3" s="3055"/>
      <c r="H3" s="3055"/>
      <c r="I3" s="3055"/>
      <c r="J3" s="3055"/>
      <c r="K3" s="3055"/>
      <c r="L3" s="3055"/>
      <c r="M3" s="3055"/>
      <c r="N3" s="3036" t="s">
        <v>359</v>
      </c>
      <c r="O3" s="3036"/>
    </row>
    <row r="4" spans="2:16" ht="18" customHeight="1">
      <c r="B4" s="5109"/>
      <c r="C4" s="5110" t="s">
        <v>3606</v>
      </c>
      <c r="D4" s="5111"/>
      <c r="E4" s="5112"/>
      <c r="F4" s="5116" t="s">
        <v>3556</v>
      </c>
      <c r="G4" s="5117"/>
      <c r="H4" s="5117"/>
      <c r="I4" s="5117"/>
      <c r="J4" s="5117"/>
      <c r="K4" s="5117"/>
      <c r="L4" s="5117"/>
      <c r="M4" s="5117"/>
      <c r="N4" s="5117"/>
      <c r="O4" s="3057"/>
    </row>
    <row r="5" spans="2:16" ht="18" customHeight="1">
      <c r="B5" s="5109"/>
      <c r="C5" s="5113"/>
      <c r="D5" s="5114"/>
      <c r="E5" s="5115"/>
      <c r="F5" s="5118" t="s">
        <v>3558</v>
      </c>
      <c r="G5" s="5119"/>
      <c r="H5" s="5120"/>
      <c r="I5" s="5118" t="s">
        <v>3559</v>
      </c>
      <c r="J5" s="5119"/>
      <c r="K5" s="5120"/>
      <c r="L5" s="5118" t="s">
        <v>3560</v>
      </c>
      <c r="M5" s="5119"/>
      <c r="N5" s="5119"/>
      <c r="O5" s="3057"/>
    </row>
    <row r="6" spans="2:16" ht="18" customHeight="1">
      <c r="B6" s="5109"/>
      <c r="C6" s="3059" t="s">
        <v>177</v>
      </c>
      <c r="D6" s="3059" t="s">
        <v>3607</v>
      </c>
      <c r="E6" s="3059" t="s">
        <v>3631</v>
      </c>
      <c r="F6" s="3059" t="s">
        <v>177</v>
      </c>
      <c r="G6" s="3059" t="s">
        <v>3607</v>
      </c>
      <c r="H6" s="3059" t="s">
        <v>3631</v>
      </c>
      <c r="I6" s="3059" t="s">
        <v>177</v>
      </c>
      <c r="J6" s="3059" t="s">
        <v>3607</v>
      </c>
      <c r="K6" s="3059" t="s">
        <v>3631</v>
      </c>
      <c r="L6" s="3059" t="s">
        <v>177</v>
      </c>
      <c r="M6" s="3059" t="s">
        <v>3607</v>
      </c>
      <c r="N6" s="3060" t="s">
        <v>3631</v>
      </c>
      <c r="O6" s="3057"/>
    </row>
    <row r="7" spans="2:16" s="3000" customFormat="1" ht="21" customHeight="1">
      <c r="B7" s="2976" t="s">
        <v>17</v>
      </c>
      <c r="C7" s="3061">
        <v>253959</v>
      </c>
      <c r="D7" s="3061">
        <v>133930</v>
      </c>
      <c r="E7" s="3061">
        <v>120029</v>
      </c>
      <c r="F7" s="3038">
        <v>404010</v>
      </c>
      <c r="G7" s="3038">
        <v>352382</v>
      </c>
      <c r="H7" s="3038">
        <v>51628</v>
      </c>
      <c r="I7" s="3038">
        <v>225794</v>
      </c>
      <c r="J7" s="3038">
        <v>196158</v>
      </c>
      <c r="K7" s="3038">
        <v>29636</v>
      </c>
      <c r="L7" s="3038">
        <v>370202</v>
      </c>
      <c r="M7" s="3038">
        <v>320358</v>
      </c>
      <c r="N7" s="3038">
        <v>49844</v>
      </c>
      <c r="O7" s="3062"/>
    </row>
    <row r="8" spans="2:16" s="3000" customFormat="1" ht="21" customHeight="1">
      <c r="B8" s="2976" t="s">
        <v>18</v>
      </c>
      <c r="C8" s="3063">
        <v>240896</v>
      </c>
      <c r="D8" s="3063">
        <v>126000</v>
      </c>
      <c r="E8" s="3063">
        <v>114896</v>
      </c>
      <c r="F8" s="3039">
        <v>381517</v>
      </c>
      <c r="G8" s="3039">
        <v>333327</v>
      </c>
      <c r="H8" s="3039">
        <v>48190</v>
      </c>
      <c r="I8" s="3039">
        <v>213522</v>
      </c>
      <c r="J8" s="3039">
        <v>184849</v>
      </c>
      <c r="K8" s="3039">
        <v>28673</v>
      </c>
      <c r="L8" s="3039">
        <v>349406</v>
      </c>
      <c r="M8" s="3039">
        <v>301055</v>
      </c>
      <c r="N8" s="3039">
        <v>48351</v>
      </c>
      <c r="O8" s="3062"/>
    </row>
    <row r="9" spans="2:16" s="3002" customFormat="1" ht="21" customHeight="1">
      <c r="B9" s="2979" t="s">
        <v>47</v>
      </c>
      <c r="C9" s="1500">
        <v>5897</v>
      </c>
      <c r="D9" s="1500">
        <v>3311</v>
      </c>
      <c r="E9" s="1500">
        <v>2586</v>
      </c>
      <c r="F9" s="1500">
        <v>10836</v>
      </c>
      <c r="G9" s="1500">
        <v>8316</v>
      </c>
      <c r="H9" s="1500">
        <v>2520</v>
      </c>
      <c r="I9" s="1500">
        <v>6014</v>
      </c>
      <c r="J9" s="1500">
        <v>5213</v>
      </c>
      <c r="K9" s="1500">
        <v>801</v>
      </c>
      <c r="L9" s="1500">
        <v>10512</v>
      </c>
      <c r="M9" s="1500">
        <v>9386</v>
      </c>
      <c r="N9" s="1500">
        <v>1126</v>
      </c>
      <c r="O9" s="3062"/>
    </row>
    <row r="10" spans="2:16" s="3000" customFormat="1" ht="21" customHeight="1">
      <c r="B10" s="2980" t="s">
        <v>243</v>
      </c>
      <c r="C10" s="3041">
        <v>234</v>
      </c>
      <c r="D10" s="3041">
        <v>184</v>
      </c>
      <c r="E10" s="3041">
        <v>50</v>
      </c>
      <c r="F10" s="3041">
        <v>487</v>
      </c>
      <c r="G10" s="3041">
        <v>434</v>
      </c>
      <c r="H10" s="3041">
        <v>53</v>
      </c>
      <c r="I10" s="3041">
        <v>229</v>
      </c>
      <c r="J10" s="3041">
        <v>229</v>
      </c>
      <c r="K10" s="3041">
        <v>0</v>
      </c>
      <c r="L10" s="3041">
        <v>446</v>
      </c>
      <c r="M10" s="3041">
        <v>446</v>
      </c>
      <c r="N10" s="3041">
        <v>0</v>
      </c>
      <c r="O10" s="3062"/>
    </row>
    <row r="11" spans="2:16" s="3000" customFormat="1" ht="21" customHeight="1">
      <c r="B11" s="2980" t="s">
        <v>244</v>
      </c>
      <c r="C11" s="3041">
        <v>699</v>
      </c>
      <c r="D11" s="3041">
        <v>485</v>
      </c>
      <c r="E11" s="3041">
        <v>214</v>
      </c>
      <c r="F11" s="3041">
        <v>1572</v>
      </c>
      <c r="G11" s="3041">
        <v>1572</v>
      </c>
      <c r="H11" s="3041">
        <v>0</v>
      </c>
      <c r="I11" s="3041">
        <v>765</v>
      </c>
      <c r="J11" s="3041">
        <v>765</v>
      </c>
      <c r="K11" s="3041">
        <v>0</v>
      </c>
      <c r="L11" s="3041">
        <v>1360</v>
      </c>
      <c r="M11" s="3041">
        <v>1360</v>
      </c>
      <c r="N11" s="3041">
        <v>0</v>
      </c>
      <c r="O11" s="3062"/>
    </row>
    <row r="12" spans="2:16" s="3000" customFormat="1" ht="21" customHeight="1">
      <c r="B12" s="2980" t="s">
        <v>245</v>
      </c>
      <c r="C12" s="3041">
        <v>2994</v>
      </c>
      <c r="D12" s="3041">
        <v>1168</v>
      </c>
      <c r="E12" s="3041">
        <v>1826</v>
      </c>
      <c r="F12" s="3041">
        <v>5091</v>
      </c>
      <c r="G12" s="3041">
        <v>3096</v>
      </c>
      <c r="H12" s="3041">
        <v>1995</v>
      </c>
      <c r="I12" s="3041">
        <v>2839</v>
      </c>
      <c r="J12" s="3041">
        <v>2038</v>
      </c>
      <c r="K12" s="3041">
        <v>801</v>
      </c>
      <c r="L12" s="3041">
        <v>5050</v>
      </c>
      <c r="M12" s="3041">
        <v>3924</v>
      </c>
      <c r="N12" s="3041">
        <v>1126</v>
      </c>
      <c r="O12" s="3062"/>
    </row>
    <row r="13" spans="2:16" s="2995" customFormat="1" ht="21" customHeight="1">
      <c r="B13" s="2980" t="s">
        <v>246</v>
      </c>
      <c r="C13" s="1504">
        <v>398</v>
      </c>
      <c r="D13" s="1504">
        <v>310</v>
      </c>
      <c r="E13" s="1504">
        <v>88</v>
      </c>
      <c r="F13" s="1504">
        <v>789</v>
      </c>
      <c r="G13" s="1504">
        <v>690</v>
      </c>
      <c r="H13" s="1504">
        <v>99</v>
      </c>
      <c r="I13" s="1504">
        <v>494</v>
      </c>
      <c r="J13" s="1504">
        <v>494</v>
      </c>
      <c r="K13" s="1504">
        <v>0</v>
      </c>
      <c r="L13" s="1504">
        <v>849</v>
      </c>
      <c r="M13" s="1504">
        <v>849</v>
      </c>
      <c r="N13" s="1504">
        <v>0</v>
      </c>
      <c r="O13" s="3062"/>
    </row>
    <row r="14" spans="2:16" s="2995" customFormat="1" ht="21" customHeight="1">
      <c r="B14" s="2980" t="s">
        <v>247</v>
      </c>
      <c r="C14" s="1504">
        <v>182</v>
      </c>
      <c r="D14" s="1504">
        <v>176</v>
      </c>
      <c r="E14" s="1504">
        <v>6</v>
      </c>
      <c r="F14" s="1504">
        <v>344</v>
      </c>
      <c r="G14" s="1504">
        <v>344</v>
      </c>
      <c r="H14" s="1504">
        <v>0</v>
      </c>
      <c r="I14" s="1504">
        <v>207</v>
      </c>
      <c r="J14" s="1504">
        <v>207</v>
      </c>
      <c r="K14" s="1504">
        <v>0</v>
      </c>
      <c r="L14" s="1504">
        <v>336</v>
      </c>
      <c r="M14" s="1504">
        <v>336</v>
      </c>
      <c r="N14" s="1504">
        <v>0</v>
      </c>
      <c r="O14" s="3062"/>
    </row>
    <row r="15" spans="2:16" s="2995" customFormat="1" ht="21" customHeight="1">
      <c r="B15" s="2980" t="s">
        <v>248</v>
      </c>
      <c r="C15" s="3042">
        <v>41</v>
      </c>
      <c r="D15" s="3042">
        <v>41</v>
      </c>
      <c r="E15" s="3042">
        <v>0</v>
      </c>
      <c r="F15" s="3042">
        <v>70</v>
      </c>
      <c r="G15" s="3042">
        <v>70</v>
      </c>
      <c r="H15" s="3042">
        <v>0</v>
      </c>
      <c r="I15" s="3042">
        <v>64</v>
      </c>
      <c r="J15" s="3042">
        <v>64</v>
      </c>
      <c r="K15" s="3042">
        <v>0</v>
      </c>
      <c r="L15" s="3042">
        <v>75</v>
      </c>
      <c r="M15" s="3042">
        <v>75</v>
      </c>
      <c r="N15" s="3042">
        <v>0</v>
      </c>
      <c r="O15" s="3062"/>
    </row>
    <row r="16" spans="2:16" s="2995" customFormat="1" ht="21" customHeight="1">
      <c r="B16" s="2980" t="s">
        <v>249</v>
      </c>
      <c r="C16" s="1504">
        <v>261</v>
      </c>
      <c r="D16" s="1504">
        <v>261</v>
      </c>
      <c r="E16" s="1504">
        <v>0</v>
      </c>
      <c r="F16" s="1504">
        <v>493</v>
      </c>
      <c r="G16" s="1504">
        <v>493</v>
      </c>
      <c r="H16" s="1504">
        <v>0</v>
      </c>
      <c r="I16" s="1504">
        <v>335</v>
      </c>
      <c r="J16" s="1504">
        <v>335</v>
      </c>
      <c r="K16" s="1504">
        <v>0</v>
      </c>
      <c r="L16" s="1504">
        <v>603</v>
      </c>
      <c r="M16" s="1504">
        <v>603</v>
      </c>
      <c r="N16" s="1504">
        <v>0</v>
      </c>
      <c r="O16" s="3062"/>
    </row>
    <row r="17" spans="2:15" s="2995" customFormat="1" ht="21" customHeight="1">
      <c r="B17" s="2980" t="s">
        <v>250</v>
      </c>
      <c r="C17" s="1504">
        <v>773</v>
      </c>
      <c r="D17" s="1504">
        <v>420</v>
      </c>
      <c r="E17" s="1504">
        <v>353</v>
      </c>
      <c r="F17" s="1504">
        <v>1339</v>
      </c>
      <c r="G17" s="1504">
        <v>1098</v>
      </c>
      <c r="H17" s="1504">
        <v>241</v>
      </c>
      <c r="I17" s="1504">
        <v>750</v>
      </c>
      <c r="J17" s="1504">
        <v>750</v>
      </c>
      <c r="K17" s="1504">
        <v>0</v>
      </c>
      <c r="L17" s="1504">
        <v>1264</v>
      </c>
      <c r="M17" s="1504">
        <v>1264</v>
      </c>
      <c r="N17" s="1504">
        <v>0</v>
      </c>
      <c r="O17" s="3062"/>
    </row>
    <row r="18" spans="2:15" s="2995" customFormat="1" ht="21" customHeight="1">
      <c r="B18" s="2980" t="s">
        <v>251</v>
      </c>
      <c r="C18" s="1504">
        <v>104</v>
      </c>
      <c r="D18" s="1504">
        <v>83</v>
      </c>
      <c r="E18" s="1504">
        <v>21</v>
      </c>
      <c r="F18" s="1504">
        <v>256</v>
      </c>
      <c r="G18" s="1504">
        <v>222</v>
      </c>
      <c r="H18" s="1504">
        <v>34</v>
      </c>
      <c r="I18" s="1504">
        <v>107</v>
      </c>
      <c r="J18" s="1504">
        <v>107</v>
      </c>
      <c r="K18" s="1504">
        <v>0</v>
      </c>
      <c r="L18" s="1504">
        <v>193</v>
      </c>
      <c r="M18" s="1504">
        <v>193</v>
      </c>
      <c r="N18" s="1504">
        <v>0</v>
      </c>
      <c r="O18" s="3062"/>
    </row>
    <row r="19" spans="2:15" s="2995" customFormat="1" ht="21" customHeight="1">
      <c r="B19" s="2980" t="s">
        <v>252</v>
      </c>
      <c r="C19" s="1504">
        <v>104</v>
      </c>
      <c r="D19" s="1504">
        <v>99</v>
      </c>
      <c r="E19" s="1504">
        <v>5</v>
      </c>
      <c r="F19" s="1504">
        <v>165</v>
      </c>
      <c r="G19" s="1504">
        <v>165</v>
      </c>
      <c r="H19" s="1504">
        <v>0</v>
      </c>
      <c r="I19" s="1504">
        <v>98</v>
      </c>
      <c r="J19" s="1504">
        <v>98</v>
      </c>
      <c r="K19" s="1504">
        <v>0</v>
      </c>
      <c r="L19" s="1504">
        <v>156</v>
      </c>
      <c r="M19" s="1504">
        <v>156</v>
      </c>
      <c r="N19" s="1504">
        <v>0</v>
      </c>
      <c r="O19" s="3062"/>
    </row>
    <row r="20" spans="2:15" s="2995" customFormat="1" ht="21" customHeight="1">
      <c r="B20" s="2980" t="s">
        <v>253</v>
      </c>
      <c r="C20" s="1504">
        <v>107</v>
      </c>
      <c r="D20" s="1504">
        <v>84</v>
      </c>
      <c r="E20" s="1504">
        <v>23</v>
      </c>
      <c r="F20" s="1504">
        <v>230</v>
      </c>
      <c r="G20" s="1504">
        <v>132</v>
      </c>
      <c r="H20" s="1504">
        <v>98</v>
      </c>
      <c r="I20" s="1504">
        <v>126</v>
      </c>
      <c r="J20" s="1504">
        <v>126</v>
      </c>
      <c r="K20" s="1504">
        <v>0</v>
      </c>
      <c r="L20" s="1504">
        <v>180</v>
      </c>
      <c r="M20" s="1504">
        <v>180</v>
      </c>
      <c r="N20" s="1504">
        <v>0</v>
      </c>
      <c r="O20" s="3062"/>
    </row>
    <row r="21" spans="2:15" ht="18" customHeight="1">
      <c r="B21" s="5121"/>
      <c r="C21" s="5063" t="s">
        <v>3610</v>
      </c>
      <c r="D21" s="5103"/>
      <c r="E21" s="5124"/>
      <c r="F21" s="5126" t="s">
        <v>3611</v>
      </c>
      <c r="G21" s="5126"/>
      <c r="H21" s="5126"/>
      <c r="I21" s="5126"/>
      <c r="J21" s="5126"/>
      <c r="K21" s="5126"/>
      <c r="L21" s="5059" t="s">
        <v>3572</v>
      </c>
      <c r="M21" s="5059"/>
      <c r="N21" s="5087"/>
      <c r="O21" s="3043"/>
    </row>
    <row r="22" spans="2:15" ht="18" customHeight="1">
      <c r="B22" s="5122"/>
      <c r="C22" s="5064"/>
      <c r="D22" s="5104"/>
      <c r="E22" s="5125"/>
      <c r="F22" s="5076" t="s">
        <v>3612</v>
      </c>
      <c r="G22" s="5076"/>
      <c r="H22" s="5076"/>
      <c r="I22" s="5076" t="s">
        <v>3613</v>
      </c>
      <c r="J22" s="5076"/>
      <c r="K22" s="5076"/>
      <c r="L22" s="5059"/>
      <c r="M22" s="5059"/>
      <c r="N22" s="5087"/>
      <c r="O22" s="3043"/>
    </row>
    <row r="23" spans="2:15" ht="18" customHeight="1">
      <c r="B23" s="5123"/>
      <c r="C23" s="2172" t="s">
        <v>177</v>
      </c>
      <c r="D23" s="2172" t="s">
        <v>1864</v>
      </c>
      <c r="E23" s="2172" t="s">
        <v>3616</v>
      </c>
      <c r="F23" s="2172" t="s">
        <v>177</v>
      </c>
      <c r="G23" s="2172" t="s">
        <v>1864</v>
      </c>
      <c r="H23" s="2172" t="s">
        <v>3616</v>
      </c>
      <c r="I23" s="2172" t="s">
        <v>177</v>
      </c>
      <c r="J23" s="2172" t="s">
        <v>1864</v>
      </c>
      <c r="K23" s="2171" t="s">
        <v>3616</v>
      </c>
      <c r="L23" s="2172" t="s">
        <v>177</v>
      </c>
      <c r="M23" s="2172" t="s">
        <v>1864</v>
      </c>
      <c r="N23" s="2171" t="s">
        <v>3616</v>
      </c>
      <c r="O23" s="3064"/>
    </row>
    <row r="24" spans="2:15" s="3067" customFormat="1" ht="4.5" customHeight="1">
      <c r="B24" s="3065"/>
      <c r="C24" s="595"/>
      <c r="D24" s="595"/>
      <c r="E24" s="595"/>
      <c r="F24" s="595"/>
      <c r="G24" s="595"/>
      <c r="H24" s="595"/>
      <c r="I24" s="595"/>
      <c r="J24" s="595"/>
      <c r="K24" s="595"/>
      <c r="L24" s="595"/>
      <c r="M24" s="595"/>
      <c r="N24" s="595"/>
      <c r="O24" s="3066"/>
    </row>
    <row r="25" spans="2:15" s="3068" customFormat="1" ht="12" customHeight="1">
      <c r="B25" s="5127" t="s">
        <v>200</v>
      </c>
      <c r="C25" s="4977"/>
      <c r="D25" s="4977"/>
      <c r="E25" s="4977"/>
      <c r="F25" s="4977"/>
      <c r="G25" s="4977"/>
      <c r="H25" s="4977"/>
      <c r="I25" s="4977"/>
      <c r="J25" s="4977"/>
      <c r="K25" s="4977"/>
      <c r="L25" s="4977"/>
      <c r="M25" s="4977"/>
      <c r="N25" s="4977"/>
      <c r="O25" s="3066"/>
    </row>
    <row r="26" spans="2:15" s="3026" customFormat="1" ht="12" customHeight="1">
      <c r="B26" s="5127" t="s">
        <v>3575</v>
      </c>
      <c r="C26" s="4977"/>
      <c r="D26" s="4977"/>
      <c r="E26" s="4977"/>
      <c r="F26" s="4977"/>
      <c r="G26" s="4977"/>
      <c r="H26" s="4977"/>
      <c r="I26" s="4977"/>
      <c r="J26" s="4977"/>
      <c r="K26" s="4977"/>
      <c r="L26" s="4977"/>
      <c r="M26" s="4977"/>
      <c r="N26" s="4977"/>
    </row>
    <row r="27" spans="2:15" s="3027" customFormat="1" ht="12" customHeight="1">
      <c r="B27" s="5127" t="s">
        <v>3576</v>
      </c>
      <c r="C27" s="4977"/>
      <c r="D27" s="4977"/>
      <c r="E27" s="4977"/>
      <c r="F27" s="4977"/>
      <c r="G27" s="4977"/>
      <c r="H27" s="4977"/>
      <c r="I27" s="4977"/>
      <c r="J27" s="4977"/>
      <c r="K27" s="4977"/>
      <c r="L27" s="4977"/>
      <c r="M27" s="4977"/>
      <c r="N27" s="4977"/>
      <c r="O27" s="3069"/>
    </row>
    <row r="28" spans="2:15" ht="4.5" customHeight="1"/>
    <row r="29" spans="2:15" s="3071" customFormat="1" ht="12" customHeight="1">
      <c r="B29" s="5066" t="s">
        <v>64</v>
      </c>
      <c r="C29" s="5066"/>
      <c r="D29" s="5066"/>
      <c r="E29" s="5066"/>
      <c r="F29" s="5066"/>
      <c r="G29" s="5066"/>
      <c r="H29" s="5066"/>
    </row>
    <row r="30" spans="2:15" ht="12" customHeight="1">
      <c r="B30" s="5073" t="s">
        <v>3632</v>
      </c>
      <c r="C30" s="5073"/>
      <c r="D30" s="5073"/>
    </row>
  </sheetData>
  <mergeCells count="19">
    <mergeCell ref="B25:N25"/>
    <mergeCell ref="B26:N26"/>
    <mergeCell ref="B27:N27"/>
    <mergeCell ref="B29:H29"/>
    <mergeCell ref="B30:D30"/>
    <mergeCell ref="B21:B23"/>
    <mergeCell ref="C21:E22"/>
    <mergeCell ref="F21:K21"/>
    <mergeCell ref="L21:N22"/>
    <mergeCell ref="F22:H22"/>
    <mergeCell ref="I22:K22"/>
    <mergeCell ref="B1:N1"/>
    <mergeCell ref="B2:N2"/>
    <mergeCell ref="B4:B6"/>
    <mergeCell ref="C4:E5"/>
    <mergeCell ref="F4:N4"/>
    <mergeCell ref="F5:H5"/>
    <mergeCell ref="I5:K5"/>
    <mergeCell ref="L5:N5"/>
  </mergeCells>
  <conditionalFormatting sqref="L21 C21:F21 C22:K22 C23:N24 C7:O20">
    <cfRule type="cellIs" dxfId="409" priority="2" operator="between">
      <formula>0.001</formula>
      <formula>0.045</formula>
    </cfRule>
    <cfRule type="cellIs" dxfId="408" priority="3" operator="between">
      <formula>0.0001</formula>
      <formula>0.045</formula>
    </cfRule>
  </conditionalFormatting>
  <conditionalFormatting sqref="L21 C21:F21 C22:K22 C23:N24 C7:O20">
    <cfRule type="cellIs" dxfId="407" priority="1" operator="between">
      <formula>0.0001</formula>
      <formula>0.045</formula>
    </cfRule>
  </conditionalFormatting>
  <hyperlinks>
    <hyperlink ref="C4:E5" r:id="rId1" display="Educação pré-escolar"/>
    <hyperlink ref="F4:N4" r:id="rId2" display="Ensino básico"/>
    <hyperlink ref="C21:E22" r:id="rId3" display="Pre-primary education"/>
    <hyperlink ref="F21:K21" r:id="rId4" display="Primary education"/>
    <hyperlink ref="L21:N22" r:id="rId5" display="Lower secondary education"/>
    <hyperlink ref="B30" r:id="rId6"/>
    <hyperlink ref="P2" location="Indice!A1" display="(Back to Contents)"/>
  </hyperlinks>
  <printOptions horizontalCentered="1"/>
  <pageMargins left="0.27559055118110237" right="0.27559055118110237" top="0.6692913385826772" bottom="0.27559055118110237" header="0" footer="0"/>
  <pageSetup paperSize="9" scale="91" orientation="portrait"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0"/>
  <sheetViews>
    <sheetView showGridLines="0" workbookViewId="0">
      <selection activeCell="B2" sqref="B2:H2"/>
    </sheetView>
  </sheetViews>
  <sheetFormatPr defaultColWidth="9.140625" defaultRowHeight="11.25"/>
  <cols>
    <col min="1" max="1" width="6.7109375" style="3058" customWidth="1"/>
    <col min="2" max="2" width="16.7109375" style="3058" customWidth="1"/>
    <col min="3" max="8" width="13.7109375" style="3058" customWidth="1"/>
    <col min="9" max="9" width="6.7109375" style="3058" customWidth="1"/>
    <col min="10" max="10" width="15.5703125" style="3058" bestFit="1" customWidth="1"/>
    <col min="11" max="16384" width="9.140625" style="3058"/>
  </cols>
  <sheetData>
    <row r="1" spans="2:10" s="3052" customFormat="1" ht="30" customHeight="1">
      <c r="B1" s="5085" t="s">
        <v>3633</v>
      </c>
      <c r="C1" s="5085"/>
      <c r="D1" s="5085"/>
      <c r="E1" s="5085"/>
      <c r="F1" s="5085"/>
      <c r="G1" s="5085"/>
      <c r="H1" s="5085"/>
    </row>
    <row r="2" spans="2:10" s="3052" customFormat="1" ht="30" customHeight="1">
      <c r="B2" s="5085" t="s">
        <v>3271</v>
      </c>
      <c r="C2" s="5085"/>
      <c r="D2" s="5085"/>
      <c r="E2" s="5085"/>
      <c r="F2" s="5085"/>
      <c r="G2" s="5085"/>
      <c r="H2" s="5085"/>
      <c r="J2" s="2763" t="s">
        <v>2377</v>
      </c>
    </row>
    <row r="3" spans="2:10" s="3056" customFormat="1" ht="12" customHeight="1">
      <c r="B3" s="3035" t="s">
        <v>358</v>
      </c>
      <c r="C3" s="3072"/>
      <c r="D3" s="3072"/>
      <c r="E3" s="3072"/>
      <c r="F3" s="3072"/>
      <c r="G3" s="3072"/>
      <c r="H3" s="3036" t="s">
        <v>359</v>
      </c>
      <c r="I3" s="3036"/>
    </row>
    <row r="4" spans="2:10" ht="18.75" customHeight="1">
      <c r="B4" s="5128"/>
      <c r="C4" s="5129" t="s">
        <v>3557</v>
      </c>
      <c r="D4" s="5129"/>
      <c r="E4" s="5129"/>
      <c r="F4" s="5129" t="s">
        <v>3634</v>
      </c>
      <c r="G4" s="5129"/>
      <c r="H4" s="5130"/>
      <c r="I4" s="1615"/>
    </row>
    <row r="5" spans="2:10" ht="18.75" customHeight="1">
      <c r="B5" s="5128"/>
      <c r="C5" s="3059" t="s">
        <v>177</v>
      </c>
      <c r="D5" s="3059" t="s">
        <v>3607</v>
      </c>
      <c r="E5" s="3059" t="s">
        <v>3631</v>
      </c>
      <c r="F5" s="1609" t="s">
        <v>177</v>
      </c>
      <c r="G5" s="1609" t="s">
        <v>3607</v>
      </c>
      <c r="H5" s="2191" t="s">
        <v>3631</v>
      </c>
      <c r="I5" s="3073"/>
    </row>
    <row r="6" spans="2:10" s="3000" customFormat="1" ht="21" customHeight="1">
      <c r="B6" s="2976" t="s">
        <v>17</v>
      </c>
      <c r="C6" s="3038">
        <v>399775</v>
      </c>
      <c r="D6" s="3038">
        <v>314478</v>
      </c>
      <c r="E6" s="3038">
        <v>85297</v>
      </c>
      <c r="F6" s="3038">
        <v>4811</v>
      </c>
      <c r="G6" s="3038">
        <v>4811</v>
      </c>
      <c r="H6" s="3038">
        <v>0</v>
      </c>
      <c r="I6" s="3074"/>
    </row>
    <row r="7" spans="2:10" s="3000" customFormat="1" ht="21" customHeight="1">
      <c r="B7" s="2976" t="s">
        <v>18</v>
      </c>
      <c r="C7" s="3039">
        <v>378548</v>
      </c>
      <c r="D7" s="3039">
        <v>297538</v>
      </c>
      <c r="E7" s="3039">
        <v>81010</v>
      </c>
      <c r="F7" s="3039">
        <v>4811</v>
      </c>
      <c r="G7" s="3039">
        <v>4811</v>
      </c>
      <c r="H7" s="3039">
        <v>0</v>
      </c>
      <c r="I7" s="3074"/>
    </row>
    <row r="8" spans="2:10" s="3002" customFormat="1" ht="21" customHeight="1">
      <c r="B8" s="2979" t="s">
        <v>47</v>
      </c>
      <c r="C8" s="1500">
        <v>10854</v>
      </c>
      <c r="D8" s="1500">
        <v>9107</v>
      </c>
      <c r="E8" s="1500">
        <v>1747</v>
      </c>
      <c r="F8" s="1500">
        <v>0</v>
      </c>
      <c r="G8" s="1500">
        <v>0</v>
      </c>
      <c r="H8" s="1500">
        <v>0</v>
      </c>
      <c r="I8" s="3074"/>
    </row>
    <row r="9" spans="2:10" s="3000" customFormat="1" ht="21" customHeight="1">
      <c r="B9" s="2980" t="s">
        <v>243</v>
      </c>
      <c r="C9" s="3041">
        <v>365</v>
      </c>
      <c r="D9" s="3041">
        <v>365</v>
      </c>
      <c r="E9" s="3041">
        <v>0</v>
      </c>
      <c r="F9" s="3041">
        <v>0</v>
      </c>
      <c r="G9" s="3041">
        <v>0</v>
      </c>
      <c r="H9" s="3041">
        <v>0</v>
      </c>
      <c r="I9" s="3074"/>
    </row>
    <row r="10" spans="2:10" s="3000" customFormat="1" ht="21" customHeight="1">
      <c r="B10" s="2980" t="s">
        <v>244</v>
      </c>
      <c r="C10" s="3041">
        <v>463</v>
      </c>
      <c r="D10" s="3041">
        <v>463</v>
      </c>
      <c r="E10" s="3041">
        <v>0</v>
      </c>
      <c r="F10" s="3041">
        <v>0</v>
      </c>
      <c r="G10" s="3041">
        <v>0</v>
      </c>
      <c r="H10" s="3041">
        <v>0</v>
      </c>
      <c r="I10" s="3074"/>
    </row>
    <row r="11" spans="2:10" s="3000" customFormat="1" ht="21" customHeight="1">
      <c r="B11" s="2980" t="s">
        <v>245</v>
      </c>
      <c r="C11" s="3041">
        <v>7910</v>
      </c>
      <c r="D11" s="3041">
        <v>6163</v>
      </c>
      <c r="E11" s="3041">
        <v>1747</v>
      </c>
      <c r="F11" s="3041">
        <v>0</v>
      </c>
      <c r="G11" s="3041">
        <v>0</v>
      </c>
      <c r="H11" s="3041">
        <v>0</v>
      </c>
      <c r="I11" s="3074"/>
    </row>
    <row r="12" spans="2:10" s="2995" customFormat="1" ht="21" customHeight="1">
      <c r="B12" s="2980" t="s">
        <v>246</v>
      </c>
      <c r="C12" s="1504">
        <v>556</v>
      </c>
      <c r="D12" s="1504">
        <v>556</v>
      </c>
      <c r="E12" s="1504">
        <v>0</v>
      </c>
      <c r="F12" s="1504">
        <v>0</v>
      </c>
      <c r="G12" s="1504">
        <v>0</v>
      </c>
      <c r="H12" s="1504">
        <v>0</v>
      </c>
      <c r="I12" s="3074"/>
    </row>
    <row r="13" spans="2:10" s="2995" customFormat="1" ht="21" customHeight="1">
      <c r="B13" s="2980" t="s">
        <v>247</v>
      </c>
      <c r="C13" s="1504">
        <v>207</v>
      </c>
      <c r="D13" s="1504">
        <v>207</v>
      </c>
      <c r="E13" s="1504">
        <v>0</v>
      </c>
      <c r="F13" s="1504">
        <v>0</v>
      </c>
      <c r="G13" s="1504">
        <v>0</v>
      </c>
      <c r="H13" s="1504">
        <v>0</v>
      </c>
      <c r="I13" s="3074"/>
    </row>
    <row r="14" spans="2:10" s="2995" customFormat="1" ht="21" customHeight="1">
      <c r="B14" s="2980" t="s">
        <v>248</v>
      </c>
      <c r="C14" s="3042">
        <v>51</v>
      </c>
      <c r="D14" s="3042">
        <v>51</v>
      </c>
      <c r="E14" s="3042">
        <v>0</v>
      </c>
      <c r="F14" s="3042">
        <v>0</v>
      </c>
      <c r="G14" s="3042">
        <v>0</v>
      </c>
      <c r="H14" s="3042">
        <v>0</v>
      </c>
      <c r="I14" s="3074"/>
    </row>
    <row r="15" spans="2:10" s="2995" customFormat="1" ht="21" customHeight="1">
      <c r="B15" s="2980" t="s">
        <v>249</v>
      </c>
      <c r="C15" s="1504">
        <v>352</v>
      </c>
      <c r="D15" s="1504">
        <v>352</v>
      </c>
      <c r="E15" s="1504">
        <v>0</v>
      </c>
      <c r="F15" s="1504">
        <v>0</v>
      </c>
      <c r="G15" s="1504">
        <v>0</v>
      </c>
      <c r="H15" s="1504">
        <v>0</v>
      </c>
      <c r="I15" s="3074"/>
    </row>
    <row r="16" spans="2:10" s="2995" customFormat="1" ht="21" customHeight="1">
      <c r="B16" s="2980" t="s">
        <v>250</v>
      </c>
      <c r="C16" s="1504">
        <v>389</v>
      </c>
      <c r="D16" s="1504">
        <v>389</v>
      </c>
      <c r="E16" s="1504">
        <v>0</v>
      </c>
      <c r="F16" s="1504">
        <v>0</v>
      </c>
      <c r="G16" s="1504">
        <v>0</v>
      </c>
      <c r="H16" s="1504">
        <v>0</v>
      </c>
      <c r="I16" s="3074"/>
    </row>
    <row r="17" spans="2:9" s="2995" customFormat="1" ht="21" customHeight="1">
      <c r="B17" s="2980" t="s">
        <v>251</v>
      </c>
      <c r="C17" s="1504">
        <v>281</v>
      </c>
      <c r="D17" s="1504">
        <v>281</v>
      </c>
      <c r="E17" s="1504">
        <v>0</v>
      </c>
      <c r="F17" s="1504">
        <v>0</v>
      </c>
      <c r="G17" s="1504">
        <v>0</v>
      </c>
      <c r="H17" s="1504">
        <v>0</v>
      </c>
      <c r="I17" s="3074"/>
    </row>
    <row r="18" spans="2:9" s="2995" customFormat="1" ht="21" customHeight="1">
      <c r="B18" s="2980" t="s">
        <v>252</v>
      </c>
      <c r="C18" s="1504">
        <v>120</v>
      </c>
      <c r="D18" s="1504">
        <v>120</v>
      </c>
      <c r="E18" s="1504">
        <v>0</v>
      </c>
      <c r="F18" s="1504">
        <v>0</v>
      </c>
      <c r="G18" s="1504">
        <v>0</v>
      </c>
      <c r="H18" s="1504">
        <v>0</v>
      </c>
      <c r="I18" s="3074"/>
    </row>
    <row r="19" spans="2:9" s="2995" customFormat="1" ht="21" customHeight="1">
      <c r="B19" s="2980" t="s">
        <v>253</v>
      </c>
      <c r="C19" s="1504">
        <v>160</v>
      </c>
      <c r="D19" s="1504">
        <v>160</v>
      </c>
      <c r="E19" s="1504">
        <v>0</v>
      </c>
      <c r="F19" s="1504">
        <v>0</v>
      </c>
      <c r="G19" s="1504">
        <v>0</v>
      </c>
      <c r="H19" s="1504">
        <v>0</v>
      </c>
      <c r="I19" s="3074"/>
    </row>
    <row r="20" spans="2:9" ht="18.75" customHeight="1">
      <c r="B20" s="5086"/>
      <c r="C20" s="5059" t="s">
        <v>3635</v>
      </c>
      <c r="D20" s="5059"/>
      <c r="E20" s="5059"/>
      <c r="F20" s="5059" t="s">
        <v>3636</v>
      </c>
      <c r="G20" s="5059"/>
      <c r="H20" s="5087"/>
      <c r="I20" s="2174"/>
    </row>
    <row r="21" spans="2:9" ht="18.75" customHeight="1">
      <c r="B21" s="5086"/>
      <c r="C21" s="3075" t="s">
        <v>177</v>
      </c>
      <c r="D21" s="3075" t="s">
        <v>1864</v>
      </c>
      <c r="E21" s="3075" t="s">
        <v>3616</v>
      </c>
      <c r="F21" s="2172" t="s">
        <v>177</v>
      </c>
      <c r="G21" s="2172" t="s">
        <v>1864</v>
      </c>
      <c r="H21" s="2171" t="s">
        <v>3616</v>
      </c>
      <c r="I21" s="3076"/>
    </row>
    <row r="22" spans="2:9" ht="4.5" customHeight="1">
      <c r="B22" s="3044"/>
      <c r="C22" s="3077"/>
      <c r="D22" s="3077"/>
      <c r="E22" s="3077"/>
      <c r="F22" s="2181"/>
      <c r="G22" s="2181"/>
      <c r="H22" s="2181"/>
      <c r="I22" s="3076"/>
    </row>
    <row r="23" spans="2:9" s="3068" customFormat="1" ht="12" customHeight="1">
      <c r="B23" s="5096" t="s">
        <v>200</v>
      </c>
      <c r="C23" s="4977"/>
      <c r="D23" s="4977"/>
      <c r="E23" s="4977"/>
      <c r="F23" s="4977"/>
      <c r="G23" s="4977"/>
      <c r="H23" s="4977"/>
      <c r="I23" s="3078"/>
    </row>
    <row r="24" spans="2:9" s="3026" customFormat="1" ht="12" customHeight="1">
      <c r="B24" s="5096" t="s">
        <v>3575</v>
      </c>
      <c r="C24" s="4977"/>
      <c r="D24" s="4977"/>
      <c r="E24" s="4977"/>
      <c r="F24" s="4977"/>
      <c r="G24" s="4977"/>
      <c r="H24" s="4977"/>
      <c r="I24" s="3079"/>
    </row>
    <row r="25" spans="2:9" s="3027" customFormat="1" ht="12" customHeight="1">
      <c r="B25" s="5096" t="s">
        <v>3576</v>
      </c>
      <c r="C25" s="4977"/>
      <c r="D25" s="4977"/>
      <c r="E25" s="4977"/>
      <c r="F25" s="4977"/>
      <c r="G25" s="4977"/>
      <c r="H25" s="4977"/>
      <c r="I25" s="3069"/>
    </row>
    <row r="26" spans="2:9" s="3067" customFormat="1" ht="21" customHeight="1">
      <c r="B26" s="5097" t="s">
        <v>3637</v>
      </c>
      <c r="C26" s="5097"/>
      <c r="D26" s="5097"/>
      <c r="E26" s="5097"/>
      <c r="F26" s="5097"/>
      <c r="G26" s="5097"/>
      <c r="H26" s="5097"/>
      <c r="I26" s="3080"/>
    </row>
    <row r="27" spans="2:9" s="3067" customFormat="1" ht="12" customHeight="1">
      <c r="B27" s="5131" t="s">
        <v>3638</v>
      </c>
      <c r="C27" s="5131"/>
      <c r="D27" s="5131"/>
      <c r="E27" s="5131"/>
      <c r="F27" s="5131"/>
      <c r="G27" s="5131"/>
      <c r="H27" s="5131"/>
      <c r="I27" s="3080"/>
    </row>
    <row r="28" spans="2:9" ht="4.5" customHeight="1">
      <c r="B28" s="3081"/>
      <c r="C28" s="3081"/>
      <c r="D28" s="3081"/>
      <c r="E28" s="3081"/>
      <c r="F28" s="3081"/>
      <c r="G28" s="3081"/>
      <c r="H28" s="3081"/>
      <c r="I28" s="3076"/>
    </row>
    <row r="29" spans="2:9" s="3071" customFormat="1" ht="12" customHeight="1">
      <c r="B29" s="5066" t="s">
        <v>64</v>
      </c>
      <c r="C29" s="5066"/>
      <c r="D29" s="5066"/>
      <c r="E29" s="5066"/>
    </row>
    <row r="30" spans="2:9" ht="12" customHeight="1">
      <c r="B30" s="5073" t="s">
        <v>3632</v>
      </c>
      <c r="C30" s="5073"/>
      <c r="D30" s="5073"/>
    </row>
  </sheetData>
  <mergeCells count="15">
    <mergeCell ref="B30:D30"/>
    <mergeCell ref="B23:H23"/>
    <mergeCell ref="B24:H24"/>
    <mergeCell ref="B25:H25"/>
    <mergeCell ref="B26:H26"/>
    <mergeCell ref="B27:H27"/>
    <mergeCell ref="B29:E29"/>
    <mergeCell ref="B20:B21"/>
    <mergeCell ref="C20:E20"/>
    <mergeCell ref="F20:H20"/>
    <mergeCell ref="B1:H1"/>
    <mergeCell ref="B2:H2"/>
    <mergeCell ref="B4:B5"/>
    <mergeCell ref="C4:E4"/>
    <mergeCell ref="F4:H4"/>
  </mergeCells>
  <conditionalFormatting sqref="C26:H28 C20:H22 C6:I19">
    <cfRule type="cellIs" dxfId="406" priority="2" operator="between">
      <formula>0.001</formula>
      <formula>0.045</formula>
    </cfRule>
    <cfRule type="cellIs" dxfId="405" priority="3" operator="between">
      <formula>0.0001</formula>
      <formula>0.045</formula>
    </cfRule>
  </conditionalFormatting>
  <conditionalFormatting sqref="C26:H28 C20:H22 C6:I19">
    <cfRule type="cellIs" dxfId="404" priority="1" operator="between">
      <formula>0.0001</formula>
      <formula>0.045</formula>
    </cfRule>
  </conditionalFormatting>
  <hyperlinks>
    <hyperlink ref="B30" r:id="rId1"/>
    <hyperlink ref="C20:E20" r:id="rId2" display="Upper secondary education"/>
    <hyperlink ref="F20:H20" r:id="rId3" display="Post-secondary non-tertiary education"/>
    <hyperlink ref="F4:H4" r:id="rId4" display="Ensino pós-secundário não superior "/>
    <hyperlink ref="C4:E4" r:id="rId5" display="Ensino secundário"/>
    <hyperlink ref="J2" location="Indice!A1" display="(Back to Contents)"/>
  </hyperlinks>
  <printOptions horizontalCentered="1"/>
  <pageMargins left="0.27559055118110237" right="0.27559055118110237" top="0.6692913385826772" bottom="0.27559055118110237" header="0" footer="0"/>
  <pageSetup paperSize="9" orientation="portrait" r:id="rId6"/>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0"/>
  <sheetViews>
    <sheetView showGridLines="0" workbookViewId="0">
      <selection activeCell="B2" sqref="B2:L2"/>
    </sheetView>
  </sheetViews>
  <sheetFormatPr defaultColWidth="9.140625" defaultRowHeight="11.25"/>
  <cols>
    <col min="1" max="1" width="6.7109375" style="3085" customWidth="1"/>
    <col min="2" max="2" width="16.7109375" style="3085" customWidth="1"/>
    <col min="3" max="3" width="9" style="3085" customWidth="1"/>
    <col min="4" max="4" width="10" style="3085" customWidth="1"/>
    <col min="5" max="5" width="9" style="3085" customWidth="1"/>
    <col min="6" max="6" width="10" style="3085" customWidth="1"/>
    <col min="7" max="7" width="9" style="3085" customWidth="1"/>
    <col min="8" max="8" width="10" style="3085" customWidth="1"/>
    <col min="9" max="9" width="9" style="3085" customWidth="1"/>
    <col min="10" max="10" width="10" style="3085" customWidth="1"/>
    <col min="11" max="11" width="9" style="3085" customWidth="1"/>
    <col min="12" max="12" width="10" style="3085" customWidth="1"/>
    <col min="13" max="13" width="6.7109375" style="3085" customWidth="1"/>
    <col min="14" max="14" width="15.5703125" style="3085" bestFit="1" customWidth="1"/>
    <col min="15" max="16384" width="9.140625" style="3085"/>
  </cols>
  <sheetData>
    <row r="1" spans="2:14" s="3082" customFormat="1" ht="30" customHeight="1">
      <c r="B1" s="5132" t="s">
        <v>3639</v>
      </c>
      <c r="C1" s="5132"/>
      <c r="D1" s="5132"/>
      <c r="E1" s="5132"/>
      <c r="F1" s="5132"/>
      <c r="G1" s="5132"/>
      <c r="H1" s="5132"/>
      <c r="I1" s="5132"/>
      <c r="J1" s="5132"/>
      <c r="K1" s="5132"/>
      <c r="L1" s="5132"/>
    </row>
    <row r="2" spans="2:14" s="3082" customFormat="1" ht="30" customHeight="1">
      <c r="B2" s="5132" t="s">
        <v>3272</v>
      </c>
      <c r="C2" s="5133"/>
      <c r="D2" s="5133"/>
      <c r="E2" s="5133"/>
      <c r="F2" s="5133"/>
      <c r="G2" s="5133"/>
      <c r="H2" s="5133"/>
      <c r="I2" s="5133"/>
      <c r="J2" s="5133"/>
      <c r="K2" s="5133"/>
      <c r="L2" s="5133"/>
      <c r="M2" s="3083"/>
      <c r="N2" s="2763" t="s">
        <v>2377</v>
      </c>
    </row>
    <row r="3" spans="2:14" s="3056" customFormat="1" ht="12" customHeight="1">
      <c r="B3" s="3084" t="s">
        <v>358</v>
      </c>
      <c r="C3" s="3055"/>
      <c r="D3" s="3055"/>
      <c r="E3" s="3055"/>
      <c r="F3" s="3055"/>
      <c r="G3" s="3055"/>
      <c r="H3" s="3055"/>
      <c r="I3" s="3055"/>
      <c r="J3" s="3055"/>
      <c r="K3" s="3055"/>
      <c r="L3" s="2993" t="s">
        <v>359</v>
      </c>
      <c r="M3" s="1260"/>
    </row>
    <row r="4" spans="2:14" ht="18" customHeight="1">
      <c r="B4" s="5134"/>
      <c r="C4" s="5129" t="s">
        <v>3606</v>
      </c>
      <c r="D4" s="5129"/>
      <c r="E4" s="5135" t="s">
        <v>3556</v>
      </c>
      <c r="F4" s="5135"/>
      <c r="G4" s="5135"/>
      <c r="H4" s="5135"/>
      <c r="I4" s="5135"/>
      <c r="J4" s="5135"/>
      <c r="K4" s="5129" t="s">
        <v>3557</v>
      </c>
      <c r="L4" s="5116"/>
      <c r="M4" s="1265"/>
    </row>
    <row r="5" spans="2:14" ht="18" customHeight="1">
      <c r="B5" s="5134"/>
      <c r="C5" s="5129"/>
      <c r="D5" s="5129"/>
      <c r="E5" s="5136" t="s">
        <v>3558</v>
      </c>
      <c r="F5" s="5136"/>
      <c r="G5" s="5136" t="s">
        <v>3559</v>
      </c>
      <c r="H5" s="5136"/>
      <c r="I5" s="5136" t="s">
        <v>3560</v>
      </c>
      <c r="J5" s="5136"/>
      <c r="K5" s="5135"/>
      <c r="L5" s="5116"/>
      <c r="M5" s="1265"/>
    </row>
    <row r="6" spans="2:14" ht="30" customHeight="1">
      <c r="B6" s="5134"/>
      <c r="C6" s="2171" t="s">
        <v>3625</v>
      </c>
      <c r="D6" s="2171" t="s">
        <v>3626</v>
      </c>
      <c r="E6" s="2171" t="s">
        <v>3625</v>
      </c>
      <c r="F6" s="2171" t="s">
        <v>3626</v>
      </c>
      <c r="G6" s="2171" t="s">
        <v>3625</v>
      </c>
      <c r="H6" s="2171" t="s">
        <v>3626</v>
      </c>
      <c r="I6" s="2171" t="s">
        <v>3625</v>
      </c>
      <c r="J6" s="2171" t="s">
        <v>3626</v>
      </c>
      <c r="K6" s="2171" t="s">
        <v>3625</v>
      </c>
      <c r="L6" s="2171" t="s">
        <v>3626</v>
      </c>
      <c r="M6" s="3086"/>
    </row>
    <row r="7" spans="2:14" s="3000" customFormat="1" ht="21" customHeight="1">
      <c r="B7" s="1246" t="s">
        <v>17</v>
      </c>
      <c r="C7" s="3038">
        <v>78009</v>
      </c>
      <c r="D7" s="3038">
        <v>42020</v>
      </c>
      <c r="E7" s="3038">
        <v>9439</v>
      </c>
      <c r="F7" s="3038">
        <v>42189</v>
      </c>
      <c r="G7" s="3038">
        <v>12732</v>
      </c>
      <c r="H7" s="3038">
        <v>16904</v>
      </c>
      <c r="I7" s="3038">
        <v>21833</v>
      </c>
      <c r="J7" s="3038">
        <v>28011</v>
      </c>
      <c r="K7" s="3038">
        <v>16680</v>
      </c>
      <c r="L7" s="3038">
        <v>68617</v>
      </c>
    </row>
    <row r="8" spans="2:14" s="3000" customFormat="1" ht="21" customHeight="1">
      <c r="B8" s="1246" t="s">
        <v>18</v>
      </c>
      <c r="C8" s="3039">
        <v>73380</v>
      </c>
      <c r="D8" s="3039">
        <v>41516</v>
      </c>
      <c r="E8" s="3039">
        <v>6934</v>
      </c>
      <c r="F8" s="3039">
        <v>41256</v>
      </c>
      <c r="G8" s="3039">
        <v>11931</v>
      </c>
      <c r="H8" s="3039">
        <v>16742</v>
      </c>
      <c r="I8" s="3039">
        <v>20707</v>
      </c>
      <c r="J8" s="3039">
        <v>27644</v>
      </c>
      <c r="K8" s="3039">
        <v>14933</v>
      </c>
      <c r="L8" s="3039">
        <v>66077</v>
      </c>
    </row>
    <row r="9" spans="2:14" s="3002" customFormat="1" ht="21" customHeight="1">
      <c r="B9" s="1251" t="s">
        <v>47</v>
      </c>
      <c r="C9" s="1500">
        <v>2586</v>
      </c>
      <c r="D9" s="1500">
        <v>0</v>
      </c>
      <c r="E9" s="1500">
        <v>2505</v>
      </c>
      <c r="F9" s="1500">
        <v>15</v>
      </c>
      <c r="G9" s="1500">
        <v>801</v>
      </c>
      <c r="H9" s="1500">
        <v>0</v>
      </c>
      <c r="I9" s="1500">
        <v>1126</v>
      </c>
      <c r="J9" s="1500">
        <v>0</v>
      </c>
      <c r="K9" s="1500">
        <v>1747</v>
      </c>
      <c r="L9" s="1500">
        <v>0</v>
      </c>
    </row>
    <row r="10" spans="2:14" s="3000" customFormat="1" ht="21" customHeight="1">
      <c r="B10" s="1827" t="s">
        <v>243</v>
      </c>
      <c r="C10" s="3041">
        <v>50</v>
      </c>
      <c r="D10" s="3041">
        <v>0</v>
      </c>
      <c r="E10" s="3041">
        <v>53</v>
      </c>
      <c r="F10" s="3041">
        <v>0</v>
      </c>
      <c r="G10" s="3041">
        <v>0</v>
      </c>
      <c r="H10" s="3041">
        <v>0</v>
      </c>
      <c r="I10" s="3041">
        <v>0</v>
      </c>
      <c r="J10" s="3041">
        <v>0</v>
      </c>
      <c r="K10" s="3041">
        <v>0</v>
      </c>
      <c r="L10" s="3041">
        <v>0</v>
      </c>
    </row>
    <row r="11" spans="2:14" s="3000" customFormat="1" ht="21" customHeight="1">
      <c r="B11" s="1827" t="s">
        <v>244</v>
      </c>
      <c r="C11" s="3041">
        <v>214</v>
      </c>
      <c r="D11" s="3041">
        <v>0</v>
      </c>
      <c r="E11" s="3041">
        <v>0</v>
      </c>
      <c r="F11" s="3041">
        <v>0</v>
      </c>
      <c r="G11" s="3041">
        <v>0</v>
      </c>
      <c r="H11" s="3041">
        <v>0</v>
      </c>
      <c r="I11" s="3041">
        <v>0</v>
      </c>
      <c r="J11" s="3041">
        <v>0</v>
      </c>
      <c r="K11" s="3041">
        <v>0</v>
      </c>
      <c r="L11" s="3041">
        <v>0</v>
      </c>
    </row>
    <row r="12" spans="2:14" s="3000" customFormat="1" ht="21" customHeight="1">
      <c r="B12" s="1827" t="s">
        <v>245</v>
      </c>
      <c r="C12" s="3041">
        <v>1826</v>
      </c>
      <c r="D12" s="3041">
        <v>0</v>
      </c>
      <c r="E12" s="3041">
        <v>1980</v>
      </c>
      <c r="F12" s="3041">
        <v>15</v>
      </c>
      <c r="G12" s="3041">
        <v>801</v>
      </c>
      <c r="H12" s="3041">
        <v>0</v>
      </c>
      <c r="I12" s="3041">
        <v>1126</v>
      </c>
      <c r="J12" s="3041">
        <v>0</v>
      </c>
      <c r="K12" s="3041">
        <v>1747</v>
      </c>
      <c r="L12" s="3041">
        <v>0</v>
      </c>
    </row>
    <row r="13" spans="2:14" s="2995" customFormat="1" ht="21" customHeight="1">
      <c r="B13" s="1827" t="s">
        <v>246</v>
      </c>
      <c r="C13" s="1504">
        <v>88</v>
      </c>
      <c r="D13" s="1504">
        <v>0</v>
      </c>
      <c r="E13" s="1504">
        <v>99</v>
      </c>
      <c r="F13" s="1504">
        <v>0</v>
      </c>
      <c r="G13" s="1504">
        <v>0</v>
      </c>
      <c r="H13" s="1504">
        <v>0</v>
      </c>
      <c r="I13" s="1504">
        <v>0</v>
      </c>
      <c r="J13" s="1504">
        <v>0</v>
      </c>
      <c r="K13" s="1504">
        <v>0</v>
      </c>
      <c r="L13" s="1504">
        <v>0</v>
      </c>
    </row>
    <row r="14" spans="2:14" s="2995" customFormat="1" ht="21" customHeight="1">
      <c r="B14" s="1827" t="s">
        <v>247</v>
      </c>
      <c r="C14" s="1504">
        <v>6</v>
      </c>
      <c r="D14" s="1504">
        <v>0</v>
      </c>
      <c r="E14" s="1504">
        <v>0</v>
      </c>
      <c r="F14" s="1504">
        <v>0</v>
      </c>
      <c r="G14" s="1504">
        <v>0</v>
      </c>
      <c r="H14" s="1504">
        <v>0</v>
      </c>
      <c r="I14" s="1504">
        <v>0</v>
      </c>
      <c r="J14" s="1504">
        <v>0</v>
      </c>
      <c r="K14" s="1504">
        <v>0</v>
      </c>
      <c r="L14" s="1504">
        <v>0</v>
      </c>
    </row>
    <row r="15" spans="2:14" s="2995" customFormat="1" ht="21" customHeight="1">
      <c r="B15" s="1827" t="s">
        <v>248</v>
      </c>
      <c r="C15" s="3042">
        <v>0</v>
      </c>
      <c r="D15" s="3042">
        <v>0</v>
      </c>
      <c r="E15" s="3042">
        <v>0</v>
      </c>
      <c r="F15" s="3042">
        <v>0</v>
      </c>
      <c r="G15" s="3042">
        <v>0</v>
      </c>
      <c r="H15" s="3042">
        <v>0</v>
      </c>
      <c r="I15" s="3042">
        <v>0</v>
      </c>
      <c r="J15" s="3042">
        <v>0</v>
      </c>
      <c r="K15" s="3042">
        <v>0</v>
      </c>
      <c r="L15" s="3042">
        <v>0</v>
      </c>
    </row>
    <row r="16" spans="2:14" s="2995" customFormat="1" ht="21" customHeight="1">
      <c r="B16" s="1827" t="s">
        <v>249</v>
      </c>
      <c r="C16" s="1504">
        <v>0</v>
      </c>
      <c r="D16" s="1504">
        <v>0</v>
      </c>
      <c r="E16" s="1504">
        <v>0</v>
      </c>
      <c r="F16" s="1504">
        <v>0</v>
      </c>
      <c r="G16" s="1504">
        <v>0</v>
      </c>
      <c r="H16" s="1504">
        <v>0</v>
      </c>
      <c r="I16" s="1504">
        <v>0</v>
      </c>
      <c r="J16" s="1504">
        <v>0</v>
      </c>
      <c r="K16" s="1504">
        <v>0</v>
      </c>
      <c r="L16" s="1504">
        <v>0</v>
      </c>
    </row>
    <row r="17" spans="2:13" s="2995" customFormat="1" ht="21" customHeight="1">
      <c r="B17" s="1827" t="s">
        <v>250</v>
      </c>
      <c r="C17" s="1504">
        <v>353</v>
      </c>
      <c r="D17" s="1504">
        <v>0</v>
      </c>
      <c r="E17" s="1504">
        <v>241</v>
      </c>
      <c r="F17" s="1504">
        <v>0</v>
      </c>
      <c r="G17" s="1504">
        <v>0</v>
      </c>
      <c r="H17" s="1504">
        <v>0</v>
      </c>
      <c r="I17" s="1504">
        <v>0</v>
      </c>
      <c r="J17" s="1504">
        <v>0</v>
      </c>
      <c r="K17" s="1504">
        <v>0</v>
      </c>
      <c r="L17" s="1504">
        <v>0</v>
      </c>
    </row>
    <row r="18" spans="2:13" s="2995" customFormat="1" ht="21" customHeight="1">
      <c r="B18" s="1827" t="s">
        <v>251</v>
      </c>
      <c r="C18" s="1504">
        <v>21</v>
      </c>
      <c r="D18" s="1504">
        <v>0</v>
      </c>
      <c r="E18" s="1504">
        <v>34</v>
      </c>
      <c r="F18" s="1504">
        <v>0</v>
      </c>
      <c r="G18" s="1504">
        <v>0</v>
      </c>
      <c r="H18" s="1504">
        <v>0</v>
      </c>
      <c r="I18" s="1504">
        <v>0</v>
      </c>
      <c r="J18" s="1504">
        <v>0</v>
      </c>
      <c r="K18" s="1504">
        <v>0</v>
      </c>
      <c r="L18" s="1504">
        <v>0</v>
      </c>
    </row>
    <row r="19" spans="2:13" s="2995" customFormat="1" ht="21" customHeight="1">
      <c r="B19" s="1827" t="s">
        <v>252</v>
      </c>
      <c r="C19" s="1504">
        <v>5</v>
      </c>
      <c r="D19" s="1504">
        <v>0</v>
      </c>
      <c r="E19" s="1504">
        <v>0</v>
      </c>
      <c r="F19" s="1504">
        <v>0</v>
      </c>
      <c r="G19" s="1504">
        <v>0</v>
      </c>
      <c r="H19" s="1504">
        <v>0</v>
      </c>
      <c r="I19" s="1504">
        <v>0</v>
      </c>
      <c r="J19" s="1504">
        <v>0</v>
      </c>
      <c r="K19" s="1504">
        <v>0</v>
      </c>
      <c r="L19" s="1504">
        <v>0</v>
      </c>
    </row>
    <row r="20" spans="2:13" s="2995" customFormat="1" ht="21" customHeight="1">
      <c r="B20" s="1827" t="s">
        <v>253</v>
      </c>
      <c r="C20" s="1504">
        <v>23</v>
      </c>
      <c r="D20" s="1504">
        <v>0</v>
      </c>
      <c r="E20" s="1504">
        <v>98</v>
      </c>
      <c r="F20" s="1504">
        <v>0</v>
      </c>
      <c r="G20" s="1504">
        <v>0</v>
      </c>
      <c r="H20" s="1504">
        <v>0</v>
      </c>
      <c r="I20" s="1504">
        <v>0</v>
      </c>
      <c r="J20" s="1504">
        <v>0</v>
      </c>
      <c r="K20" s="1504">
        <v>0</v>
      </c>
      <c r="L20" s="1504">
        <v>0</v>
      </c>
    </row>
    <row r="21" spans="2:13" ht="18" customHeight="1">
      <c r="B21" s="5137"/>
      <c r="C21" s="5059" t="s">
        <v>3610</v>
      </c>
      <c r="D21" s="5059"/>
      <c r="E21" s="5126" t="s">
        <v>3611</v>
      </c>
      <c r="F21" s="5126"/>
      <c r="G21" s="5126"/>
      <c r="H21" s="5126"/>
      <c r="I21" s="5059" t="s">
        <v>3214</v>
      </c>
      <c r="J21" s="5059"/>
      <c r="K21" s="5059"/>
      <c r="L21" s="5087"/>
      <c r="M21" s="3087"/>
    </row>
    <row r="22" spans="2:13" ht="18" customHeight="1">
      <c r="B22" s="5138"/>
      <c r="C22" s="5059"/>
      <c r="D22" s="5059"/>
      <c r="E22" s="5076" t="s">
        <v>3612</v>
      </c>
      <c r="F22" s="5076"/>
      <c r="G22" s="5076" t="s">
        <v>3613</v>
      </c>
      <c r="H22" s="5076"/>
      <c r="I22" s="5076" t="s">
        <v>3614</v>
      </c>
      <c r="J22" s="5076"/>
      <c r="K22" s="5140" t="s">
        <v>3615</v>
      </c>
      <c r="L22" s="5141"/>
      <c r="M22" s="3087"/>
    </row>
    <row r="23" spans="2:13" ht="37.5" customHeight="1">
      <c r="B23" s="5139"/>
      <c r="C23" s="2171" t="s">
        <v>3627</v>
      </c>
      <c r="D23" s="2171" t="s">
        <v>3628</v>
      </c>
      <c r="E23" s="2171" t="s">
        <v>3627</v>
      </c>
      <c r="F23" s="2171" t="s">
        <v>3628</v>
      </c>
      <c r="G23" s="2171" t="s">
        <v>3627</v>
      </c>
      <c r="H23" s="2171" t="s">
        <v>3628</v>
      </c>
      <c r="I23" s="2171" t="s">
        <v>3627</v>
      </c>
      <c r="J23" s="2171" t="s">
        <v>3628</v>
      </c>
      <c r="K23" s="2171" t="s">
        <v>3627</v>
      </c>
      <c r="L23" s="2171" t="s">
        <v>3628</v>
      </c>
      <c r="M23" s="3064"/>
    </row>
    <row r="24" spans="2:13" ht="4.5" customHeight="1">
      <c r="B24" s="3088"/>
      <c r="C24" s="2181"/>
      <c r="D24" s="2181"/>
      <c r="E24" s="2181"/>
      <c r="F24" s="2181"/>
      <c r="G24" s="2181"/>
      <c r="H24" s="2181"/>
      <c r="I24" s="2181"/>
      <c r="J24" s="2181"/>
      <c r="K24" s="2181"/>
      <c r="L24" s="2181"/>
      <c r="M24" s="3064"/>
    </row>
    <row r="25" spans="2:13" s="3089" customFormat="1" ht="12" customHeight="1">
      <c r="B25" s="5142" t="s">
        <v>200</v>
      </c>
      <c r="C25" s="5143"/>
      <c r="D25" s="5143"/>
      <c r="E25" s="5143"/>
      <c r="F25" s="5143"/>
      <c r="G25" s="5143"/>
      <c r="H25" s="5143"/>
      <c r="I25" s="5143"/>
      <c r="J25" s="5143"/>
      <c r="K25" s="5143"/>
      <c r="L25" s="5143"/>
      <c r="M25" s="3066"/>
    </row>
    <row r="26" spans="2:13" s="3047" customFormat="1" ht="12" customHeight="1">
      <c r="B26" s="5142" t="s">
        <v>3575</v>
      </c>
      <c r="C26" s="5143"/>
      <c r="D26" s="5143"/>
      <c r="E26" s="5143"/>
      <c r="F26" s="5143"/>
      <c r="G26" s="5143"/>
      <c r="H26" s="5143"/>
      <c r="I26" s="5143"/>
      <c r="J26" s="5143"/>
      <c r="K26" s="5143"/>
      <c r="L26" s="5143"/>
      <c r="M26" s="3050"/>
    </row>
    <row r="27" spans="2:13" s="3029" customFormat="1" ht="12" customHeight="1">
      <c r="B27" s="5142" t="s">
        <v>3576</v>
      </c>
      <c r="C27" s="5143"/>
      <c r="D27" s="5143"/>
      <c r="E27" s="5143"/>
      <c r="F27" s="5143"/>
      <c r="G27" s="5143"/>
      <c r="H27" s="5143"/>
      <c r="I27" s="5143"/>
      <c r="J27" s="5143"/>
      <c r="K27" s="5143"/>
      <c r="L27" s="5143"/>
      <c r="M27" s="3090"/>
    </row>
    <row r="28" spans="2:13" ht="4.5" customHeight="1">
      <c r="B28" s="3091"/>
      <c r="C28" s="3091"/>
      <c r="D28" s="3091"/>
      <c r="E28" s="3091"/>
      <c r="F28" s="3091"/>
      <c r="G28" s="3091"/>
      <c r="H28" s="3091"/>
      <c r="I28" s="3091"/>
      <c r="J28" s="3091"/>
      <c r="K28" s="3091"/>
      <c r="L28" s="3091"/>
      <c r="M28" s="3092"/>
    </row>
    <row r="29" spans="2:13" ht="12" customHeight="1">
      <c r="B29" s="5066" t="s">
        <v>64</v>
      </c>
      <c r="C29" s="5066"/>
      <c r="D29" s="5066"/>
      <c r="E29" s="5066"/>
      <c r="F29" s="5066"/>
    </row>
    <row r="30" spans="2:13" ht="12" customHeight="1">
      <c r="B30" s="5073" t="s">
        <v>3632</v>
      </c>
      <c r="C30" s="5073"/>
      <c r="D30" s="5073"/>
      <c r="E30" s="384"/>
      <c r="F30" s="384"/>
      <c r="G30" s="384"/>
      <c r="H30" s="384"/>
      <c r="I30" s="384"/>
      <c r="J30" s="384"/>
      <c r="K30" s="384"/>
      <c r="L30" s="384"/>
    </row>
  </sheetData>
  <mergeCells count="22">
    <mergeCell ref="B25:L25"/>
    <mergeCell ref="B26:L26"/>
    <mergeCell ref="B27:L27"/>
    <mergeCell ref="B29:F29"/>
    <mergeCell ref="B30:D30"/>
    <mergeCell ref="B21:B23"/>
    <mergeCell ref="C21:D22"/>
    <mergeCell ref="E21:H21"/>
    <mergeCell ref="I21:L21"/>
    <mergeCell ref="E22:F22"/>
    <mergeCell ref="G22:H22"/>
    <mergeCell ref="I22:J22"/>
    <mergeCell ref="K22:L22"/>
    <mergeCell ref="B1:L1"/>
    <mergeCell ref="B2:L2"/>
    <mergeCell ref="B4:B6"/>
    <mergeCell ref="C4:D5"/>
    <mergeCell ref="E4:J4"/>
    <mergeCell ref="K4:L5"/>
    <mergeCell ref="E5:F5"/>
    <mergeCell ref="G5:H5"/>
    <mergeCell ref="I5:J5"/>
  </mergeCells>
  <conditionalFormatting sqref="C22:K22 C21:E21 I21 C28:L28 C23:L24 C7:L20">
    <cfRule type="cellIs" dxfId="403" priority="2" operator="between">
      <formula>0.001</formula>
      <formula>0.045</formula>
    </cfRule>
    <cfRule type="cellIs" dxfId="402" priority="3" operator="between">
      <formula>0.0001</formula>
      <formula>0.045</formula>
    </cfRule>
  </conditionalFormatting>
  <conditionalFormatting sqref="C22:K22 C21:E21 I21 C28:L28 C23:L24 C7:L20">
    <cfRule type="cellIs" dxfId="401" priority="1" operator="between">
      <formula>0.0001</formula>
      <formula>0.045</formula>
    </cfRule>
  </conditionalFormatting>
  <hyperlinks>
    <hyperlink ref="B30" r:id="rId1"/>
    <hyperlink ref="C21:D22" r:id="rId2" display="Pre-primary education"/>
    <hyperlink ref="E21:H21" r:id="rId3" display="Primary education"/>
    <hyperlink ref="I21:L21" r:id="rId4" display="Secondary education"/>
    <hyperlink ref="C4:D5" r:id="rId5" display="Educação pré-escolar"/>
    <hyperlink ref="E4:J4" r:id="rId6" display="Ensino básico"/>
    <hyperlink ref="K4:L5" r:id="rId7" display="Ensino secundário"/>
    <hyperlink ref="N2" location="Indice!A1" display="(Back to Contents)"/>
  </hyperlinks>
  <printOptions horizontalCentered="1"/>
  <pageMargins left="0.27559055118110237" right="0.27559055118110237" top="0.6692913385826772" bottom="0.27559055118110237" header="0" footer="0"/>
  <pageSetup paperSize="9" scale="89" orientation="portrait"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0"/>
  <sheetViews>
    <sheetView showGridLines="0" workbookViewId="0">
      <selection activeCell="B2" sqref="B2:N2"/>
    </sheetView>
  </sheetViews>
  <sheetFormatPr defaultColWidth="9.140625" defaultRowHeight="11.25"/>
  <cols>
    <col min="1" max="1" width="6.7109375" style="3058" customWidth="1"/>
    <col min="2" max="2" width="16.7109375" style="3058" customWidth="1"/>
    <col min="3" max="14" width="7" style="3058" customWidth="1"/>
    <col min="15" max="15" width="6.7109375" style="3058" customWidth="1"/>
    <col min="16" max="16" width="15.5703125" style="3058" bestFit="1" customWidth="1"/>
    <col min="17" max="16384" width="9.140625" style="3058"/>
  </cols>
  <sheetData>
    <row r="1" spans="2:16" s="3052" customFormat="1" ht="30" customHeight="1">
      <c r="B1" s="5085" t="s">
        <v>3640</v>
      </c>
      <c r="C1" s="5144"/>
      <c r="D1" s="5144"/>
      <c r="E1" s="5144"/>
      <c r="F1" s="5144"/>
      <c r="G1" s="5144"/>
      <c r="H1" s="5144"/>
      <c r="I1" s="5144"/>
      <c r="J1" s="5144"/>
      <c r="K1" s="5144"/>
      <c r="L1" s="5144"/>
      <c r="M1" s="5144"/>
      <c r="N1" s="5144"/>
    </row>
    <row r="2" spans="2:16" s="3052" customFormat="1" ht="30" customHeight="1">
      <c r="B2" s="5085" t="s">
        <v>3273</v>
      </c>
      <c r="C2" s="5144"/>
      <c r="D2" s="5144"/>
      <c r="E2" s="5144"/>
      <c r="F2" s="5144"/>
      <c r="G2" s="5144"/>
      <c r="H2" s="5144"/>
      <c r="I2" s="5144"/>
      <c r="J2" s="5144"/>
      <c r="K2" s="5144"/>
      <c r="L2" s="5144"/>
      <c r="M2" s="5144"/>
      <c r="N2" s="5144"/>
      <c r="P2" s="2763" t="s">
        <v>2377</v>
      </c>
    </row>
    <row r="3" spans="2:16" s="3056" customFormat="1" ht="12" customHeight="1">
      <c r="B3" s="3035" t="s">
        <v>358</v>
      </c>
      <c r="C3" s="3035"/>
      <c r="D3" s="3072"/>
      <c r="E3" s="3072"/>
      <c r="F3" s="3072"/>
      <c r="G3" s="3072"/>
      <c r="H3" s="3072"/>
      <c r="I3" s="3072"/>
      <c r="J3" s="3072"/>
      <c r="K3" s="3072"/>
      <c r="L3" s="3072"/>
      <c r="M3" s="3072"/>
      <c r="N3" s="3036" t="s">
        <v>359</v>
      </c>
      <c r="O3" s="3036"/>
    </row>
    <row r="4" spans="2:16" ht="18" customHeight="1">
      <c r="B4" s="5128"/>
      <c r="C4" s="5110" t="s">
        <v>3606</v>
      </c>
      <c r="D4" s="5111"/>
      <c r="E4" s="5112"/>
      <c r="F4" s="5116" t="s">
        <v>3556</v>
      </c>
      <c r="G4" s="5117"/>
      <c r="H4" s="5117"/>
      <c r="I4" s="5117"/>
      <c r="J4" s="5117"/>
      <c r="K4" s="5117"/>
      <c r="L4" s="5117"/>
      <c r="M4" s="5117"/>
      <c r="N4" s="5117"/>
      <c r="O4" s="3057"/>
    </row>
    <row r="5" spans="2:16" ht="18" customHeight="1">
      <c r="B5" s="5128"/>
      <c r="C5" s="5113"/>
      <c r="D5" s="5114"/>
      <c r="E5" s="5115"/>
      <c r="F5" s="5118" t="s">
        <v>3558</v>
      </c>
      <c r="G5" s="5119"/>
      <c r="H5" s="5120"/>
      <c r="I5" s="5118" t="s">
        <v>3559</v>
      </c>
      <c r="J5" s="5119"/>
      <c r="K5" s="5120"/>
      <c r="L5" s="5118" t="s">
        <v>3560</v>
      </c>
      <c r="M5" s="5119"/>
      <c r="N5" s="5119"/>
      <c r="O5" s="3057"/>
    </row>
    <row r="6" spans="2:16" ht="18" customHeight="1">
      <c r="B6" s="5128"/>
      <c r="C6" s="3059" t="s">
        <v>177</v>
      </c>
      <c r="D6" s="3059" t="s">
        <v>3607</v>
      </c>
      <c r="E6" s="3059" t="s">
        <v>3631</v>
      </c>
      <c r="F6" s="3059" t="s">
        <v>177</v>
      </c>
      <c r="G6" s="3059" t="s">
        <v>3607</v>
      </c>
      <c r="H6" s="3059" t="s">
        <v>3631</v>
      </c>
      <c r="I6" s="3059" t="s">
        <v>177</v>
      </c>
      <c r="J6" s="3059" t="s">
        <v>3607</v>
      </c>
      <c r="K6" s="3059" t="s">
        <v>3631</v>
      </c>
      <c r="L6" s="3059" t="s">
        <v>177</v>
      </c>
      <c r="M6" s="3059" t="s">
        <v>3607</v>
      </c>
      <c r="N6" s="3060" t="s">
        <v>3631</v>
      </c>
      <c r="O6" s="3057"/>
    </row>
    <row r="7" spans="2:16" s="3000" customFormat="1" ht="21" customHeight="1">
      <c r="B7" s="2976" t="s">
        <v>17</v>
      </c>
      <c r="C7" s="3038">
        <v>253959</v>
      </c>
      <c r="D7" s="3038">
        <v>133930</v>
      </c>
      <c r="E7" s="3038">
        <v>120029</v>
      </c>
      <c r="F7" s="3038">
        <v>401163</v>
      </c>
      <c r="G7" s="3038">
        <v>349598</v>
      </c>
      <c r="H7" s="3038">
        <v>51565</v>
      </c>
      <c r="I7" s="3038">
        <v>218662</v>
      </c>
      <c r="J7" s="3038">
        <v>189546</v>
      </c>
      <c r="K7" s="3038">
        <v>29116</v>
      </c>
      <c r="L7" s="3038">
        <v>349254</v>
      </c>
      <c r="M7" s="3038">
        <v>302256</v>
      </c>
      <c r="N7" s="3038">
        <v>46998</v>
      </c>
    </row>
    <row r="8" spans="2:16" s="3000" customFormat="1" ht="21" customHeight="1">
      <c r="B8" s="2976" t="s">
        <v>18</v>
      </c>
      <c r="C8" s="3039">
        <v>240896</v>
      </c>
      <c r="D8" s="3039">
        <v>126000</v>
      </c>
      <c r="E8" s="3039">
        <v>114896</v>
      </c>
      <c r="F8" s="3039">
        <v>379314</v>
      </c>
      <c r="G8" s="3039">
        <v>331187</v>
      </c>
      <c r="H8" s="3039">
        <v>48127</v>
      </c>
      <c r="I8" s="3039">
        <v>207006</v>
      </c>
      <c r="J8" s="3039">
        <v>178853</v>
      </c>
      <c r="K8" s="3039">
        <v>28153</v>
      </c>
      <c r="L8" s="3039">
        <v>330100</v>
      </c>
      <c r="M8" s="3039">
        <v>284291</v>
      </c>
      <c r="N8" s="3039">
        <v>45809</v>
      </c>
    </row>
    <row r="9" spans="2:16" s="3002" customFormat="1" ht="21" customHeight="1">
      <c r="B9" s="2979" t="s">
        <v>47</v>
      </c>
      <c r="C9" s="1500">
        <v>5897</v>
      </c>
      <c r="D9" s="1500">
        <v>3311</v>
      </c>
      <c r="E9" s="1500">
        <v>2586</v>
      </c>
      <c r="F9" s="1500">
        <v>10294</v>
      </c>
      <c r="G9" s="1500">
        <v>7774</v>
      </c>
      <c r="H9" s="1500">
        <v>2520</v>
      </c>
      <c r="I9" s="1500">
        <v>5775</v>
      </c>
      <c r="J9" s="1500">
        <v>4974</v>
      </c>
      <c r="K9" s="1500">
        <v>801</v>
      </c>
      <c r="L9" s="1500">
        <v>9762</v>
      </c>
      <c r="M9" s="1500">
        <v>8660</v>
      </c>
      <c r="N9" s="1500">
        <v>1102</v>
      </c>
    </row>
    <row r="10" spans="2:16" s="3000" customFormat="1" ht="21" customHeight="1">
      <c r="B10" s="2980" t="s">
        <v>243</v>
      </c>
      <c r="C10" s="3041">
        <v>234</v>
      </c>
      <c r="D10" s="3041">
        <v>184</v>
      </c>
      <c r="E10" s="3041">
        <v>50</v>
      </c>
      <c r="F10" s="3041">
        <v>406</v>
      </c>
      <c r="G10" s="3041">
        <v>353</v>
      </c>
      <c r="H10" s="3041">
        <v>53</v>
      </c>
      <c r="I10" s="3041">
        <v>229</v>
      </c>
      <c r="J10" s="3041">
        <v>229</v>
      </c>
      <c r="K10" s="3041">
        <v>0</v>
      </c>
      <c r="L10" s="3041">
        <v>378</v>
      </c>
      <c r="M10" s="3041">
        <v>378</v>
      </c>
      <c r="N10" s="3041">
        <v>0</v>
      </c>
    </row>
    <row r="11" spans="2:16" s="3000" customFormat="1" ht="21" customHeight="1">
      <c r="B11" s="2980" t="s">
        <v>244</v>
      </c>
      <c r="C11" s="3041">
        <v>699</v>
      </c>
      <c r="D11" s="3041">
        <v>485</v>
      </c>
      <c r="E11" s="3041">
        <v>214</v>
      </c>
      <c r="F11" s="3041">
        <v>1323</v>
      </c>
      <c r="G11" s="3041">
        <v>1323</v>
      </c>
      <c r="H11" s="3041">
        <v>0</v>
      </c>
      <c r="I11" s="3041">
        <v>728</v>
      </c>
      <c r="J11" s="3041">
        <v>728</v>
      </c>
      <c r="K11" s="3041">
        <v>0</v>
      </c>
      <c r="L11" s="3041">
        <v>1289</v>
      </c>
      <c r="M11" s="3041">
        <v>1289</v>
      </c>
      <c r="N11" s="3041">
        <v>0</v>
      </c>
    </row>
    <row r="12" spans="2:16" s="3000" customFormat="1" ht="21" customHeight="1">
      <c r="B12" s="2980" t="s">
        <v>245</v>
      </c>
      <c r="C12" s="3041">
        <v>2994</v>
      </c>
      <c r="D12" s="3041">
        <v>1168</v>
      </c>
      <c r="E12" s="3041">
        <v>1826</v>
      </c>
      <c r="F12" s="3041">
        <v>5034</v>
      </c>
      <c r="G12" s="3041">
        <v>3039</v>
      </c>
      <c r="H12" s="3041">
        <v>1995</v>
      </c>
      <c r="I12" s="3041">
        <v>2719</v>
      </c>
      <c r="J12" s="3041">
        <v>1918</v>
      </c>
      <c r="K12" s="3041">
        <v>801</v>
      </c>
      <c r="L12" s="3041">
        <v>4601</v>
      </c>
      <c r="M12" s="3041">
        <v>3499</v>
      </c>
      <c r="N12" s="3041">
        <v>1102</v>
      </c>
    </row>
    <row r="13" spans="2:16" s="2995" customFormat="1" ht="21" customHeight="1">
      <c r="B13" s="2980" t="s">
        <v>246</v>
      </c>
      <c r="C13" s="1504">
        <v>398</v>
      </c>
      <c r="D13" s="1504">
        <v>310</v>
      </c>
      <c r="E13" s="1504">
        <v>88</v>
      </c>
      <c r="F13" s="1504">
        <v>766</v>
      </c>
      <c r="G13" s="1504">
        <v>667</v>
      </c>
      <c r="H13" s="1504">
        <v>99</v>
      </c>
      <c r="I13" s="1504">
        <v>452</v>
      </c>
      <c r="J13" s="1504">
        <v>452</v>
      </c>
      <c r="K13" s="1504">
        <v>0</v>
      </c>
      <c r="L13" s="1504">
        <v>769</v>
      </c>
      <c r="M13" s="1504">
        <v>769</v>
      </c>
      <c r="N13" s="1504">
        <v>0</v>
      </c>
    </row>
    <row r="14" spans="2:16" s="2995" customFormat="1" ht="21" customHeight="1">
      <c r="B14" s="2980" t="s">
        <v>247</v>
      </c>
      <c r="C14" s="1504">
        <v>182</v>
      </c>
      <c r="D14" s="1504">
        <v>176</v>
      </c>
      <c r="E14" s="1504">
        <v>6</v>
      </c>
      <c r="F14" s="1504">
        <v>312</v>
      </c>
      <c r="G14" s="1504">
        <v>312</v>
      </c>
      <c r="H14" s="1504">
        <v>0</v>
      </c>
      <c r="I14" s="1504">
        <v>207</v>
      </c>
      <c r="J14" s="1504">
        <v>207</v>
      </c>
      <c r="K14" s="1504">
        <v>0</v>
      </c>
      <c r="L14" s="1504">
        <v>336</v>
      </c>
      <c r="M14" s="1504">
        <v>336</v>
      </c>
      <c r="N14" s="1504">
        <v>0</v>
      </c>
    </row>
    <row r="15" spans="2:16" s="2995" customFormat="1" ht="21" customHeight="1">
      <c r="B15" s="2980" t="s">
        <v>248</v>
      </c>
      <c r="C15" s="3042">
        <v>41</v>
      </c>
      <c r="D15" s="3042">
        <v>41</v>
      </c>
      <c r="E15" s="3042">
        <v>0</v>
      </c>
      <c r="F15" s="3042">
        <v>70</v>
      </c>
      <c r="G15" s="3042">
        <v>70</v>
      </c>
      <c r="H15" s="3042">
        <v>0</v>
      </c>
      <c r="I15" s="3042">
        <v>44</v>
      </c>
      <c r="J15" s="3042">
        <v>44</v>
      </c>
      <c r="K15" s="3042">
        <v>0</v>
      </c>
      <c r="L15" s="3042">
        <v>75</v>
      </c>
      <c r="M15" s="3042">
        <v>75</v>
      </c>
      <c r="N15" s="3042">
        <v>0</v>
      </c>
    </row>
    <row r="16" spans="2:16" s="2995" customFormat="1" ht="21" customHeight="1">
      <c r="B16" s="2980" t="s">
        <v>249</v>
      </c>
      <c r="C16" s="1504">
        <v>261</v>
      </c>
      <c r="D16" s="1504">
        <v>261</v>
      </c>
      <c r="E16" s="1504">
        <v>0</v>
      </c>
      <c r="F16" s="1504">
        <v>493</v>
      </c>
      <c r="G16" s="1504">
        <v>493</v>
      </c>
      <c r="H16" s="1504">
        <v>0</v>
      </c>
      <c r="I16" s="1504">
        <v>335</v>
      </c>
      <c r="J16" s="1504">
        <v>335</v>
      </c>
      <c r="K16" s="1504">
        <v>0</v>
      </c>
      <c r="L16" s="1504">
        <v>603</v>
      </c>
      <c r="M16" s="1504">
        <v>603</v>
      </c>
      <c r="N16" s="1504">
        <v>0</v>
      </c>
    </row>
    <row r="17" spans="2:15" s="2995" customFormat="1" ht="21" customHeight="1">
      <c r="B17" s="2980" t="s">
        <v>250</v>
      </c>
      <c r="C17" s="1504">
        <v>773</v>
      </c>
      <c r="D17" s="1504">
        <v>420</v>
      </c>
      <c r="E17" s="1504">
        <v>353</v>
      </c>
      <c r="F17" s="1504">
        <v>1339</v>
      </c>
      <c r="G17" s="1504">
        <v>1098</v>
      </c>
      <c r="H17" s="1504">
        <v>241</v>
      </c>
      <c r="I17" s="1504">
        <v>730</v>
      </c>
      <c r="J17" s="1504">
        <v>730</v>
      </c>
      <c r="K17" s="1504">
        <v>0</v>
      </c>
      <c r="L17" s="1504">
        <v>1182</v>
      </c>
      <c r="M17" s="1504">
        <v>1182</v>
      </c>
      <c r="N17" s="1504">
        <v>0</v>
      </c>
    </row>
    <row r="18" spans="2:15" s="2995" customFormat="1" ht="21" customHeight="1">
      <c r="B18" s="2980" t="s">
        <v>251</v>
      </c>
      <c r="C18" s="1504">
        <v>104</v>
      </c>
      <c r="D18" s="1504">
        <v>83</v>
      </c>
      <c r="E18" s="1504">
        <v>21</v>
      </c>
      <c r="F18" s="1504">
        <v>176</v>
      </c>
      <c r="G18" s="1504">
        <v>142</v>
      </c>
      <c r="H18" s="1504">
        <v>34</v>
      </c>
      <c r="I18" s="1504">
        <v>107</v>
      </c>
      <c r="J18" s="1504">
        <v>107</v>
      </c>
      <c r="K18" s="1504">
        <v>0</v>
      </c>
      <c r="L18" s="1504">
        <v>193</v>
      </c>
      <c r="M18" s="1504">
        <v>193</v>
      </c>
      <c r="N18" s="1504">
        <v>0</v>
      </c>
    </row>
    <row r="19" spans="2:15" s="2995" customFormat="1" ht="21" customHeight="1">
      <c r="B19" s="2980" t="s">
        <v>252</v>
      </c>
      <c r="C19" s="1504">
        <v>104</v>
      </c>
      <c r="D19" s="1504">
        <v>99</v>
      </c>
      <c r="E19" s="1504">
        <v>5</v>
      </c>
      <c r="F19" s="1504">
        <v>165</v>
      </c>
      <c r="G19" s="1504">
        <v>165</v>
      </c>
      <c r="H19" s="1504">
        <v>0</v>
      </c>
      <c r="I19" s="1504">
        <v>98</v>
      </c>
      <c r="J19" s="1504">
        <v>98</v>
      </c>
      <c r="K19" s="1504">
        <v>0</v>
      </c>
      <c r="L19" s="1504">
        <v>156</v>
      </c>
      <c r="M19" s="1504">
        <v>156</v>
      </c>
      <c r="N19" s="1504">
        <v>0</v>
      </c>
    </row>
    <row r="20" spans="2:15" s="2995" customFormat="1" ht="21" customHeight="1">
      <c r="B20" s="2980" t="s">
        <v>253</v>
      </c>
      <c r="C20" s="1504">
        <v>107</v>
      </c>
      <c r="D20" s="1504">
        <v>84</v>
      </c>
      <c r="E20" s="1504">
        <v>23</v>
      </c>
      <c r="F20" s="1504">
        <v>210</v>
      </c>
      <c r="G20" s="1504">
        <v>112</v>
      </c>
      <c r="H20" s="1504">
        <v>98</v>
      </c>
      <c r="I20" s="1504">
        <v>126</v>
      </c>
      <c r="J20" s="1504">
        <v>126</v>
      </c>
      <c r="K20" s="1504">
        <v>0</v>
      </c>
      <c r="L20" s="1504">
        <v>180</v>
      </c>
      <c r="M20" s="1504">
        <v>180</v>
      </c>
      <c r="N20" s="1504">
        <v>0</v>
      </c>
    </row>
    <row r="21" spans="2:15" ht="18" customHeight="1">
      <c r="B21" s="5100"/>
      <c r="C21" s="5063" t="s">
        <v>3610</v>
      </c>
      <c r="D21" s="5103"/>
      <c r="E21" s="5124"/>
      <c r="F21" s="5126" t="s">
        <v>3611</v>
      </c>
      <c r="G21" s="5126"/>
      <c r="H21" s="5126"/>
      <c r="I21" s="5126"/>
      <c r="J21" s="5126"/>
      <c r="K21" s="5126"/>
      <c r="L21" s="5059" t="s">
        <v>3572</v>
      </c>
      <c r="M21" s="5059"/>
      <c r="N21" s="5087"/>
      <c r="O21" s="3043"/>
    </row>
    <row r="22" spans="2:15" ht="18" customHeight="1">
      <c r="B22" s="5101"/>
      <c r="C22" s="5145"/>
      <c r="D22" s="5146"/>
      <c r="E22" s="5147"/>
      <c r="F22" s="5076" t="s">
        <v>3612</v>
      </c>
      <c r="G22" s="5076"/>
      <c r="H22" s="5076"/>
      <c r="I22" s="5076" t="s">
        <v>3613</v>
      </c>
      <c r="J22" s="5076"/>
      <c r="K22" s="5076"/>
      <c r="L22" s="5059"/>
      <c r="M22" s="5059"/>
      <c r="N22" s="5087"/>
      <c r="O22" s="3043"/>
    </row>
    <row r="23" spans="2:15" ht="18" customHeight="1">
      <c r="B23" s="5102"/>
      <c r="C23" s="2172" t="s">
        <v>177</v>
      </c>
      <c r="D23" s="2172" t="s">
        <v>1864</v>
      </c>
      <c r="E23" s="2171" t="s">
        <v>3616</v>
      </c>
      <c r="F23" s="2172" t="s">
        <v>177</v>
      </c>
      <c r="G23" s="2172" t="s">
        <v>1864</v>
      </c>
      <c r="H23" s="2171" t="s">
        <v>3616</v>
      </c>
      <c r="I23" s="2172" t="s">
        <v>177</v>
      </c>
      <c r="J23" s="2172" t="s">
        <v>1864</v>
      </c>
      <c r="K23" s="2171" t="s">
        <v>3616</v>
      </c>
      <c r="L23" s="2172" t="s">
        <v>177</v>
      </c>
      <c r="M23" s="2172" t="s">
        <v>1864</v>
      </c>
      <c r="N23" s="2171" t="s">
        <v>3616</v>
      </c>
      <c r="O23" s="3064"/>
    </row>
    <row r="24" spans="2:15" ht="4.5" customHeight="1">
      <c r="B24" s="3093"/>
      <c r="C24" s="2181"/>
      <c r="D24" s="2181"/>
      <c r="E24" s="2181"/>
      <c r="F24" s="2181"/>
      <c r="G24" s="2181"/>
      <c r="H24" s="2181"/>
      <c r="I24" s="2181"/>
      <c r="J24" s="2181"/>
      <c r="K24" s="2181"/>
      <c r="L24" s="2181"/>
      <c r="M24" s="2181"/>
      <c r="N24" s="2181"/>
      <c r="O24" s="3064"/>
    </row>
    <row r="25" spans="2:15" s="3068" customFormat="1" ht="12" customHeight="1">
      <c r="B25" s="5096" t="s">
        <v>200</v>
      </c>
      <c r="C25" s="4977"/>
      <c r="D25" s="4977"/>
      <c r="E25" s="4977"/>
      <c r="F25" s="4977"/>
      <c r="G25" s="4977"/>
      <c r="H25" s="4977"/>
      <c r="I25" s="4977"/>
      <c r="J25" s="4977"/>
      <c r="K25" s="4977"/>
      <c r="L25" s="4977"/>
      <c r="M25" s="4977"/>
      <c r="N25" s="4977"/>
      <c r="O25" s="3066"/>
    </row>
    <row r="26" spans="2:15" s="3026" customFormat="1" ht="12" customHeight="1">
      <c r="B26" s="5096" t="s">
        <v>3575</v>
      </c>
      <c r="C26" s="4977"/>
      <c r="D26" s="4977"/>
      <c r="E26" s="4977"/>
      <c r="F26" s="4977"/>
      <c r="G26" s="4977"/>
      <c r="H26" s="4977"/>
      <c r="I26" s="4977"/>
      <c r="J26" s="4977"/>
      <c r="K26" s="4977"/>
      <c r="L26" s="4977"/>
      <c r="M26" s="4977"/>
      <c r="N26" s="4977"/>
    </row>
    <row r="27" spans="2:15" s="3027" customFormat="1" ht="12" customHeight="1">
      <c r="B27" s="5096" t="s">
        <v>3576</v>
      </c>
      <c r="C27" s="4977"/>
      <c r="D27" s="4977"/>
      <c r="E27" s="4977"/>
      <c r="F27" s="4977"/>
      <c r="G27" s="4977"/>
      <c r="H27" s="4977"/>
      <c r="I27" s="4977"/>
      <c r="J27" s="4977"/>
      <c r="K27" s="4977"/>
      <c r="L27" s="4977"/>
      <c r="M27" s="4977"/>
      <c r="N27" s="4977"/>
      <c r="O27" s="3069"/>
    </row>
    <row r="28" spans="2:15" s="3094" customFormat="1" ht="4.5" customHeight="1">
      <c r="B28" s="3048"/>
      <c r="C28" s="3048"/>
      <c r="D28" s="3048"/>
      <c r="E28" s="3048"/>
      <c r="F28" s="3048"/>
      <c r="G28" s="3048"/>
      <c r="H28" s="3048"/>
      <c r="I28" s="3048"/>
      <c r="J28" s="3048"/>
      <c r="K28" s="3048"/>
      <c r="L28" s="3048"/>
      <c r="M28" s="3048"/>
      <c r="N28" s="3048"/>
      <c r="O28" s="3048"/>
    </row>
    <row r="29" spans="2:15" ht="12" customHeight="1">
      <c r="B29" s="5066" t="s">
        <v>64</v>
      </c>
      <c r="C29" s="5066"/>
      <c r="D29" s="5066"/>
      <c r="E29" s="5066"/>
      <c r="F29" s="5066"/>
      <c r="G29" s="5066"/>
    </row>
    <row r="30" spans="2:15" ht="12" customHeight="1">
      <c r="B30" s="5073" t="s">
        <v>3641</v>
      </c>
      <c r="C30" s="5073"/>
      <c r="D30" s="5073"/>
    </row>
  </sheetData>
  <mergeCells count="19">
    <mergeCell ref="B25:N25"/>
    <mergeCell ref="B26:N26"/>
    <mergeCell ref="B27:N27"/>
    <mergeCell ref="B29:G29"/>
    <mergeCell ref="B30:D30"/>
    <mergeCell ref="B21:B23"/>
    <mergeCell ref="C21:E22"/>
    <mergeCell ref="F21:K21"/>
    <mergeCell ref="L21:N22"/>
    <mergeCell ref="F22:H22"/>
    <mergeCell ref="I22:K22"/>
    <mergeCell ref="B1:N1"/>
    <mergeCell ref="B2:N2"/>
    <mergeCell ref="B4:B6"/>
    <mergeCell ref="C4:E5"/>
    <mergeCell ref="F4:N4"/>
    <mergeCell ref="F5:H5"/>
    <mergeCell ref="I5:K5"/>
    <mergeCell ref="L5:N5"/>
  </mergeCells>
  <conditionalFormatting sqref="L21 C22:K22 F21 C23:N24 C9:E21 F9:N20 C7:N8">
    <cfRule type="cellIs" dxfId="400" priority="2" operator="between">
      <formula>0.001</formula>
      <formula>0.045</formula>
    </cfRule>
    <cfRule type="cellIs" dxfId="399" priority="3" operator="between">
      <formula>0.0001</formula>
      <formula>0.045</formula>
    </cfRule>
  </conditionalFormatting>
  <conditionalFormatting sqref="L21 C22:K22 F21 C23:N24 C9:E21 F9:N20 C7:N8">
    <cfRule type="cellIs" dxfId="398" priority="1" operator="between">
      <formula>0.0001</formula>
      <formula>0.045</formula>
    </cfRule>
  </conditionalFormatting>
  <hyperlinks>
    <hyperlink ref="F4:N4" r:id="rId1" display="Ensino básico"/>
    <hyperlink ref="B30" r:id="rId2"/>
    <hyperlink ref="F21:K21" r:id="rId3" display="Primary education"/>
    <hyperlink ref="L21:N22" r:id="rId4" display="Lower secondary education"/>
    <hyperlink ref="C4:E5" r:id="rId5" display="Educação pré-escolar"/>
    <hyperlink ref="C21:E22" r:id="rId6" display="Pre-primary education"/>
    <hyperlink ref="P2" location="Indice!A1" display="(Back to Contents)"/>
  </hyperlinks>
  <printOptions horizontalCentered="1"/>
  <pageMargins left="0.27559055118110237" right="0.27559055118110237" top="0.6692913385826772" bottom="0.27559055118110237" header="0" footer="0"/>
  <pageSetup paperSize="9" scale="99" orientation="portrait" r:id="rId7"/>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0"/>
  <sheetViews>
    <sheetView showGridLines="0" workbookViewId="0">
      <selection activeCell="B2" sqref="B2:K2"/>
    </sheetView>
  </sheetViews>
  <sheetFormatPr defaultColWidth="9.140625" defaultRowHeight="11.25"/>
  <cols>
    <col min="1" max="1" width="6.7109375" style="3085" customWidth="1"/>
    <col min="2" max="2" width="16.7109375" style="3085" customWidth="1"/>
    <col min="3" max="6" width="13.140625" style="3085" customWidth="1"/>
    <col min="7" max="7" width="2" style="3085" customWidth="1"/>
    <col min="8" max="8" width="11.7109375" style="3085" customWidth="1"/>
    <col min="9" max="9" width="1.85546875" style="3085" customWidth="1"/>
    <col min="10" max="10" width="11.7109375" style="3085" customWidth="1"/>
    <col min="11" max="11" width="2" style="3085" customWidth="1"/>
    <col min="12" max="12" width="6.7109375" style="3085" customWidth="1"/>
    <col min="13" max="13" width="15.5703125" style="3085" bestFit="1" customWidth="1"/>
    <col min="14" max="16384" width="9.140625" style="3085"/>
  </cols>
  <sheetData>
    <row r="1" spans="2:13" s="3082" customFormat="1" ht="30" customHeight="1">
      <c r="B1" s="5132" t="s">
        <v>3642</v>
      </c>
      <c r="C1" s="5132"/>
      <c r="D1" s="5132"/>
      <c r="E1" s="5132"/>
      <c r="F1" s="5132"/>
      <c r="G1" s="5132"/>
      <c r="H1" s="5132"/>
      <c r="I1" s="5132"/>
      <c r="J1" s="5132"/>
      <c r="K1" s="5132"/>
      <c r="L1" s="3095"/>
    </row>
    <row r="2" spans="2:13" s="3082" customFormat="1" ht="30" customHeight="1">
      <c r="B2" s="5132" t="s">
        <v>3274</v>
      </c>
      <c r="C2" s="5132"/>
      <c r="D2" s="5132"/>
      <c r="E2" s="5132"/>
      <c r="F2" s="5132"/>
      <c r="G2" s="5132"/>
      <c r="H2" s="5132"/>
      <c r="I2" s="5132"/>
      <c r="J2" s="5132"/>
      <c r="K2" s="5132"/>
      <c r="L2" s="3095"/>
      <c r="M2" s="2763" t="s">
        <v>2377</v>
      </c>
    </row>
    <row r="3" spans="2:13" s="3056" customFormat="1" ht="12" customHeight="1">
      <c r="B3" s="3084" t="s">
        <v>358</v>
      </c>
      <c r="C3" s="3072"/>
      <c r="D3" s="3072"/>
      <c r="E3" s="3072"/>
      <c r="F3" s="3072"/>
      <c r="G3" s="3072"/>
      <c r="H3" s="3072"/>
      <c r="I3" s="3072"/>
      <c r="J3" s="2993"/>
      <c r="K3" s="2993" t="s">
        <v>359</v>
      </c>
      <c r="L3" s="2993"/>
    </row>
    <row r="4" spans="2:13" ht="18" customHeight="1">
      <c r="B4" s="5134"/>
      <c r="C4" s="5130" t="s">
        <v>3557</v>
      </c>
      <c r="D4" s="5148"/>
      <c r="E4" s="5148"/>
      <c r="F4" s="5130" t="s">
        <v>3634</v>
      </c>
      <c r="G4" s="5148"/>
      <c r="H4" s="5148"/>
      <c r="I4" s="5148"/>
      <c r="J4" s="5148"/>
      <c r="K4" s="5148"/>
      <c r="L4" s="3086"/>
    </row>
    <row r="5" spans="2:13" ht="18" customHeight="1">
      <c r="B5" s="5134"/>
      <c r="C5" s="3059" t="s">
        <v>177</v>
      </c>
      <c r="D5" s="3059" t="s">
        <v>3607</v>
      </c>
      <c r="E5" s="3059" t="s">
        <v>3631</v>
      </c>
      <c r="F5" s="5118" t="s">
        <v>177</v>
      </c>
      <c r="G5" s="5120"/>
      <c r="H5" s="5118" t="s">
        <v>3607</v>
      </c>
      <c r="I5" s="5120"/>
      <c r="J5" s="5118" t="s">
        <v>3631</v>
      </c>
      <c r="K5" s="5119"/>
      <c r="L5" s="3086"/>
    </row>
    <row r="6" spans="2:13" s="3000" customFormat="1" ht="21" customHeight="1">
      <c r="B6" s="2976" t="s">
        <v>17</v>
      </c>
      <c r="C6" s="3038">
        <v>357722</v>
      </c>
      <c r="D6" s="3038">
        <v>280500</v>
      </c>
      <c r="E6" s="3038">
        <v>77222</v>
      </c>
      <c r="F6" s="3038">
        <v>4811</v>
      </c>
      <c r="G6" s="3038"/>
      <c r="H6" s="3038">
        <v>4811</v>
      </c>
      <c r="I6" s="3038"/>
      <c r="J6" s="3038">
        <v>0</v>
      </c>
      <c r="K6" s="3074"/>
      <c r="L6" s="3021"/>
    </row>
    <row r="7" spans="2:13" s="3000" customFormat="1" ht="21" customHeight="1">
      <c r="B7" s="2976" t="s">
        <v>18</v>
      </c>
      <c r="C7" s="3039">
        <v>338898</v>
      </c>
      <c r="D7" s="3039">
        <v>265455</v>
      </c>
      <c r="E7" s="3039">
        <v>73443</v>
      </c>
      <c r="F7" s="3039">
        <v>4811</v>
      </c>
      <c r="G7" s="3039"/>
      <c r="H7" s="3039">
        <v>4811</v>
      </c>
      <c r="I7" s="3039"/>
      <c r="J7" s="3039">
        <v>0</v>
      </c>
      <c r="K7" s="3096"/>
      <c r="L7" s="3018"/>
    </row>
    <row r="8" spans="2:13" s="3002" customFormat="1" ht="21" customHeight="1">
      <c r="B8" s="2979" t="s">
        <v>47</v>
      </c>
      <c r="C8" s="1500">
        <v>9582</v>
      </c>
      <c r="D8" s="1500">
        <v>7848</v>
      </c>
      <c r="E8" s="1500">
        <v>1734</v>
      </c>
      <c r="F8" s="1500">
        <v>0</v>
      </c>
      <c r="G8" s="1500"/>
      <c r="H8" s="1500">
        <v>0</v>
      </c>
      <c r="I8" s="1500"/>
      <c r="J8" s="1500">
        <v>0</v>
      </c>
      <c r="K8" s="3097"/>
      <c r="L8" s="3005"/>
    </row>
    <row r="9" spans="2:13" s="3000" customFormat="1" ht="21" customHeight="1">
      <c r="B9" s="2980" t="s">
        <v>243</v>
      </c>
      <c r="C9" s="3041">
        <v>240</v>
      </c>
      <c r="D9" s="3041">
        <v>240</v>
      </c>
      <c r="E9" s="3041">
        <v>0</v>
      </c>
      <c r="F9" s="3041">
        <v>0</v>
      </c>
      <c r="G9" s="3041"/>
      <c r="H9" s="3041">
        <v>0</v>
      </c>
      <c r="I9" s="3041"/>
      <c r="J9" s="3041">
        <v>0</v>
      </c>
      <c r="K9" s="3098"/>
      <c r="L9" s="3019"/>
    </row>
    <row r="10" spans="2:13" s="3000" customFormat="1" ht="21" customHeight="1">
      <c r="B10" s="2980" t="s">
        <v>244</v>
      </c>
      <c r="C10" s="3041">
        <v>326</v>
      </c>
      <c r="D10" s="3041">
        <v>326</v>
      </c>
      <c r="E10" s="3041">
        <v>0</v>
      </c>
      <c r="F10" s="3041">
        <v>0</v>
      </c>
      <c r="G10" s="3041"/>
      <c r="H10" s="3041">
        <v>0</v>
      </c>
      <c r="I10" s="3041"/>
      <c r="J10" s="3041">
        <v>0</v>
      </c>
      <c r="K10" s="3099"/>
      <c r="L10" s="3020"/>
    </row>
    <row r="11" spans="2:13" s="3000" customFormat="1" ht="21" customHeight="1">
      <c r="B11" s="2980" t="s">
        <v>245</v>
      </c>
      <c r="C11" s="3041">
        <v>7280</v>
      </c>
      <c r="D11" s="3041">
        <v>5546</v>
      </c>
      <c r="E11" s="3041">
        <v>1734</v>
      </c>
      <c r="F11" s="3041">
        <v>0</v>
      </c>
      <c r="G11" s="3041"/>
      <c r="H11" s="3041">
        <v>0</v>
      </c>
      <c r="I11" s="3041"/>
      <c r="J11" s="3041">
        <v>0</v>
      </c>
      <c r="K11" s="3099"/>
      <c r="L11" s="3020"/>
    </row>
    <row r="12" spans="2:13" s="2995" customFormat="1" ht="21" customHeight="1">
      <c r="B12" s="2980" t="s">
        <v>246</v>
      </c>
      <c r="C12" s="1504">
        <v>466</v>
      </c>
      <c r="D12" s="1504">
        <v>466</v>
      </c>
      <c r="E12" s="1504">
        <v>0</v>
      </c>
      <c r="F12" s="1504">
        <v>0</v>
      </c>
      <c r="G12" s="1504"/>
      <c r="H12" s="1504">
        <v>0</v>
      </c>
      <c r="I12" s="1504"/>
      <c r="J12" s="1504">
        <v>0</v>
      </c>
      <c r="K12" s="3100"/>
      <c r="L12" s="3003"/>
    </row>
    <row r="13" spans="2:13" s="2995" customFormat="1" ht="21" customHeight="1">
      <c r="B13" s="2980" t="s">
        <v>247</v>
      </c>
      <c r="C13" s="1504">
        <v>207</v>
      </c>
      <c r="D13" s="1504">
        <v>207</v>
      </c>
      <c r="E13" s="1504">
        <v>0</v>
      </c>
      <c r="F13" s="1504">
        <v>0</v>
      </c>
      <c r="G13" s="1504"/>
      <c r="H13" s="1504">
        <v>0</v>
      </c>
      <c r="I13" s="1504"/>
      <c r="J13" s="1504">
        <v>0</v>
      </c>
      <c r="K13" s="3097"/>
      <c r="L13" s="3005"/>
    </row>
    <row r="14" spans="2:13" s="2995" customFormat="1" ht="21" customHeight="1">
      <c r="B14" s="2980" t="s">
        <v>248</v>
      </c>
      <c r="C14" s="3042">
        <v>51</v>
      </c>
      <c r="D14" s="3042">
        <v>51</v>
      </c>
      <c r="E14" s="3042">
        <v>0</v>
      </c>
      <c r="F14" s="3042">
        <v>0</v>
      </c>
      <c r="G14" s="3042"/>
      <c r="H14" s="3042">
        <v>0</v>
      </c>
      <c r="I14" s="3042"/>
      <c r="J14" s="3042">
        <v>0</v>
      </c>
      <c r="K14" s="3101"/>
      <c r="L14" s="3003"/>
    </row>
    <row r="15" spans="2:13" s="2995" customFormat="1" ht="21" customHeight="1">
      <c r="B15" s="2980" t="s">
        <v>249</v>
      </c>
      <c r="C15" s="1504">
        <v>310</v>
      </c>
      <c r="D15" s="1504">
        <v>310</v>
      </c>
      <c r="E15" s="1504">
        <v>0</v>
      </c>
      <c r="F15" s="1504">
        <v>0</v>
      </c>
      <c r="G15" s="1504"/>
      <c r="H15" s="1504">
        <v>0</v>
      </c>
      <c r="I15" s="1504"/>
      <c r="J15" s="1504">
        <v>0</v>
      </c>
      <c r="K15" s="3097"/>
      <c r="L15" s="3005"/>
    </row>
    <row r="16" spans="2:13" s="2995" customFormat="1" ht="21" customHeight="1">
      <c r="B16" s="2980" t="s">
        <v>250</v>
      </c>
      <c r="C16" s="1504">
        <v>219</v>
      </c>
      <c r="D16" s="1504">
        <v>219</v>
      </c>
      <c r="E16" s="1504">
        <v>0</v>
      </c>
      <c r="F16" s="1504">
        <v>0</v>
      </c>
      <c r="G16" s="1504"/>
      <c r="H16" s="1504">
        <v>0</v>
      </c>
      <c r="I16" s="1504"/>
      <c r="J16" s="1504">
        <v>0</v>
      </c>
      <c r="K16" s="3097"/>
      <c r="L16" s="3005"/>
    </row>
    <row r="17" spans="2:12" s="2995" customFormat="1" ht="21" customHeight="1">
      <c r="B17" s="2980" t="s">
        <v>251</v>
      </c>
      <c r="C17" s="1504">
        <v>229</v>
      </c>
      <c r="D17" s="1504">
        <v>229</v>
      </c>
      <c r="E17" s="1504">
        <v>0</v>
      </c>
      <c r="F17" s="1504">
        <v>0</v>
      </c>
      <c r="G17" s="1504"/>
      <c r="H17" s="1504">
        <v>0</v>
      </c>
      <c r="I17" s="1504"/>
      <c r="J17" s="1504">
        <v>0</v>
      </c>
      <c r="K17" s="3097"/>
      <c r="L17" s="3005"/>
    </row>
    <row r="18" spans="2:12" s="2995" customFormat="1" ht="21" customHeight="1">
      <c r="B18" s="2980" t="s">
        <v>252</v>
      </c>
      <c r="C18" s="1504">
        <v>109</v>
      </c>
      <c r="D18" s="1504">
        <v>109</v>
      </c>
      <c r="E18" s="1504">
        <v>0</v>
      </c>
      <c r="F18" s="1504">
        <v>0</v>
      </c>
      <c r="G18" s="1504"/>
      <c r="H18" s="1504">
        <v>0</v>
      </c>
      <c r="I18" s="1504"/>
      <c r="J18" s="1504">
        <v>0</v>
      </c>
      <c r="K18" s="3097"/>
      <c r="L18" s="3005"/>
    </row>
    <row r="19" spans="2:12" s="2995" customFormat="1" ht="21" customHeight="1">
      <c r="B19" s="2980" t="s">
        <v>253</v>
      </c>
      <c r="C19" s="1504">
        <v>145</v>
      </c>
      <c r="D19" s="1504">
        <v>145</v>
      </c>
      <c r="E19" s="1504">
        <v>0</v>
      </c>
      <c r="F19" s="1504">
        <v>0</v>
      </c>
      <c r="G19" s="1504"/>
      <c r="H19" s="1504">
        <v>0</v>
      </c>
      <c r="I19" s="1504"/>
      <c r="J19" s="1504">
        <v>0</v>
      </c>
      <c r="K19" s="3097"/>
      <c r="L19" s="3005"/>
    </row>
    <row r="20" spans="2:12" ht="18" customHeight="1">
      <c r="B20" s="5137"/>
      <c r="C20" s="5087" t="s">
        <v>3635</v>
      </c>
      <c r="D20" s="5149"/>
      <c r="E20" s="5150"/>
      <c r="F20" s="5087" t="s">
        <v>3636</v>
      </c>
      <c r="G20" s="5149"/>
      <c r="H20" s="5149"/>
      <c r="I20" s="5149"/>
      <c r="J20" s="5149"/>
      <c r="K20" s="5149"/>
      <c r="L20" s="3087"/>
    </row>
    <row r="21" spans="2:12" ht="18" customHeight="1">
      <c r="B21" s="5139"/>
      <c r="C21" s="3059" t="s">
        <v>177</v>
      </c>
      <c r="D21" s="3059" t="s">
        <v>1864</v>
      </c>
      <c r="E21" s="3059" t="s">
        <v>3616</v>
      </c>
      <c r="F21" s="5118" t="s">
        <v>177</v>
      </c>
      <c r="G21" s="5120"/>
      <c r="H21" s="5118" t="s">
        <v>1864</v>
      </c>
      <c r="I21" s="5120"/>
      <c r="J21" s="5118" t="s">
        <v>3616</v>
      </c>
      <c r="K21" s="5119"/>
      <c r="L21" s="3064"/>
    </row>
    <row r="22" spans="2:12" ht="4.5" customHeight="1">
      <c r="B22" s="3088"/>
      <c r="C22" s="3102"/>
      <c r="D22" s="3102"/>
      <c r="E22" s="3102"/>
      <c r="F22" s="1615"/>
      <c r="G22" s="1615"/>
      <c r="H22" s="1615"/>
      <c r="I22" s="1615"/>
      <c r="J22" s="1615"/>
      <c r="K22" s="1615"/>
      <c r="L22" s="3064"/>
    </row>
    <row r="23" spans="2:12" s="3089" customFormat="1" ht="12" customHeight="1">
      <c r="B23" s="5142" t="s">
        <v>200</v>
      </c>
      <c r="C23" s="5083"/>
      <c r="D23" s="5083"/>
      <c r="E23" s="5083"/>
      <c r="F23" s="5083"/>
      <c r="G23" s="5083"/>
      <c r="H23" s="5083"/>
      <c r="I23" s="5083"/>
      <c r="J23" s="5083"/>
      <c r="K23" s="5083"/>
      <c r="L23" s="3066"/>
    </row>
    <row r="24" spans="2:12" s="3047" customFormat="1" ht="12" customHeight="1">
      <c r="B24" s="5142" t="s">
        <v>3575</v>
      </c>
      <c r="C24" s="5083"/>
      <c r="D24" s="5083"/>
      <c r="E24" s="5083"/>
      <c r="F24" s="5083"/>
      <c r="G24" s="5083"/>
      <c r="H24" s="5083"/>
      <c r="I24" s="5083"/>
      <c r="J24" s="5083"/>
      <c r="K24" s="5083"/>
      <c r="L24" s="3050"/>
    </row>
    <row r="25" spans="2:12" s="3029" customFormat="1" ht="12" customHeight="1">
      <c r="B25" s="5142" t="s">
        <v>3576</v>
      </c>
      <c r="C25" s="5083"/>
      <c r="D25" s="5083"/>
      <c r="E25" s="5083"/>
      <c r="F25" s="5083"/>
      <c r="G25" s="5083"/>
      <c r="H25" s="5083"/>
      <c r="I25" s="5083"/>
      <c r="J25" s="5083"/>
      <c r="K25" s="5083"/>
      <c r="L25" s="3090"/>
    </row>
    <row r="26" spans="2:12" s="3089" customFormat="1" ht="21.75" customHeight="1">
      <c r="B26" s="5072" t="s">
        <v>3643</v>
      </c>
      <c r="C26" s="5072"/>
      <c r="D26" s="5072"/>
      <c r="E26" s="5072"/>
      <c r="F26" s="5072"/>
      <c r="G26" s="5072"/>
      <c r="H26" s="5072"/>
      <c r="I26" s="5072"/>
      <c r="J26" s="5072"/>
      <c r="K26" s="5072"/>
      <c r="L26" s="3103"/>
    </row>
    <row r="27" spans="2:12" s="3089" customFormat="1" ht="12" customHeight="1">
      <c r="B27" s="5072" t="s">
        <v>3638</v>
      </c>
      <c r="C27" s="5072"/>
      <c r="D27" s="5072"/>
      <c r="E27" s="5072"/>
      <c r="F27" s="5072"/>
      <c r="G27" s="5072"/>
      <c r="H27" s="5072"/>
      <c r="I27" s="5072"/>
      <c r="J27" s="5072"/>
      <c r="K27" s="5072"/>
      <c r="L27" s="3103"/>
    </row>
    <row r="28" spans="2:12" ht="4.5" customHeight="1">
      <c r="B28" s="3104"/>
      <c r="C28" s="3104"/>
      <c r="D28" s="3104"/>
      <c r="E28" s="3104"/>
      <c r="F28" s="3104"/>
      <c r="G28" s="3104"/>
      <c r="H28" s="3104"/>
      <c r="I28" s="3104"/>
      <c r="J28" s="3104"/>
      <c r="K28" s="3104"/>
      <c r="L28" s="3092"/>
    </row>
    <row r="29" spans="2:12" ht="12" customHeight="1">
      <c r="B29" s="5066" t="s">
        <v>64</v>
      </c>
      <c r="C29" s="5066"/>
      <c r="D29" s="5066"/>
      <c r="E29" s="5066"/>
    </row>
    <row r="30" spans="2:12" ht="12" customHeight="1">
      <c r="B30" s="5073" t="s">
        <v>3641</v>
      </c>
      <c r="C30" s="5073"/>
      <c r="D30" s="5073"/>
    </row>
  </sheetData>
  <mergeCells count="21">
    <mergeCell ref="B30:D30"/>
    <mergeCell ref="B23:K23"/>
    <mergeCell ref="B24:K24"/>
    <mergeCell ref="B25:K25"/>
    <mergeCell ref="B26:K26"/>
    <mergeCell ref="B27:K27"/>
    <mergeCell ref="B29:E29"/>
    <mergeCell ref="B20:B21"/>
    <mergeCell ref="C20:E20"/>
    <mergeCell ref="F20:K20"/>
    <mergeCell ref="F21:G21"/>
    <mergeCell ref="H21:I21"/>
    <mergeCell ref="J21:K21"/>
    <mergeCell ref="B1:K1"/>
    <mergeCell ref="B2:K2"/>
    <mergeCell ref="B4:B5"/>
    <mergeCell ref="C4:E4"/>
    <mergeCell ref="F4:K4"/>
    <mergeCell ref="F5:G5"/>
    <mergeCell ref="H5:I5"/>
    <mergeCell ref="J5:K5"/>
  </mergeCells>
  <conditionalFormatting sqref="C26:K28 L6:L19 C6:K20">
    <cfRule type="cellIs" dxfId="397" priority="2" operator="between">
      <formula>0.001</formula>
      <formula>0.045</formula>
    </cfRule>
    <cfRule type="cellIs" dxfId="396" priority="3" operator="between">
      <formula>0.0001</formula>
      <formula>0.045</formula>
    </cfRule>
  </conditionalFormatting>
  <conditionalFormatting sqref="C26:K28 L6:L19 C6:K20">
    <cfRule type="cellIs" dxfId="395" priority="1" operator="between">
      <formula>0.0001</formula>
      <formula>0.045</formula>
    </cfRule>
  </conditionalFormatting>
  <hyperlinks>
    <hyperlink ref="B30" r:id="rId1"/>
    <hyperlink ref="C4:E4" r:id="rId2" display="Ensino secundário"/>
    <hyperlink ref="F4:K4" r:id="rId3" display="Ensino pós-secundário não superior "/>
    <hyperlink ref="C20:E20" r:id="rId4" display="Upper secondary education"/>
    <hyperlink ref="F20:K20" r:id="rId5" display="Post-secondary non-tertiary education"/>
    <hyperlink ref="M2" location="Indice!A1" display="(Back to Contents)"/>
  </hyperlinks>
  <printOptions horizontalCentered="1"/>
  <pageMargins left="0.27559055118110237" right="0.27559055118110237" top="0.6692913385826772" bottom="0.27559055118110237" header="0" footer="0"/>
  <pageSetup paperSize="9" orientation="portrait" r:id="rId6"/>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0"/>
  <sheetViews>
    <sheetView showGridLines="0" workbookViewId="0">
      <selection activeCell="B2" sqref="B2:N2"/>
    </sheetView>
  </sheetViews>
  <sheetFormatPr defaultColWidth="9.140625" defaultRowHeight="11.25"/>
  <cols>
    <col min="1" max="1" width="6.7109375" style="3058" customWidth="1"/>
    <col min="2" max="2" width="16.7109375" style="3058" customWidth="1"/>
    <col min="3" max="14" width="7" style="3058" customWidth="1"/>
    <col min="15" max="15" width="6.7109375" style="3058" customWidth="1"/>
    <col min="16" max="16" width="15.5703125" style="3058" bestFit="1" customWidth="1"/>
    <col min="17" max="16384" width="9.140625" style="3058"/>
  </cols>
  <sheetData>
    <row r="1" spans="2:16" s="3052" customFormat="1" ht="30" customHeight="1">
      <c r="B1" s="5085" t="s">
        <v>3644</v>
      </c>
      <c r="C1" s="5085"/>
      <c r="D1" s="5085"/>
      <c r="E1" s="5085"/>
      <c r="F1" s="5085"/>
      <c r="G1" s="5085"/>
      <c r="H1" s="5085"/>
      <c r="I1" s="5085"/>
      <c r="J1" s="5085"/>
      <c r="K1" s="5085"/>
      <c r="L1" s="5085"/>
      <c r="M1" s="5085"/>
      <c r="N1" s="5085"/>
    </row>
    <row r="2" spans="2:16" s="3052" customFormat="1" ht="30" customHeight="1">
      <c r="B2" s="5085" t="s">
        <v>3275</v>
      </c>
      <c r="C2" s="5085"/>
      <c r="D2" s="5085"/>
      <c r="E2" s="5085"/>
      <c r="F2" s="5085"/>
      <c r="G2" s="5085"/>
      <c r="H2" s="5085"/>
      <c r="I2" s="5085"/>
      <c r="J2" s="5085"/>
      <c r="K2" s="5085"/>
      <c r="L2" s="5085"/>
      <c r="M2" s="5085"/>
      <c r="N2" s="5085"/>
      <c r="P2" s="2763" t="s">
        <v>2377</v>
      </c>
    </row>
    <row r="3" spans="2:16" s="3056" customFormat="1" ht="12" customHeight="1">
      <c r="B3" s="3035" t="s">
        <v>358</v>
      </c>
      <c r="C3" s="3072"/>
      <c r="D3" s="3072"/>
      <c r="E3" s="3072"/>
      <c r="F3" s="3072"/>
      <c r="G3" s="3072"/>
      <c r="H3" s="3072"/>
      <c r="I3" s="3072"/>
      <c r="J3" s="3072"/>
      <c r="L3" s="3036"/>
      <c r="M3" s="3036"/>
      <c r="N3" s="3036" t="s">
        <v>359</v>
      </c>
      <c r="O3" s="3036"/>
    </row>
    <row r="4" spans="2:16" ht="18" customHeight="1">
      <c r="B4" s="5128"/>
      <c r="C4" s="5116" t="s">
        <v>3556</v>
      </c>
      <c r="D4" s="5117"/>
      <c r="E4" s="5117"/>
      <c r="F4" s="5117"/>
      <c r="G4" s="5117"/>
      <c r="H4" s="5117"/>
      <c r="I4" s="5117"/>
      <c r="J4" s="5117"/>
      <c r="K4" s="5151"/>
      <c r="L4" s="5110" t="s">
        <v>3557</v>
      </c>
      <c r="M4" s="5111"/>
      <c r="N4" s="5111"/>
      <c r="O4" s="3057"/>
    </row>
    <row r="5" spans="2:16" ht="18" customHeight="1">
      <c r="B5" s="5128"/>
      <c r="C5" s="5118" t="s">
        <v>3558</v>
      </c>
      <c r="D5" s="5119"/>
      <c r="E5" s="5120"/>
      <c r="F5" s="5118" t="s">
        <v>3559</v>
      </c>
      <c r="G5" s="5119"/>
      <c r="H5" s="5120"/>
      <c r="I5" s="5118" t="s">
        <v>3560</v>
      </c>
      <c r="J5" s="5119"/>
      <c r="K5" s="5120"/>
      <c r="L5" s="5113"/>
      <c r="M5" s="5114"/>
      <c r="N5" s="5114"/>
      <c r="O5" s="3057"/>
    </row>
    <row r="6" spans="2:16" ht="18" customHeight="1">
      <c r="B6" s="5128"/>
      <c r="C6" s="3059" t="s">
        <v>177</v>
      </c>
      <c r="D6" s="3059" t="s">
        <v>3607</v>
      </c>
      <c r="E6" s="3059" t="s">
        <v>3631</v>
      </c>
      <c r="F6" s="3059" t="s">
        <v>177</v>
      </c>
      <c r="G6" s="3059" t="s">
        <v>3607</v>
      </c>
      <c r="H6" s="3059" t="s">
        <v>3631</v>
      </c>
      <c r="I6" s="3059" t="s">
        <v>177</v>
      </c>
      <c r="J6" s="3059" t="s">
        <v>3607</v>
      </c>
      <c r="K6" s="3059" t="s">
        <v>3631</v>
      </c>
      <c r="L6" s="3059" t="s">
        <v>177</v>
      </c>
      <c r="M6" s="3059" t="s">
        <v>3607</v>
      </c>
      <c r="N6" s="3060" t="s">
        <v>3631</v>
      </c>
      <c r="O6" s="3057"/>
    </row>
    <row r="7" spans="2:16" s="3000" customFormat="1" ht="21" customHeight="1">
      <c r="B7" s="2976" t="s">
        <v>17</v>
      </c>
      <c r="C7" s="3038">
        <v>2847</v>
      </c>
      <c r="D7" s="3038">
        <v>2784</v>
      </c>
      <c r="E7" s="3038">
        <v>63</v>
      </c>
      <c r="F7" s="3038">
        <v>7132</v>
      </c>
      <c r="G7" s="3038">
        <v>6612</v>
      </c>
      <c r="H7" s="3038">
        <v>520</v>
      </c>
      <c r="I7" s="3038">
        <v>20948</v>
      </c>
      <c r="J7" s="3038">
        <v>18102</v>
      </c>
      <c r="K7" s="3038">
        <v>2846</v>
      </c>
      <c r="L7" s="3038">
        <v>42053</v>
      </c>
      <c r="M7" s="3038">
        <v>33978</v>
      </c>
      <c r="N7" s="3038">
        <v>8075</v>
      </c>
      <c r="O7" s="3101"/>
    </row>
    <row r="8" spans="2:16" s="3000" customFormat="1" ht="21" customHeight="1">
      <c r="B8" s="2976" t="s">
        <v>18</v>
      </c>
      <c r="C8" s="3039">
        <v>2203</v>
      </c>
      <c r="D8" s="3039">
        <v>2140</v>
      </c>
      <c r="E8" s="3039">
        <v>63</v>
      </c>
      <c r="F8" s="3039">
        <v>6516</v>
      </c>
      <c r="G8" s="3039">
        <v>5996</v>
      </c>
      <c r="H8" s="3039">
        <v>520</v>
      </c>
      <c r="I8" s="3039">
        <v>19306</v>
      </c>
      <c r="J8" s="3039">
        <v>16764</v>
      </c>
      <c r="K8" s="3039">
        <v>2542</v>
      </c>
      <c r="L8" s="3039">
        <v>39650</v>
      </c>
      <c r="M8" s="3039">
        <v>32083</v>
      </c>
      <c r="N8" s="3039">
        <v>7567</v>
      </c>
      <c r="O8" s="3105"/>
    </row>
    <row r="9" spans="2:16" s="3002" customFormat="1" ht="21" customHeight="1">
      <c r="B9" s="2979" t="s">
        <v>47</v>
      </c>
      <c r="C9" s="1500">
        <v>542</v>
      </c>
      <c r="D9" s="1500">
        <v>542</v>
      </c>
      <c r="E9" s="1500">
        <v>0</v>
      </c>
      <c r="F9" s="1500">
        <v>239</v>
      </c>
      <c r="G9" s="1500">
        <v>239</v>
      </c>
      <c r="H9" s="1500">
        <v>0</v>
      </c>
      <c r="I9" s="1500">
        <v>750</v>
      </c>
      <c r="J9" s="1500">
        <v>726</v>
      </c>
      <c r="K9" s="1500">
        <v>24</v>
      </c>
      <c r="L9" s="1500">
        <v>1272</v>
      </c>
      <c r="M9" s="1500">
        <v>1259</v>
      </c>
      <c r="N9" s="1500">
        <v>13</v>
      </c>
    </row>
    <row r="10" spans="2:16" s="3000" customFormat="1" ht="21" customHeight="1">
      <c r="B10" s="2980" t="s">
        <v>243</v>
      </c>
      <c r="C10" s="3041">
        <v>81</v>
      </c>
      <c r="D10" s="3041">
        <v>81</v>
      </c>
      <c r="E10" s="3041">
        <v>0</v>
      </c>
      <c r="F10" s="3041">
        <v>0</v>
      </c>
      <c r="G10" s="3041">
        <v>0</v>
      </c>
      <c r="H10" s="3041">
        <v>0</v>
      </c>
      <c r="I10" s="3041">
        <v>68</v>
      </c>
      <c r="J10" s="3041">
        <v>68</v>
      </c>
      <c r="K10" s="3041">
        <v>0</v>
      </c>
      <c r="L10" s="3041">
        <v>125</v>
      </c>
      <c r="M10" s="3041">
        <v>125</v>
      </c>
      <c r="N10" s="3041">
        <v>0</v>
      </c>
    </row>
    <row r="11" spans="2:16" s="3000" customFormat="1" ht="21" customHeight="1">
      <c r="B11" s="2980" t="s">
        <v>244</v>
      </c>
      <c r="C11" s="3041">
        <v>249</v>
      </c>
      <c r="D11" s="3041">
        <v>249</v>
      </c>
      <c r="E11" s="3041">
        <v>0</v>
      </c>
      <c r="F11" s="3041">
        <v>37</v>
      </c>
      <c r="G11" s="3041">
        <v>37</v>
      </c>
      <c r="H11" s="3041">
        <v>0</v>
      </c>
      <c r="I11" s="3041">
        <v>71</v>
      </c>
      <c r="J11" s="3041">
        <v>71</v>
      </c>
      <c r="K11" s="3041">
        <v>0</v>
      </c>
      <c r="L11" s="3041">
        <v>137</v>
      </c>
      <c r="M11" s="3041">
        <v>137</v>
      </c>
      <c r="N11" s="3041">
        <v>0</v>
      </c>
    </row>
    <row r="12" spans="2:16" s="3000" customFormat="1" ht="21" customHeight="1">
      <c r="B12" s="2980" t="s">
        <v>245</v>
      </c>
      <c r="C12" s="3041">
        <v>57</v>
      </c>
      <c r="D12" s="3041">
        <v>57</v>
      </c>
      <c r="E12" s="3041">
        <v>0</v>
      </c>
      <c r="F12" s="3041">
        <v>120</v>
      </c>
      <c r="G12" s="3041">
        <v>120</v>
      </c>
      <c r="H12" s="3041">
        <v>0</v>
      </c>
      <c r="I12" s="3041">
        <v>449</v>
      </c>
      <c r="J12" s="3041">
        <v>425</v>
      </c>
      <c r="K12" s="3041">
        <v>24</v>
      </c>
      <c r="L12" s="3041">
        <v>630</v>
      </c>
      <c r="M12" s="3041">
        <v>617</v>
      </c>
      <c r="N12" s="3041">
        <v>13</v>
      </c>
    </row>
    <row r="13" spans="2:16" s="2995" customFormat="1" ht="21" customHeight="1">
      <c r="B13" s="2980" t="s">
        <v>246</v>
      </c>
      <c r="C13" s="1504">
        <v>23</v>
      </c>
      <c r="D13" s="1504">
        <v>23</v>
      </c>
      <c r="E13" s="1504">
        <v>0</v>
      </c>
      <c r="F13" s="1504">
        <v>42</v>
      </c>
      <c r="G13" s="1504">
        <v>42</v>
      </c>
      <c r="H13" s="1504">
        <v>0</v>
      </c>
      <c r="I13" s="1504">
        <v>80</v>
      </c>
      <c r="J13" s="1504">
        <v>80</v>
      </c>
      <c r="K13" s="1504">
        <v>0</v>
      </c>
      <c r="L13" s="1504">
        <v>90</v>
      </c>
      <c r="M13" s="1504">
        <v>90</v>
      </c>
      <c r="N13" s="1504">
        <v>0</v>
      </c>
    </row>
    <row r="14" spans="2:16" s="2995" customFormat="1" ht="21" customHeight="1">
      <c r="B14" s="2980" t="s">
        <v>247</v>
      </c>
      <c r="C14" s="1504">
        <v>32</v>
      </c>
      <c r="D14" s="1504">
        <v>32</v>
      </c>
      <c r="E14" s="1504">
        <v>0</v>
      </c>
      <c r="F14" s="1504">
        <v>0</v>
      </c>
      <c r="G14" s="1504">
        <v>0</v>
      </c>
      <c r="H14" s="1504">
        <v>0</v>
      </c>
      <c r="I14" s="1504">
        <v>0</v>
      </c>
      <c r="J14" s="1504">
        <v>0</v>
      </c>
      <c r="K14" s="1504">
        <v>0</v>
      </c>
      <c r="L14" s="1504">
        <v>0</v>
      </c>
      <c r="M14" s="1504">
        <v>0</v>
      </c>
      <c r="N14" s="1504">
        <v>0</v>
      </c>
    </row>
    <row r="15" spans="2:16" s="2995" customFormat="1" ht="21" customHeight="1">
      <c r="B15" s="2980" t="s">
        <v>248</v>
      </c>
      <c r="C15" s="3042">
        <v>0</v>
      </c>
      <c r="D15" s="3042">
        <v>0</v>
      </c>
      <c r="E15" s="3042">
        <v>0</v>
      </c>
      <c r="F15" s="3042">
        <v>20</v>
      </c>
      <c r="G15" s="3042">
        <v>20</v>
      </c>
      <c r="H15" s="3042">
        <v>0</v>
      </c>
      <c r="I15" s="3042">
        <v>0</v>
      </c>
      <c r="J15" s="3042">
        <v>0</v>
      </c>
      <c r="K15" s="3042">
        <v>0</v>
      </c>
      <c r="L15" s="3042">
        <v>0</v>
      </c>
      <c r="M15" s="3042">
        <v>0</v>
      </c>
      <c r="N15" s="3042">
        <v>0</v>
      </c>
    </row>
    <row r="16" spans="2:16" s="2995" customFormat="1" ht="21" customHeight="1">
      <c r="B16" s="2980" t="s">
        <v>249</v>
      </c>
      <c r="C16" s="1504">
        <v>0</v>
      </c>
      <c r="D16" s="1504">
        <v>0</v>
      </c>
      <c r="E16" s="1504">
        <v>0</v>
      </c>
      <c r="F16" s="1504">
        <v>0</v>
      </c>
      <c r="G16" s="1504">
        <v>0</v>
      </c>
      <c r="H16" s="1504">
        <v>0</v>
      </c>
      <c r="I16" s="1504">
        <v>0</v>
      </c>
      <c r="J16" s="1504">
        <v>0</v>
      </c>
      <c r="K16" s="1504">
        <v>0</v>
      </c>
      <c r="L16" s="1504">
        <v>42</v>
      </c>
      <c r="M16" s="1504">
        <v>42</v>
      </c>
      <c r="N16" s="1504">
        <v>0</v>
      </c>
    </row>
    <row r="17" spans="2:15" s="2995" customFormat="1" ht="21" customHeight="1">
      <c r="B17" s="2980" t="s">
        <v>250</v>
      </c>
      <c r="C17" s="1504">
        <v>0</v>
      </c>
      <c r="D17" s="1504">
        <v>0</v>
      </c>
      <c r="E17" s="1504">
        <v>0</v>
      </c>
      <c r="F17" s="1504">
        <v>20</v>
      </c>
      <c r="G17" s="1504">
        <v>20</v>
      </c>
      <c r="H17" s="1504">
        <v>0</v>
      </c>
      <c r="I17" s="1504">
        <v>82</v>
      </c>
      <c r="J17" s="1504">
        <v>82</v>
      </c>
      <c r="K17" s="1504">
        <v>0</v>
      </c>
      <c r="L17" s="1504">
        <v>170</v>
      </c>
      <c r="M17" s="1504">
        <v>170</v>
      </c>
      <c r="N17" s="1504">
        <v>0</v>
      </c>
    </row>
    <row r="18" spans="2:15" s="2995" customFormat="1" ht="21" customHeight="1">
      <c r="B18" s="2980" t="s">
        <v>251</v>
      </c>
      <c r="C18" s="1504">
        <v>80</v>
      </c>
      <c r="D18" s="1504">
        <v>80</v>
      </c>
      <c r="E18" s="1504">
        <v>0</v>
      </c>
      <c r="F18" s="1504">
        <v>0</v>
      </c>
      <c r="G18" s="1504">
        <v>0</v>
      </c>
      <c r="H18" s="1504">
        <v>0</v>
      </c>
      <c r="I18" s="1504">
        <v>0</v>
      </c>
      <c r="J18" s="1504">
        <v>0</v>
      </c>
      <c r="K18" s="1504">
        <v>0</v>
      </c>
      <c r="L18" s="1504">
        <v>52</v>
      </c>
      <c r="M18" s="1504">
        <v>52</v>
      </c>
      <c r="N18" s="1504">
        <v>0</v>
      </c>
    </row>
    <row r="19" spans="2:15" s="2995" customFormat="1" ht="21" customHeight="1">
      <c r="B19" s="2980" t="s">
        <v>252</v>
      </c>
      <c r="C19" s="1504">
        <v>0</v>
      </c>
      <c r="D19" s="1504">
        <v>0</v>
      </c>
      <c r="E19" s="1504">
        <v>0</v>
      </c>
      <c r="F19" s="1504">
        <v>0</v>
      </c>
      <c r="G19" s="1504">
        <v>0</v>
      </c>
      <c r="H19" s="1504">
        <v>0</v>
      </c>
      <c r="I19" s="1504">
        <v>0</v>
      </c>
      <c r="J19" s="1504">
        <v>0</v>
      </c>
      <c r="K19" s="1504">
        <v>0</v>
      </c>
      <c r="L19" s="1504">
        <v>11</v>
      </c>
      <c r="M19" s="1504">
        <v>11</v>
      </c>
      <c r="N19" s="1504">
        <v>0</v>
      </c>
    </row>
    <row r="20" spans="2:15" s="2995" customFormat="1" ht="21" customHeight="1">
      <c r="B20" s="2980" t="s">
        <v>253</v>
      </c>
      <c r="C20" s="1504">
        <v>20</v>
      </c>
      <c r="D20" s="1504">
        <v>20</v>
      </c>
      <c r="E20" s="1504">
        <v>0</v>
      </c>
      <c r="F20" s="1504">
        <v>0</v>
      </c>
      <c r="G20" s="1504">
        <v>0</v>
      </c>
      <c r="H20" s="1504">
        <v>0</v>
      </c>
      <c r="I20" s="1504">
        <v>0</v>
      </c>
      <c r="J20" s="1504">
        <v>0</v>
      </c>
      <c r="K20" s="1504">
        <v>0</v>
      </c>
      <c r="L20" s="1504">
        <v>15</v>
      </c>
      <c r="M20" s="1504">
        <v>15</v>
      </c>
      <c r="N20" s="1504">
        <v>0</v>
      </c>
    </row>
    <row r="21" spans="2:15" ht="18" customHeight="1">
      <c r="B21" s="5152"/>
      <c r="C21" s="5126" t="s">
        <v>3611</v>
      </c>
      <c r="D21" s="5126"/>
      <c r="E21" s="5126"/>
      <c r="F21" s="5126"/>
      <c r="G21" s="5126"/>
      <c r="H21" s="5126"/>
      <c r="I21" s="5059" t="s">
        <v>3214</v>
      </c>
      <c r="J21" s="5059"/>
      <c r="K21" s="5059"/>
      <c r="L21" s="5059"/>
      <c r="M21" s="5059"/>
      <c r="N21" s="5087"/>
      <c r="O21" s="3043"/>
    </row>
    <row r="22" spans="2:15" ht="18" customHeight="1">
      <c r="B22" s="5101"/>
      <c r="C22" s="5060" t="s">
        <v>3612</v>
      </c>
      <c r="D22" s="5065"/>
      <c r="E22" s="5077"/>
      <c r="F22" s="5060" t="s">
        <v>3613</v>
      </c>
      <c r="G22" s="5065"/>
      <c r="H22" s="5065"/>
      <c r="I22" s="5076" t="s">
        <v>3614</v>
      </c>
      <c r="J22" s="5076"/>
      <c r="K22" s="5076"/>
      <c r="L22" s="5105" t="s">
        <v>3615</v>
      </c>
      <c r="M22" s="5105"/>
      <c r="N22" s="5106"/>
      <c r="O22" s="3043"/>
    </row>
    <row r="23" spans="2:15" ht="18" customHeight="1">
      <c r="B23" s="5102"/>
      <c r="C23" s="2172" t="s">
        <v>177</v>
      </c>
      <c r="D23" s="2172" t="s">
        <v>1864</v>
      </c>
      <c r="E23" s="2171" t="s">
        <v>3616</v>
      </c>
      <c r="F23" s="2172" t="s">
        <v>177</v>
      </c>
      <c r="G23" s="2172" t="s">
        <v>1864</v>
      </c>
      <c r="H23" s="2171" t="s">
        <v>3616</v>
      </c>
      <c r="I23" s="2172" t="s">
        <v>177</v>
      </c>
      <c r="J23" s="2172" t="s">
        <v>1864</v>
      </c>
      <c r="K23" s="2171" t="s">
        <v>3616</v>
      </c>
      <c r="L23" s="2172" t="s">
        <v>177</v>
      </c>
      <c r="M23" s="2172" t="s">
        <v>1864</v>
      </c>
      <c r="N23" s="2171" t="s">
        <v>3616</v>
      </c>
      <c r="O23" s="3064"/>
    </row>
    <row r="24" spans="2:15" s="3067" customFormat="1" ht="4.5" customHeight="1">
      <c r="B24" s="3106"/>
      <c r="C24" s="595"/>
      <c r="D24" s="595"/>
      <c r="E24" s="595"/>
      <c r="F24" s="595"/>
      <c r="G24" s="595"/>
      <c r="H24" s="595"/>
      <c r="I24" s="595"/>
      <c r="J24" s="595"/>
      <c r="K24" s="595"/>
      <c r="L24" s="595"/>
      <c r="M24" s="595"/>
      <c r="N24" s="595"/>
      <c r="O24" s="3066"/>
    </row>
    <row r="25" spans="2:15" s="3068" customFormat="1" ht="12" customHeight="1">
      <c r="B25" s="5096" t="s">
        <v>200</v>
      </c>
      <c r="C25" s="4977"/>
      <c r="D25" s="4977"/>
      <c r="E25" s="4977"/>
      <c r="F25" s="4977"/>
      <c r="G25" s="4977"/>
      <c r="H25" s="4977"/>
      <c r="I25" s="4977"/>
      <c r="J25" s="4977"/>
      <c r="K25" s="4977"/>
      <c r="L25" s="4977"/>
      <c r="M25" s="4977"/>
      <c r="N25" s="4977"/>
      <c r="O25" s="3066"/>
    </row>
    <row r="26" spans="2:15" s="3026" customFormat="1" ht="12" customHeight="1">
      <c r="B26" s="5096" t="s">
        <v>3575</v>
      </c>
      <c r="C26" s="4977"/>
      <c r="D26" s="4977"/>
      <c r="E26" s="4977"/>
      <c r="F26" s="4977"/>
      <c r="G26" s="4977"/>
      <c r="H26" s="4977"/>
      <c r="I26" s="4977"/>
      <c r="J26" s="4977"/>
      <c r="K26" s="4977"/>
      <c r="L26" s="4977"/>
      <c r="M26" s="4977"/>
      <c r="N26" s="4977"/>
    </row>
    <row r="27" spans="2:15" s="3027" customFormat="1" ht="12" customHeight="1">
      <c r="B27" s="5096" t="s">
        <v>3576</v>
      </c>
      <c r="C27" s="4977"/>
      <c r="D27" s="4977"/>
      <c r="E27" s="4977"/>
      <c r="F27" s="4977"/>
      <c r="G27" s="4977"/>
      <c r="H27" s="4977"/>
      <c r="I27" s="4977"/>
      <c r="J27" s="4977"/>
      <c r="K27" s="4977"/>
      <c r="L27" s="4977"/>
      <c r="M27" s="4977"/>
      <c r="N27" s="4977"/>
      <c r="O27" s="3069"/>
    </row>
    <row r="28" spans="2:15" s="3094" customFormat="1" ht="4.5" customHeight="1">
      <c r="B28" s="3048"/>
      <c r="C28" s="3048"/>
      <c r="D28" s="3048"/>
      <c r="E28" s="3048"/>
      <c r="F28" s="3048"/>
      <c r="G28" s="3048"/>
      <c r="H28" s="3048"/>
      <c r="I28" s="3048"/>
      <c r="J28" s="3048"/>
      <c r="K28" s="3048"/>
      <c r="L28" s="3048"/>
      <c r="M28" s="3048"/>
      <c r="N28" s="3048"/>
      <c r="O28" s="3048"/>
    </row>
    <row r="29" spans="2:15" ht="12" customHeight="1">
      <c r="B29" s="5066" t="s">
        <v>64</v>
      </c>
      <c r="C29" s="5066"/>
      <c r="D29" s="5066"/>
      <c r="E29" s="5066"/>
      <c r="F29" s="5066"/>
      <c r="G29" s="5066"/>
    </row>
    <row r="30" spans="2:15" ht="12" customHeight="1">
      <c r="B30" s="5073" t="s">
        <v>3645</v>
      </c>
      <c r="C30" s="5073"/>
      <c r="D30" s="5073"/>
      <c r="E30" s="384"/>
      <c r="F30" s="384"/>
      <c r="G30" s="384"/>
      <c r="H30" s="384"/>
      <c r="I30" s="384"/>
      <c r="J30" s="384"/>
      <c r="K30" s="384"/>
      <c r="L30" s="384"/>
      <c r="M30" s="384"/>
      <c r="N30" s="384"/>
    </row>
  </sheetData>
  <mergeCells count="20">
    <mergeCell ref="B25:N25"/>
    <mergeCell ref="B26:N26"/>
    <mergeCell ref="B27:N27"/>
    <mergeCell ref="B29:G29"/>
    <mergeCell ref="B30:D30"/>
    <mergeCell ref="B21:B23"/>
    <mergeCell ref="C21:H21"/>
    <mergeCell ref="I21:N21"/>
    <mergeCell ref="C22:E22"/>
    <mergeCell ref="F22:H22"/>
    <mergeCell ref="I22:K22"/>
    <mergeCell ref="L22:N22"/>
    <mergeCell ref="B1:N1"/>
    <mergeCell ref="B2:N2"/>
    <mergeCell ref="B4:B6"/>
    <mergeCell ref="C4:K4"/>
    <mergeCell ref="L4:N5"/>
    <mergeCell ref="C5:E5"/>
    <mergeCell ref="F5:H5"/>
    <mergeCell ref="I5:K5"/>
  </mergeCells>
  <conditionalFormatting sqref="I21 C22:I22 L22 C21 C23:N24 O7:O8 C7:N20">
    <cfRule type="cellIs" dxfId="394" priority="2" operator="between">
      <formula>0.001</formula>
      <formula>0.045</formula>
    </cfRule>
    <cfRule type="cellIs" dxfId="393" priority="3" operator="between">
      <formula>0.0001</formula>
      <formula>0.045</formula>
    </cfRule>
  </conditionalFormatting>
  <conditionalFormatting sqref="I21 C22:I22 L22 C21 C23:N24 O7:O8 C7:N20">
    <cfRule type="cellIs" dxfId="392" priority="1" operator="between">
      <formula>0.0001</formula>
      <formula>0.045</formula>
    </cfRule>
  </conditionalFormatting>
  <hyperlinks>
    <hyperlink ref="B30" r:id="rId1"/>
    <hyperlink ref="C4:K4" r:id="rId2" display="Ensino básico"/>
    <hyperlink ref="L4:N5" r:id="rId3" display="Ensino secundário"/>
    <hyperlink ref="C21:H21" r:id="rId4" display="Primary education"/>
    <hyperlink ref="I21:N21" r:id="rId5" display="Secondary education"/>
    <hyperlink ref="P2" location="Indice!A1" display="(Back to Contents)"/>
  </hyperlinks>
  <printOptions horizontalCentered="1"/>
  <pageMargins left="0.27559055118110237" right="0.27559055118110237" top="0.6692913385826772" bottom="0.27559055118110237" header="0" footer="0"/>
  <pageSetup paperSize="9" scale="9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4"/>
  <sheetViews>
    <sheetView showGridLines="0" workbookViewId="0">
      <selection activeCell="B2" sqref="B2:N2"/>
    </sheetView>
  </sheetViews>
  <sheetFormatPr defaultColWidth="9.140625" defaultRowHeight="11.25"/>
  <cols>
    <col min="1" max="1" width="6.7109375" style="3109" customWidth="1"/>
    <col min="2" max="2" width="16.7109375" style="3109" customWidth="1"/>
    <col min="3" max="3" width="6.5703125" style="3109" customWidth="1"/>
    <col min="4" max="5" width="7.42578125" style="3109" customWidth="1"/>
    <col min="6" max="6" width="6.5703125" style="3109" customWidth="1"/>
    <col min="7" max="7" width="7.42578125" style="3116" customWidth="1"/>
    <col min="8" max="8" width="7.42578125" style="3109" customWidth="1"/>
    <col min="9" max="9" width="7.85546875" style="3109" customWidth="1"/>
    <col min="10" max="10" width="6.5703125" style="3109" customWidth="1"/>
    <col min="11" max="11" width="7.42578125" style="3109" customWidth="1"/>
    <col min="12" max="12" width="7.5703125" style="3109" customWidth="1"/>
    <col min="13" max="13" width="8" style="3109" customWidth="1"/>
    <col min="14" max="14" width="7.85546875" style="3109" customWidth="1"/>
    <col min="15" max="15" width="6.7109375" style="3109" customWidth="1"/>
    <col min="16" max="16" width="15.5703125" style="3109" bestFit="1" customWidth="1"/>
    <col min="17" max="16384" width="9.140625" style="3109"/>
  </cols>
  <sheetData>
    <row r="1" spans="2:16" s="3107" customFormat="1" ht="30" customHeight="1">
      <c r="B1" s="5132" t="s">
        <v>3646</v>
      </c>
      <c r="C1" s="5133"/>
      <c r="D1" s="5133"/>
      <c r="E1" s="5133"/>
      <c r="F1" s="5133"/>
      <c r="G1" s="5133"/>
      <c r="H1" s="5133"/>
      <c r="I1" s="5133"/>
      <c r="J1" s="5133"/>
      <c r="K1" s="5133"/>
      <c r="L1" s="5133"/>
      <c r="M1" s="5133"/>
      <c r="N1" s="5133"/>
    </row>
    <row r="2" spans="2:16" s="3107" customFormat="1" ht="30" customHeight="1">
      <c r="B2" s="5132" t="s">
        <v>3276</v>
      </c>
      <c r="C2" s="5133"/>
      <c r="D2" s="5133"/>
      <c r="E2" s="5133"/>
      <c r="F2" s="5133"/>
      <c r="G2" s="5133"/>
      <c r="H2" s="5133"/>
      <c r="I2" s="5133"/>
      <c r="J2" s="5133"/>
      <c r="K2" s="5133"/>
      <c r="L2" s="5133"/>
      <c r="M2" s="5133"/>
      <c r="N2" s="5133"/>
      <c r="P2" s="2763" t="s">
        <v>2377</v>
      </c>
    </row>
    <row r="3" spans="2:16" s="2994" customFormat="1" ht="12" customHeight="1">
      <c r="B3" s="3084" t="s">
        <v>358</v>
      </c>
      <c r="C3" s="2992"/>
      <c r="D3" s="2992"/>
      <c r="E3" s="2992"/>
      <c r="F3" s="2992"/>
      <c r="G3" s="3108"/>
      <c r="H3" s="2992"/>
      <c r="I3" s="2992"/>
      <c r="J3" s="2992"/>
      <c r="K3" s="2992"/>
      <c r="L3" s="2992"/>
      <c r="M3" s="2992"/>
      <c r="N3" s="3036" t="s">
        <v>359</v>
      </c>
      <c r="O3" s="3036"/>
    </row>
    <row r="4" spans="2:16" ht="18" customHeight="1">
      <c r="B4" s="5137"/>
      <c r="C4" s="5153" t="s">
        <v>3556</v>
      </c>
      <c r="D4" s="5154"/>
      <c r="E4" s="5154"/>
      <c r="F4" s="5154"/>
      <c r="G4" s="5154"/>
      <c r="H4" s="5154"/>
      <c r="I4" s="5154"/>
      <c r="J4" s="5154"/>
      <c r="K4" s="5154"/>
      <c r="L4" s="5154"/>
      <c r="M4" s="5154"/>
      <c r="N4" s="5154"/>
      <c r="O4" s="1855"/>
    </row>
    <row r="5" spans="2:16" ht="18" customHeight="1">
      <c r="B5" s="5138"/>
      <c r="C5" s="5060" t="s">
        <v>3558</v>
      </c>
      <c r="D5" s="5065"/>
      <c r="E5" s="5065"/>
      <c r="F5" s="5060" t="s">
        <v>3559</v>
      </c>
      <c r="G5" s="5065"/>
      <c r="H5" s="5065"/>
      <c r="I5" s="5065"/>
      <c r="J5" s="5155" t="s">
        <v>3560</v>
      </c>
      <c r="K5" s="5156"/>
      <c r="L5" s="5156"/>
      <c r="M5" s="5156"/>
      <c r="N5" s="5156"/>
      <c r="O5" s="2174"/>
    </row>
    <row r="6" spans="2:16" ht="18" customHeight="1">
      <c r="B6" s="5138"/>
      <c r="C6" s="5098" t="s">
        <v>177</v>
      </c>
      <c r="D6" s="5060" t="s">
        <v>872</v>
      </c>
      <c r="E6" s="5065"/>
      <c r="F6" s="5098" t="s">
        <v>177</v>
      </c>
      <c r="G6" s="5060" t="s">
        <v>872</v>
      </c>
      <c r="H6" s="5065"/>
      <c r="I6" s="5065"/>
      <c r="J6" s="5098" t="s">
        <v>177</v>
      </c>
      <c r="K6" s="5060" t="s">
        <v>872</v>
      </c>
      <c r="L6" s="5065"/>
      <c r="M6" s="5065"/>
      <c r="N6" s="5065"/>
      <c r="O6" s="2174"/>
    </row>
    <row r="7" spans="2:16" ht="46.5" customHeight="1">
      <c r="B7" s="5139"/>
      <c r="C7" s="5099"/>
      <c r="D7" s="2172" t="s">
        <v>3647</v>
      </c>
      <c r="E7" s="2172" t="s">
        <v>3648</v>
      </c>
      <c r="F7" s="5099"/>
      <c r="G7" s="3110" t="s">
        <v>3647</v>
      </c>
      <c r="H7" s="3110" t="s">
        <v>3648</v>
      </c>
      <c r="I7" s="3110" t="s">
        <v>3649</v>
      </c>
      <c r="J7" s="5099"/>
      <c r="K7" s="2172" t="s">
        <v>3647</v>
      </c>
      <c r="L7" s="2172" t="s">
        <v>3648</v>
      </c>
      <c r="M7" s="3110" t="s">
        <v>3650</v>
      </c>
      <c r="N7" s="2173" t="s">
        <v>3649</v>
      </c>
      <c r="O7" s="2174"/>
    </row>
    <row r="8" spans="2:16" s="3000" customFormat="1" ht="21" customHeight="1">
      <c r="B8" s="2976" t="s">
        <v>17</v>
      </c>
      <c r="C8" s="3038">
        <v>401163</v>
      </c>
      <c r="D8" s="3038">
        <v>400683</v>
      </c>
      <c r="E8" s="3038">
        <v>0</v>
      </c>
      <c r="F8" s="3038">
        <v>218662</v>
      </c>
      <c r="G8" s="3038">
        <v>215434</v>
      </c>
      <c r="H8" s="3038">
        <v>988</v>
      </c>
      <c r="I8" s="3038">
        <v>22</v>
      </c>
      <c r="J8" s="3038">
        <v>349254</v>
      </c>
      <c r="K8" s="3038">
        <v>324094</v>
      </c>
      <c r="L8" s="3038">
        <v>1193</v>
      </c>
      <c r="M8" s="3038">
        <v>324</v>
      </c>
      <c r="N8" s="3038">
        <v>11446</v>
      </c>
    </row>
    <row r="9" spans="2:16" s="3000" customFormat="1" ht="21" customHeight="1">
      <c r="B9" s="2976" t="s">
        <v>18</v>
      </c>
      <c r="C9" s="3039">
        <v>379314</v>
      </c>
      <c r="D9" s="3039">
        <v>379300</v>
      </c>
      <c r="E9" s="3039">
        <v>0</v>
      </c>
      <c r="F9" s="3039">
        <v>207006</v>
      </c>
      <c r="G9" s="3039">
        <v>204466</v>
      </c>
      <c r="H9" s="3039">
        <v>988</v>
      </c>
      <c r="I9" s="3039">
        <v>0</v>
      </c>
      <c r="J9" s="3039">
        <v>330100</v>
      </c>
      <c r="K9" s="3039">
        <v>307795</v>
      </c>
      <c r="L9" s="3039">
        <v>1193</v>
      </c>
      <c r="M9" s="3039">
        <v>324</v>
      </c>
      <c r="N9" s="3039">
        <v>9815</v>
      </c>
    </row>
    <row r="10" spans="2:16" s="3002" customFormat="1" ht="21" customHeight="1">
      <c r="B10" s="2979" t="s">
        <v>47</v>
      </c>
      <c r="C10" s="1500">
        <v>10294</v>
      </c>
      <c r="D10" s="1500">
        <v>10294</v>
      </c>
      <c r="E10" s="1500">
        <v>0</v>
      </c>
      <c r="F10" s="1500">
        <v>5775</v>
      </c>
      <c r="G10" s="1500">
        <v>5566</v>
      </c>
      <c r="H10" s="1500">
        <v>0</v>
      </c>
      <c r="I10" s="1500">
        <v>22</v>
      </c>
      <c r="J10" s="1500">
        <v>9762</v>
      </c>
      <c r="K10" s="1500">
        <v>8470</v>
      </c>
      <c r="L10" s="1500">
        <v>0</v>
      </c>
      <c r="M10" s="1500">
        <v>0</v>
      </c>
      <c r="N10" s="1500">
        <v>728</v>
      </c>
    </row>
    <row r="11" spans="2:16" s="3000" customFormat="1" ht="21" customHeight="1">
      <c r="B11" s="2980" t="s">
        <v>243</v>
      </c>
      <c r="C11" s="3041">
        <v>406</v>
      </c>
      <c r="D11" s="3041">
        <v>406</v>
      </c>
      <c r="E11" s="3041">
        <v>0</v>
      </c>
      <c r="F11" s="3041">
        <v>229</v>
      </c>
      <c r="G11" s="3041">
        <v>218</v>
      </c>
      <c r="H11" s="3041">
        <v>0</v>
      </c>
      <c r="I11" s="3041">
        <v>0</v>
      </c>
      <c r="J11" s="3041">
        <v>378</v>
      </c>
      <c r="K11" s="3041">
        <v>308</v>
      </c>
      <c r="L11" s="3041">
        <v>0</v>
      </c>
      <c r="M11" s="3041">
        <v>0</v>
      </c>
      <c r="N11" s="3041">
        <v>23</v>
      </c>
    </row>
    <row r="12" spans="2:16" s="3000" customFormat="1" ht="21" customHeight="1">
      <c r="B12" s="2980" t="s">
        <v>244</v>
      </c>
      <c r="C12" s="3041">
        <v>1323</v>
      </c>
      <c r="D12" s="3041">
        <v>1323</v>
      </c>
      <c r="E12" s="3041">
        <v>0</v>
      </c>
      <c r="F12" s="3041">
        <v>728</v>
      </c>
      <c r="G12" s="3041">
        <v>643</v>
      </c>
      <c r="H12" s="3041">
        <v>0</v>
      </c>
      <c r="I12" s="3041">
        <v>15</v>
      </c>
      <c r="J12" s="3041">
        <v>1289</v>
      </c>
      <c r="K12" s="3041">
        <v>995</v>
      </c>
      <c r="L12" s="3041">
        <v>0</v>
      </c>
      <c r="M12" s="3041">
        <v>0</v>
      </c>
      <c r="N12" s="3041">
        <v>186</v>
      </c>
    </row>
    <row r="13" spans="2:16" s="3000" customFormat="1" ht="21" customHeight="1">
      <c r="B13" s="2980" t="s">
        <v>245</v>
      </c>
      <c r="C13" s="3041">
        <v>5034</v>
      </c>
      <c r="D13" s="3041">
        <v>5034</v>
      </c>
      <c r="E13" s="3041">
        <v>0</v>
      </c>
      <c r="F13" s="3041">
        <v>2719</v>
      </c>
      <c r="G13" s="3041">
        <v>2633</v>
      </c>
      <c r="H13" s="3041">
        <v>0</v>
      </c>
      <c r="I13" s="3041">
        <v>0</v>
      </c>
      <c r="J13" s="3041">
        <v>4601</v>
      </c>
      <c r="K13" s="3041">
        <v>4065</v>
      </c>
      <c r="L13" s="3041">
        <v>0</v>
      </c>
      <c r="M13" s="3041">
        <v>0</v>
      </c>
      <c r="N13" s="3041">
        <v>274</v>
      </c>
    </row>
    <row r="14" spans="2:16" s="2995" customFormat="1" ht="21" customHeight="1">
      <c r="B14" s="2980" t="s">
        <v>246</v>
      </c>
      <c r="C14" s="1504">
        <v>766</v>
      </c>
      <c r="D14" s="1504">
        <v>766</v>
      </c>
      <c r="E14" s="1504">
        <v>0</v>
      </c>
      <c r="F14" s="1504">
        <v>452</v>
      </c>
      <c r="G14" s="1504">
        <v>452</v>
      </c>
      <c r="H14" s="1504">
        <v>0</v>
      </c>
      <c r="I14" s="1504">
        <v>0</v>
      </c>
      <c r="J14" s="1504">
        <v>769</v>
      </c>
      <c r="K14" s="1504">
        <v>676</v>
      </c>
      <c r="L14" s="1504">
        <v>0</v>
      </c>
      <c r="M14" s="1504">
        <v>0</v>
      </c>
      <c r="N14" s="1504">
        <v>58</v>
      </c>
    </row>
    <row r="15" spans="2:16" s="2995" customFormat="1" ht="21" customHeight="1">
      <c r="B15" s="2980" t="s">
        <v>247</v>
      </c>
      <c r="C15" s="1504">
        <v>312</v>
      </c>
      <c r="D15" s="1504">
        <v>312</v>
      </c>
      <c r="E15" s="1504">
        <v>0</v>
      </c>
      <c r="F15" s="1504">
        <v>207</v>
      </c>
      <c r="G15" s="1504">
        <v>207</v>
      </c>
      <c r="H15" s="1504">
        <v>0</v>
      </c>
      <c r="I15" s="1504">
        <v>0</v>
      </c>
      <c r="J15" s="1504">
        <v>336</v>
      </c>
      <c r="K15" s="1504">
        <v>287</v>
      </c>
      <c r="L15" s="1504">
        <v>0</v>
      </c>
      <c r="M15" s="1504">
        <v>0</v>
      </c>
      <c r="N15" s="1504">
        <v>30</v>
      </c>
    </row>
    <row r="16" spans="2:16" s="2995" customFormat="1" ht="21" customHeight="1">
      <c r="B16" s="2980" t="s">
        <v>248</v>
      </c>
      <c r="C16" s="3042">
        <v>70</v>
      </c>
      <c r="D16" s="3042">
        <v>70</v>
      </c>
      <c r="E16" s="3042">
        <v>0</v>
      </c>
      <c r="F16" s="3042">
        <v>44</v>
      </c>
      <c r="G16" s="3042">
        <v>44</v>
      </c>
      <c r="H16" s="3042">
        <v>0</v>
      </c>
      <c r="I16" s="3042">
        <v>0</v>
      </c>
      <c r="J16" s="3042">
        <v>75</v>
      </c>
      <c r="K16" s="3042">
        <v>75</v>
      </c>
      <c r="L16" s="3042">
        <v>0</v>
      </c>
      <c r="M16" s="3042">
        <v>0</v>
      </c>
      <c r="N16" s="3042">
        <v>0</v>
      </c>
    </row>
    <row r="17" spans="2:15" s="2995" customFormat="1" ht="21" customHeight="1">
      <c r="B17" s="2980" t="s">
        <v>249</v>
      </c>
      <c r="C17" s="1504">
        <v>493</v>
      </c>
      <c r="D17" s="1504">
        <v>493</v>
      </c>
      <c r="E17" s="1504">
        <v>0</v>
      </c>
      <c r="F17" s="1504">
        <v>335</v>
      </c>
      <c r="G17" s="1504">
        <v>335</v>
      </c>
      <c r="H17" s="1504">
        <v>0</v>
      </c>
      <c r="I17" s="1504">
        <v>0</v>
      </c>
      <c r="J17" s="1504">
        <v>603</v>
      </c>
      <c r="K17" s="1504">
        <v>520</v>
      </c>
      <c r="L17" s="1504">
        <v>0</v>
      </c>
      <c r="M17" s="1504">
        <v>0</v>
      </c>
      <c r="N17" s="1504">
        <v>69</v>
      </c>
    </row>
    <row r="18" spans="2:15" s="2995" customFormat="1" ht="21" customHeight="1">
      <c r="B18" s="2980" t="s">
        <v>250</v>
      </c>
      <c r="C18" s="1504">
        <v>1339</v>
      </c>
      <c r="D18" s="1504">
        <v>1339</v>
      </c>
      <c r="E18" s="1504">
        <v>0</v>
      </c>
      <c r="F18" s="1504">
        <v>730</v>
      </c>
      <c r="G18" s="1504">
        <v>713</v>
      </c>
      <c r="H18" s="1504">
        <v>0</v>
      </c>
      <c r="I18" s="1504">
        <v>7</v>
      </c>
      <c r="J18" s="1504">
        <v>1182</v>
      </c>
      <c r="K18" s="1504">
        <v>1071</v>
      </c>
      <c r="L18" s="1504">
        <v>0</v>
      </c>
      <c r="M18" s="1504">
        <v>0</v>
      </c>
      <c r="N18" s="1504">
        <v>60</v>
      </c>
    </row>
    <row r="19" spans="2:15" s="2995" customFormat="1" ht="21" customHeight="1">
      <c r="B19" s="2980" t="s">
        <v>251</v>
      </c>
      <c r="C19" s="1504">
        <v>176</v>
      </c>
      <c r="D19" s="1504">
        <v>176</v>
      </c>
      <c r="E19" s="1504">
        <v>0</v>
      </c>
      <c r="F19" s="1504">
        <v>107</v>
      </c>
      <c r="G19" s="1504">
        <v>107</v>
      </c>
      <c r="H19" s="1504">
        <v>0</v>
      </c>
      <c r="I19" s="1504">
        <v>0</v>
      </c>
      <c r="J19" s="1504">
        <v>193</v>
      </c>
      <c r="K19" s="1504">
        <v>162</v>
      </c>
      <c r="L19" s="1504">
        <v>0</v>
      </c>
      <c r="M19" s="1504">
        <v>0</v>
      </c>
      <c r="N19" s="1504">
        <v>11</v>
      </c>
    </row>
    <row r="20" spans="2:15" s="2995" customFormat="1" ht="21" customHeight="1">
      <c r="B20" s="2980" t="s">
        <v>252</v>
      </c>
      <c r="C20" s="1504">
        <v>165</v>
      </c>
      <c r="D20" s="1504">
        <v>165</v>
      </c>
      <c r="E20" s="1504">
        <v>0</v>
      </c>
      <c r="F20" s="1504">
        <v>98</v>
      </c>
      <c r="G20" s="1504">
        <v>88</v>
      </c>
      <c r="H20" s="1504">
        <v>0</v>
      </c>
      <c r="I20" s="1504">
        <v>0</v>
      </c>
      <c r="J20" s="1504">
        <v>156</v>
      </c>
      <c r="K20" s="1504">
        <v>136</v>
      </c>
      <c r="L20" s="1504">
        <v>0</v>
      </c>
      <c r="M20" s="1504">
        <v>0</v>
      </c>
      <c r="N20" s="1504">
        <v>12</v>
      </c>
    </row>
    <row r="21" spans="2:15" s="2995" customFormat="1" ht="21" customHeight="1">
      <c r="B21" s="2980" t="s">
        <v>253</v>
      </c>
      <c r="C21" s="1504">
        <v>210</v>
      </c>
      <c r="D21" s="1504">
        <v>210</v>
      </c>
      <c r="E21" s="1504">
        <v>0</v>
      </c>
      <c r="F21" s="1504">
        <v>126</v>
      </c>
      <c r="G21" s="1504">
        <v>126</v>
      </c>
      <c r="H21" s="1504">
        <v>0</v>
      </c>
      <c r="I21" s="1504">
        <v>0</v>
      </c>
      <c r="J21" s="1504">
        <v>180</v>
      </c>
      <c r="K21" s="1504">
        <v>175</v>
      </c>
      <c r="L21" s="1504">
        <v>0</v>
      </c>
      <c r="M21" s="1504">
        <v>0</v>
      </c>
      <c r="N21" s="1504">
        <v>5</v>
      </c>
    </row>
    <row r="22" spans="2:15" ht="18" customHeight="1">
      <c r="B22" s="5157"/>
      <c r="C22" s="5153" t="s">
        <v>3611</v>
      </c>
      <c r="D22" s="5154"/>
      <c r="E22" s="5154"/>
      <c r="F22" s="5154"/>
      <c r="G22" s="5154"/>
      <c r="H22" s="5154"/>
      <c r="I22" s="5159"/>
      <c r="J22" s="5063" t="s">
        <v>3572</v>
      </c>
      <c r="K22" s="5103"/>
      <c r="L22" s="5103"/>
      <c r="M22" s="5103"/>
      <c r="N22" s="5103"/>
      <c r="O22" s="1855"/>
    </row>
    <row r="23" spans="2:15" ht="18" customHeight="1">
      <c r="B23" s="5158"/>
      <c r="C23" s="5060" t="s">
        <v>3612</v>
      </c>
      <c r="D23" s="5065"/>
      <c r="E23" s="5065"/>
      <c r="F23" s="5060" t="s">
        <v>3613</v>
      </c>
      <c r="G23" s="5065"/>
      <c r="H23" s="5065"/>
      <c r="I23" s="5065"/>
      <c r="J23" s="5064"/>
      <c r="K23" s="5104"/>
      <c r="L23" s="5104"/>
      <c r="M23" s="5104"/>
      <c r="N23" s="5104"/>
      <c r="O23" s="2174"/>
    </row>
    <row r="24" spans="2:15" ht="18" customHeight="1">
      <c r="B24" s="5158"/>
      <c r="C24" s="5098" t="s">
        <v>177</v>
      </c>
      <c r="D24" s="5060" t="s">
        <v>879</v>
      </c>
      <c r="E24" s="5065"/>
      <c r="F24" s="5098" t="s">
        <v>177</v>
      </c>
      <c r="G24" s="5060" t="s">
        <v>879</v>
      </c>
      <c r="H24" s="5065"/>
      <c r="I24" s="5065"/>
      <c r="J24" s="5098" t="s">
        <v>177</v>
      </c>
      <c r="K24" s="5060" t="s">
        <v>879</v>
      </c>
      <c r="L24" s="5065"/>
      <c r="M24" s="5065"/>
      <c r="N24" s="5065"/>
      <c r="O24" s="2174"/>
    </row>
    <row r="25" spans="2:15" ht="46.5" customHeight="1">
      <c r="B25" s="5158"/>
      <c r="C25" s="5099"/>
      <c r="D25" s="2172" t="s">
        <v>3651</v>
      </c>
      <c r="E25" s="2172" t="s">
        <v>3652</v>
      </c>
      <c r="F25" s="5099"/>
      <c r="G25" s="3110" t="s">
        <v>3651</v>
      </c>
      <c r="H25" s="3110" t="s">
        <v>3652</v>
      </c>
      <c r="I25" s="3110" t="s">
        <v>3653</v>
      </c>
      <c r="J25" s="5099"/>
      <c r="K25" s="2172" t="s">
        <v>3651</v>
      </c>
      <c r="L25" s="2172" t="s">
        <v>3652</v>
      </c>
      <c r="M25" s="3110" t="s">
        <v>3654</v>
      </c>
      <c r="N25" s="2173" t="s">
        <v>3653</v>
      </c>
      <c r="O25" s="2174"/>
    </row>
    <row r="26" spans="2:15" s="3112" customFormat="1" ht="4.5" customHeight="1">
      <c r="B26" s="3111"/>
      <c r="C26" s="375"/>
      <c r="D26" s="595"/>
      <c r="E26" s="595"/>
      <c r="F26" s="375"/>
      <c r="G26" s="375"/>
      <c r="H26" s="375"/>
      <c r="I26" s="375"/>
      <c r="J26" s="375"/>
      <c r="K26" s="595"/>
      <c r="L26" s="595"/>
      <c r="M26" s="375"/>
      <c r="N26" s="375"/>
      <c r="O26" s="375"/>
    </row>
    <row r="27" spans="2:15" s="3113" customFormat="1" ht="12" customHeight="1">
      <c r="B27" s="5142" t="s">
        <v>200</v>
      </c>
      <c r="C27" s="4977"/>
      <c r="D27" s="4977"/>
      <c r="E27" s="4977"/>
      <c r="F27" s="4977"/>
      <c r="G27" s="4977"/>
      <c r="H27" s="4977"/>
      <c r="I27" s="4977"/>
      <c r="J27" s="4977"/>
      <c r="K27" s="4977"/>
      <c r="L27" s="4977"/>
      <c r="M27" s="4977"/>
      <c r="N27" s="4977"/>
      <c r="O27" s="375"/>
    </row>
    <row r="28" spans="2:15" s="3026" customFormat="1" ht="12" customHeight="1">
      <c r="B28" s="5142" t="s">
        <v>3575</v>
      </c>
      <c r="C28" s="4977"/>
      <c r="D28" s="4977"/>
      <c r="E28" s="4977"/>
      <c r="F28" s="4977"/>
      <c r="G28" s="4977"/>
      <c r="H28" s="4977"/>
      <c r="I28" s="4977"/>
      <c r="J28" s="4977"/>
      <c r="K28" s="4977"/>
      <c r="L28" s="4977"/>
      <c r="M28" s="4977"/>
      <c r="N28" s="4977"/>
    </row>
    <row r="29" spans="2:15" s="3027" customFormat="1" ht="12" customHeight="1">
      <c r="B29" s="5142" t="s">
        <v>3576</v>
      </c>
      <c r="C29" s="4977"/>
      <c r="D29" s="4977"/>
      <c r="E29" s="4977"/>
      <c r="F29" s="4977"/>
      <c r="G29" s="4977"/>
      <c r="H29" s="4977"/>
      <c r="I29" s="4977"/>
      <c r="J29" s="4977"/>
      <c r="K29" s="4977"/>
      <c r="L29" s="4977"/>
      <c r="M29" s="4977"/>
      <c r="N29" s="4977"/>
      <c r="O29" s="3069"/>
    </row>
    <row r="30" spans="2:15" s="3027" customFormat="1" ht="12" customHeight="1">
      <c r="B30" s="5160" t="s">
        <v>3655</v>
      </c>
      <c r="C30" s="5160"/>
      <c r="D30" s="5160"/>
      <c r="E30" s="5160"/>
      <c r="F30" s="5160"/>
      <c r="G30" s="5160"/>
      <c r="H30" s="5160"/>
      <c r="I30" s="5160"/>
      <c r="J30" s="5160"/>
      <c r="K30" s="5160"/>
      <c r="L30" s="5160"/>
      <c r="M30" s="5160"/>
      <c r="N30" s="5160"/>
      <c r="O30" s="3114"/>
    </row>
    <row r="31" spans="2:15" s="3027" customFormat="1" ht="12" customHeight="1">
      <c r="B31" s="5160" t="s">
        <v>3656</v>
      </c>
      <c r="C31" s="5160"/>
      <c r="D31" s="5160"/>
      <c r="E31" s="5160"/>
      <c r="F31" s="5160"/>
      <c r="G31" s="5160"/>
      <c r="H31" s="5160"/>
      <c r="I31" s="5160"/>
      <c r="J31" s="5160"/>
      <c r="K31" s="5160"/>
      <c r="L31" s="5160"/>
      <c r="M31" s="5160"/>
      <c r="N31" s="5160"/>
      <c r="O31" s="3114"/>
    </row>
    <row r="32" spans="2:15" s="3029" customFormat="1" ht="4.5" customHeight="1">
      <c r="B32" s="3115"/>
      <c r="C32" s="3115"/>
      <c r="D32" s="3115"/>
      <c r="E32" s="3115"/>
      <c r="F32" s="3115"/>
      <c r="G32" s="3115"/>
      <c r="H32" s="3115"/>
      <c r="I32" s="3115"/>
      <c r="J32" s="3115"/>
      <c r="K32" s="3115"/>
      <c r="L32" s="3115"/>
      <c r="M32" s="3115"/>
      <c r="N32" s="3115"/>
      <c r="O32" s="3115"/>
    </row>
    <row r="33" spans="2:7" ht="12" customHeight="1">
      <c r="B33" s="5066" t="s">
        <v>64</v>
      </c>
      <c r="C33" s="5066"/>
      <c r="D33" s="5066"/>
      <c r="E33" s="5066"/>
      <c r="F33" s="5066"/>
      <c r="G33" s="5066"/>
    </row>
    <row r="34" spans="2:7" ht="12" customHeight="1">
      <c r="B34" s="5073" t="s">
        <v>3657</v>
      </c>
      <c r="C34" s="5073"/>
      <c r="D34" s="5073"/>
      <c r="E34" s="5073"/>
    </row>
  </sheetData>
  <mergeCells count="31">
    <mergeCell ref="B29:N29"/>
    <mergeCell ref="B30:N30"/>
    <mergeCell ref="B31:N31"/>
    <mergeCell ref="B33:G33"/>
    <mergeCell ref="B34:E34"/>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1:N1"/>
    <mergeCell ref="B2:N2"/>
    <mergeCell ref="B4:B7"/>
    <mergeCell ref="C4:N4"/>
    <mergeCell ref="C5:E5"/>
    <mergeCell ref="F5:I5"/>
    <mergeCell ref="J5:N5"/>
    <mergeCell ref="C6:C7"/>
    <mergeCell ref="D6:E6"/>
    <mergeCell ref="F6:F7"/>
  </mergeCells>
  <conditionalFormatting sqref="J22 C22 C23:I23 C8:N21">
    <cfRule type="cellIs" dxfId="391" priority="2" operator="between">
      <formula>0.001</formula>
      <formula>0.045</formula>
    </cfRule>
    <cfRule type="cellIs" dxfId="390" priority="3" operator="between">
      <formula>0.0001</formula>
      <formula>0.045</formula>
    </cfRule>
  </conditionalFormatting>
  <conditionalFormatting sqref="J22 C22 C23:I23 C8:N21">
    <cfRule type="cellIs" dxfId="389" priority="1" operator="between">
      <formula>0.0001</formula>
      <formula>0.045</formula>
    </cfRule>
  </conditionalFormatting>
  <hyperlinks>
    <hyperlink ref="B34" r:id="rId1"/>
    <hyperlink ref="C4:N4" r:id="rId2" display="Ensino básico"/>
    <hyperlink ref="C22:I22" r:id="rId3" display="Primary education"/>
    <hyperlink ref="J22:N23" r:id="rId4" display="Lower secondary education"/>
    <hyperlink ref="P2" location="Indice!A1" display="(Back to Contents)"/>
  </hyperlinks>
  <printOptions horizontalCentered="1"/>
  <pageMargins left="0.27559055118110237" right="0.27559055118110237" top="0.6692913385826772" bottom="0.27559055118110237" header="0" footer="0"/>
  <pageSetup paperSize="9" scale="95"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4"/>
  <sheetViews>
    <sheetView showGridLines="0" workbookViewId="0">
      <selection activeCell="B2" sqref="B2:N2"/>
    </sheetView>
  </sheetViews>
  <sheetFormatPr defaultColWidth="9.140625" defaultRowHeight="11.25"/>
  <cols>
    <col min="1" max="1" width="6.7109375" style="3109" customWidth="1"/>
    <col min="2" max="2" width="16.7109375" style="3109" customWidth="1"/>
    <col min="3" max="3" width="6.7109375" style="3109" customWidth="1"/>
    <col min="4" max="5" width="7.42578125" style="3109" customWidth="1"/>
    <col min="6" max="6" width="6.7109375" style="3109" customWidth="1"/>
    <col min="7" max="7" width="7.42578125" style="3116" customWidth="1"/>
    <col min="8" max="8" width="7.42578125" style="3109" customWidth="1"/>
    <col min="9" max="9" width="7.85546875" style="3109" customWidth="1"/>
    <col min="10" max="10" width="6.7109375" style="3109" customWidth="1"/>
    <col min="11" max="12" width="7.42578125" style="3109" customWidth="1"/>
    <col min="13" max="13" width="8" style="3109" customWidth="1"/>
    <col min="14" max="14" width="7.85546875" style="3109" customWidth="1"/>
    <col min="15" max="15" width="6.7109375" style="3109" customWidth="1"/>
    <col min="16" max="16" width="15.5703125" style="3109" bestFit="1" customWidth="1"/>
    <col min="17" max="16384" width="9.140625" style="3109"/>
  </cols>
  <sheetData>
    <row r="1" spans="2:16" s="3107" customFormat="1" ht="30" customHeight="1">
      <c r="B1" s="5132" t="s">
        <v>3658</v>
      </c>
      <c r="C1" s="5133"/>
      <c r="D1" s="5133"/>
      <c r="E1" s="5133"/>
      <c r="F1" s="5133"/>
      <c r="G1" s="5133"/>
      <c r="H1" s="5133"/>
      <c r="I1" s="5133"/>
      <c r="J1" s="5133"/>
      <c r="K1" s="5133"/>
      <c r="L1" s="5133"/>
      <c r="M1" s="5133"/>
      <c r="N1" s="5133"/>
    </row>
    <row r="2" spans="2:16" s="3107" customFormat="1" ht="30" customHeight="1">
      <c r="B2" s="5132" t="s">
        <v>3277</v>
      </c>
      <c r="C2" s="5133"/>
      <c r="D2" s="5133"/>
      <c r="E2" s="5133"/>
      <c r="F2" s="5133"/>
      <c r="G2" s="5133"/>
      <c r="H2" s="5133"/>
      <c r="I2" s="5133"/>
      <c r="J2" s="5133"/>
      <c r="K2" s="5133"/>
      <c r="L2" s="5133"/>
      <c r="M2" s="5133"/>
      <c r="N2" s="5133"/>
      <c r="P2" s="2763" t="s">
        <v>2377</v>
      </c>
    </row>
    <row r="3" spans="2:16" s="2994" customFormat="1" ht="12" customHeight="1">
      <c r="B3" s="3084" t="s">
        <v>358</v>
      </c>
      <c r="C3" s="2992"/>
      <c r="D3" s="2992"/>
      <c r="E3" s="2992"/>
      <c r="F3" s="2992"/>
      <c r="G3" s="3108"/>
      <c r="H3" s="2992"/>
      <c r="I3" s="2992"/>
      <c r="J3" s="2992"/>
      <c r="K3" s="2992"/>
      <c r="L3" s="2992"/>
      <c r="M3" s="2992"/>
      <c r="N3" s="3036" t="s">
        <v>359</v>
      </c>
      <c r="O3" s="3036"/>
    </row>
    <row r="4" spans="2:16" ht="17.25" customHeight="1">
      <c r="B4" s="5137"/>
      <c r="C4" s="5153" t="s">
        <v>3659</v>
      </c>
      <c r="D4" s="5154"/>
      <c r="E4" s="5154"/>
      <c r="F4" s="5154"/>
      <c r="G4" s="5154"/>
      <c r="H4" s="5154"/>
      <c r="I4" s="5154"/>
      <c r="J4" s="5154"/>
      <c r="K4" s="5154"/>
      <c r="L4" s="5154"/>
      <c r="M4" s="5154"/>
      <c r="N4" s="5154"/>
      <c r="O4" s="1855"/>
    </row>
    <row r="5" spans="2:16" ht="17.25" customHeight="1">
      <c r="B5" s="5138"/>
      <c r="C5" s="5060" t="s">
        <v>3558</v>
      </c>
      <c r="D5" s="5065"/>
      <c r="E5" s="5065"/>
      <c r="F5" s="5060" t="s">
        <v>3559</v>
      </c>
      <c r="G5" s="5065"/>
      <c r="H5" s="5065"/>
      <c r="I5" s="5065"/>
      <c r="J5" s="5155" t="s">
        <v>3560</v>
      </c>
      <c r="K5" s="5156"/>
      <c r="L5" s="5156"/>
      <c r="M5" s="5156"/>
      <c r="N5" s="5156"/>
      <c r="O5" s="2174"/>
    </row>
    <row r="6" spans="2:16" ht="17.25" customHeight="1">
      <c r="B6" s="5138"/>
      <c r="C6" s="5098" t="s">
        <v>177</v>
      </c>
      <c r="D6" s="5060" t="s">
        <v>872</v>
      </c>
      <c r="E6" s="5065"/>
      <c r="F6" s="5098" t="s">
        <v>177</v>
      </c>
      <c r="G6" s="5060" t="s">
        <v>872</v>
      </c>
      <c r="H6" s="5065"/>
      <c r="I6" s="5065"/>
      <c r="J6" s="5098" t="s">
        <v>177</v>
      </c>
      <c r="K6" s="5060" t="s">
        <v>872</v>
      </c>
      <c r="L6" s="5065"/>
      <c r="M6" s="5065"/>
      <c r="N6" s="5065"/>
      <c r="O6" s="2174"/>
    </row>
    <row r="7" spans="2:16" ht="48" customHeight="1">
      <c r="B7" s="5139"/>
      <c r="C7" s="5099"/>
      <c r="D7" s="2172" t="s">
        <v>3647</v>
      </c>
      <c r="E7" s="2172" t="s">
        <v>3648</v>
      </c>
      <c r="F7" s="5099"/>
      <c r="G7" s="3110" t="s">
        <v>3647</v>
      </c>
      <c r="H7" s="3110" t="s">
        <v>3648</v>
      </c>
      <c r="I7" s="3110" t="s">
        <v>3649</v>
      </c>
      <c r="J7" s="5099"/>
      <c r="K7" s="2172" t="s">
        <v>3647</v>
      </c>
      <c r="L7" s="2172" t="s">
        <v>3648</v>
      </c>
      <c r="M7" s="3110" t="s">
        <v>3650</v>
      </c>
      <c r="N7" s="2173" t="s">
        <v>3649</v>
      </c>
      <c r="O7" s="2174"/>
    </row>
    <row r="8" spans="2:16" s="3000" customFormat="1" ht="21" customHeight="1">
      <c r="B8" s="2976" t="s">
        <v>17</v>
      </c>
      <c r="C8" s="3038">
        <v>349598</v>
      </c>
      <c r="D8" s="3038">
        <v>349124</v>
      </c>
      <c r="E8" s="3038">
        <v>0</v>
      </c>
      <c r="F8" s="3038">
        <v>189546</v>
      </c>
      <c r="G8" s="3038">
        <v>186884</v>
      </c>
      <c r="H8" s="3038">
        <v>453</v>
      </c>
      <c r="I8" s="3038">
        <v>22</v>
      </c>
      <c r="J8" s="3038">
        <v>302256</v>
      </c>
      <c r="K8" s="3038">
        <v>282931</v>
      </c>
      <c r="L8" s="3038">
        <v>565</v>
      </c>
      <c r="M8" s="3038">
        <v>0</v>
      </c>
      <c r="N8" s="3038">
        <v>8118</v>
      </c>
      <c r="O8" s="3101"/>
    </row>
    <row r="9" spans="2:16" s="3000" customFormat="1" ht="21" customHeight="1">
      <c r="B9" s="2976" t="s">
        <v>18</v>
      </c>
      <c r="C9" s="3039">
        <v>331187</v>
      </c>
      <c r="D9" s="3039">
        <v>331179</v>
      </c>
      <c r="E9" s="3039">
        <v>0</v>
      </c>
      <c r="F9" s="3039">
        <v>178853</v>
      </c>
      <c r="G9" s="3039">
        <v>176879</v>
      </c>
      <c r="H9" s="3039">
        <v>453</v>
      </c>
      <c r="I9" s="3039">
        <v>0</v>
      </c>
      <c r="J9" s="3039">
        <v>284291</v>
      </c>
      <c r="K9" s="3039">
        <v>267821</v>
      </c>
      <c r="L9" s="3039">
        <v>565</v>
      </c>
      <c r="M9" s="3039">
        <v>0</v>
      </c>
      <c r="N9" s="3039">
        <v>6487</v>
      </c>
      <c r="O9" s="3105"/>
    </row>
    <row r="10" spans="2:16" s="3002" customFormat="1" ht="21" customHeight="1">
      <c r="B10" s="2979" t="s">
        <v>47</v>
      </c>
      <c r="C10" s="1500">
        <v>7774</v>
      </c>
      <c r="D10" s="1500">
        <v>7774</v>
      </c>
      <c r="E10" s="1500">
        <v>0</v>
      </c>
      <c r="F10" s="1500">
        <v>4974</v>
      </c>
      <c r="G10" s="1500">
        <v>4765</v>
      </c>
      <c r="H10" s="1500">
        <v>0</v>
      </c>
      <c r="I10" s="1500">
        <v>22</v>
      </c>
      <c r="J10" s="1500">
        <v>8660</v>
      </c>
      <c r="K10" s="1500">
        <v>7368</v>
      </c>
      <c r="L10" s="1500">
        <v>0</v>
      </c>
      <c r="M10" s="1500">
        <v>0</v>
      </c>
      <c r="N10" s="1500">
        <v>728</v>
      </c>
      <c r="O10" s="3097"/>
    </row>
    <row r="11" spans="2:16" s="3000" customFormat="1" ht="21" customHeight="1">
      <c r="B11" s="2980" t="s">
        <v>243</v>
      </c>
      <c r="C11" s="3041">
        <v>353</v>
      </c>
      <c r="D11" s="3041">
        <v>353</v>
      </c>
      <c r="E11" s="3041">
        <v>0</v>
      </c>
      <c r="F11" s="3041">
        <v>229</v>
      </c>
      <c r="G11" s="3041">
        <v>218</v>
      </c>
      <c r="H11" s="3041">
        <v>0</v>
      </c>
      <c r="I11" s="3041">
        <v>0</v>
      </c>
      <c r="J11" s="3041">
        <v>378</v>
      </c>
      <c r="K11" s="3041">
        <v>308</v>
      </c>
      <c r="L11" s="3041">
        <v>0</v>
      </c>
      <c r="M11" s="3041">
        <v>0</v>
      </c>
      <c r="N11" s="3041">
        <v>23</v>
      </c>
      <c r="O11" s="3098"/>
    </row>
    <row r="12" spans="2:16" s="3000" customFormat="1" ht="21" customHeight="1">
      <c r="B12" s="2980" t="s">
        <v>244</v>
      </c>
      <c r="C12" s="3041">
        <v>1323</v>
      </c>
      <c r="D12" s="3041">
        <v>1323</v>
      </c>
      <c r="E12" s="3041">
        <v>0</v>
      </c>
      <c r="F12" s="3041">
        <v>728</v>
      </c>
      <c r="G12" s="3041">
        <v>643</v>
      </c>
      <c r="H12" s="3041">
        <v>0</v>
      </c>
      <c r="I12" s="3041">
        <v>15</v>
      </c>
      <c r="J12" s="3041">
        <v>1289</v>
      </c>
      <c r="K12" s="3041">
        <v>995</v>
      </c>
      <c r="L12" s="3041">
        <v>0</v>
      </c>
      <c r="M12" s="3041">
        <v>0</v>
      </c>
      <c r="N12" s="3041">
        <v>186</v>
      </c>
      <c r="O12" s="3099"/>
    </row>
    <row r="13" spans="2:16" s="3000" customFormat="1" ht="21" customHeight="1">
      <c r="B13" s="2980" t="s">
        <v>245</v>
      </c>
      <c r="C13" s="3041">
        <v>3039</v>
      </c>
      <c r="D13" s="3041">
        <v>3039</v>
      </c>
      <c r="E13" s="3041">
        <v>0</v>
      </c>
      <c r="F13" s="3041">
        <v>1918</v>
      </c>
      <c r="G13" s="3041">
        <v>1832</v>
      </c>
      <c r="H13" s="3041">
        <v>0</v>
      </c>
      <c r="I13" s="3041">
        <v>0</v>
      </c>
      <c r="J13" s="3041">
        <v>3499</v>
      </c>
      <c r="K13" s="3041">
        <v>2963</v>
      </c>
      <c r="L13" s="3041">
        <v>0</v>
      </c>
      <c r="M13" s="3041">
        <v>0</v>
      </c>
      <c r="N13" s="3041">
        <v>274</v>
      </c>
      <c r="O13" s="3099"/>
    </row>
    <row r="14" spans="2:16" s="2995" customFormat="1" ht="21" customHeight="1">
      <c r="B14" s="2980" t="s">
        <v>246</v>
      </c>
      <c r="C14" s="1504">
        <v>667</v>
      </c>
      <c r="D14" s="1504">
        <v>667</v>
      </c>
      <c r="E14" s="1504">
        <v>0</v>
      </c>
      <c r="F14" s="1504">
        <v>452</v>
      </c>
      <c r="G14" s="1504">
        <v>452</v>
      </c>
      <c r="H14" s="1504">
        <v>0</v>
      </c>
      <c r="I14" s="1504">
        <v>0</v>
      </c>
      <c r="J14" s="1504">
        <v>769</v>
      </c>
      <c r="K14" s="1504">
        <v>676</v>
      </c>
      <c r="L14" s="1504">
        <v>0</v>
      </c>
      <c r="M14" s="1504">
        <v>0</v>
      </c>
      <c r="N14" s="1504">
        <v>58</v>
      </c>
      <c r="O14" s="3100"/>
    </row>
    <row r="15" spans="2:16" s="2995" customFormat="1" ht="21" customHeight="1">
      <c r="B15" s="2980" t="s">
        <v>247</v>
      </c>
      <c r="C15" s="1504">
        <v>312</v>
      </c>
      <c r="D15" s="1504">
        <v>312</v>
      </c>
      <c r="E15" s="1504">
        <v>0</v>
      </c>
      <c r="F15" s="1504">
        <v>207</v>
      </c>
      <c r="G15" s="1504">
        <v>207</v>
      </c>
      <c r="H15" s="1504">
        <v>0</v>
      </c>
      <c r="I15" s="1504">
        <v>0</v>
      </c>
      <c r="J15" s="1504">
        <v>336</v>
      </c>
      <c r="K15" s="1504">
        <v>287</v>
      </c>
      <c r="L15" s="1504">
        <v>0</v>
      </c>
      <c r="M15" s="1504">
        <v>0</v>
      </c>
      <c r="N15" s="1504">
        <v>30</v>
      </c>
      <c r="O15" s="3097"/>
    </row>
    <row r="16" spans="2:16" s="2995" customFormat="1" ht="21" customHeight="1">
      <c r="B16" s="2980" t="s">
        <v>248</v>
      </c>
      <c r="C16" s="3042">
        <v>70</v>
      </c>
      <c r="D16" s="3042">
        <v>70</v>
      </c>
      <c r="E16" s="3042">
        <v>0</v>
      </c>
      <c r="F16" s="3042">
        <v>44</v>
      </c>
      <c r="G16" s="3042">
        <v>44</v>
      </c>
      <c r="H16" s="3042">
        <v>0</v>
      </c>
      <c r="I16" s="3042">
        <v>0</v>
      </c>
      <c r="J16" s="3042">
        <v>75</v>
      </c>
      <c r="K16" s="3042">
        <v>75</v>
      </c>
      <c r="L16" s="3042">
        <v>0</v>
      </c>
      <c r="M16" s="3042">
        <v>0</v>
      </c>
      <c r="N16" s="3042">
        <v>0</v>
      </c>
      <c r="O16" s="3101"/>
    </row>
    <row r="17" spans="2:15" s="2995" customFormat="1" ht="21" customHeight="1">
      <c r="B17" s="2980" t="s">
        <v>249</v>
      </c>
      <c r="C17" s="1504">
        <v>493</v>
      </c>
      <c r="D17" s="1504">
        <v>493</v>
      </c>
      <c r="E17" s="1504">
        <v>0</v>
      </c>
      <c r="F17" s="1504">
        <v>335</v>
      </c>
      <c r="G17" s="1504">
        <v>335</v>
      </c>
      <c r="H17" s="1504">
        <v>0</v>
      </c>
      <c r="I17" s="1504">
        <v>0</v>
      </c>
      <c r="J17" s="1504">
        <v>603</v>
      </c>
      <c r="K17" s="1504">
        <v>520</v>
      </c>
      <c r="L17" s="1504">
        <v>0</v>
      </c>
      <c r="M17" s="1504">
        <v>0</v>
      </c>
      <c r="N17" s="1504">
        <v>69</v>
      </c>
      <c r="O17" s="3097"/>
    </row>
    <row r="18" spans="2:15" s="2995" customFormat="1" ht="21" customHeight="1">
      <c r="B18" s="2980" t="s">
        <v>250</v>
      </c>
      <c r="C18" s="1504">
        <v>1098</v>
      </c>
      <c r="D18" s="1504">
        <v>1098</v>
      </c>
      <c r="E18" s="1504">
        <v>0</v>
      </c>
      <c r="F18" s="1504">
        <v>730</v>
      </c>
      <c r="G18" s="1504">
        <v>713</v>
      </c>
      <c r="H18" s="1504">
        <v>0</v>
      </c>
      <c r="I18" s="1504">
        <v>7</v>
      </c>
      <c r="J18" s="1504">
        <v>1182</v>
      </c>
      <c r="K18" s="1504">
        <v>1071</v>
      </c>
      <c r="L18" s="1504">
        <v>0</v>
      </c>
      <c r="M18" s="1504">
        <v>0</v>
      </c>
      <c r="N18" s="1504">
        <v>60</v>
      </c>
      <c r="O18" s="3097"/>
    </row>
    <row r="19" spans="2:15" s="2995" customFormat="1" ht="21" customHeight="1">
      <c r="B19" s="2980" t="s">
        <v>251</v>
      </c>
      <c r="C19" s="1504">
        <v>142</v>
      </c>
      <c r="D19" s="1504">
        <v>142</v>
      </c>
      <c r="E19" s="1504">
        <v>0</v>
      </c>
      <c r="F19" s="1504">
        <v>107</v>
      </c>
      <c r="G19" s="1504">
        <v>107</v>
      </c>
      <c r="H19" s="1504">
        <v>0</v>
      </c>
      <c r="I19" s="1504">
        <v>0</v>
      </c>
      <c r="J19" s="1504">
        <v>193</v>
      </c>
      <c r="K19" s="1504">
        <v>162</v>
      </c>
      <c r="L19" s="1504">
        <v>0</v>
      </c>
      <c r="M19" s="1504">
        <v>0</v>
      </c>
      <c r="N19" s="1504">
        <v>11</v>
      </c>
      <c r="O19" s="3097"/>
    </row>
    <row r="20" spans="2:15" s="2995" customFormat="1" ht="21" customHeight="1">
      <c r="B20" s="2980" t="s">
        <v>252</v>
      </c>
      <c r="C20" s="1504">
        <v>165</v>
      </c>
      <c r="D20" s="1504">
        <v>165</v>
      </c>
      <c r="E20" s="1504">
        <v>0</v>
      </c>
      <c r="F20" s="1504">
        <v>98</v>
      </c>
      <c r="G20" s="1504">
        <v>88</v>
      </c>
      <c r="H20" s="1504">
        <v>0</v>
      </c>
      <c r="I20" s="1504">
        <v>0</v>
      </c>
      <c r="J20" s="1504">
        <v>156</v>
      </c>
      <c r="K20" s="1504">
        <v>136</v>
      </c>
      <c r="L20" s="1504">
        <v>0</v>
      </c>
      <c r="M20" s="1504">
        <v>0</v>
      </c>
      <c r="N20" s="1504">
        <v>12</v>
      </c>
      <c r="O20" s="3097"/>
    </row>
    <row r="21" spans="2:15" s="2995" customFormat="1" ht="21" customHeight="1">
      <c r="B21" s="2980" t="s">
        <v>253</v>
      </c>
      <c r="C21" s="1504">
        <v>112</v>
      </c>
      <c r="D21" s="1504">
        <v>112</v>
      </c>
      <c r="E21" s="1504">
        <v>0</v>
      </c>
      <c r="F21" s="1504">
        <v>126</v>
      </c>
      <c r="G21" s="1504">
        <v>126</v>
      </c>
      <c r="H21" s="1504">
        <v>0</v>
      </c>
      <c r="I21" s="1504">
        <v>0</v>
      </c>
      <c r="J21" s="1504">
        <v>180</v>
      </c>
      <c r="K21" s="1504">
        <v>175</v>
      </c>
      <c r="L21" s="1504">
        <v>0</v>
      </c>
      <c r="M21" s="1504">
        <v>0</v>
      </c>
      <c r="N21" s="1504">
        <v>5</v>
      </c>
      <c r="O21" s="3097"/>
    </row>
    <row r="22" spans="2:15" ht="17.25" customHeight="1">
      <c r="B22" s="5157"/>
      <c r="C22" s="5153" t="s">
        <v>3660</v>
      </c>
      <c r="D22" s="5154"/>
      <c r="E22" s="5154"/>
      <c r="F22" s="5154"/>
      <c r="G22" s="5154"/>
      <c r="H22" s="5154"/>
      <c r="I22" s="5159"/>
      <c r="J22" s="5063" t="s">
        <v>3661</v>
      </c>
      <c r="K22" s="5103"/>
      <c r="L22" s="5103"/>
      <c r="M22" s="5103"/>
      <c r="N22" s="5103"/>
      <c r="O22" s="1855"/>
    </row>
    <row r="23" spans="2:15" ht="17.25" customHeight="1">
      <c r="B23" s="5158"/>
      <c r="C23" s="5060" t="s">
        <v>3612</v>
      </c>
      <c r="D23" s="5065"/>
      <c r="E23" s="5065"/>
      <c r="F23" s="5060" t="s">
        <v>3613</v>
      </c>
      <c r="G23" s="5065"/>
      <c r="H23" s="5065"/>
      <c r="I23" s="5065"/>
      <c r="J23" s="5064"/>
      <c r="K23" s="5104"/>
      <c r="L23" s="5104"/>
      <c r="M23" s="5104"/>
      <c r="N23" s="5104"/>
      <c r="O23" s="2174"/>
    </row>
    <row r="24" spans="2:15" ht="17.25" customHeight="1">
      <c r="B24" s="5158"/>
      <c r="C24" s="5098" t="s">
        <v>177</v>
      </c>
      <c r="D24" s="5060" t="s">
        <v>879</v>
      </c>
      <c r="E24" s="5065"/>
      <c r="F24" s="5098" t="s">
        <v>177</v>
      </c>
      <c r="G24" s="5060" t="s">
        <v>879</v>
      </c>
      <c r="H24" s="5065"/>
      <c r="I24" s="5065"/>
      <c r="J24" s="5098" t="s">
        <v>177</v>
      </c>
      <c r="K24" s="5060" t="s">
        <v>879</v>
      </c>
      <c r="L24" s="5065"/>
      <c r="M24" s="5065"/>
      <c r="N24" s="5065"/>
      <c r="O24" s="2174"/>
    </row>
    <row r="25" spans="2:15" ht="48" customHeight="1">
      <c r="B25" s="5158"/>
      <c r="C25" s="5099"/>
      <c r="D25" s="2172" t="s">
        <v>3651</v>
      </c>
      <c r="E25" s="2172" t="s">
        <v>3652</v>
      </c>
      <c r="F25" s="5099"/>
      <c r="G25" s="3110" t="s">
        <v>3651</v>
      </c>
      <c r="H25" s="3110" t="s">
        <v>3652</v>
      </c>
      <c r="I25" s="3110" t="s">
        <v>3653</v>
      </c>
      <c r="J25" s="5099"/>
      <c r="K25" s="2172" t="s">
        <v>3651</v>
      </c>
      <c r="L25" s="2172" t="s">
        <v>3652</v>
      </c>
      <c r="M25" s="3110" t="s">
        <v>3662</v>
      </c>
      <c r="N25" s="2173" t="s">
        <v>3653</v>
      </c>
      <c r="O25" s="2174"/>
    </row>
    <row r="26" spans="2:15" ht="5.25" customHeight="1">
      <c r="B26" s="3088"/>
      <c r="C26" s="2174"/>
      <c r="D26" s="2174"/>
      <c r="E26" s="2174"/>
      <c r="F26" s="2174"/>
      <c r="G26" s="2174"/>
      <c r="H26" s="2174"/>
      <c r="I26" s="2174"/>
      <c r="J26" s="2174"/>
      <c r="K26" s="2174"/>
      <c r="L26" s="2174"/>
      <c r="M26" s="2174"/>
      <c r="N26" s="2174"/>
      <c r="O26" s="2174"/>
    </row>
    <row r="27" spans="2:15" s="3112" customFormat="1" ht="12" customHeight="1">
      <c r="B27" s="5142" t="s">
        <v>200</v>
      </c>
      <c r="C27" s="5083"/>
      <c r="D27" s="5083"/>
      <c r="E27" s="5083"/>
      <c r="F27" s="5083"/>
      <c r="G27" s="5083"/>
      <c r="H27" s="5083"/>
      <c r="I27" s="5083"/>
      <c r="J27" s="5083"/>
      <c r="K27" s="5083"/>
      <c r="L27" s="5083"/>
      <c r="M27" s="5083"/>
      <c r="N27" s="5083"/>
      <c r="O27" s="375"/>
    </row>
    <row r="28" spans="2:15" s="3047" customFormat="1" ht="12" customHeight="1">
      <c r="B28" s="5142" t="s">
        <v>3575</v>
      </c>
      <c r="C28" s="5083"/>
      <c r="D28" s="5083"/>
      <c r="E28" s="5083"/>
      <c r="F28" s="5083"/>
      <c r="G28" s="5083"/>
      <c r="H28" s="5083"/>
      <c r="I28" s="5083"/>
      <c r="J28" s="5083"/>
      <c r="K28" s="5083"/>
      <c r="L28" s="5083"/>
      <c r="M28" s="5083"/>
      <c r="N28" s="5083"/>
      <c r="O28" s="3117"/>
    </row>
    <row r="29" spans="2:15" s="3029" customFormat="1" ht="12" customHeight="1">
      <c r="B29" s="5142" t="s">
        <v>3576</v>
      </c>
      <c r="C29" s="5083"/>
      <c r="D29" s="5083"/>
      <c r="E29" s="5083"/>
      <c r="F29" s="5083"/>
      <c r="G29" s="5083"/>
      <c r="H29" s="5083"/>
      <c r="I29" s="5083"/>
      <c r="J29" s="5083"/>
      <c r="K29" s="5083"/>
      <c r="L29" s="5083"/>
      <c r="M29" s="5083"/>
      <c r="N29" s="5083"/>
      <c r="O29" s="3090"/>
    </row>
    <row r="30" spans="2:15" s="3029" customFormat="1" ht="12" customHeight="1">
      <c r="B30" s="5160" t="s">
        <v>3663</v>
      </c>
      <c r="C30" s="5160"/>
      <c r="D30" s="5160"/>
      <c r="E30" s="5160"/>
      <c r="F30" s="5160"/>
      <c r="G30" s="5160"/>
      <c r="H30" s="5160"/>
      <c r="I30" s="5160"/>
      <c r="J30" s="5160"/>
      <c r="K30" s="5160"/>
      <c r="L30" s="5160"/>
      <c r="M30" s="5160"/>
      <c r="N30" s="5160"/>
      <c r="O30" s="3115"/>
    </row>
    <row r="31" spans="2:15" s="3029" customFormat="1" ht="21" customHeight="1">
      <c r="B31" s="5071" t="s">
        <v>3664</v>
      </c>
      <c r="C31" s="5071"/>
      <c r="D31" s="5071"/>
      <c r="E31" s="5071"/>
      <c r="F31" s="5071"/>
      <c r="G31" s="5071"/>
      <c r="H31" s="5071"/>
      <c r="I31" s="5071"/>
      <c r="J31" s="5071"/>
      <c r="K31" s="5071"/>
      <c r="L31" s="5071"/>
      <c r="M31" s="5071"/>
      <c r="N31" s="5071"/>
      <c r="O31" s="3115"/>
    </row>
    <row r="32" spans="2:15" s="3094" customFormat="1" ht="5.25" customHeight="1">
      <c r="B32" s="3048"/>
      <c r="C32" s="3048"/>
      <c r="D32" s="3048"/>
      <c r="E32" s="3048"/>
      <c r="F32" s="3048"/>
      <c r="G32" s="3048"/>
      <c r="H32" s="3048"/>
      <c r="I32" s="3048"/>
      <c r="J32" s="3048"/>
      <c r="K32" s="3048"/>
      <c r="L32" s="3048"/>
      <c r="M32" s="3048"/>
      <c r="N32" s="3048"/>
      <c r="O32" s="3048"/>
    </row>
    <row r="33" spans="2:9" s="3118" customFormat="1" ht="12" customHeight="1">
      <c r="B33" s="5066" t="s">
        <v>64</v>
      </c>
      <c r="C33" s="5066"/>
      <c r="D33" s="5066"/>
      <c r="E33" s="5066"/>
      <c r="F33" s="5066"/>
      <c r="G33" s="5066"/>
      <c r="H33" s="5066"/>
      <c r="I33" s="5066"/>
    </row>
    <row r="34" spans="2:9" ht="12" customHeight="1">
      <c r="B34" s="5073" t="s">
        <v>3665</v>
      </c>
      <c r="C34" s="5073"/>
      <c r="D34" s="5073"/>
      <c r="E34" s="5073"/>
    </row>
  </sheetData>
  <mergeCells count="31">
    <mergeCell ref="B29:N29"/>
    <mergeCell ref="B30:N30"/>
    <mergeCell ref="B31:N31"/>
    <mergeCell ref="B33:I33"/>
    <mergeCell ref="B34:E34"/>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1:N1"/>
    <mergeCell ref="B2:N2"/>
    <mergeCell ref="B4:B7"/>
    <mergeCell ref="C4:N4"/>
    <mergeCell ref="C5:E5"/>
    <mergeCell ref="F5:I5"/>
    <mergeCell ref="J5:N5"/>
    <mergeCell ref="C6:C7"/>
    <mergeCell ref="D6:E6"/>
    <mergeCell ref="F6:F7"/>
  </mergeCells>
  <conditionalFormatting sqref="C22 C23:I23 J22 C8:O21">
    <cfRule type="cellIs" dxfId="388" priority="2" operator="between">
      <formula>0.001</formula>
      <formula>0.045</formula>
    </cfRule>
    <cfRule type="cellIs" dxfId="387" priority="3" operator="between">
      <formula>0.0001</formula>
      <formula>0.045</formula>
    </cfRule>
  </conditionalFormatting>
  <conditionalFormatting sqref="C22 C23:I23 J22 C8:O21">
    <cfRule type="cellIs" dxfId="386" priority="1" operator="between">
      <formula>0.0001</formula>
      <formula>0.045</formula>
    </cfRule>
  </conditionalFormatting>
  <hyperlinks>
    <hyperlink ref="B34" r:id="rId1"/>
    <hyperlink ref="C4:N4" r:id="rId2" display="Ensino básico público"/>
    <hyperlink ref="C22:I22" r:id="rId3" display="Public primary education"/>
    <hyperlink ref="J22:N23" r:id="rId4" display="Public lower secondary education"/>
    <hyperlink ref="P2" location="Indice!A1" display="(Back to Contents)"/>
  </hyperlinks>
  <printOptions horizontalCentered="1"/>
  <pageMargins left="0.27559055118110237" right="0.27559055118110237" top="0.6692913385826772" bottom="0.27559055118110237" header="0" footer="0"/>
  <pageSetup paperSize="9" scale="95" orientation="portrait"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2"/>
  <sheetViews>
    <sheetView showGridLines="0" workbookViewId="0">
      <selection activeCell="B2" sqref="B2:J2"/>
    </sheetView>
  </sheetViews>
  <sheetFormatPr defaultColWidth="9.140625" defaultRowHeight="11.25"/>
  <cols>
    <col min="1" max="1" width="6.7109375" style="3109" customWidth="1"/>
    <col min="2" max="2" width="16.7109375" style="3109" customWidth="1"/>
    <col min="3" max="5" width="10.140625" style="3109" customWidth="1"/>
    <col min="6" max="8" width="10.140625" style="3122" customWidth="1"/>
    <col min="9" max="9" width="11.140625" style="3122" customWidth="1"/>
    <col min="10" max="10" width="10.140625" style="3122" customWidth="1"/>
    <col min="11" max="11" width="6.7109375" style="3109" customWidth="1"/>
    <col min="12" max="12" width="15.5703125" style="3109" bestFit="1" customWidth="1"/>
    <col min="13" max="16384" width="9.140625" style="3109"/>
  </cols>
  <sheetData>
    <row r="1" spans="2:12" s="3107" customFormat="1" ht="30" customHeight="1">
      <c r="B1" s="5161" t="s">
        <v>3666</v>
      </c>
      <c r="C1" s="5161"/>
      <c r="D1" s="5161"/>
      <c r="E1" s="5161"/>
      <c r="F1" s="5161"/>
      <c r="G1" s="5161"/>
      <c r="H1" s="5161"/>
      <c r="I1" s="5161"/>
      <c r="J1" s="5161"/>
    </row>
    <row r="2" spans="2:12" s="3107" customFormat="1" ht="30" customHeight="1">
      <c r="B2" s="5161" t="s">
        <v>3278</v>
      </c>
      <c r="C2" s="5161"/>
      <c r="D2" s="5161"/>
      <c r="E2" s="5161"/>
      <c r="F2" s="5161"/>
      <c r="G2" s="5161"/>
      <c r="H2" s="5161"/>
      <c r="I2" s="5161"/>
      <c r="J2" s="5161"/>
      <c r="L2" s="2763" t="s">
        <v>2377</v>
      </c>
    </row>
    <row r="3" spans="2:12" s="2994" customFormat="1" ht="12" customHeight="1">
      <c r="B3" s="3084" t="s">
        <v>358</v>
      </c>
      <c r="E3" s="3119"/>
      <c r="F3" s="3120"/>
      <c r="G3" s="3120"/>
      <c r="H3" s="3120"/>
      <c r="I3" s="3120"/>
      <c r="J3" s="3036" t="s">
        <v>359</v>
      </c>
    </row>
    <row r="4" spans="2:12" ht="18" customHeight="1">
      <c r="B4" s="5137"/>
      <c r="C4" s="5087" t="s">
        <v>3557</v>
      </c>
      <c r="D4" s="5162"/>
      <c r="E4" s="5162"/>
      <c r="F4" s="5162"/>
      <c r="G4" s="5162"/>
      <c r="H4" s="5162"/>
      <c r="I4" s="5162"/>
      <c r="J4" s="5162"/>
    </row>
    <row r="5" spans="2:12" ht="18" customHeight="1">
      <c r="B5" s="5138"/>
      <c r="C5" s="5098" t="s">
        <v>177</v>
      </c>
      <c r="D5" s="5060" t="s">
        <v>872</v>
      </c>
      <c r="E5" s="5065"/>
      <c r="F5" s="5065"/>
      <c r="G5" s="5065"/>
      <c r="H5" s="5065"/>
      <c r="I5" s="5065"/>
      <c r="J5" s="5065"/>
    </row>
    <row r="6" spans="2:12" ht="18" customHeight="1">
      <c r="B6" s="5138"/>
      <c r="C6" s="5163"/>
      <c r="D6" s="5060" t="s">
        <v>3647</v>
      </c>
      <c r="E6" s="5065"/>
      <c r="F6" s="5077"/>
      <c r="G6" s="5098" t="s">
        <v>3648</v>
      </c>
      <c r="H6" s="5098" t="s">
        <v>3667</v>
      </c>
      <c r="I6" s="5098" t="s">
        <v>3668</v>
      </c>
      <c r="J6" s="5155" t="s">
        <v>3649</v>
      </c>
    </row>
    <row r="7" spans="2:12" ht="48" customHeight="1">
      <c r="B7" s="5139"/>
      <c r="C7" s="5164"/>
      <c r="D7" s="2172" t="s">
        <v>177</v>
      </c>
      <c r="E7" s="2176" t="s">
        <v>3561</v>
      </c>
      <c r="F7" s="2176" t="s">
        <v>3669</v>
      </c>
      <c r="G7" s="5099"/>
      <c r="H7" s="5099"/>
      <c r="I7" s="5099"/>
      <c r="J7" s="5165"/>
    </row>
    <row r="8" spans="2:12" s="3000" customFormat="1" ht="21" customHeight="1">
      <c r="B8" s="2976" t="s">
        <v>17</v>
      </c>
      <c r="C8" s="3038">
        <v>357722</v>
      </c>
      <c r="D8" s="3038">
        <v>211646</v>
      </c>
      <c r="E8" s="3038">
        <v>207644</v>
      </c>
      <c r="F8" s="3038">
        <v>4002</v>
      </c>
      <c r="G8" s="3038">
        <v>2509</v>
      </c>
      <c r="H8" s="3038">
        <v>114669</v>
      </c>
      <c r="I8" s="3038">
        <v>24202</v>
      </c>
      <c r="J8" s="3038">
        <v>507</v>
      </c>
    </row>
    <row r="9" spans="2:12" s="3000" customFormat="1" ht="21" customHeight="1">
      <c r="B9" s="2976" t="s">
        <v>18</v>
      </c>
      <c r="C9" s="3039">
        <v>338898</v>
      </c>
      <c r="D9" s="3039">
        <v>200508</v>
      </c>
      <c r="E9" s="3039">
        <v>196506</v>
      </c>
      <c r="F9" s="3039">
        <v>4002</v>
      </c>
      <c r="G9" s="3039">
        <v>2509</v>
      </c>
      <c r="H9" s="3039">
        <v>108088</v>
      </c>
      <c r="I9" s="3039">
        <v>23543</v>
      </c>
      <c r="J9" s="3039">
        <v>61</v>
      </c>
    </row>
    <row r="10" spans="2:12" s="3002" customFormat="1" ht="21" customHeight="1">
      <c r="B10" s="2979" t="s">
        <v>47</v>
      </c>
      <c r="C10" s="1500">
        <v>9582</v>
      </c>
      <c r="D10" s="1500">
        <v>5910</v>
      </c>
      <c r="E10" s="1500">
        <v>5910</v>
      </c>
      <c r="F10" s="1500">
        <v>0</v>
      </c>
      <c r="G10" s="1500">
        <v>0</v>
      </c>
      <c r="H10" s="1500">
        <v>3125</v>
      </c>
      <c r="I10" s="1500">
        <v>101</v>
      </c>
      <c r="J10" s="1500">
        <v>446</v>
      </c>
      <c r="K10" s="3005"/>
    </row>
    <row r="11" spans="2:12" s="3000" customFormat="1" ht="21" customHeight="1">
      <c r="B11" s="2980" t="s">
        <v>243</v>
      </c>
      <c r="C11" s="3041">
        <v>240</v>
      </c>
      <c r="D11" s="3041">
        <v>164</v>
      </c>
      <c r="E11" s="3041">
        <v>164</v>
      </c>
      <c r="F11" s="3041">
        <v>0</v>
      </c>
      <c r="G11" s="3041">
        <v>0</v>
      </c>
      <c r="H11" s="3041">
        <v>76</v>
      </c>
      <c r="I11" s="3041">
        <v>0</v>
      </c>
      <c r="J11" s="3041">
        <v>0</v>
      </c>
      <c r="K11" s="3019"/>
    </row>
    <row r="12" spans="2:12" s="3000" customFormat="1" ht="21" customHeight="1">
      <c r="B12" s="2980" t="s">
        <v>244</v>
      </c>
      <c r="C12" s="3041">
        <v>326</v>
      </c>
      <c r="D12" s="3041">
        <v>141</v>
      </c>
      <c r="E12" s="3041">
        <v>141</v>
      </c>
      <c r="F12" s="3041">
        <v>0</v>
      </c>
      <c r="G12" s="3041">
        <v>0</v>
      </c>
      <c r="H12" s="3041">
        <v>95</v>
      </c>
      <c r="I12" s="3041">
        <v>0</v>
      </c>
      <c r="J12" s="3041">
        <v>90</v>
      </c>
      <c r="K12" s="3020"/>
    </row>
    <row r="13" spans="2:12" s="3000" customFormat="1" ht="21" customHeight="1">
      <c r="B13" s="2980" t="s">
        <v>245</v>
      </c>
      <c r="C13" s="3041">
        <v>7280</v>
      </c>
      <c r="D13" s="3041">
        <v>4354</v>
      </c>
      <c r="E13" s="3041">
        <v>4354</v>
      </c>
      <c r="F13" s="3041">
        <v>0</v>
      </c>
      <c r="G13" s="3041">
        <v>0</v>
      </c>
      <c r="H13" s="3041">
        <v>2505</v>
      </c>
      <c r="I13" s="3041">
        <v>101</v>
      </c>
      <c r="J13" s="3041">
        <v>320</v>
      </c>
      <c r="K13" s="3020"/>
    </row>
    <row r="14" spans="2:12" s="2995" customFormat="1" ht="21" customHeight="1">
      <c r="B14" s="2980" t="s">
        <v>246</v>
      </c>
      <c r="C14" s="1504">
        <v>466</v>
      </c>
      <c r="D14" s="1504">
        <v>348</v>
      </c>
      <c r="E14" s="1504">
        <v>348</v>
      </c>
      <c r="F14" s="1504">
        <v>0</v>
      </c>
      <c r="G14" s="1504">
        <v>0</v>
      </c>
      <c r="H14" s="1504">
        <v>118</v>
      </c>
      <c r="I14" s="1504">
        <v>0</v>
      </c>
      <c r="J14" s="1504">
        <v>0</v>
      </c>
      <c r="K14" s="3003"/>
    </row>
    <row r="15" spans="2:12" s="2995" customFormat="1" ht="21" customHeight="1">
      <c r="B15" s="2980" t="s">
        <v>247</v>
      </c>
      <c r="C15" s="1504">
        <v>207</v>
      </c>
      <c r="D15" s="1504">
        <v>145</v>
      </c>
      <c r="E15" s="1504">
        <v>145</v>
      </c>
      <c r="F15" s="1504">
        <v>0</v>
      </c>
      <c r="G15" s="1504">
        <v>0</v>
      </c>
      <c r="H15" s="1504">
        <v>55</v>
      </c>
      <c r="I15" s="1504">
        <v>0</v>
      </c>
      <c r="J15" s="1504">
        <v>7</v>
      </c>
      <c r="K15" s="3005"/>
    </row>
    <row r="16" spans="2:12" s="2995" customFormat="1" ht="21" customHeight="1">
      <c r="B16" s="2980" t="s">
        <v>248</v>
      </c>
      <c r="C16" s="3042">
        <v>51</v>
      </c>
      <c r="D16" s="3042">
        <v>51</v>
      </c>
      <c r="E16" s="3042">
        <v>51</v>
      </c>
      <c r="F16" s="3042">
        <v>0</v>
      </c>
      <c r="G16" s="3042">
        <v>0</v>
      </c>
      <c r="H16" s="3042">
        <v>0</v>
      </c>
      <c r="I16" s="3042">
        <v>0</v>
      </c>
      <c r="J16" s="3042">
        <v>0</v>
      </c>
      <c r="K16" s="3003"/>
    </row>
    <row r="17" spans="2:11" s="2995" customFormat="1" ht="21" customHeight="1">
      <c r="B17" s="2980" t="s">
        <v>249</v>
      </c>
      <c r="C17" s="1504">
        <v>310</v>
      </c>
      <c r="D17" s="1504">
        <v>195</v>
      </c>
      <c r="E17" s="1504">
        <v>195</v>
      </c>
      <c r="F17" s="1504">
        <v>0</v>
      </c>
      <c r="G17" s="1504">
        <v>0</v>
      </c>
      <c r="H17" s="1504">
        <v>92</v>
      </c>
      <c r="I17" s="1504">
        <v>0</v>
      </c>
      <c r="J17" s="1504">
        <v>23</v>
      </c>
      <c r="K17" s="3005"/>
    </row>
    <row r="18" spans="2:11" s="2995" customFormat="1" ht="21" customHeight="1">
      <c r="B18" s="2980" t="s">
        <v>250</v>
      </c>
      <c r="C18" s="1504">
        <v>219</v>
      </c>
      <c r="D18" s="1504">
        <v>135</v>
      </c>
      <c r="E18" s="1504">
        <v>135</v>
      </c>
      <c r="F18" s="1504">
        <v>0</v>
      </c>
      <c r="G18" s="1504">
        <v>0</v>
      </c>
      <c r="H18" s="1504">
        <v>84</v>
      </c>
      <c r="I18" s="1504">
        <v>0</v>
      </c>
      <c r="J18" s="1504">
        <v>0</v>
      </c>
      <c r="K18" s="3005"/>
    </row>
    <row r="19" spans="2:11" s="2995" customFormat="1" ht="21" customHeight="1">
      <c r="B19" s="2980" t="s">
        <v>251</v>
      </c>
      <c r="C19" s="1504">
        <v>229</v>
      </c>
      <c r="D19" s="1504">
        <v>185</v>
      </c>
      <c r="E19" s="1504">
        <v>185</v>
      </c>
      <c r="F19" s="1504">
        <v>0</v>
      </c>
      <c r="G19" s="1504">
        <v>0</v>
      </c>
      <c r="H19" s="1504">
        <v>44</v>
      </c>
      <c r="I19" s="1504">
        <v>0</v>
      </c>
      <c r="J19" s="1504">
        <v>0</v>
      </c>
      <c r="K19" s="3005"/>
    </row>
    <row r="20" spans="2:11" s="2995" customFormat="1" ht="21" customHeight="1">
      <c r="B20" s="2980" t="s">
        <v>252</v>
      </c>
      <c r="C20" s="1504">
        <v>109</v>
      </c>
      <c r="D20" s="1504">
        <v>76</v>
      </c>
      <c r="E20" s="1504">
        <v>76</v>
      </c>
      <c r="F20" s="1504">
        <v>0</v>
      </c>
      <c r="G20" s="1504">
        <v>0</v>
      </c>
      <c r="H20" s="1504">
        <v>33</v>
      </c>
      <c r="I20" s="1504">
        <v>0</v>
      </c>
      <c r="J20" s="1504">
        <v>0</v>
      </c>
      <c r="K20" s="3005"/>
    </row>
    <row r="21" spans="2:11" s="2995" customFormat="1" ht="21" customHeight="1">
      <c r="B21" s="2980" t="s">
        <v>253</v>
      </c>
      <c r="C21" s="1504">
        <v>145</v>
      </c>
      <c r="D21" s="1504">
        <v>116</v>
      </c>
      <c r="E21" s="1504">
        <v>116</v>
      </c>
      <c r="F21" s="1504">
        <v>0</v>
      </c>
      <c r="G21" s="1504">
        <v>0</v>
      </c>
      <c r="H21" s="1504">
        <v>23</v>
      </c>
      <c r="I21" s="1504">
        <v>0</v>
      </c>
      <c r="J21" s="1504">
        <v>6</v>
      </c>
      <c r="K21" s="3005"/>
    </row>
    <row r="22" spans="2:11" ht="18" customHeight="1">
      <c r="B22" s="5158"/>
      <c r="C22" s="5087" t="s">
        <v>3635</v>
      </c>
      <c r="D22" s="5149"/>
      <c r="E22" s="5149"/>
      <c r="F22" s="5149"/>
      <c r="G22" s="5149"/>
      <c r="H22" s="5149"/>
      <c r="I22" s="5149"/>
      <c r="J22" s="5149"/>
    </row>
    <row r="23" spans="2:11" ht="18" customHeight="1">
      <c r="B23" s="5158"/>
      <c r="C23" s="5098" t="s">
        <v>177</v>
      </c>
      <c r="D23" s="5060" t="s">
        <v>879</v>
      </c>
      <c r="E23" s="5065"/>
      <c r="F23" s="5065"/>
      <c r="G23" s="5065"/>
      <c r="H23" s="5065"/>
      <c r="I23" s="5065"/>
      <c r="J23" s="5065"/>
    </row>
    <row r="24" spans="2:11" ht="18" customHeight="1">
      <c r="B24" s="5158"/>
      <c r="C24" s="5163"/>
      <c r="D24" s="5060" t="s">
        <v>3651</v>
      </c>
      <c r="E24" s="5065"/>
      <c r="F24" s="5077"/>
      <c r="G24" s="5098" t="s">
        <v>3652</v>
      </c>
      <c r="H24" s="5098" t="s">
        <v>3662</v>
      </c>
      <c r="I24" s="5098" t="s">
        <v>3670</v>
      </c>
      <c r="J24" s="5155" t="s">
        <v>3653</v>
      </c>
    </row>
    <row r="25" spans="2:11" ht="48" customHeight="1">
      <c r="B25" s="5158"/>
      <c r="C25" s="5164"/>
      <c r="D25" s="2172" t="s">
        <v>177</v>
      </c>
      <c r="E25" s="2176" t="s">
        <v>3573</v>
      </c>
      <c r="F25" s="2176" t="s">
        <v>3671</v>
      </c>
      <c r="G25" s="5099"/>
      <c r="H25" s="5099"/>
      <c r="I25" s="5099"/>
      <c r="J25" s="5165"/>
    </row>
    <row r="26" spans="2:11" ht="4.5" customHeight="1">
      <c r="B26" s="3088"/>
      <c r="C26" s="3121"/>
      <c r="D26" s="2174"/>
      <c r="E26" s="1253"/>
      <c r="F26" s="1253"/>
      <c r="G26" s="2174"/>
      <c r="H26" s="2174"/>
      <c r="I26" s="2174"/>
      <c r="J26" s="2174"/>
    </row>
    <row r="27" spans="2:11" s="3113" customFormat="1" ht="12" customHeight="1">
      <c r="B27" s="5142" t="s">
        <v>200</v>
      </c>
      <c r="C27" s="5083"/>
      <c r="D27" s="5083"/>
      <c r="E27" s="5083"/>
      <c r="F27" s="5083"/>
      <c r="G27" s="5083"/>
      <c r="H27" s="5083"/>
      <c r="I27" s="5083"/>
      <c r="J27" s="5083"/>
    </row>
    <row r="28" spans="2:11" s="3026" customFormat="1" ht="12" customHeight="1">
      <c r="B28" s="5142" t="s">
        <v>3575</v>
      </c>
      <c r="C28" s="5083"/>
      <c r="D28" s="5083"/>
      <c r="E28" s="5083"/>
      <c r="F28" s="5083"/>
      <c r="G28" s="5083"/>
      <c r="H28" s="5083"/>
      <c r="I28" s="5083"/>
      <c r="J28" s="5083"/>
      <c r="K28" s="3079"/>
    </row>
    <row r="29" spans="2:11" s="3027" customFormat="1" ht="12" customHeight="1">
      <c r="B29" s="5142" t="s">
        <v>3576</v>
      </c>
      <c r="C29" s="5083"/>
      <c r="D29" s="5083"/>
      <c r="E29" s="5083"/>
      <c r="F29" s="5083"/>
      <c r="G29" s="5083"/>
      <c r="H29" s="5083"/>
      <c r="I29" s="5083"/>
      <c r="J29" s="5083"/>
      <c r="K29" s="3069"/>
    </row>
    <row r="30" spans="2:11" ht="4.5" customHeight="1">
      <c r="B30" s="3012"/>
      <c r="C30" s="3012"/>
      <c r="D30" s="3012"/>
      <c r="E30" s="3012"/>
      <c r="F30" s="3012"/>
      <c r="G30" s="3012"/>
      <c r="H30" s="3012"/>
      <c r="I30" s="3012"/>
      <c r="J30" s="3012"/>
    </row>
    <row r="31" spans="2:11" ht="12" customHeight="1">
      <c r="B31" s="5066" t="s">
        <v>64</v>
      </c>
      <c r="C31" s="5066"/>
      <c r="D31" s="5066"/>
      <c r="E31" s="5066"/>
      <c r="F31" s="5066"/>
    </row>
    <row r="32" spans="2:11" ht="12" customHeight="1">
      <c r="B32" s="5073" t="s">
        <v>3672</v>
      </c>
      <c r="C32" s="5073"/>
      <c r="D32" s="5073"/>
    </row>
  </sheetData>
  <mergeCells count="25">
    <mergeCell ref="B27:J27"/>
    <mergeCell ref="B28:J28"/>
    <mergeCell ref="B29:J29"/>
    <mergeCell ref="B31:F31"/>
    <mergeCell ref="B32:D32"/>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 ref="J6:J7"/>
  </mergeCells>
  <conditionalFormatting sqref="C30:J30 K10:K21 C8:J22">
    <cfRule type="cellIs" dxfId="385" priority="2" operator="between">
      <formula>0.001</formula>
      <formula>0.045</formula>
    </cfRule>
    <cfRule type="cellIs" dxfId="384" priority="3" operator="between">
      <formula>0.0001</formula>
      <formula>0.045</formula>
    </cfRule>
  </conditionalFormatting>
  <conditionalFormatting sqref="C30:J30 K10:K21 C8:J22">
    <cfRule type="cellIs" dxfId="383" priority="1" operator="between">
      <formula>0.0001</formula>
      <formula>0.045</formula>
    </cfRule>
  </conditionalFormatting>
  <hyperlinks>
    <hyperlink ref="B32" r:id="rId1"/>
    <hyperlink ref="C4:J4" r:id="rId2" display="Ensino secundário"/>
    <hyperlink ref="C22:J22" r:id="rId3" display="Upper secondary education"/>
    <hyperlink ref="L2" location="Indice!A1" display="(Back to Contents)"/>
  </hyperlinks>
  <printOptions horizontalCentered="1"/>
  <pageMargins left="0.27559055118110237" right="0.27559055118110237" top="0.6692913385826772" bottom="0.27559055118110237" header="0" footer="0"/>
  <pageSetup paperSize="9" orientation="portrait"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4"/>
  <sheetViews>
    <sheetView showGridLines="0" workbookViewId="0">
      <selection activeCell="B2" sqref="B2:J2"/>
    </sheetView>
  </sheetViews>
  <sheetFormatPr defaultColWidth="9.140625" defaultRowHeight="11.25"/>
  <cols>
    <col min="1" max="1" width="6.7109375" style="3109" customWidth="1"/>
    <col min="2" max="2" width="16.7109375" style="3109" customWidth="1"/>
    <col min="3" max="5" width="10.7109375" style="3109" customWidth="1"/>
    <col min="6" max="8" width="10.7109375" style="3122" customWidth="1"/>
    <col min="9" max="9" width="11.140625" style="3122" customWidth="1"/>
    <col min="10" max="10" width="10.7109375" style="3122" customWidth="1"/>
    <col min="11" max="11" width="6.7109375" style="3122" customWidth="1"/>
    <col min="12" max="12" width="15.5703125" style="3109" bestFit="1" customWidth="1"/>
    <col min="13" max="16384" width="9.140625" style="3109"/>
  </cols>
  <sheetData>
    <row r="1" spans="2:12" s="3107" customFormat="1" ht="30" customHeight="1">
      <c r="B1" s="5132" t="s">
        <v>3673</v>
      </c>
      <c r="C1" s="5166"/>
      <c r="D1" s="5166"/>
      <c r="E1" s="5166"/>
      <c r="F1" s="5166"/>
      <c r="G1" s="5166"/>
      <c r="H1" s="5166"/>
      <c r="I1" s="5166"/>
      <c r="J1" s="5166"/>
      <c r="K1" s="3095"/>
    </row>
    <row r="2" spans="2:12" s="3107" customFormat="1" ht="30" customHeight="1">
      <c r="B2" s="5132" t="s">
        <v>3279</v>
      </c>
      <c r="C2" s="5166"/>
      <c r="D2" s="5166"/>
      <c r="E2" s="5166"/>
      <c r="F2" s="5166"/>
      <c r="G2" s="5166"/>
      <c r="H2" s="5166"/>
      <c r="I2" s="5166"/>
      <c r="J2" s="5166"/>
      <c r="K2" s="3095"/>
      <c r="L2" s="2763" t="s">
        <v>2377</v>
      </c>
    </row>
    <row r="3" spans="2:12" s="2994" customFormat="1" ht="12" customHeight="1">
      <c r="B3" s="3084" t="s">
        <v>358</v>
      </c>
      <c r="E3" s="3123"/>
      <c r="F3" s="3124"/>
      <c r="G3" s="3124"/>
      <c r="H3" s="3124"/>
      <c r="I3" s="3124"/>
      <c r="J3" s="3036" t="s">
        <v>359</v>
      </c>
      <c r="K3" s="3036"/>
    </row>
    <row r="4" spans="2:12" ht="18" customHeight="1">
      <c r="B4" s="5137"/>
      <c r="C4" s="5087" t="s">
        <v>3674</v>
      </c>
      <c r="D4" s="5162"/>
      <c r="E4" s="5162"/>
      <c r="F4" s="5162"/>
      <c r="G4" s="5162"/>
      <c r="H4" s="5162"/>
      <c r="I4" s="5162"/>
      <c r="J4" s="5162"/>
      <c r="K4" s="3121"/>
    </row>
    <row r="5" spans="2:12" ht="18" customHeight="1">
      <c r="B5" s="5138"/>
      <c r="C5" s="5098" t="s">
        <v>177</v>
      </c>
      <c r="D5" s="5060" t="s">
        <v>872</v>
      </c>
      <c r="E5" s="5065"/>
      <c r="F5" s="5065"/>
      <c r="G5" s="5065"/>
      <c r="H5" s="5065"/>
      <c r="I5" s="5065"/>
      <c r="J5" s="5065"/>
      <c r="K5" s="2174"/>
    </row>
    <row r="6" spans="2:12" ht="18" customHeight="1">
      <c r="B6" s="5138"/>
      <c r="C6" s="5163"/>
      <c r="D6" s="5060" t="s">
        <v>3647</v>
      </c>
      <c r="E6" s="5065"/>
      <c r="F6" s="5077"/>
      <c r="G6" s="5098" t="s">
        <v>3648</v>
      </c>
      <c r="H6" s="5098" t="s">
        <v>3667</v>
      </c>
      <c r="I6" s="5098" t="s">
        <v>3668</v>
      </c>
      <c r="J6" s="5155" t="s">
        <v>3649</v>
      </c>
      <c r="K6" s="2174"/>
    </row>
    <row r="7" spans="2:12" ht="48" customHeight="1">
      <c r="B7" s="5139"/>
      <c r="C7" s="5164"/>
      <c r="D7" s="2172" t="s">
        <v>177</v>
      </c>
      <c r="E7" s="2176" t="s">
        <v>3561</v>
      </c>
      <c r="F7" s="2176" t="s">
        <v>3669</v>
      </c>
      <c r="G7" s="5099"/>
      <c r="H7" s="5099"/>
      <c r="I7" s="5099"/>
      <c r="J7" s="5165"/>
      <c r="K7" s="2174"/>
    </row>
    <row r="8" spans="2:12" s="3000" customFormat="1" ht="21" customHeight="1">
      <c r="B8" s="2976" t="s">
        <v>17</v>
      </c>
      <c r="C8" s="3038">
        <v>280500</v>
      </c>
      <c r="D8" s="3038">
        <v>183104</v>
      </c>
      <c r="E8" s="3038">
        <v>183104</v>
      </c>
      <c r="F8" s="3038">
        <v>0</v>
      </c>
      <c r="G8" s="3038">
        <v>2423</v>
      </c>
      <c r="H8" s="3038">
        <v>67403</v>
      </c>
      <c r="I8" s="3038">
        <v>24202</v>
      </c>
      <c r="J8" s="3038">
        <v>416</v>
      </c>
      <c r="K8" s="3101"/>
    </row>
    <row r="9" spans="2:12" s="3000" customFormat="1" ht="21" customHeight="1">
      <c r="B9" s="2976" t="s">
        <v>18</v>
      </c>
      <c r="C9" s="3039">
        <v>265455</v>
      </c>
      <c r="D9" s="3039">
        <v>172410</v>
      </c>
      <c r="E9" s="3039">
        <v>172410</v>
      </c>
      <c r="F9" s="3039">
        <v>0</v>
      </c>
      <c r="G9" s="3039">
        <v>2423</v>
      </c>
      <c r="H9" s="3039">
        <v>64092</v>
      </c>
      <c r="I9" s="3039">
        <v>23543</v>
      </c>
      <c r="J9" s="3039">
        <v>35</v>
      </c>
      <c r="K9" s="3105"/>
    </row>
    <row r="10" spans="2:12" s="3002" customFormat="1" ht="21" customHeight="1">
      <c r="B10" s="2979" t="s">
        <v>47</v>
      </c>
      <c r="C10" s="1500">
        <v>7848</v>
      </c>
      <c r="D10" s="1500">
        <v>5555</v>
      </c>
      <c r="E10" s="1500">
        <v>5555</v>
      </c>
      <c r="F10" s="1500">
        <v>0</v>
      </c>
      <c r="G10" s="1500">
        <v>0</v>
      </c>
      <c r="H10" s="1500">
        <v>1811</v>
      </c>
      <c r="I10" s="1500">
        <v>101</v>
      </c>
      <c r="J10" s="1500">
        <v>381</v>
      </c>
      <c r="K10" s="3097"/>
    </row>
    <row r="11" spans="2:12" s="3000" customFormat="1" ht="21" customHeight="1">
      <c r="B11" s="2980" t="s">
        <v>243</v>
      </c>
      <c r="C11" s="3041">
        <v>240</v>
      </c>
      <c r="D11" s="3041">
        <v>164</v>
      </c>
      <c r="E11" s="3041">
        <v>164</v>
      </c>
      <c r="F11" s="3041">
        <v>0</v>
      </c>
      <c r="G11" s="3041">
        <v>0</v>
      </c>
      <c r="H11" s="3041">
        <v>76</v>
      </c>
      <c r="I11" s="3041">
        <v>0</v>
      </c>
      <c r="J11" s="3041">
        <v>0</v>
      </c>
      <c r="K11" s="3098"/>
    </row>
    <row r="12" spans="2:12" s="3000" customFormat="1" ht="21" customHeight="1">
      <c r="B12" s="2980" t="s">
        <v>244</v>
      </c>
      <c r="C12" s="3041">
        <v>326</v>
      </c>
      <c r="D12" s="3041">
        <v>141</v>
      </c>
      <c r="E12" s="3041">
        <v>141</v>
      </c>
      <c r="F12" s="3041">
        <v>0</v>
      </c>
      <c r="G12" s="3041">
        <v>0</v>
      </c>
      <c r="H12" s="3041">
        <v>95</v>
      </c>
      <c r="I12" s="3041">
        <v>0</v>
      </c>
      <c r="J12" s="3041">
        <v>90</v>
      </c>
      <c r="K12" s="3099"/>
    </row>
    <row r="13" spans="2:12" s="3000" customFormat="1" ht="21" customHeight="1">
      <c r="B13" s="2980" t="s">
        <v>245</v>
      </c>
      <c r="C13" s="3041">
        <v>5546</v>
      </c>
      <c r="D13" s="3041">
        <v>3999</v>
      </c>
      <c r="E13" s="3041">
        <v>3999</v>
      </c>
      <c r="F13" s="3041">
        <v>0</v>
      </c>
      <c r="G13" s="3041">
        <v>0</v>
      </c>
      <c r="H13" s="3041">
        <v>1191</v>
      </c>
      <c r="I13" s="3041">
        <v>101</v>
      </c>
      <c r="J13" s="3041">
        <v>255</v>
      </c>
      <c r="K13" s="3099"/>
    </row>
    <row r="14" spans="2:12" s="2995" customFormat="1" ht="21" customHeight="1">
      <c r="B14" s="2980" t="s">
        <v>246</v>
      </c>
      <c r="C14" s="1504">
        <v>466</v>
      </c>
      <c r="D14" s="1504">
        <v>348</v>
      </c>
      <c r="E14" s="1504">
        <v>348</v>
      </c>
      <c r="F14" s="1504">
        <v>0</v>
      </c>
      <c r="G14" s="1504">
        <v>0</v>
      </c>
      <c r="H14" s="1504">
        <v>118</v>
      </c>
      <c r="I14" s="1504">
        <v>0</v>
      </c>
      <c r="J14" s="1504">
        <v>0</v>
      </c>
      <c r="K14" s="3100"/>
    </row>
    <row r="15" spans="2:12" s="2995" customFormat="1" ht="21" customHeight="1">
      <c r="B15" s="2980" t="s">
        <v>247</v>
      </c>
      <c r="C15" s="1504">
        <v>207</v>
      </c>
      <c r="D15" s="1504">
        <v>145</v>
      </c>
      <c r="E15" s="1504">
        <v>145</v>
      </c>
      <c r="F15" s="1504">
        <v>0</v>
      </c>
      <c r="G15" s="1504">
        <v>0</v>
      </c>
      <c r="H15" s="1504">
        <v>55</v>
      </c>
      <c r="I15" s="1504">
        <v>0</v>
      </c>
      <c r="J15" s="1504">
        <v>7</v>
      </c>
      <c r="K15" s="3097"/>
    </row>
    <row r="16" spans="2:12" s="2995" customFormat="1" ht="21" customHeight="1">
      <c r="B16" s="2980" t="s">
        <v>248</v>
      </c>
      <c r="C16" s="3042">
        <v>51</v>
      </c>
      <c r="D16" s="3042">
        <v>51</v>
      </c>
      <c r="E16" s="3042">
        <v>51</v>
      </c>
      <c r="F16" s="3042">
        <v>0</v>
      </c>
      <c r="G16" s="3042">
        <v>0</v>
      </c>
      <c r="H16" s="3042">
        <v>0</v>
      </c>
      <c r="I16" s="3042">
        <v>0</v>
      </c>
      <c r="J16" s="3042">
        <v>0</v>
      </c>
      <c r="K16" s="3101"/>
    </row>
    <row r="17" spans="2:11" s="2995" customFormat="1" ht="21" customHeight="1">
      <c r="B17" s="2980" t="s">
        <v>249</v>
      </c>
      <c r="C17" s="1504">
        <v>310</v>
      </c>
      <c r="D17" s="1504">
        <v>195</v>
      </c>
      <c r="E17" s="1504">
        <v>195</v>
      </c>
      <c r="F17" s="1504">
        <v>0</v>
      </c>
      <c r="G17" s="1504">
        <v>0</v>
      </c>
      <c r="H17" s="1504">
        <v>92</v>
      </c>
      <c r="I17" s="1504">
        <v>0</v>
      </c>
      <c r="J17" s="1504">
        <v>23</v>
      </c>
      <c r="K17" s="3097"/>
    </row>
    <row r="18" spans="2:11" s="2995" customFormat="1" ht="21" customHeight="1">
      <c r="B18" s="2980" t="s">
        <v>250</v>
      </c>
      <c r="C18" s="1504">
        <v>219</v>
      </c>
      <c r="D18" s="1504">
        <v>135</v>
      </c>
      <c r="E18" s="1504">
        <v>135</v>
      </c>
      <c r="F18" s="1504">
        <v>0</v>
      </c>
      <c r="G18" s="1504">
        <v>0</v>
      </c>
      <c r="H18" s="1504">
        <v>84</v>
      </c>
      <c r="I18" s="1504">
        <v>0</v>
      </c>
      <c r="J18" s="1504">
        <v>0</v>
      </c>
      <c r="K18" s="3097"/>
    </row>
    <row r="19" spans="2:11" s="2995" customFormat="1" ht="21" customHeight="1">
      <c r="B19" s="2980" t="s">
        <v>251</v>
      </c>
      <c r="C19" s="1504">
        <v>229</v>
      </c>
      <c r="D19" s="1504">
        <v>185</v>
      </c>
      <c r="E19" s="1504">
        <v>185</v>
      </c>
      <c r="F19" s="1504">
        <v>0</v>
      </c>
      <c r="G19" s="1504">
        <v>0</v>
      </c>
      <c r="H19" s="1504">
        <v>44</v>
      </c>
      <c r="I19" s="1504">
        <v>0</v>
      </c>
      <c r="J19" s="1504">
        <v>0</v>
      </c>
      <c r="K19" s="3097"/>
    </row>
    <row r="20" spans="2:11" s="2995" customFormat="1" ht="21" customHeight="1">
      <c r="B20" s="2980" t="s">
        <v>252</v>
      </c>
      <c r="C20" s="1504">
        <v>109</v>
      </c>
      <c r="D20" s="1504">
        <v>76</v>
      </c>
      <c r="E20" s="1504">
        <v>76</v>
      </c>
      <c r="F20" s="1504">
        <v>0</v>
      </c>
      <c r="G20" s="1504">
        <v>0</v>
      </c>
      <c r="H20" s="1504">
        <v>33</v>
      </c>
      <c r="I20" s="1504">
        <v>0</v>
      </c>
      <c r="J20" s="1504">
        <v>0</v>
      </c>
      <c r="K20" s="3097"/>
    </row>
    <row r="21" spans="2:11" s="2995" customFormat="1" ht="21" customHeight="1">
      <c r="B21" s="2980" t="s">
        <v>253</v>
      </c>
      <c r="C21" s="1504">
        <v>145</v>
      </c>
      <c r="D21" s="1504">
        <v>116</v>
      </c>
      <c r="E21" s="1504">
        <v>116</v>
      </c>
      <c r="F21" s="1504">
        <v>0</v>
      </c>
      <c r="G21" s="1504">
        <v>0</v>
      </c>
      <c r="H21" s="1504">
        <v>23</v>
      </c>
      <c r="I21" s="1504">
        <v>0</v>
      </c>
      <c r="J21" s="1504">
        <v>6</v>
      </c>
      <c r="K21" s="3097"/>
    </row>
    <row r="22" spans="2:11" ht="18" customHeight="1">
      <c r="B22" s="5158"/>
      <c r="C22" s="5087" t="s">
        <v>3675</v>
      </c>
      <c r="D22" s="5149"/>
      <c r="E22" s="5149"/>
      <c r="F22" s="5149"/>
      <c r="G22" s="5149"/>
      <c r="H22" s="5149"/>
      <c r="I22" s="5149"/>
      <c r="J22" s="5149"/>
      <c r="K22" s="2174"/>
    </row>
    <row r="23" spans="2:11" ht="18" customHeight="1">
      <c r="B23" s="5158"/>
      <c r="C23" s="5098" t="s">
        <v>177</v>
      </c>
      <c r="D23" s="5060" t="s">
        <v>879</v>
      </c>
      <c r="E23" s="5065"/>
      <c r="F23" s="5065"/>
      <c r="G23" s="5065"/>
      <c r="H23" s="5065"/>
      <c r="I23" s="5065"/>
      <c r="J23" s="5065"/>
      <c r="K23" s="2174"/>
    </row>
    <row r="24" spans="2:11" ht="18" customHeight="1">
      <c r="B24" s="5158"/>
      <c r="C24" s="5163"/>
      <c r="D24" s="5060" t="s">
        <v>3651</v>
      </c>
      <c r="E24" s="5065"/>
      <c r="F24" s="5077"/>
      <c r="G24" s="5098" t="s">
        <v>3652</v>
      </c>
      <c r="H24" s="5098" t="s">
        <v>3662</v>
      </c>
      <c r="I24" s="5098" t="s">
        <v>3670</v>
      </c>
      <c r="J24" s="5155" t="s">
        <v>3653</v>
      </c>
      <c r="K24" s="1253"/>
    </row>
    <row r="25" spans="2:11" ht="48" customHeight="1">
      <c r="B25" s="5158"/>
      <c r="C25" s="5164"/>
      <c r="D25" s="2172" t="s">
        <v>177</v>
      </c>
      <c r="E25" s="2176" t="s">
        <v>3573</v>
      </c>
      <c r="F25" s="2176" t="s">
        <v>3671</v>
      </c>
      <c r="G25" s="5099"/>
      <c r="H25" s="5099"/>
      <c r="I25" s="5099"/>
      <c r="J25" s="5165"/>
      <c r="K25" s="1253"/>
    </row>
    <row r="26" spans="2:11" ht="4.5" customHeight="1">
      <c r="B26" s="3088"/>
      <c r="C26" s="3121"/>
      <c r="D26" s="2174"/>
      <c r="E26" s="1253"/>
      <c r="F26" s="1253"/>
      <c r="G26" s="2174"/>
      <c r="H26" s="2174"/>
      <c r="I26" s="2174"/>
      <c r="J26" s="2174"/>
      <c r="K26" s="1253"/>
    </row>
    <row r="27" spans="2:11" s="3113" customFormat="1" ht="12" customHeight="1">
      <c r="B27" s="5142" t="s">
        <v>200</v>
      </c>
      <c r="C27" s="5083"/>
      <c r="D27" s="5083"/>
      <c r="E27" s="5083"/>
      <c r="F27" s="5083"/>
      <c r="G27" s="5083"/>
      <c r="H27" s="5083"/>
      <c r="I27" s="5083"/>
      <c r="J27" s="5083"/>
      <c r="K27" s="1235"/>
    </row>
    <row r="28" spans="2:11" s="3026" customFormat="1" ht="12" customHeight="1">
      <c r="B28" s="5142" t="s">
        <v>3575</v>
      </c>
      <c r="C28" s="5083"/>
      <c r="D28" s="5083"/>
      <c r="E28" s="5083"/>
      <c r="F28" s="5083"/>
      <c r="G28" s="5083"/>
      <c r="H28" s="5083"/>
      <c r="I28" s="5083"/>
      <c r="J28" s="5083"/>
      <c r="K28" s="3079"/>
    </row>
    <row r="29" spans="2:11" s="3027" customFormat="1" ht="12" customHeight="1">
      <c r="B29" s="5142" t="s">
        <v>3576</v>
      </c>
      <c r="C29" s="5083"/>
      <c r="D29" s="5083"/>
      <c r="E29" s="5083"/>
      <c r="F29" s="5083"/>
      <c r="G29" s="5083"/>
      <c r="H29" s="5083"/>
      <c r="I29" s="5083"/>
      <c r="J29" s="5083"/>
      <c r="K29" s="3069"/>
    </row>
    <row r="30" spans="2:11" s="3113" customFormat="1" ht="12" customHeight="1">
      <c r="B30" s="5142" t="s">
        <v>3676</v>
      </c>
      <c r="C30" s="5083"/>
      <c r="D30" s="5083"/>
      <c r="E30" s="5083"/>
      <c r="F30" s="5083"/>
      <c r="G30" s="5083"/>
      <c r="H30" s="5083"/>
      <c r="I30" s="5083"/>
      <c r="J30" s="5083"/>
      <c r="K30" s="3120"/>
    </row>
    <row r="31" spans="2:11" s="3113" customFormat="1" ht="12" customHeight="1">
      <c r="B31" s="5142" t="s">
        <v>3677</v>
      </c>
      <c r="C31" s="5083"/>
      <c r="D31" s="5083"/>
      <c r="E31" s="5083"/>
      <c r="F31" s="5083"/>
      <c r="G31" s="5083"/>
      <c r="H31" s="5083"/>
      <c r="I31" s="5083"/>
      <c r="J31" s="5083"/>
      <c r="K31" s="3120"/>
    </row>
    <row r="32" spans="2:11" ht="4.5" customHeight="1">
      <c r="B32" s="3125"/>
      <c r="C32" s="3048"/>
      <c r="D32" s="3048"/>
      <c r="E32" s="3048"/>
      <c r="F32" s="3048"/>
      <c r="G32" s="3048"/>
      <c r="H32" s="3048"/>
      <c r="I32" s="3048"/>
      <c r="J32" s="3048"/>
    </row>
    <row r="33" spans="2:5" s="3109" customFormat="1" ht="12" customHeight="1">
      <c r="B33" s="5066" t="s">
        <v>64</v>
      </c>
      <c r="C33" s="5066"/>
      <c r="D33" s="5066"/>
      <c r="E33" s="5066"/>
    </row>
    <row r="34" spans="2:5" s="3109" customFormat="1" ht="12" customHeight="1">
      <c r="B34" s="5073" t="s">
        <v>3678</v>
      </c>
      <c r="C34" s="5073"/>
      <c r="D34" s="5073"/>
    </row>
  </sheetData>
  <mergeCells count="27">
    <mergeCell ref="B34:D34"/>
    <mergeCell ref="B27:J27"/>
    <mergeCell ref="B28:J28"/>
    <mergeCell ref="B29:J29"/>
    <mergeCell ref="B30:J30"/>
    <mergeCell ref="B31:J31"/>
    <mergeCell ref="B33:E33"/>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 ref="J6:J7"/>
  </mergeCells>
  <conditionalFormatting sqref="C32:J32 K8:K21 C8:J22">
    <cfRule type="cellIs" dxfId="382" priority="2" operator="between">
      <formula>0.001</formula>
      <formula>0.045</formula>
    </cfRule>
    <cfRule type="cellIs" dxfId="381" priority="3" operator="between">
      <formula>0.0001</formula>
      <formula>0.045</formula>
    </cfRule>
  </conditionalFormatting>
  <conditionalFormatting sqref="C32:J32 K8:K21 C8:J22">
    <cfRule type="cellIs" dxfId="380" priority="1" operator="between">
      <formula>0.0001</formula>
      <formula>0.045</formula>
    </cfRule>
  </conditionalFormatting>
  <hyperlinks>
    <hyperlink ref="B34" r:id="rId1"/>
    <hyperlink ref="C22:J22" r:id="rId2" display="Public upper secondary education"/>
    <hyperlink ref="C4:J4" r:id="rId3" display="Ensino secundário público"/>
    <hyperlink ref="L2" location="Indice!A1" display="(Back to Contents)"/>
  </hyperlinks>
  <printOptions horizontalCentered="1"/>
  <pageMargins left="0.27559055118110237" right="0.27559055118110237" top="0.6692913385826772" bottom="0.27559055118110237" header="0" footer="0"/>
  <pageSetup paperSize="9" scale="97"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35"/>
  <sheetViews>
    <sheetView showGridLines="0" workbookViewId="0">
      <pane ySplit="6" topLeftCell="A7" activePane="bottomLeft" state="frozen"/>
      <selection activeCell="B2" sqref="B2:J2"/>
      <selection pane="bottomLeft" activeCell="B2" sqref="B2:I2"/>
    </sheetView>
  </sheetViews>
  <sheetFormatPr defaultColWidth="7.85546875" defaultRowHeight="11.25"/>
  <cols>
    <col min="1" max="1" width="6.7109375" style="2235" customWidth="1"/>
    <col min="2" max="2" width="16.7109375" style="2235" customWidth="1"/>
    <col min="3" max="9" width="11.7109375" style="2235" customWidth="1"/>
    <col min="10" max="10" width="6.7109375" style="2235" customWidth="1"/>
    <col min="11" max="11" width="16.7109375" style="2235" bestFit="1" customWidth="1"/>
    <col min="12" max="16384" width="7.85546875" style="2235"/>
  </cols>
  <sheetData>
    <row r="1" spans="2:25" s="2232" customFormat="1" ht="30" customHeight="1">
      <c r="B1" s="4739" t="s">
        <v>2610</v>
      </c>
      <c r="C1" s="4739"/>
      <c r="D1" s="4739"/>
      <c r="E1" s="4739"/>
      <c r="F1" s="4739"/>
      <c r="G1" s="4739"/>
      <c r="H1" s="4739"/>
      <c r="I1" s="4739"/>
      <c r="J1" s="2275"/>
    </row>
    <row r="2" spans="2:25" s="2232" customFormat="1" ht="30" customHeight="1">
      <c r="B2" s="4739" t="s">
        <v>2389</v>
      </c>
      <c r="C2" s="4739"/>
      <c r="D2" s="4739"/>
      <c r="E2" s="4739"/>
      <c r="F2" s="4739"/>
      <c r="G2" s="4739"/>
      <c r="H2" s="4739"/>
      <c r="I2" s="4739"/>
      <c r="J2" s="2233"/>
      <c r="K2" s="2204" t="s">
        <v>2377</v>
      </c>
    </row>
    <row r="3" spans="2:25" s="2232" customFormat="1" ht="9" customHeight="1">
      <c r="B3" s="2233"/>
      <c r="C3" s="2233"/>
      <c r="D3" s="2233"/>
      <c r="E3" s="2233"/>
      <c r="F3" s="2233"/>
      <c r="G3" s="2233"/>
      <c r="H3" s="2233"/>
      <c r="I3" s="2233"/>
      <c r="J3" s="2233"/>
    </row>
    <row r="4" spans="2:25" ht="18" customHeight="1">
      <c r="B4" s="4760"/>
      <c r="C4" s="4761" t="s">
        <v>2567</v>
      </c>
      <c r="D4" s="4761" t="s">
        <v>2568</v>
      </c>
      <c r="E4" s="4762" t="s">
        <v>2569</v>
      </c>
      <c r="F4" s="4762"/>
      <c r="G4" s="4763" t="s">
        <v>2570</v>
      </c>
      <c r="H4" s="4763"/>
      <c r="I4" s="4746" t="s">
        <v>2611</v>
      </c>
      <c r="J4" s="2276"/>
    </row>
    <row r="5" spans="2:25" ht="18" customHeight="1">
      <c r="B5" s="4760"/>
      <c r="C5" s="4761"/>
      <c r="D5" s="4761"/>
      <c r="E5" s="2277" t="s">
        <v>2573</v>
      </c>
      <c r="F5" s="2277" t="s">
        <v>2574</v>
      </c>
      <c r="G5" s="2277" t="s">
        <v>2575</v>
      </c>
      <c r="H5" s="2277" t="s">
        <v>2576</v>
      </c>
      <c r="I5" s="4746"/>
      <c r="J5" s="2276"/>
    </row>
    <row r="6" spans="2:25" ht="18" customHeight="1">
      <c r="B6" s="4760"/>
      <c r="C6" s="2236" t="s">
        <v>2578</v>
      </c>
      <c r="D6" s="4763" t="s">
        <v>2579</v>
      </c>
      <c r="E6" s="4763"/>
      <c r="F6" s="4763"/>
      <c r="G6" s="4762" t="s">
        <v>2580</v>
      </c>
      <c r="H6" s="4762"/>
      <c r="I6" s="4746"/>
      <c r="J6" s="2276"/>
    </row>
    <row r="7" spans="2:25" s="2238" customFormat="1" ht="21" customHeight="1">
      <c r="B7" s="2278" t="s">
        <v>17</v>
      </c>
      <c r="C7" s="2263">
        <v>92225.61</v>
      </c>
      <c r="D7" s="2240">
        <v>3920</v>
      </c>
      <c r="E7" s="2240">
        <v>1345</v>
      </c>
      <c r="F7" s="2240">
        <v>2258</v>
      </c>
      <c r="G7" s="2240">
        <v>2351</v>
      </c>
      <c r="H7" s="2240">
        <v>0</v>
      </c>
      <c r="I7" s="2240">
        <v>2351</v>
      </c>
      <c r="J7" s="2279"/>
      <c r="K7" s="2280"/>
      <c r="L7" s="2280"/>
      <c r="M7" s="2280"/>
      <c r="N7" s="2280"/>
      <c r="O7" s="2280"/>
      <c r="P7" s="2280"/>
      <c r="R7" s="2248"/>
      <c r="S7" s="2248"/>
      <c r="T7" s="2248"/>
      <c r="U7" s="2248"/>
      <c r="V7" s="2248"/>
      <c r="W7" s="2248"/>
      <c r="X7" s="2248"/>
      <c r="Y7" s="2248"/>
    </row>
    <row r="8" spans="2:25" s="2238" customFormat="1" ht="21" customHeight="1">
      <c r="B8" s="2278" t="s">
        <v>18</v>
      </c>
      <c r="C8" s="2263">
        <v>89102.14</v>
      </c>
      <c r="D8" s="2240">
        <v>2559</v>
      </c>
      <c r="E8" s="2240">
        <v>577</v>
      </c>
      <c r="F8" s="2240">
        <v>286</v>
      </c>
      <c r="G8" s="2240">
        <v>1993</v>
      </c>
      <c r="H8" s="2240">
        <v>0</v>
      </c>
      <c r="I8" s="2240">
        <v>1993</v>
      </c>
      <c r="J8" s="2279"/>
      <c r="K8" s="2280"/>
      <c r="L8" s="2280"/>
      <c r="M8" s="2280"/>
      <c r="N8" s="2280"/>
      <c r="O8" s="2280"/>
      <c r="P8" s="2280"/>
      <c r="R8" s="2248"/>
      <c r="S8" s="2248"/>
      <c r="T8" s="2248"/>
      <c r="U8" s="2248"/>
      <c r="V8" s="2248"/>
      <c r="W8" s="2248"/>
      <c r="X8" s="2248"/>
      <c r="Y8" s="2248"/>
    </row>
    <row r="9" spans="2:25" s="2250" customFormat="1" ht="21" customHeight="1">
      <c r="B9" s="2281" t="s">
        <v>47</v>
      </c>
      <c r="C9" s="2280">
        <v>801.51</v>
      </c>
      <c r="D9" s="2240">
        <v>418</v>
      </c>
      <c r="E9" s="2240">
        <v>343</v>
      </c>
      <c r="F9" s="2240">
        <v>134</v>
      </c>
      <c r="G9" s="2240">
        <v>1862</v>
      </c>
      <c r="H9" s="2240">
        <v>0</v>
      </c>
      <c r="I9" s="2240">
        <v>1862</v>
      </c>
      <c r="J9" s="2279"/>
      <c r="K9" s="2280"/>
      <c r="L9" s="2280"/>
      <c r="M9" s="2280"/>
      <c r="N9" s="2280"/>
      <c r="O9" s="2280"/>
      <c r="P9" s="2280"/>
      <c r="R9" s="2248"/>
      <c r="S9" s="2248"/>
      <c r="T9" s="2248"/>
      <c r="U9" s="2248"/>
      <c r="V9" s="2248"/>
      <c r="W9" s="2248"/>
      <c r="X9" s="2248"/>
      <c r="Y9" s="2248"/>
    </row>
    <row r="10" spans="2:25" s="2250" customFormat="1" ht="21" customHeight="1">
      <c r="B10" s="2282" t="s">
        <v>243</v>
      </c>
      <c r="C10" s="2283">
        <v>111.5</v>
      </c>
      <c r="D10" s="2252">
        <v>63</v>
      </c>
      <c r="E10" s="2252">
        <v>15</v>
      </c>
      <c r="F10" s="2252">
        <v>18</v>
      </c>
      <c r="G10" s="2252">
        <v>1640</v>
      </c>
      <c r="H10" s="2252">
        <v>0</v>
      </c>
      <c r="I10" s="2252">
        <v>1640</v>
      </c>
      <c r="J10" s="2279"/>
      <c r="K10" s="2283"/>
      <c r="L10" s="2263"/>
      <c r="M10" s="2284"/>
      <c r="N10" s="2284"/>
      <c r="O10" s="2285"/>
      <c r="P10" s="2284"/>
      <c r="R10" s="2248"/>
      <c r="S10" s="2248"/>
      <c r="T10" s="2248"/>
      <c r="U10" s="2248"/>
      <c r="V10" s="2248"/>
      <c r="W10" s="2248"/>
      <c r="X10" s="2248"/>
      <c r="Y10" s="2248"/>
    </row>
    <row r="11" spans="2:25" s="2250" customFormat="1" ht="21" customHeight="1">
      <c r="B11" s="2282" t="s">
        <v>244</v>
      </c>
      <c r="C11" s="2283">
        <v>52.17</v>
      </c>
      <c r="D11" s="2252">
        <v>46</v>
      </c>
      <c r="E11" s="2252">
        <v>13</v>
      </c>
      <c r="F11" s="2252">
        <v>10</v>
      </c>
      <c r="G11" s="2252">
        <v>1862</v>
      </c>
      <c r="H11" s="2252">
        <v>0</v>
      </c>
      <c r="I11" s="2252">
        <v>1862</v>
      </c>
      <c r="J11" s="2279"/>
      <c r="K11" s="2283"/>
      <c r="L11" s="2284"/>
      <c r="M11" s="2284"/>
      <c r="N11" s="2284"/>
      <c r="O11" s="2285"/>
      <c r="P11" s="2284"/>
      <c r="R11" s="2248"/>
      <c r="S11" s="2248"/>
      <c r="T11" s="2248"/>
      <c r="U11" s="2248"/>
      <c r="V11" s="2248"/>
      <c r="W11" s="2248"/>
      <c r="X11" s="2248"/>
      <c r="Y11" s="2248"/>
    </row>
    <row r="12" spans="2:25" s="2250" customFormat="1" ht="21" customHeight="1">
      <c r="B12" s="2282" t="s">
        <v>245</v>
      </c>
      <c r="C12" s="2283">
        <v>76.16</v>
      </c>
      <c r="D12" s="2252">
        <v>83</v>
      </c>
      <c r="E12" s="2252">
        <v>300</v>
      </c>
      <c r="F12" s="2252">
        <v>106</v>
      </c>
      <c r="G12" s="2252">
        <v>1818</v>
      </c>
      <c r="H12" s="2252">
        <v>0</v>
      </c>
      <c r="I12" s="2252">
        <v>1818</v>
      </c>
      <c r="J12" s="2279"/>
      <c r="K12" s="2283"/>
      <c r="L12" s="2284"/>
      <c r="M12" s="2284"/>
      <c r="N12" s="2284"/>
      <c r="O12" s="2285"/>
      <c r="P12" s="2284"/>
      <c r="R12" s="2248"/>
      <c r="S12" s="2248"/>
      <c r="T12" s="2248"/>
      <c r="U12" s="2248"/>
      <c r="V12" s="2248"/>
      <c r="W12" s="2248"/>
      <c r="X12" s="2248"/>
      <c r="Y12" s="2248"/>
    </row>
    <row r="13" spans="2:25" s="2250" customFormat="1" ht="21" customHeight="1">
      <c r="B13" s="2282" t="s">
        <v>246</v>
      </c>
      <c r="C13" s="2283">
        <v>68.25</v>
      </c>
      <c r="D13" s="2252">
        <v>107</v>
      </c>
      <c r="E13" s="2252">
        <v>10</v>
      </c>
      <c r="F13" s="2252">
        <v>23</v>
      </c>
      <c r="G13" s="2252">
        <v>1480</v>
      </c>
      <c r="H13" s="2252">
        <v>0</v>
      </c>
      <c r="I13" s="2252">
        <v>1480</v>
      </c>
      <c r="J13" s="2279"/>
      <c r="K13" s="2283"/>
      <c r="L13" s="2284"/>
      <c r="M13" s="2284"/>
      <c r="N13" s="2284"/>
      <c r="O13" s="2285"/>
      <c r="P13" s="2284"/>
      <c r="R13" s="2248"/>
      <c r="S13" s="2248"/>
      <c r="T13" s="2248"/>
      <c r="U13" s="2248"/>
      <c r="V13" s="2248"/>
      <c r="W13" s="2248"/>
      <c r="X13" s="2248"/>
      <c r="Y13" s="2248"/>
    </row>
    <row r="14" spans="2:25" s="2250" customFormat="1" ht="21" customHeight="1">
      <c r="B14" s="2282" t="s">
        <v>247</v>
      </c>
      <c r="C14" s="2283">
        <v>46.22</v>
      </c>
      <c r="D14" s="2252">
        <v>34</v>
      </c>
      <c r="E14" s="2252">
        <v>10</v>
      </c>
      <c r="F14" s="2252">
        <v>9</v>
      </c>
      <c r="G14" s="2252">
        <v>1620</v>
      </c>
      <c r="H14" s="2252">
        <v>0</v>
      </c>
      <c r="I14" s="2252">
        <v>1620</v>
      </c>
      <c r="J14" s="2279"/>
      <c r="K14" s="2283"/>
      <c r="L14" s="2284"/>
      <c r="M14" s="2284"/>
      <c r="N14" s="2284"/>
      <c r="O14" s="2285"/>
      <c r="P14" s="2284"/>
      <c r="R14" s="2248"/>
      <c r="S14" s="2248"/>
      <c r="T14" s="2248"/>
      <c r="U14" s="2248"/>
      <c r="V14" s="2248"/>
      <c r="W14" s="2248"/>
      <c r="X14" s="2248"/>
      <c r="Y14" s="2248"/>
    </row>
    <row r="15" spans="2:25" s="2238" customFormat="1" ht="21" customHeight="1">
      <c r="B15" s="2282" t="s">
        <v>248</v>
      </c>
      <c r="C15" s="2283">
        <v>82.93</v>
      </c>
      <c r="D15" s="2252">
        <v>57</v>
      </c>
      <c r="E15" s="2252">
        <v>12</v>
      </c>
      <c r="F15" s="2252">
        <v>15</v>
      </c>
      <c r="G15" s="2252">
        <v>1640</v>
      </c>
      <c r="H15" s="2252">
        <v>0</v>
      </c>
      <c r="I15" s="2252">
        <v>1640</v>
      </c>
      <c r="J15" s="2279"/>
      <c r="K15" s="2283"/>
      <c r="L15" s="2284"/>
      <c r="M15" s="2284"/>
      <c r="N15" s="2284"/>
      <c r="O15" s="2285"/>
      <c r="P15" s="2284"/>
      <c r="R15" s="2248"/>
      <c r="S15" s="2248"/>
      <c r="T15" s="2248"/>
      <c r="U15" s="2248"/>
      <c r="V15" s="2248"/>
      <c r="W15" s="2248"/>
      <c r="X15" s="2248"/>
      <c r="Y15" s="2248"/>
    </row>
    <row r="16" spans="2:25" s="2250" customFormat="1" ht="21" customHeight="1">
      <c r="B16" s="2282" t="s">
        <v>249</v>
      </c>
      <c r="C16" s="2283">
        <v>65.45</v>
      </c>
      <c r="D16" s="2252">
        <v>42</v>
      </c>
      <c r="E16" s="2252">
        <v>11</v>
      </c>
      <c r="F16" s="2252">
        <v>10</v>
      </c>
      <c r="G16" s="2252">
        <v>1725</v>
      </c>
      <c r="H16" s="2252">
        <v>0</v>
      </c>
      <c r="I16" s="2252">
        <v>1725</v>
      </c>
      <c r="J16" s="2279"/>
      <c r="K16" s="2283"/>
      <c r="L16" s="2284"/>
      <c r="M16" s="2284"/>
      <c r="N16" s="2284"/>
      <c r="O16" s="2285"/>
      <c r="P16" s="2284"/>
      <c r="R16" s="2248"/>
      <c r="S16" s="2248"/>
      <c r="T16" s="2248"/>
      <c r="U16" s="2248"/>
      <c r="V16" s="2248"/>
      <c r="W16" s="2248"/>
      <c r="X16" s="2248"/>
      <c r="Y16" s="2248"/>
    </row>
    <row r="17" spans="2:25" s="2250" customFormat="1" ht="21" customHeight="1">
      <c r="B17" s="2282" t="s">
        <v>250</v>
      </c>
      <c r="C17" s="2283">
        <v>81.5</v>
      </c>
      <c r="D17" s="2252">
        <v>97</v>
      </c>
      <c r="E17" s="2252">
        <v>37</v>
      </c>
      <c r="F17" s="2252">
        <v>41</v>
      </c>
      <c r="G17" s="2252">
        <v>1415</v>
      </c>
      <c r="H17" s="2252">
        <v>0</v>
      </c>
      <c r="I17" s="2252">
        <v>1415</v>
      </c>
      <c r="J17" s="2279"/>
      <c r="K17" s="2283"/>
      <c r="L17" s="2284"/>
      <c r="M17" s="2284"/>
      <c r="N17" s="2284"/>
      <c r="O17" s="2285"/>
      <c r="P17" s="2284"/>
      <c r="R17" s="2248"/>
      <c r="S17" s="2248"/>
      <c r="T17" s="2248"/>
      <c r="U17" s="2248"/>
      <c r="V17" s="2248"/>
      <c r="W17" s="2248"/>
      <c r="X17" s="2248"/>
      <c r="Y17" s="2248"/>
    </row>
    <row r="18" spans="2:25" s="2250" customFormat="1" ht="21" customHeight="1">
      <c r="B18" s="2282" t="s">
        <v>251</v>
      </c>
      <c r="C18" s="2283">
        <v>95.47</v>
      </c>
      <c r="D18" s="2252">
        <v>56</v>
      </c>
      <c r="E18" s="2252">
        <v>13</v>
      </c>
      <c r="F18" s="2252">
        <v>12</v>
      </c>
      <c r="G18" s="2252">
        <v>1862</v>
      </c>
      <c r="H18" s="2252">
        <v>0</v>
      </c>
      <c r="I18" s="2252">
        <v>1862</v>
      </c>
      <c r="J18" s="2279"/>
      <c r="K18" s="2283"/>
      <c r="L18" s="2284"/>
      <c r="M18" s="2284"/>
      <c r="N18" s="2284"/>
      <c r="O18" s="2285"/>
      <c r="P18" s="2284"/>
      <c r="R18" s="2248"/>
      <c r="S18" s="2248"/>
      <c r="T18" s="2248"/>
      <c r="U18" s="2248"/>
      <c r="V18" s="2248"/>
      <c r="W18" s="2248"/>
      <c r="X18" s="2248"/>
      <c r="Y18" s="2248"/>
    </row>
    <row r="19" spans="2:25" s="2250" customFormat="1" ht="21" customHeight="1">
      <c r="B19" s="2282" t="s">
        <v>252</v>
      </c>
      <c r="C19" s="2286">
        <v>78.84</v>
      </c>
      <c r="D19" s="2254">
        <v>41</v>
      </c>
      <c r="E19" s="2254">
        <v>9</v>
      </c>
      <c r="F19" s="2254">
        <v>12</v>
      </c>
      <c r="G19" s="2254">
        <v>1725</v>
      </c>
      <c r="H19" s="2254">
        <v>0</v>
      </c>
      <c r="I19" s="2254">
        <v>1725</v>
      </c>
      <c r="J19" s="2279"/>
      <c r="K19" s="2283"/>
      <c r="L19" s="2284"/>
      <c r="M19" s="2284"/>
      <c r="N19" s="2284"/>
      <c r="O19" s="2285"/>
      <c r="P19" s="2284"/>
      <c r="R19" s="2248"/>
      <c r="S19" s="2248"/>
      <c r="T19" s="2248"/>
      <c r="U19" s="2248"/>
      <c r="V19" s="2248"/>
      <c r="W19" s="2248"/>
      <c r="X19" s="2248"/>
      <c r="Y19" s="2248"/>
    </row>
    <row r="20" spans="2:25" s="2250" customFormat="1" ht="21" customHeight="1">
      <c r="B20" s="2282" t="s">
        <v>253</v>
      </c>
      <c r="C20" s="2283">
        <v>43.01</v>
      </c>
      <c r="D20" s="2252">
        <v>107</v>
      </c>
      <c r="E20" s="2252">
        <v>15</v>
      </c>
      <c r="F20" s="2252">
        <v>12</v>
      </c>
      <c r="G20" s="2252">
        <v>517</v>
      </c>
      <c r="H20" s="2252">
        <v>0</v>
      </c>
      <c r="I20" s="2252">
        <v>517</v>
      </c>
      <c r="J20" s="2279"/>
      <c r="K20" s="2283"/>
      <c r="L20" s="2283"/>
      <c r="M20" s="2283"/>
      <c r="N20" s="2283"/>
      <c r="O20" s="2283"/>
      <c r="P20" s="2283"/>
      <c r="R20" s="2248"/>
      <c r="S20" s="2248"/>
      <c r="T20" s="2248"/>
      <c r="U20" s="2248"/>
      <c r="V20" s="2248"/>
      <c r="W20" s="2248"/>
      <c r="X20" s="2248"/>
      <c r="Y20" s="2248"/>
    </row>
    <row r="21" spans="2:25" s="2250" customFormat="1" ht="18" customHeight="1">
      <c r="B21" s="4740"/>
      <c r="C21" s="4751" t="s">
        <v>825</v>
      </c>
      <c r="D21" s="4751" t="s">
        <v>2592</v>
      </c>
      <c r="E21" s="4746" t="s">
        <v>2593</v>
      </c>
      <c r="F21" s="4748"/>
      <c r="G21" s="4749" t="s">
        <v>2570</v>
      </c>
      <c r="H21" s="4750"/>
      <c r="I21" s="4764" t="s">
        <v>2612</v>
      </c>
      <c r="J21" s="2279"/>
    </row>
    <row r="22" spans="2:25" s="2250" customFormat="1" ht="18" customHeight="1">
      <c r="B22" s="4741"/>
      <c r="C22" s="4752"/>
      <c r="D22" s="4752"/>
      <c r="E22" s="2277" t="s">
        <v>2596</v>
      </c>
      <c r="F22" s="2277" t="s">
        <v>2597</v>
      </c>
      <c r="G22" s="2277" t="s">
        <v>2598</v>
      </c>
      <c r="H22" s="2277" t="s">
        <v>2599</v>
      </c>
      <c r="I22" s="4765"/>
      <c r="J22" s="2276"/>
    </row>
    <row r="23" spans="2:25" s="2250" customFormat="1" ht="18" customHeight="1">
      <c r="B23" s="4742"/>
      <c r="C23" s="2236" t="s">
        <v>2578</v>
      </c>
      <c r="D23" s="4749" t="s">
        <v>2579</v>
      </c>
      <c r="E23" s="4766"/>
      <c r="F23" s="4750"/>
      <c r="G23" s="4749" t="s">
        <v>2580</v>
      </c>
      <c r="H23" s="4766"/>
      <c r="I23" s="4766"/>
      <c r="J23" s="2276"/>
    </row>
    <row r="24" spans="2:25" s="2291" customFormat="1" ht="4.5" customHeight="1">
      <c r="B24" s="2287"/>
      <c r="C24" s="2288"/>
      <c r="D24" s="2289"/>
      <c r="E24" s="2289"/>
      <c r="F24" s="2289"/>
      <c r="G24" s="2289"/>
      <c r="H24" s="2289"/>
      <c r="I24" s="2289"/>
      <c r="J24" s="2290"/>
    </row>
    <row r="25" spans="2:25" s="2291" customFormat="1" ht="12" customHeight="1">
      <c r="B25" s="4767" t="s">
        <v>200</v>
      </c>
      <c r="C25" s="4768"/>
      <c r="D25" s="4768"/>
      <c r="E25" s="4768"/>
      <c r="F25" s="4768"/>
      <c r="G25" s="4768"/>
      <c r="H25" s="4768"/>
      <c r="I25" s="4768"/>
      <c r="J25" s="2290"/>
    </row>
    <row r="26" spans="2:25" s="2291" customFormat="1" ht="12" customHeight="1">
      <c r="B26" s="4737" t="s">
        <v>2562</v>
      </c>
      <c r="C26" s="4737"/>
      <c r="D26" s="4737"/>
      <c r="E26" s="4737"/>
      <c r="F26" s="4737"/>
      <c r="G26" s="4737"/>
      <c r="H26" s="4737"/>
      <c r="I26" s="4737"/>
      <c r="J26" s="2227"/>
    </row>
    <row r="27" spans="2:25" s="2291" customFormat="1" ht="12" customHeight="1">
      <c r="B27" s="4737" t="s">
        <v>2601</v>
      </c>
      <c r="C27" s="4737"/>
      <c r="D27" s="4737"/>
      <c r="E27" s="4737"/>
      <c r="F27" s="4737"/>
      <c r="G27" s="4737"/>
      <c r="H27" s="4737"/>
      <c r="I27" s="4737"/>
      <c r="J27" s="2227"/>
    </row>
    <row r="28" spans="2:25" s="2291" customFormat="1" ht="76.5" customHeight="1">
      <c r="B28" s="4757" t="s">
        <v>2602</v>
      </c>
      <c r="C28" s="4757"/>
      <c r="D28" s="4757"/>
      <c r="E28" s="4757"/>
      <c r="F28" s="4757"/>
      <c r="G28" s="4757"/>
      <c r="H28" s="4757"/>
      <c r="I28" s="4757"/>
      <c r="J28" s="2229"/>
    </row>
    <row r="29" spans="2:25" s="2293" customFormat="1" ht="67.5" customHeight="1">
      <c r="B29" s="4757" t="s">
        <v>2603</v>
      </c>
      <c r="C29" s="4757"/>
      <c r="D29" s="4757"/>
      <c r="E29" s="4757"/>
      <c r="F29" s="4757"/>
      <c r="G29" s="4757"/>
      <c r="H29" s="4757"/>
      <c r="I29" s="4757"/>
      <c r="J29" s="2292"/>
    </row>
    <row r="30" spans="2:25" ht="4.5" customHeight="1">
      <c r="C30" s="2294"/>
      <c r="D30" s="2294"/>
      <c r="E30" s="2294"/>
      <c r="F30" s="2294"/>
      <c r="G30" s="2294"/>
      <c r="H30" s="2294"/>
      <c r="I30" s="2294"/>
      <c r="J30" s="2294"/>
    </row>
    <row r="31" spans="2:25" ht="12" customHeight="1">
      <c r="B31" s="4759" t="s">
        <v>64</v>
      </c>
      <c r="C31" s="4759"/>
      <c r="D31" s="4759"/>
      <c r="E31" s="4759"/>
      <c r="F31" s="4759"/>
      <c r="G31" s="4759"/>
      <c r="H31" s="4759"/>
      <c r="I31" s="4759"/>
    </row>
    <row r="32" spans="2:25" s="2295" customFormat="1" ht="12" customHeight="1">
      <c r="B32" s="4758" t="s">
        <v>2604</v>
      </c>
      <c r="C32" s="4758"/>
      <c r="D32" s="4758" t="s">
        <v>2605</v>
      </c>
      <c r="E32" s="4758"/>
      <c r="F32" s="4758"/>
      <c r="G32" s="4758" t="s">
        <v>2606</v>
      </c>
      <c r="H32" s="4758"/>
      <c r="I32" s="4758"/>
      <c r="J32" s="2235"/>
    </row>
    <row r="33" spans="2:10" s="2295" customFormat="1" ht="12" customHeight="1">
      <c r="B33" s="4758" t="s">
        <v>2607</v>
      </c>
      <c r="C33" s="4758"/>
      <c r="D33" s="4758" t="s">
        <v>2608</v>
      </c>
      <c r="E33" s="4758"/>
      <c r="F33" s="4758"/>
      <c r="G33" s="4758" t="s">
        <v>2609</v>
      </c>
      <c r="H33" s="4758"/>
      <c r="I33" s="4758"/>
      <c r="J33" s="2235"/>
    </row>
    <row r="34" spans="2:10" s="2296" customFormat="1">
      <c r="C34" s="2235"/>
      <c r="E34" s="2274"/>
      <c r="F34" s="2235"/>
      <c r="G34" s="2235"/>
      <c r="H34" s="2235"/>
      <c r="I34" s="2235"/>
      <c r="J34" s="2235"/>
    </row>
    <row r="35" spans="2:10" s="2296" customFormat="1">
      <c r="B35" s="2274"/>
      <c r="C35" s="2235"/>
      <c r="D35" s="2235"/>
      <c r="E35" s="2274"/>
      <c r="F35" s="2235"/>
      <c r="G35" s="2235"/>
      <c r="H35" s="2235"/>
      <c r="I35" s="2235"/>
      <c r="J35" s="2235"/>
    </row>
  </sheetData>
  <mergeCells count="30">
    <mergeCell ref="B32:C32"/>
    <mergeCell ref="D32:F32"/>
    <mergeCell ref="G32:I32"/>
    <mergeCell ref="B33:C33"/>
    <mergeCell ref="D33:F33"/>
    <mergeCell ref="G33:I33"/>
    <mergeCell ref="B31:I31"/>
    <mergeCell ref="B21:B23"/>
    <mergeCell ref="C21:C22"/>
    <mergeCell ref="D21:D22"/>
    <mergeCell ref="E21:F21"/>
    <mergeCell ref="G21:H21"/>
    <mergeCell ref="I21:I22"/>
    <mergeCell ref="D23:F23"/>
    <mergeCell ref="G23:I23"/>
    <mergeCell ref="B25:I25"/>
    <mergeCell ref="B26:I26"/>
    <mergeCell ref="B27:I27"/>
    <mergeCell ref="B28:I28"/>
    <mergeCell ref="B29:I29"/>
    <mergeCell ref="B1:I1"/>
    <mergeCell ref="B2:I2"/>
    <mergeCell ref="B4:B6"/>
    <mergeCell ref="C4:C5"/>
    <mergeCell ref="D4:D5"/>
    <mergeCell ref="E4:F4"/>
    <mergeCell ref="G4:H4"/>
    <mergeCell ref="I4:I5"/>
    <mergeCell ref="D6:F6"/>
    <mergeCell ref="G6:I6"/>
  </mergeCells>
  <conditionalFormatting sqref="C30:J30">
    <cfRule type="cellIs" dxfId="452" priority="3" stopIfTrue="1" operator="notEqual">
      <formula>0</formula>
    </cfRule>
  </conditionalFormatting>
  <conditionalFormatting sqref="R7:Y20">
    <cfRule type="cellIs" dxfId="451" priority="2" operator="notEqual">
      <formula>0</formula>
    </cfRule>
  </conditionalFormatting>
  <conditionalFormatting sqref="L9:N9 P9 L20:N20 P20 O9:O20 K9:K20 K7:P8">
    <cfRule type="cellIs" dxfId="450" priority="1" operator="notEqual">
      <formula>0</formula>
    </cfRule>
  </conditionalFormatting>
  <hyperlinks>
    <hyperlink ref="E5" r:id="rId1"/>
    <hyperlink ref="F5" r:id="rId2"/>
    <hyperlink ref="E22" r:id="rId3"/>
    <hyperlink ref="F22" r:id="rId4"/>
    <hyperlink ref="C4:C5" r:id="rId5" display="Área"/>
    <hyperlink ref="C21:C22" r:id="rId6" display="Area"/>
    <hyperlink ref="D4:D5" r:id="rId7" display="Perímetro"/>
    <hyperlink ref="D21:D22" r:id="rId8" display="Perimeter"/>
    <hyperlink ref="B33" r:id="rId9"/>
    <hyperlink ref="B32" r:id="rId10"/>
    <hyperlink ref="D32" r:id="rId11"/>
    <hyperlink ref="D33" r:id="rId12"/>
    <hyperlink ref="G5" r:id="rId13"/>
    <hyperlink ref="H5" r:id="rId14"/>
    <hyperlink ref="G22" r:id="rId15"/>
    <hyperlink ref="H22" r:id="rId16"/>
    <hyperlink ref="G32" r:id="rId17"/>
    <hyperlink ref="G33" r:id="rId18"/>
    <hyperlink ref="K2" location="Indice!A1" display="(Back to Contents)"/>
  </hyperlinks>
  <printOptions horizontalCentered="1"/>
  <pageMargins left="0.27559055118110237" right="0.27559055118110237" top="0.6692913385826772" bottom="0.27559055118110237" header="0" footer="0"/>
  <pageSetup paperSize="9" orientation="portrait" verticalDpi="0" r:id="rId1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2"/>
  <sheetViews>
    <sheetView showGridLines="0" workbookViewId="0">
      <selection activeCell="B2" sqref="B2:J2"/>
    </sheetView>
  </sheetViews>
  <sheetFormatPr defaultColWidth="9.140625" defaultRowHeight="11.25"/>
  <cols>
    <col min="1" max="1" width="6.7109375" style="3109" customWidth="1"/>
    <col min="2" max="2" width="16.7109375" style="3109" customWidth="1"/>
    <col min="3" max="5" width="9.42578125" style="3109" customWidth="1"/>
    <col min="6" max="6" width="12.7109375" style="3109" customWidth="1"/>
    <col min="7" max="7" width="9.42578125" style="3109" customWidth="1"/>
    <col min="8" max="8" width="9.42578125" style="3116" customWidth="1"/>
    <col min="9" max="9" width="9.42578125" style="3109" customWidth="1"/>
    <col min="10" max="10" width="12.7109375" style="3109" customWidth="1"/>
    <col min="11" max="11" width="6.7109375" style="3109" customWidth="1"/>
    <col min="12" max="12" width="15.5703125" style="3109" bestFit="1" customWidth="1"/>
    <col min="13" max="16384" width="9.140625" style="3109"/>
  </cols>
  <sheetData>
    <row r="1" spans="2:12" s="3107" customFormat="1" ht="30" customHeight="1">
      <c r="B1" s="5132" t="s">
        <v>3679</v>
      </c>
      <c r="C1" s="5132"/>
      <c r="D1" s="5132"/>
      <c r="E1" s="5132"/>
      <c r="F1" s="5132"/>
      <c r="G1" s="5132"/>
      <c r="H1" s="5132"/>
      <c r="I1" s="5132"/>
      <c r="J1" s="5132"/>
    </row>
    <row r="2" spans="2:12" s="3107" customFormat="1" ht="30" customHeight="1">
      <c r="B2" s="5132" t="s">
        <v>3280</v>
      </c>
      <c r="C2" s="5132"/>
      <c r="D2" s="5132"/>
      <c r="E2" s="5132"/>
      <c r="F2" s="5132"/>
      <c r="G2" s="5132"/>
      <c r="H2" s="5132"/>
      <c r="I2" s="5132"/>
      <c r="J2" s="5132"/>
      <c r="L2" s="2763" t="s">
        <v>2377</v>
      </c>
    </row>
    <row r="3" spans="2:12" s="2994" customFormat="1" ht="12" customHeight="1">
      <c r="B3" s="3084" t="s">
        <v>358</v>
      </c>
      <c r="C3" s="2992"/>
      <c r="D3" s="2992"/>
      <c r="E3" s="2992"/>
      <c r="F3" s="2992"/>
      <c r="G3" s="2992"/>
      <c r="H3" s="3108"/>
      <c r="I3" s="2992"/>
      <c r="J3" s="3036" t="s">
        <v>359</v>
      </c>
    </row>
    <row r="4" spans="2:12" ht="18" customHeight="1">
      <c r="B4" s="5137"/>
      <c r="C4" s="5153" t="s">
        <v>3556</v>
      </c>
      <c r="D4" s="5154"/>
      <c r="E4" s="5154"/>
      <c r="F4" s="5154"/>
      <c r="G4" s="5154"/>
      <c r="H4" s="5154"/>
      <c r="I4" s="5154"/>
      <c r="J4" s="5154"/>
    </row>
    <row r="5" spans="2:12" ht="18" customHeight="1">
      <c r="B5" s="5138"/>
      <c r="C5" s="5060" t="s">
        <v>3558</v>
      </c>
      <c r="D5" s="5065"/>
      <c r="E5" s="5065"/>
      <c r="F5" s="5077"/>
      <c r="G5" s="5060" t="s">
        <v>3559</v>
      </c>
      <c r="H5" s="5065"/>
      <c r="I5" s="5065"/>
      <c r="J5" s="5065"/>
    </row>
    <row r="6" spans="2:12" ht="18" customHeight="1">
      <c r="B6" s="5138"/>
      <c r="C6" s="5098" t="s">
        <v>177</v>
      </c>
      <c r="D6" s="5060" t="s">
        <v>872</v>
      </c>
      <c r="E6" s="5065"/>
      <c r="F6" s="5077"/>
      <c r="G6" s="5098" t="s">
        <v>177</v>
      </c>
      <c r="H6" s="5060" t="s">
        <v>872</v>
      </c>
      <c r="I6" s="5065"/>
      <c r="J6" s="5065"/>
    </row>
    <row r="7" spans="2:12" ht="58.5" customHeight="1">
      <c r="B7" s="5139"/>
      <c r="C7" s="5099"/>
      <c r="D7" s="2172" t="s">
        <v>3680</v>
      </c>
      <c r="E7" s="2172" t="s">
        <v>3681</v>
      </c>
      <c r="F7" s="3110" t="s">
        <v>3682</v>
      </c>
      <c r="G7" s="5099"/>
      <c r="H7" s="2172" t="s">
        <v>3680</v>
      </c>
      <c r="I7" s="2172" t="s">
        <v>3681</v>
      </c>
      <c r="J7" s="2173" t="s">
        <v>3682</v>
      </c>
    </row>
    <row r="8" spans="2:12" s="3000" customFormat="1" ht="21" customHeight="1">
      <c r="B8" s="2976" t="s">
        <v>17</v>
      </c>
      <c r="C8" s="3038">
        <v>2847</v>
      </c>
      <c r="D8" s="3038">
        <v>567</v>
      </c>
      <c r="E8" s="3038">
        <v>2090</v>
      </c>
      <c r="F8" s="3038">
        <v>186</v>
      </c>
      <c r="G8" s="3038">
        <v>7132</v>
      </c>
      <c r="H8" s="3038">
        <v>17</v>
      </c>
      <c r="I8" s="3038">
        <v>5725</v>
      </c>
      <c r="J8" s="3038">
        <v>1329</v>
      </c>
      <c r="K8" s="3021"/>
    </row>
    <row r="9" spans="2:12" s="3000" customFormat="1" ht="21" customHeight="1">
      <c r="B9" s="2976" t="s">
        <v>18</v>
      </c>
      <c r="C9" s="3039">
        <v>2203</v>
      </c>
      <c r="D9" s="3039">
        <v>0</v>
      </c>
      <c r="E9" s="3039">
        <v>2075</v>
      </c>
      <c r="F9" s="3039">
        <v>124</v>
      </c>
      <c r="G9" s="3039">
        <v>6516</v>
      </c>
      <c r="H9" s="3039">
        <v>0</v>
      </c>
      <c r="I9" s="3039">
        <v>5514</v>
      </c>
      <c r="J9" s="3039">
        <v>982</v>
      </c>
      <c r="K9" s="3018"/>
    </row>
    <row r="10" spans="2:12" s="3002" customFormat="1" ht="21" customHeight="1">
      <c r="B10" s="2979" t="s">
        <v>47</v>
      </c>
      <c r="C10" s="1500">
        <v>542</v>
      </c>
      <c r="D10" s="1500">
        <v>542</v>
      </c>
      <c r="E10" s="1500">
        <v>0</v>
      </c>
      <c r="F10" s="1500">
        <v>0</v>
      </c>
      <c r="G10" s="1500">
        <v>239</v>
      </c>
      <c r="H10" s="1500">
        <v>0</v>
      </c>
      <c r="I10" s="1500">
        <v>196</v>
      </c>
      <c r="J10" s="1500">
        <v>2</v>
      </c>
      <c r="K10" s="3005"/>
    </row>
    <row r="11" spans="2:12" s="3000" customFormat="1" ht="21" customHeight="1">
      <c r="B11" s="2980" t="s">
        <v>243</v>
      </c>
      <c r="C11" s="3041">
        <v>81</v>
      </c>
      <c r="D11" s="3041">
        <v>81</v>
      </c>
      <c r="E11" s="3041">
        <v>0</v>
      </c>
      <c r="F11" s="3041">
        <v>0</v>
      </c>
      <c r="G11" s="3041">
        <v>0</v>
      </c>
      <c r="H11" s="3041">
        <v>0</v>
      </c>
      <c r="I11" s="3041">
        <v>0</v>
      </c>
      <c r="J11" s="3041">
        <v>0</v>
      </c>
      <c r="K11" s="3019"/>
    </row>
    <row r="12" spans="2:12" s="3000" customFormat="1" ht="21" customHeight="1">
      <c r="B12" s="2980" t="s">
        <v>244</v>
      </c>
      <c r="C12" s="3041">
        <v>249</v>
      </c>
      <c r="D12" s="3041">
        <v>249</v>
      </c>
      <c r="E12" s="3041">
        <v>0</v>
      </c>
      <c r="F12" s="3041">
        <v>0</v>
      </c>
      <c r="G12" s="3041">
        <v>37</v>
      </c>
      <c r="H12" s="3041">
        <v>0</v>
      </c>
      <c r="I12" s="3041">
        <v>37</v>
      </c>
      <c r="J12" s="3041">
        <v>0</v>
      </c>
      <c r="K12" s="3020"/>
    </row>
    <row r="13" spans="2:12" s="3000" customFormat="1" ht="21" customHeight="1">
      <c r="B13" s="2980" t="s">
        <v>245</v>
      </c>
      <c r="C13" s="3041">
        <v>57</v>
      </c>
      <c r="D13" s="3041">
        <v>57</v>
      </c>
      <c r="E13" s="3041">
        <v>0</v>
      </c>
      <c r="F13" s="3041">
        <v>0</v>
      </c>
      <c r="G13" s="3041">
        <v>120</v>
      </c>
      <c r="H13" s="3041">
        <v>0</v>
      </c>
      <c r="I13" s="3041">
        <v>97</v>
      </c>
      <c r="J13" s="3041">
        <v>2</v>
      </c>
      <c r="K13" s="3020"/>
    </row>
    <row r="14" spans="2:12" s="2995" customFormat="1" ht="21" customHeight="1">
      <c r="B14" s="2980" t="s">
        <v>246</v>
      </c>
      <c r="C14" s="1504">
        <v>23</v>
      </c>
      <c r="D14" s="1504">
        <v>23</v>
      </c>
      <c r="E14" s="1504">
        <v>0</v>
      </c>
      <c r="F14" s="1504">
        <v>0</v>
      </c>
      <c r="G14" s="1504">
        <v>42</v>
      </c>
      <c r="H14" s="1504">
        <v>0</v>
      </c>
      <c r="I14" s="1504">
        <v>42</v>
      </c>
      <c r="J14" s="1504">
        <v>0</v>
      </c>
      <c r="K14" s="3003"/>
    </row>
    <row r="15" spans="2:12" s="2995" customFormat="1" ht="21" customHeight="1">
      <c r="B15" s="2980" t="s">
        <v>247</v>
      </c>
      <c r="C15" s="1504">
        <v>32</v>
      </c>
      <c r="D15" s="1504">
        <v>32</v>
      </c>
      <c r="E15" s="1504">
        <v>0</v>
      </c>
      <c r="F15" s="1504">
        <v>0</v>
      </c>
      <c r="G15" s="1504">
        <v>0</v>
      </c>
      <c r="H15" s="1504">
        <v>0</v>
      </c>
      <c r="I15" s="1504">
        <v>0</v>
      </c>
      <c r="J15" s="1504">
        <v>0</v>
      </c>
      <c r="K15" s="3005"/>
    </row>
    <row r="16" spans="2:12" s="2995" customFormat="1" ht="21" customHeight="1">
      <c r="B16" s="2980" t="s">
        <v>248</v>
      </c>
      <c r="C16" s="3042">
        <v>0</v>
      </c>
      <c r="D16" s="3042">
        <v>0</v>
      </c>
      <c r="E16" s="3042">
        <v>0</v>
      </c>
      <c r="F16" s="3042">
        <v>0</v>
      </c>
      <c r="G16" s="3042">
        <v>20</v>
      </c>
      <c r="H16" s="3042">
        <v>0</v>
      </c>
      <c r="I16" s="3042">
        <v>0</v>
      </c>
      <c r="J16" s="3042">
        <v>0</v>
      </c>
      <c r="K16" s="3003"/>
    </row>
    <row r="17" spans="2:11" s="2995" customFormat="1" ht="21" customHeight="1">
      <c r="B17" s="2980" t="s">
        <v>249</v>
      </c>
      <c r="C17" s="1504">
        <v>0</v>
      </c>
      <c r="D17" s="1504">
        <v>0</v>
      </c>
      <c r="E17" s="1504">
        <v>0</v>
      </c>
      <c r="F17" s="1504">
        <v>0</v>
      </c>
      <c r="G17" s="1504">
        <v>0</v>
      </c>
      <c r="H17" s="1504">
        <v>0</v>
      </c>
      <c r="I17" s="1504">
        <v>0</v>
      </c>
      <c r="J17" s="1504">
        <v>0</v>
      </c>
      <c r="K17" s="3005"/>
    </row>
    <row r="18" spans="2:11" s="2995" customFormat="1" ht="21" customHeight="1">
      <c r="B18" s="2980" t="s">
        <v>250</v>
      </c>
      <c r="C18" s="1504">
        <v>0</v>
      </c>
      <c r="D18" s="1504">
        <v>0</v>
      </c>
      <c r="E18" s="1504">
        <v>0</v>
      </c>
      <c r="F18" s="1504">
        <v>0</v>
      </c>
      <c r="G18" s="1504">
        <v>20</v>
      </c>
      <c r="H18" s="1504">
        <v>0</v>
      </c>
      <c r="I18" s="1504">
        <v>20</v>
      </c>
      <c r="J18" s="1504">
        <v>0</v>
      </c>
      <c r="K18" s="3005"/>
    </row>
    <row r="19" spans="2:11" s="2995" customFormat="1" ht="21" customHeight="1">
      <c r="B19" s="2980" t="s">
        <v>251</v>
      </c>
      <c r="C19" s="1504">
        <v>80</v>
      </c>
      <c r="D19" s="1504">
        <v>80</v>
      </c>
      <c r="E19" s="1504">
        <v>0</v>
      </c>
      <c r="F19" s="1504">
        <v>0</v>
      </c>
      <c r="G19" s="1504">
        <v>0</v>
      </c>
      <c r="H19" s="1504">
        <v>0</v>
      </c>
      <c r="I19" s="1504">
        <v>0</v>
      </c>
      <c r="J19" s="1504">
        <v>0</v>
      </c>
      <c r="K19" s="3005"/>
    </row>
    <row r="20" spans="2:11" s="2995" customFormat="1" ht="21" customHeight="1">
      <c r="B20" s="2980" t="s">
        <v>252</v>
      </c>
      <c r="C20" s="1504">
        <v>0</v>
      </c>
      <c r="D20" s="1504">
        <v>0</v>
      </c>
      <c r="E20" s="1504">
        <v>0</v>
      </c>
      <c r="F20" s="1504">
        <v>0</v>
      </c>
      <c r="G20" s="1504">
        <v>0</v>
      </c>
      <c r="H20" s="1504">
        <v>0</v>
      </c>
      <c r="I20" s="1504">
        <v>0</v>
      </c>
      <c r="J20" s="1504">
        <v>0</v>
      </c>
      <c r="K20" s="3005"/>
    </row>
    <row r="21" spans="2:11" s="2995" customFormat="1" ht="21" customHeight="1">
      <c r="B21" s="2980" t="s">
        <v>253</v>
      </c>
      <c r="C21" s="1504">
        <v>20</v>
      </c>
      <c r="D21" s="1504">
        <v>20</v>
      </c>
      <c r="E21" s="1504">
        <v>0</v>
      </c>
      <c r="F21" s="1504">
        <v>0</v>
      </c>
      <c r="G21" s="1504">
        <v>0</v>
      </c>
      <c r="H21" s="1504">
        <v>0</v>
      </c>
      <c r="I21" s="1504">
        <v>0</v>
      </c>
      <c r="J21" s="1504">
        <v>0</v>
      </c>
      <c r="K21" s="3005"/>
    </row>
    <row r="22" spans="2:11" ht="18" customHeight="1">
      <c r="B22" s="5158"/>
      <c r="C22" s="5153" t="s">
        <v>3611</v>
      </c>
      <c r="D22" s="5154"/>
      <c r="E22" s="5154"/>
      <c r="F22" s="5154"/>
      <c r="G22" s="5154"/>
      <c r="H22" s="5154"/>
      <c r="I22" s="5154"/>
      <c r="J22" s="5154"/>
    </row>
    <row r="23" spans="2:11" ht="18" customHeight="1">
      <c r="B23" s="5158"/>
      <c r="C23" s="5060" t="s">
        <v>3612</v>
      </c>
      <c r="D23" s="5065"/>
      <c r="E23" s="5065"/>
      <c r="F23" s="5065"/>
      <c r="G23" s="5060" t="s">
        <v>3613</v>
      </c>
      <c r="H23" s="5065"/>
      <c r="I23" s="5065"/>
      <c r="J23" s="5065"/>
    </row>
    <row r="24" spans="2:11" ht="18" customHeight="1">
      <c r="B24" s="5158"/>
      <c r="C24" s="5098" t="s">
        <v>177</v>
      </c>
      <c r="D24" s="5060" t="s">
        <v>879</v>
      </c>
      <c r="E24" s="5065"/>
      <c r="F24" s="5077"/>
      <c r="G24" s="5098" t="s">
        <v>177</v>
      </c>
      <c r="H24" s="5060" t="s">
        <v>879</v>
      </c>
      <c r="I24" s="5065"/>
      <c r="J24" s="5065"/>
    </row>
    <row r="25" spans="2:11" ht="58.5" customHeight="1">
      <c r="B25" s="5158"/>
      <c r="C25" s="5099"/>
      <c r="D25" s="2172" t="s">
        <v>3683</v>
      </c>
      <c r="E25" s="2172" t="s">
        <v>3684</v>
      </c>
      <c r="F25" s="3110" t="s">
        <v>3685</v>
      </c>
      <c r="G25" s="5099"/>
      <c r="H25" s="2172" t="s">
        <v>3683</v>
      </c>
      <c r="I25" s="2172" t="s">
        <v>3684</v>
      </c>
      <c r="J25" s="2173" t="s">
        <v>3685</v>
      </c>
    </row>
    <row r="26" spans="2:11" ht="4.5" customHeight="1">
      <c r="B26" s="3088"/>
      <c r="C26" s="2174"/>
      <c r="D26" s="2174"/>
      <c r="E26" s="2174"/>
      <c r="F26" s="2174"/>
      <c r="G26" s="2174"/>
      <c r="H26" s="2174"/>
      <c r="I26" s="2174"/>
      <c r="J26" s="2174"/>
    </row>
    <row r="27" spans="2:11" s="3113" customFormat="1" ht="12" customHeight="1">
      <c r="B27" s="5142" t="s">
        <v>200</v>
      </c>
      <c r="C27" s="5083"/>
      <c r="D27" s="5083"/>
      <c r="E27" s="5083"/>
      <c r="F27" s="5083"/>
      <c r="G27" s="5083"/>
      <c r="H27" s="5083"/>
      <c r="I27" s="5083"/>
      <c r="J27" s="5083"/>
    </row>
    <row r="28" spans="2:11" s="3026" customFormat="1" ht="12" customHeight="1">
      <c r="B28" s="5142" t="s">
        <v>3575</v>
      </c>
      <c r="C28" s="5083"/>
      <c r="D28" s="5083"/>
      <c r="E28" s="5083"/>
      <c r="F28" s="5083"/>
      <c r="G28" s="5083"/>
      <c r="H28" s="5083"/>
      <c r="I28" s="5083"/>
      <c r="J28" s="5083"/>
      <c r="K28" s="3079"/>
    </row>
    <row r="29" spans="2:11" s="3027" customFormat="1" ht="12" customHeight="1">
      <c r="B29" s="5142" t="s">
        <v>3576</v>
      </c>
      <c r="C29" s="5083"/>
      <c r="D29" s="5083"/>
      <c r="E29" s="5083"/>
      <c r="F29" s="5083"/>
      <c r="G29" s="5083"/>
      <c r="H29" s="5083"/>
      <c r="I29" s="5083"/>
      <c r="J29" s="5083"/>
      <c r="K29" s="3069"/>
    </row>
    <row r="30" spans="2:11" ht="4.5" customHeight="1">
      <c r="B30" s="3081"/>
      <c r="C30" s="3081"/>
      <c r="D30" s="3081"/>
      <c r="E30" s="3081"/>
      <c r="F30" s="3081"/>
      <c r="G30" s="3081"/>
      <c r="H30" s="3081"/>
      <c r="I30" s="3081"/>
      <c r="J30" s="3081"/>
    </row>
    <row r="31" spans="2:11" ht="12" customHeight="1">
      <c r="B31" s="5066" t="s">
        <v>64</v>
      </c>
      <c r="C31" s="5066"/>
      <c r="D31" s="5066"/>
      <c r="E31" s="5066"/>
      <c r="F31" s="5066"/>
    </row>
    <row r="32" spans="2:11" ht="12" customHeight="1">
      <c r="B32" s="5073" t="s">
        <v>3686</v>
      </c>
      <c r="C32" s="5073"/>
      <c r="D32" s="5073"/>
    </row>
  </sheetData>
  <mergeCells count="23">
    <mergeCell ref="B27:J27"/>
    <mergeCell ref="B28:J28"/>
    <mergeCell ref="B29:J29"/>
    <mergeCell ref="B31:F31"/>
    <mergeCell ref="B32:D32"/>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conditionalFormatting sqref="C30:J30 K8:K21 C8:J23">
    <cfRule type="cellIs" dxfId="379" priority="2" operator="between">
      <formula>0.001</formula>
      <formula>0.045</formula>
    </cfRule>
    <cfRule type="cellIs" dxfId="378" priority="3" operator="between">
      <formula>0.0001</formula>
      <formula>0.045</formula>
    </cfRule>
  </conditionalFormatting>
  <conditionalFormatting sqref="C30:J30 K8:K21 C8:J23">
    <cfRule type="cellIs" dxfId="377" priority="1" operator="between">
      <formula>0.0001</formula>
      <formula>0.045</formula>
    </cfRule>
  </conditionalFormatting>
  <hyperlinks>
    <hyperlink ref="B32" r:id="rId1"/>
    <hyperlink ref="C22:J22" r:id="rId2" display="Primary education"/>
    <hyperlink ref="C4:J4" r:id="rId3" display="Ensino básico"/>
    <hyperlink ref="L2" location="Indice!A1" display="(Back to Contents)"/>
  </hyperlinks>
  <printOptions horizontalCentered="1"/>
  <pageMargins left="0.27559055118110237" right="0.27559055118110237" top="0.6692913385826772" bottom="0.27559055118110237" header="0" footer="0"/>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3"/>
  <sheetViews>
    <sheetView showGridLines="0" workbookViewId="0">
      <selection activeCell="B2" sqref="B2:J2"/>
    </sheetView>
  </sheetViews>
  <sheetFormatPr defaultColWidth="9.140625" defaultRowHeight="11.25"/>
  <cols>
    <col min="1" max="1" width="6.7109375" style="3109" customWidth="1"/>
    <col min="2" max="2" width="16.7109375" style="3109" customWidth="1"/>
    <col min="3" max="5" width="9.42578125" style="3109" customWidth="1"/>
    <col min="6" max="6" width="12.7109375" style="3109" customWidth="1"/>
    <col min="7" max="9" width="9.42578125" style="3109" customWidth="1"/>
    <col min="10" max="10" width="12.7109375" style="3109" customWidth="1"/>
    <col min="11" max="11" width="6.7109375" style="3109" customWidth="1"/>
    <col min="12" max="12" width="15.5703125" style="3109" bestFit="1" customWidth="1"/>
    <col min="13" max="16384" width="9.140625" style="3109"/>
  </cols>
  <sheetData>
    <row r="1" spans="2:12" s="3107" customFormat="1" ht="30" customHeight="1">
      <c r="B1" s="5132" t="s">
        <v>3687</v>
      </c>
      <c r="C1" s="5133"/>
      <c r="D1" s="5133"/>
      <c r="E1" s="5133"/>
      <c r="F1" s="5133"/>
      <c r="G1" s="5133"/>
      <c r="H1" s="5133"/>
      <c r="I1" s="5133"/>
      <c r="J1" s="5133"/>
    </row>
    <row r="2" spans="2:12" s="3107" customFormat="1" ht="30" customHeight="1">
      <c r="B2" s="5132" t="s">
        <v>3281</v>
      </c>
      <c r="C2" s="5133"/>
      <c r="D2" s="5133"/>
      <c r="E2" s="5133"/>
      <c r="F2" s="5133"/>
      <c r="G2" s="5133"/>
      <c r="H2" s="5133"/>
      <c r="I2" s="5133"/>
      <c r="J2" s="5133"/>
      <c r="L2" s="2763" t="s">
        <v>2377</v>
      </c>
    </row>
    <row r="3" spans="2:12" s="2994" customFormat="1" ht="12" customHeight="1">
      <c r="B3" s="3084" t="s">
        <v>358</v>
      </c>
      <c r="C3" s="2992"/>
      <c r="D3" s="2992"/>
      <c r="E3" s="2992"/>
      <c r="F3" s="2992"/>
      <c r="G3" s="2992"/>
      <c r="H3" s="2992"/>
      <c r="I3" s="2992"/>
      <c r="J3" s="3036" t="s">
        <v>359</v>
      </c>
    </row>
    <row r="4" spans="2:12" ht="18" customHeight="1">
      <c r="B4" s="5137"/>
      <c r="C4" s="5153" t="s">
        <v>3556</v>
      </c>
      <c r="D4" s="5154"/>
      <c r="E4" s="5154"/>
      <c r="F4" s="5159"/>
      <c r="G4" s="5167" t="s">
        <v>3557</v>
      </c>
      <c r="H4" s="5167"/>
      <c r="I4" s="5167"/>
      <c r="J4" s="5167"/>
    </row>
    <row r="5" spans="2:12" ht="18" customHeight="1">
      <c r="B5" s="5138"/>
      <c r="C5" s="5060" t="s">
        <v>3560</v>
      </c>
      <c r="D5" s="5065"/>
      <c r="E5" s="5065"/>
      <c r="F5" s="5077"/>
      <c r="G5" s="5168"/>
      <c r="H5" s="5168"/>
      <c r="I5" s="5168"/>
      <c r="J5" s="5168"/>
    </row>
    <row r="6" spans="2:12" ht="18" customHeight="1">
      <c r="B6" s="5138"/>
      <c r="C6" s="5098" t="s">
        <v>177</v>
      </c>
      <c r="D6" s="5060" t="s">
        <v>872</v>
      </c>
      <c r="E6" s="5065"/>
      <c r="F6" s="5065"/>
      <c r="G6" s="5098" t="s">
        <v>177</v>
      </c>
      <c r="H6" s="5060" t="s">
        <v>872</v>
      </c>
      <c r="I6" s="5065"/>
      <c r="J6" s="5065"/>
    </row>
    <row r="7" spans="2:12" ht="58.5" customHeight="1">
      <c r="B7" s="5139"/>
      <c r="C7" s="5099"/>
      <c r="D7" s="2172" t="s">
        <v>3688</v>
      </c>
      <c r="E7" s="2172" t="s">
        <v>3681</v>
      </c>
      <c r="F7" s="3110" t="s">
        <v>3682</v>
      </c>
      <c r="G7" s="5099"/>
      <c r="H7" s="2172" t="s">
        <v>3680</v>
      </c>
      <c r="I7" s="2172" t="s">
        <v>3681</v>
      </c>
      <c r="J7" s="2173" t="s">
        <v>3682</v>
      </c>
    </row>
    <row r="8" spans="2:12" s="3000" customFormat="1" ht="21" customHeight="1">
      <c r="B8" s="2976" t="s">
        <v>17</v>
      </c>
      <c r="C8" s="3038">
        <v>20948</v>
      </c>
      <c r="D8" s="3038">
        <v>204</v>
      </c>
      <c r="E8" s="3038">
        <v>13580</v>
      </c>
      <c r="F8" s="3038">
        <v>6998</v>
      </c>
      <c r="G8" s="3038">
        <v>42053</v>
      </c>
      <c r="H8" s="3038">
        <v>8059</v>
      </c>
      <c r="I8" s="3038">
        <v>22097</v>
      </c>
      <c r="J8" s="3038">
        <v>11585</v>
      </c>
      <c r="K8" s="3021"/>
    </row>
    <row r="9" spans="2:12" s="3000" customFormat="1" ht="21" customHeight="1">
      <c r="B9" s="2976" t="s">
        <v>18</v>
      </c>
      <c r="C9" s="3039">
        <v>19306</v>
      </c>
      <c r="D9" s="3039">
        <v>183</v>
      </c>
      <c r="E9" s="3039">
        <v>12671</v>
      </c>
      <c r="F9" s="3039">
        <v>6435</v>
      </c>
      <c r="G9" s="3039">
        <v>39650</v>
      </c>
      <c r="H9" s="3039">
        <v>7921</v>
      </c>
      <c r="I9" s="3039">
        <v>20263</v>
      </c>
      <c r="J9" s="3039">
        <v>11313</v>
      </c>
      <c r="K9" s="3018"/>
    </row>
    <row r="10" spans="2:12" s="3002" customFormat="1" ht="21" customHeight="1">
      <c r="B10" s="2979" t="s">
        <v>47</v>
      </c>
      <c r="C10" s="1500">
        <v>750</v>
      </c>
      <c r="D10" s="1500">
        <v>0</v>
      </c>
      <c r="E10" s="1500">
        <v>546</v>
      </c>
      <c r="F10" s="1500">
        <v>55</v>
      </c>
      <c r="G10" s="1500">
        <v>1272</v>
      </c>
      <c r="H10" s="1500">
        <v>0</v>
      </c>
      <c r="I10" s="1500">
        <v>1072</v>
      </c>
      <c r="J10" s="1500">
        <v>41</v>
      </c>
      <c r="K10" s="3005"/>
    </row>
    <row r="11" spans="2:12" s="3000" customFormat="1" ht="21" customHeight="1">
      <c r="B11" s="2980" t="s">
        <v>243</v>
      </c>
      <c r="C11" s="3041">
        <v>68</v>
      </c>
      <c r="D11" s="3041">
        <v>0</v>
      </c>
      <c r="E11" s="3041">
        <v>36</v>
      </c>
      <c r="F11" s="3041">
        <v>0</v>
      </c>
      <c r="G11" s="3041">
        <v>125</v>
      </c>
      <c r="H11" s="3041">
        <v>0</v>
      </c>
      <c r="I11" s="3041">
        <v>47</v>
      </c>
      <c r="J11" s="3041">
        <v>0</v>
      </c>
      <c r="K11" s="3019"/>
    </row>
    <row r="12" spans="2:12" s="3000" customFormat="1" ht="21" customHeight="1">
      <c r="B12" s="2980" t="s">
        <v>244</v>
      </c>
      <c r="C12" s="3041">
        <v>71</v>
      </c>
      <c r="D12" s="3041">
        <v>0</v>
      </c>
      <c r="E12" s="3041">
        <v>54</v>
      </c>
      <c r="F12" s="3041">
        <v>0</v>
      </c>
      <c r="G12" s="3041">
        <v>137</v>
      </c>
      <c r="H12" s="3041">
        <v>0</v>
      </c>
      <c r="I12" s="3041">
        <v>96</v>
      </c>
      <c r="J12" s="3041">
        <v>0</v>
      </c>
      <c r="K12" s="3020"/>
    </row>
    <row r="13" spans="2:12" s="3000" customFormat="1" ht="21" customHeight="1">
      <c r="B13" s="2980" t="s">
        <v>245</v>
      </c>
      <c r="C13" s="3041">
        <v>449</v>
      </c>
      <c r="D13" s="3041">
        <v>0</v>
      </c>
      <c r="E13" s="3041">
        <v>294</v>
      </c>
      <c r="F13" s="3041">
        <v>55</v>
      </c>
      <c r="G13" s="3041">
        <v>630</v>
      </c>
      <c r="H13" s="3041">
        <v>0</v>
      </c>
      <c r="I13" s="3041">
        <v>573</v>
      </c>
      <c r="J13" s="3041">
        <v>41</v>
      </c>
      <c r="K13" s="3020"/>
    </row>
    <row r="14" spans="2:12" s="2995" customFormat="1" ht="21" customHeight="1">
      <c r="B14" s="2980" t="s">
        <v>246</v>
      </c>
      <c r="C14" s="1504">
        <v>80</v>
      </c>
      <c r="D14" s="1504">
        <v>0</v>
      </c>
      <c r="E14" s="1504">
        <v>80</v>
      </c>
      <c r="F14" s="1504">
        <v>0</v>
      </c>
      <c r="G14" s="1504">
        <v>90</v>
      </c>
      <c r="H14" s="1504">
        <v>0</v>
      </c>
      <c r="I14" s="1504">
        <v>90</v>
      </c>
      <c r="J14" s="1504">
        <v>0</v>
      </c>
      <c r="K14" s="3003"/>
    </row>
    <row r="15" spans="2:12" s="2995" customFormat="1" ht="21" customHeight="1">
      <c r="B15" s="2980" t="s">
        <v>247</v>
      </c>
      <c r="C15" s="1504">
        <v>0</v>
      </c>
      <c r="D15" s="1504">
        <v>0</v>
      </c>
      <c r="E15" s="1504">
        <v>0</v>
      </c>
      <c r="F15" s="1504">
        <v>0</v>
      </c>
      <c r="G15" s="1504">
        <v>0</v>
      </c>
      <c r="H15" s="1504">
        <v>0</v>
      </c>
      <c r="I15" s="1504">
        <v>0</v>
      </c>
      <c r="J15" s="1504">
        <v>0</v>
      </c>
      <c r="K15" s="3005"/>
    </row>
    <row r="16" spans="2:12" s="2995" customFormat="1" ht="21" customHeight="1">
      <c r="B16" s="2980" t="s">
        <v>248</v>
      </c>
      <c r="C16" s="3042">
        <v>0</v>
      </c>
      <c r="D16" s="3042">
        <v>0</v>
      </c>
      <c r="E16" s="3042">
        <v>0</v>
      </c>
      <c r="F16" s="3042">
        <v>0</v>
      </c>
      <c r="G16" s="3042">
        <v>0</v>
      </c>
      <c r="H16" s="3042">
        <v>0</v>
      </c>
      <c r="I16" s="3042">
        <v>0</v>
      </c>
      <c r="J16" s="3042">
        <v>0</v>
      </c>
      <c r="K16" s="3003"/>
    </row>
    <row r="17" spans="2:11" s="2995" customFormat="1" ht="21" customHeight="1">
      <c r="B17" s="2980" t="s">
        <v>249</v>
      </c>
      <c r="C17" s="1504">
        <v>0</v>
      </c>
      <c r="D17" s="1504">
        <v>0</v>
      </c>
      <c r="E17" s="1504">
        <v>0</v>
      </c>
      <c r="F17" s="1504">
        <v>0</v>
      </c>
      <c r="G17" s="1504">
        <v>42</v>
      </c>
      <c r="H17" s="1504">
        <v>0</v>
      </c>
      <c r="I17" s="1504">
        <v>42</v>
      </c>
      <c r="J17" s="1504">
        <v>0</v>
      </c>
      <c r="K17" s="3005"/>
    </row>
    <row r="18" spans="2:11" s="2995" customFormat="1" ht="21" customHeight="1">
      <c r="B18" s="2980" t="s">
        <v>250</v>
      </c>
      <c r="C18" s="1504">
        <v>82</v>
      </c>
      <c r="D18" s="1504">
        <v>0</v>
      </c>
      <c r="E18" s="1504">
        <v>82</v>
      </c>
      <c r="F18" s="1504">
        <v>0</v>
      </c>
      <c r="G18" s="1504">
        <v>170</v>
      </c>
      <c r="H18" s="1504">
        <v>0</v>
      </c>
      <c r="I18" s="1504">
        <v>170</v>
      </c>
      <c r="J18" s="1504">
        <v>0</v>
      </c>
      <c r="K18" s="3005"/>
    </row>
    <row r="19" spans="2:11" s="2995" customFormat="1" ht="21" customHeight="1">
      <c r="B19" s="2980" t="s">
        <v>251</v>
      </c>
      <c r="C19" s="1504">
        <v>0</v>
      </c>
      <c r="D19" s="1504">
        <v>0</v>
      </c>
      <c r="E19" s="1504">
        <v>0</v>
      </c>
      <c r="F19" s="1504">
        <v>0</v>
      </c>
      <c r="G19" s="1504">
        <v>52</v>
      </c>
      <c r="H19" s="1504">
        <v>0</v>
      </c>
      <c r="I19" s="1504">
        <v>28</v>
      </c>
      <c r="J19" s="1504">
        <v>0</v>
      </c>
      <c r="K19" s="3005"/>
    </row>
    <row r="20" spans="2:11" s="2995" customFormat="1" ht="21" customHeight="1">
      <c r="B20" s="2980" t="s">
        <v>252</v>
      </c>
      <c r="C20" s="1504">
        <v>0</v>
      </c>
      <c r="D20" s="1504">
        <v>0</v>
      </c>
      <c r="E20" s="1504">
        <v>0</v>
      </c>
      <c r="F20" s="1504">
        <v>0</v>
      </c>
      <c r="G20" s="1504">
        <v>11</v>
      </c>
      <c r="H20" s="1504">
        <v>0</v>
      </c>
      <c r="I20" s="1504">
        <v>11</v>
      </c>
      <c r="J20" s="1504">
        <v>0</v>
      </c>
      <c r="K20" s="3005"/>
    </row>
    <row r="21" spans="2:11" s="2995" customFormat="1" ht="21" customHeight="1">
      <c r="B21" s="2980" t="s">
        <v>253</v>
      </c>
      <c r="C21" s="1504">
        <v>0</v>
      </c>
      <c r="D21" s="1504">
        <v>0</v>
      </c>
      <c r="E21" s="1504">
        <v>0</v>
      </c>
      <c r="F21" s="1504">
        <v>0</v>
      </c>
      <c r="G21" s="1504">
        <v>15</v>
      </c>
      <c r="H21" s="1504">
        <v>0</v>
      </c>
      <c r="I21" s="1504">
        <v>15</v>
      </c>
      <c r="J21" s="1504">
        <v>0</v>
      </c>
      <c r="K21" s="3005"/>
    </row>
    <row r="22" spans="2:11" ht="18" customHeight="1">
      <c r="B22" s="5158"/>
      <c r="C22" s="5126" t="s">
        <v>3214</v>
      </c>
      <c r="D22" s="5126"/>
      <c r="E22" s="5126"/>
      <c r="F22" s="5126"/>
      <c r="G22" s="5126"/>
      <c r="H22" s="5126"/>
      <c r="I22" s="5126"/>
      <c r="J22" s="5153"/>
    </row>
    <row r="23" spans="2:11" ht="18" customHeight="1">
      <c r="B23" s="5158"/>
      <c r="C23" s="5169" t="s">
        <v>3614</v>
      </c>
      <c r="D23" s="5169"/>
      <c r="E23" s="5169"/>
      <c r="F23" s="5169"/>
      <c r="G23" s="5076" t="s">
        <v>3615</v>
      </c>
      <c r="H23" s="5076"/>
      <c r="I23" s="5076"/>
      <c r="J23" s="5060"/>
    </row>
    <row r="24" spans="2:11" ht="18" customHeight="1">
      <c r="B24" s="5158"/>
      <c r="C24" s="5098" t="s">
        <v>177</v>
      </c>
      <c r="D24" s="5060" t="s">
        <v>879</v>
      </c>
      <c r="E24" s="5065"/>
      <c r="F24" s="5065"/>
      <c r="G24" s="5098" t="s">
        <v>177</v>
      </c>
      <c r="H24" s="5060" t="s">
        <v>879</v>
      </c>
      <c r="I24" s="5065"/>
      <c r="J24" s="5065"/>
    </row>
    <row r="25" spans="2:11" ht="58.5" customHeight="1">
      <c r="B25" s="5158"/>
      <c r="C25" s="5099"/>
      <c r="D25" s="2172" t="s">
        <v>3683</v>
      </c>
      <c r="E25" s="2172" t="s">
        <v>3684</v>
      </c>
      <c r="F25" s="3110" t="s">
        <v>3685</v>
      </c>
      <c r="G25" s="5099"/>
      <c r="H25" s="2172" t="s">
        <v>3683</v>
      </c>
      <c r="I25" s="2172" t="s">
        <v>3684</v>
      </c>
      <c r="J25" s="2173" t="s">
        <v>3685</v>
      </c>
    </row>
    <row r="26" spans="2:11" ht="4.5" customHeight="1">
      <c r="B26" s="3088"/>
      <c r="C26" s="2174"/>
      <c r="D26" s="2174"/>
      <c r="E26" s="2174"/>
      <c r="F26" s="2174"/>
      <c r="G26" s="2174"/>
      <c r="H26" s="2174"/>
      <c r="I26" s="2174"/>
      <c r="J26" s="2174"/>
    </row>
    <row r="27" spans="2:11" s="3113" customFormat="1" ht="12" customHeight="1">
      <c r="B27" s="5142" t="s">
        <v>200</v>
      </c>
      <c r="C27" s="5083"/>
      <c r="D27" s="5083"/>
      <c r="E27" s="5083"/>
      <c r="F27" s="5083"/>
      <c r="G27" s="5083"/>
      <c r="H27" s="5083"/>
      <c r="I27" s="5083"/>
      <c r="J27" s="5083"/>
    </row>
    <row r="28" spans="2:11" s="3026" customFormat="1" ht="12" customHeight="1">
      <c r="B28" s="5142" t="s">
        <v>3575</v>
      </c>
      <c r="C28" s="5083"/>
      <c r="D28" s="5083"/>
      <c r="E28" s="5083"/>
      <c r="F28" s="5083"/>
      <c r="G28" s="5083"/>
      <c r="H28" s="5083"/>
      <c r="I28" s="5083"/>
      <c r="J28" s="5083"/>
      <c r="K28" s="3079"/>
    </row>
    <row r="29" spans="2:11" s="3027" customFormat="1" ht="12" customHeight="1">
      <c r="B29" s="5142" t="s">
        <v>3576</v>
      </c>
      <c r="C29" s="5083"/>
      <c r="D29" s="5083"/>
      <c r="E29" s="5083"/>
      <c r="F29" s="5083"/>
      <c r="G29" s="5083"/>
      <c r="H29" s="5083"/>
      <c r="I29" s="5083"/>
      <c r="J29" s="5083"/>
      <c r="K29" s="3069"/>
    </row>
    <row r="30" spans="2:11" s="3094" customFormat="1" ht="4.5" customHeight="1">
      <c r="B30" s="3048"/>
      <c r="C30" s="3048"/>
      <c r="D30" s="3048"/>
      <c r="E30" s="3048"/>
      <c r="F30" s="3048"/>
      <c r="G30" s="3048"/>
      <c r="H30" s="3048"/>
      <c r="I30" s="3048"/>
      <c r="J30" s="3048"/>
      <c r="K30" s="3048"/>
    </row>
    <row r="31" spans="2:11" ht="12" customHeight="1">
      <c r="B31" s="5066" t="s">
        <v>64</v>
      </c>
      <c r="C31" s="5066"/>
      <c r="D31" s="5066"/>
      <c r="E31" s="5066"/>
      <c r="F31" s="5066"/>
    </row>
    <row r="32" spans="2:11" ht="12" customHeight="1">
      <c r="B32" s="5073" t="s">
        <v>3686</v>
      </c>
      <c r="C32" s="5073"/>
      <c r="D32" s="5073"/>
    </row>
    <row r="33" ht="12" customHeight="1"/>
  </sheetData>
  <mergeCells count="23">
    <mergeCell ref="B27:J27"/>
    <mergeCell ref="B28:J28"/>
    <mergeCell ref="B29:J29"/>
    <mergeCell ref="B31:F31"/>
    <mergeCell ref="B32:D32"/>
    <mergeCell ref="B22:B25"/>
    <mergeCell ref="C22:J22"/>
    <mergeCell ref="C23:F23"/>
    <mergeCell ref="G23:J23"/>
    <mergeCell ref="C24:C25"/>
    <mergeCell ref="D24:F24"/>
    <mergeCell ref="G24:G25"/>
    <mergeCell ref="H24:J24"/>
    <mergeCell ref="B1:J1"/>
    <mergeCell ref="B2:J2"/>
    <mergeCell ref="B4:B7"/>
    <mergeCell ref="C4:F4"/>
    <mergeCell ref="G4:J5"/>
    <mergeCell ref="C5:F5"/>
    <mergeCell ref="C6:C7"/>
    <mergeCell ref="D6:F6"/>
    <mergeCell ref="G6:G7"/>
    <mergeCell ref="H6:J6"/>
  </mergeCells>
  <conditionalFormatting sqref="C22 C8:K21">
    <cfRule type="cellIs" dxfId="376" priority="2" operator="between">
      <formula>0.001</formula>
      <formula>0.045</formula>
    </cfRule>
    <cfRule type="cellIs" dxfId="375" priority="3" operator="between">
      <formula>0.0001</formula>
      <formula>0.045</formula>
    </cfRule>
  </conditionalFormatting>
  <conditionalFormatting sqref="C22 C8:K21">
    <cfRule type="cellIs" dxfId="374" priority="1" operator="between">
      <formula>0.0001</formula>
      <formula>0.045</formula>
    </cfRule>
  </conditionalFormatting>
  <hyperlinks>
    <hyperlink ref="B32" r:id="rId1"/>
    <hyperlink ref="C4:F4" r:id="rId2" display="Ensino básico"/>
    <hyperlink ref="G4:J5" r:id="rId3" display="Ensino secundário"/>
    <hyperlink ref="C22:J22" r:id="rId4" display="Secondary education"/>
    <hyperlink ref="L2" location="Indice!A1" display="(Back to Contents)"/>
  </hyperlinks>
  <printOptions horizontalCentered="1"/>
  <pageMargins left="0.27559055118110237" right="0.27559055118110237" top="0.6692913385826772" bottom="0.27559055118110237" header="0" footer="0"/>
  <pageSetup paperSize="9" orientation="portrait"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74"/>
  <sheetViews>
    <sheetView showGridLines="0" workbookViewId="0">
      <selection activeCell="B2" sqref="B2:J2"/>
    </sheetView>
  </sheetViews>
  <sheetFormatPr defaultColWidth="9.140625" defaultRowHeight="11.25"/>
  <cols>
    <col min="1" max="1" width="6.7109375" style="3109" customWidth="1"/>
    <col min="2" max="2" width="16.7109375" style="3109" customWidth="1"/>
    <col min="3" max="5" width="9.42578125" style="3109" customWidth="1"/>
    <col min="6" max="6" width="12.7109375" style="3109" customWidth="1"/>
    <col min="7" max="7" width="9.42578125" style="3109" customWidth="1"/>
    <col min="8" max="8" width="9.42578125" style="3116" customWidth="1"/>
    <col min="9" max="9" width="9.42578125" style="3109" customWidth="1"/>
    <col min="10" max="10" width="12.7109375" style="3109" customWidth="1"/>
    <col min="11" max="11" width="6.7109375" style="3109" customWidth="1"/>
    <col min="12" max="12" width="15.5703125" style="3109" bestFit="1" customWidth="1"/>
    <col min="13" max="16384" width="9.140625" style="3109"/>
  </cols>
  <sheetData>
    <row r="1" spans="2:12" s="3107" customFormat="1" ht="30" customHeight="1">
      <c r="B1" s="5132" t="s">
        <v>3689</v>
      </c>
      <c r="C1" s="5133"/>
      <c r="D1" s="5133"/>
      <c r="E1" s="5133"/>
      <c r="F1" s="5133"/>
      <c r="G1" s="5133"/>
      <c r="H1" s="5133"/>
      <c r="I1" s="5133"/>
      <c r="J1" s="5133"/>
    </row>
    <row r="2" spans="2:12" s="3107" customFormat="1" ht="30" customHeight="1">
      <c r="B2" s="5132" t="s">
        <v>3282</v>
      </c>
      <c r="C2" s="5133"/>
      <c r="D2" s="5133"/>
      <c r="E2" s="5133"/>
      <c r="F2" s="5133"/>
      <c r="G2" s="5133"/>
      <c r="H2" s="5133"/>
      <c r="I2" s="5133"/>
      <c r="J2" s="5133"/>
      <c r="L2" s="2763" t="s">
        <v>2377</v>
      </c>
    </row>
    <row r="3" spans="2:12" s="2994" customFormat="1" ht="12" customHeight="1">
      <c r="B3" s="3084" t="s">
        <v>358</v>
      </c>
      <c r="C3" s="2992"/>
      <c r="D3" s="2992"/>
      <c r="E3" s="2992"/>
      <c r="F3" s="2992"/>
      <c r="G3" s="2992"/>
      <c r="H3" s="3108"/>
      <c r="I3" s="2992"/>
      <c r="J3" s="3036" t="s">
        <v>359</v>
      </c>
    </row>
    <row r="4" spans="2:12" ht="18" customHeight="1">
      <c r="B4" s="5137"/>
      <c r="C4" s="5153" t="s">
        <v>3659</v>
      </c>
      <c r="D4" s="5154"/>
      <c r="E4" s="5154"/>
      <c r="F4" s="5154"/>
      <c r="G4" s="5154"/>
      <c r="H4" s="5154"/>
      <c r="I4" s="5154"/>
      <c r="J4" s="5154"/>
    </row>
    <row r="5" spans="2:12" ht="18" customHeight="1">
      <c r="B5" s="5138"/>
      <c r="C5" s="5060" t="s">
        <v>3558</v>
      </c>
      <c r="D5" s="5065"/>
      <c r="E5" s="5065"/>
      <c r="F5" s="5065"/>
      <c r="G5" s="5060" t="s">
        <v>3559</v>
      </c>
      <c r="H5" s="5065"/>
      <c r="I5" s="5065"/>
      <c r="J5" s="5065"/>
    </row>
    <row r="6" spans="2:12" ht="18" customHeight="1">
      <c r="B6" s="5138"/>
      <c r="C6" s="5098" t="s">
        <v>177</v>
      </c>
      <c r="D6" s="5060" t="s">
        <v>872</v>
      </c>
      <c r="E6" s="5065"/>
      <c r="F6" s="5065"/>
      <c r="G6" s="5098" t="s">
        <v>177</v>
      </c>
      <c r="H6" s="5060" t="s">
        <v>872</v>
      </c>
      <c r="I6" s="5065"/>
      <c r="J6" s="5065"/>
    </row>
    <row r="7" spans="2:12" ht="58.5" customHeight="1">
      <c r="B7" s="5139"/>
      <c r="C7" s="5099"/>
      <c r="D7" s="2172" t="s">
        <v>3680</v>
      </c>
      <c r="E7" s="2172" t="s">
        <v>3681</v>
      </c>
      <c r="F7" s="3110" t="s">
        <v>3682</v>
      </c>
      <c r="G7" s="5099"/>
      <c r="H7" s="2172" t="s">
        <v>3680</v>
      </c>
      <c r="I7" s="2172" t="s">
        <v>3681</v>
      </c>
      <c r="J7" s="2173" t="s">
        <v>3682</v>
      </c>
    </row>
    <row r="8" spans="2:12" s="3000" customFormat="1" ht="21" customHeight="1">
      <c r="B8" s="2976" t="s">
        <v>17</v>
      </c>
      <c r="C8" s="3038">
        <v>2784</v>
      </c>
      <c r="D8" s="3038">
        <v>567</v>
      </c>
      <c r="E8" s="3038">
        <v>2090</v>
      </c>
      <c r="F8" s="3038">
        <v>123</v>
      </c>
      <c r="G8" s="3038">
        <v>6612</v>
      </c>
      <c r="H8" s="3038">
        <v>17</v>
      </c>
      <c r="I8" s="3038">
        <v>5725</v>
      </c>
      <c r="J8" s="3038">
        <v>809</v>
      </c>
      <c r="K8" s="3021"/>
    </row>
    <row r="9" spans="2:12" s="3000" customFormat="1" ht="21" customHeight="1">
      <c r="B9" s="2976" t="s">
        <v>18</v>
      </c>
      <c r="C9" s="3039">
        <v>2140</v>
      </c>
      <c r="D9" s="3039">
        <v>0</v>
      </c>
      <c r="E9" s="3039">
        <v>2075</v>
      </c>
      <c r="F9" s="3039">
        <v>61</v>
      </c>
      <c r="G9" s="3039">
        <v>5996</v>
      </c>
      <c r="H9" s="3039">
        <v>0</v>
      </c>
      <c r="I9" s="3039">
        <v>5514</v>
      </c>
      <c r="J9" s="3039">
        <v>462</v>
      </c>
      <c r="K9" s="3018"/>
    </row>
    <row r="10" spans="2:12" s="3002" customFormat="1" ht="21" customHeight="1">
      <c r="B10" s="2979" t="s">
        <v>47</v>
      </c>
      <c r="C10" s="1500">
        <v>542</v>
      </c>
      <c r="D10" s="1500">
        <v>542</v>
      </c>
      <c r="E10" s="1500">
        <v>0</v>
      </c>
      <c r="F10" s="1500">
        <v>0</v>
      </c>
      <c r="G10" s="1500">
        <v>239</v>
      </c>
      <c r="H10" s="1500">
        <v>0</v>
      </c>
      <c r="I10" s="1500">
        <v>196</v>
      </c>
      <c r="J10" s="1500">
        <v>2</v>
      </c>
      <c r="K10" s="3005"/>
    </row>
    <row r="11" spans="2:12" s="3000" customFormat="1" ht="21" customHeight="1">
      <c r="B11" s="2980" t="s">
        <v>243</v>
      </c>
      <c r="C11" s="3041">
        <v>81</v>
      </c>
      <c r="D11" s="3041">
        <v>81</v>
      </c>
      <c r="E11" s="3041">
        <v>0</v>
      </c>
      <c r="F11" s="3041">
        <v>0</v>
      </c>
      <c r="G11" s="3041">
        <v>0</v>
      </c>
      <c r="H11" s="3041">
        <v>0</v>
      </c>
      <c r="I11" s="3041">
        <v>0</v>
      </c>
      <c r="J11" s="3041">
        <v>0</v>
      </c>
      <c r="K11" s="3019"/>
    </row>
    <row r="12" spans="2:12" s="3000" customFormat="1" ht="21" customHeight="1">
      <c r="B12" s="2980" t="s">
        <v>244</v>
      </c>
      <c r="C12" s="3041">
        <v>249</v>
      </c>
      <c r="D12" s="3041">
        <v>249</v>
      </c>
      <c r="E12" s="3041">
        <v>0</v>
      </c>
      <c r="F12" s="3041">
        <v>0</v>
      </c>
      <c r="G12" s="3041">
        <v>37</v>
      </c>
      <c r="H12" s="3041">
        <v>0</v>
      </c>
      <c r="I12" s="3041">
        <v>37</v>
      </c>
      <c r="J12" s="3041">
        <v>0</v>
      </c>
      <c r="K12" s="3020"/>
    </row>
    <row r="13" spans="2:12" s="3000" customFormat="1" ht="21" customHeight="1">
      <c r="B13" s="2980" t="s">
        <v>245</v>
      </c>
      <c r="C13" s="3041">
        <v>57</v>
      </c>
      <c r="D13" s="3041">
        <v>57</v>
      </c>
      <c r="E13" s="3041">
        <v>0</v>
      </c>
      <c r="F13" s="3041">
        <v>0</v>
      </c>
      <c r="G13" s="3041">
        <v>120</v>
      </c>
      <c r="H13" s="3041">
        <v>0</v>
      </c>
      <c r="I13" s="3041">
        <v>97</v>
      </c>
      <c r="J13" s="3041">
        <v>2</v>
      </c>
      <c r="K13" s="3020"/>
    </row>
    <row r="14" spans="2:12" s="2995" customFormat="1" ht="21" customHeight="1">
      <c r="B14" s="2980" t="s">
        <v>246</v>
      </c>
      <c r="C14" s="1504">
        <v>23</v>
      </c>
      <c r="D14" s="1504">
        <v>23</v>
      </c>
      <c r="E14" s="1504">
        <v>0</v>
      </c>
      <c r="F14" s="1504">
        <v>0</v>
      </c>
      <c r="G14" s="1504">
        <v>42</v>
      </c>
      <c r="H14" s="1504">
        <v>0</v>
      </c>
      <c r="I14" s="1504">
        <v>42</v>
      </c>
      <c r="J14" s="1504">
        <v>0</v>
      </c>
      <c r="K14" s="3003"/>
    </row>
    <row r="15" spans="2:12" s="2995" customFormat="1" ht="21" customHeight="1">
      <c r="B15" s="2980" t="s">
        <v>247</v>
      </c>
      <c r="C15" s="1504">
        <v>32</v>
      </c>
      <c r="D15" s="1504">
        <v>32</v>
      </c>
      <c r="E15" s="1504">
        <v>0</v>
      </c>
      <c r="F15" s="1504">
        <v>0</v>
      </c>
      <c r="G15" s="1504">
        <v>0</v>
      </c>
      <c r="H15" s="1504">
        <v>0</v>
      </c>
      <c r="I15" s="1504">
        <v>0</v>
      </c>
      <c r="J15" s="1504">
        <v>0</v>
      </c>
      <c r="K15" s="3005"/>
    </row>
    <row r="16" spans="2:12" s="2995" customFormat="1" ht="21" customHeight="1">
      <c r="B16" s="2980" t="s">
        <v>248</v>
      </c>
      <c r="C16" s="3042">
        <v>0</v>
      </c>
      <c r="D16" s="3042">
        <v>0</v>
      </c>
      <c r="E16" s="3042">
        <v>0</v>
      </c>
      <c r="F16" s="3042">
        <v>0</v>
      </c>
      <c r="G16" s="3042">
        <v>20</v>
      </c>
      <c r="H16" s="3042">
        <v>0</v>
      </c>
      <c r="I16" s="3042">
        <v>0</v>
      </c>
      <c r="J16" s="3042">
        <v>0</v>
      </c>
      <c r="K16" s="3003"/>
    </row>
    <row r="17" spans="2:11" s="2995" customFormat="1" ht="21" customHeight="1">
      <c r="B17" s="2980" t="s">
        <v>249</v>
      </c>
      <c r="C17" s="1504">
        <v>0</v>
      </c>
      <c r="D17" s="1504">
        <v>0</v>
      </c>
      <c r="E17" s="1504">
        <v>0</v>
      </c>
      <c r="F17" s="1504">
        <v>0</v>
      </c>
      <c r="G17" s="1504">
        <v>0</v>
      </c>
      <c r="H17" s="1504">
        <v>0</v>
      </c>
      <c r="I17" s="1504">
        <v>0</v>
      </c>
      <c r="J17" s="1504">
        <v>0</v>
      </c>
      <c r="K17" s="3005"/>
    </row>
    <row r="18" spans="2:11" s="2995" customFormat="1" ht="21" customHeight="1">
      <c r="B18" s="2980" t="s">
        <v>250</v>
      </c>
      <c r="C18" s="1504">
        <v>0</v>
      </c>
      <c r="D18" s="1504">
        <v>0</v>
      </c>
      <c r="E18" s="1504">
        <v>0</v>
      </c>
      <c r="F18" s="1504">
        <v>0</v>
      </c>
      <c r="G18" s="1504">
        <v>20</v>
      </c>
      <c r="H18" s="1504">
        <v>0</v>
      </c>
      <c r="I18" s="1504">
        <v>20</v>
      </c>
      <c r="J18" s="1504">
        <v>0</v>
      </c>
      <c r="K18" s="3005"/>
    </row>
    <row r="19" spans="2:11" s="2995" customFormat="1" ht="21" customHeight="1">
      <c r="B19" s="2980" t="s">
        <v>251</v>
      </c>
      <c r="C19" s="1504">
        <v>80</v>
      </c>
      <c r="D19" s="1504">
        <v>80</v>
      </c>
      <c r="E19" s="1504">
        <v>0</v>
      </c>
      <c r="F19" s="1504">
        <v>0</v>
      </c>
      <c r="G19" s="1504">
        <v>0</v>
      </c>
      <c r="H19" s="1504">
        <v>0</v>
      </c>
      <c r="I19" s="1504">
        <v>0</v>
      </c>
      <c r="J19" s="1504">
        <v>0</v>
      </c>
      <c r="K19" s="3005"/>
    </row>
    <row r="20" spans="2:11" s="2995" customFormat="1" ht="21" customHeight="1">
      <c r="B20" s="2980" t="s">
        <v>252</v>
      </c>
      <c r="C20" s="1504">
        <v>0</v>
      </c>
      <c r="D20" s="1504">
        <v>0</v>
      </c>
      <c r="E20" s="1504">
        <v>0</v>
      </c>
      <c r="F20" s="1504">
        <v>0</v>
      </c>
      <c r="G20" s="1504">
        <v>0</v>
      </c>
      <c r="H20" s="1504">
        <v>0</v>
      </c>
      <c r="I20" s="1504">
        <v>0</v>
      </c>
      <c r="J20" s="1504">
        <v>0</v>
      </c>
      <c r="K20" s="3005"/>
    </row>
    <row r="21" spans="2:11" s="2995" customFormat="1" ht="21" customHeight="1">
      <c r="B21" s="2980" t="s">
        <v>253</v>
      </c>
      <c r="C21" s="1504">
        <v>20</v>
      </c>
      <c r="D21" s="1504">
        <v>20</v>
      </c>
      <c r="E21" s="1504">
        <v>0</v>
      </c>
      <c r="F21" s="1504">
        <v>0</v>
      </c>
      <c r="G21" s="1504">
        <v>0</v>
      </c>
      <c r="H21" s="1504">
        <v>0</v>
      </c>
      <c r="I21" s="1504">
        <v>0</v>
      </c>
      <c r="J21" s="1504">
        <v>0</v>
      </c>
      <c r="K21" s="3005"/>
    </row>
    <row r="22" spans="2:11" ht="18" customHeight="1">
      <c r="B22" s="5137"/>
      <c r="C22" s="5153" t="s">
        <v>3660</v>
      </c>
      <c r="D22" s="5154"/>
      <c r="E22" s="5154"/>
      <c r="F22" s="5154"/>
      <c r="G22" s="5154"/>
      <c r="H22" s="5154"/>
      <c r="I22" s="5154"/>
      <c r="J22" s="5154"/>
    </row>
    <row r="23" spans="2:11" ht="18" customHeight="1">
      <c r="B23" s="5138"/>
      <c r="C23" s="5060" t="s">
        <v>3612</v>
      </c>
      <c r="D23" s="5065"/>
      <c r="E23" s="5065"/>
      <c r="F23" s="5077"/>
      <c r="G23" s="5060" t="s">
        <v>3613</v>
      </c>
      <c r="H23" s="5065"/>
      <c r="I23" s="5065"/>
      <c r="J23" s="5065"/>
    </row>
    <row r="24" spans="2:11" ht="18" customHeight="1">
      <c r="B24" s="5138"/>
      <c r="C24" s="5098" t="s">
        <v>177</v>
      </c>
      <c r="D24" s="5060" t="s">
        <v>879</v>
      </c>
      <c r="E24" s="5065"/>
      <c r="F24" s="5065"/>
      <c r="G24" s="5098" t="s">
        <v>177</v>
      </c>
      <c r="H24" s="5060" t="s">
        <v>879</v>
      </c>
      <c r="I24" s="5065"/>
      <c r="J24" s="5065"/>
    </row>
    <row r="25" spans="2:11" ht="58.5" customHeight="1">
      <c r="B25" s="5139"/>
      <c r="C25" s="5099"/>
      <c r="D25" s="2172" t="s">
        <v>3683</v>
      </c>
      <c r="E25" s="2172" t="s">
        <v>3684</v>
      </c>
      <c r="F25" s="3110" t="s">
        <v>3685</v>
      </c>
      <c r="G25" s="5099"/>
      <c r="H25" s="2172" t="s">
        <v>3683</v>
      </c>
      <c r="I25" s="2172" t="s">
        <v>3684</v>
      </c>
      <c r="J25" s="2173" t="s">
        <v>3685</v>
      </c>
    </row>
    <row r="26" spans="2:11" ht="4.5" customHeight="1">
      <c r="B26" s="3088"/>
      <c r="C26" s="2174"/>
      <c r="D26" s="2174"/>
      <c r="E26" s="2174"/>
      <c r="F26" s="2174"/>
      <c r="G26" s="2174"/>
      <c r="H26" s="2174"/>
      <c r="I26" s="2174"/>
      <c r="J26" s="2174"/>
    </row>
    <row r="27" spans="2:11" s="3113" customFormat="1" ht="12" customHeight="1">
      <c r="B27" s="5142" t="s">
        <v>200</v>
      </c>
      <c r="C27" s="5083"/>
      <c r="D27" s="5083"/>
      <c r="E27" s="5083"/>
      <c r="F27" s="5083"/>
      <c r="G27" s="5083"/>
      <c r="H27" s="5083"/>
      <c r="I27" s="5083"/>
      <c r="J27" s="5083"/>
    </row>
    <row r="28" spans="2:11" s="3026" customFormat="1" ht="12" customHeight="1">
      <c r="B28" s="5142" t="s">
        <v>3575</v>
      </c>
      <c r="C28" s="5083"/>
      <c r="D28" s="5083"/>
      <c r="E28" s="5083"/>
      <c r="F28" s="5083"/>
      <c r="G28" s="5083"/>
      <c r="H28" s="5083"/>
      <c r="I28" s="5083"/>
      <c r="J28" s="5083"/>
      <c r="K28" s="3079"/>
    </row>
    <row r="29" spans="2:11" s="3027" customFormat="1" ht="12" customHeight="1">
      <c r="B29" s="5142" t="s">
        <v>3576</v>
      </c>
      <c r="C29" s="5083"/>
      <c r="D29" s="5083"/>
      <c r="E29" s="5083"/>
      <c r="F29" s="5083"/>
      <c r="G29" s="5083"/>
      <c r="H29" s="5083"/>
      <c r="I29" s="5083"/>
      <c r="J29" s="5083"/>
      <c r="K29" s="3069"/>
    </row>
    <row r="30" spans="2:11" ht="4.5" customHeight="1">
      <c r="B30" s="3126"/>
      <c r="C30" s="3126"/>
      <c r="D30" s="3126"/>
      <c r="E30" s="3126"/>
      <c r="F30" s="3126"/>
      <c r="G30" s="3126"/>
      <c r="H30" s="3126"/>
      <c r="I30" s="3126"/>
      <c r="J30" s="3126"/>
    </row>
    <row r="31" spans="2:11" ht="12" customHeight="1">
      <c r="B31" s="5066" t="s">
        <v>64</v>
      </c>
      <c r="C31" s="5066"/>
      <c r="D31" s="5066"/>
      <c r="E31" s="5066"/>
      <c r="F31" s="5066"/>
      <c r="G31" s="5066"/>
    </row>
    <row r="32" spans="2:11" ht="12" customHeight="1">
      <c r="B32" s="5073" t="s">
        <v>3690</v>
      </c>
      <c r="C32" s="5073"/>
      <c r="D32" s="5073"/>
    </row>
    <row r="33" s="3109" customFormat="1" ht="17.25" customHeight="1"/>
    <row r="34" s="3109" customFormat="1" ht="17.25" customHeight="1"/>
    <row r="35" s="3109" customFormat="1" ht="17.25" customHeight="1"/>
    <row r="36" s="3109" customFormat="1" ht="17.25" customHeight="1"/>
    <row r="37" s="3109" customFormat="1" ht="17.25" customHeight="1"/>
    <row r="38" s="3109" customFormat="1" ht="17.25" customHeight="1"/>
    <row r="39" s="3109" customFormat="1" ht="17.25" customHeight="1"/>
    <row r="40" s="3109" customFormat="1" ht="17.25" customHeight="1"/>
    <row r="41" s="3109" customFormat="1" ht="17.25" customHeight="1"/>
    <row r="42" s="3109" customFormat="1" ht="17.25" customHeight="1"/>
    <row r="43" s="3109" customFormat="1" ht="17.25" customHeight="1"/>
    <row r="44" s="3109" customFormat="1" ht="17.25" customHeight="1"/>
    <row r="45" s="3109" customFormat="1" ht="17.25" customHeight="1"/>
    <row r="46" s="3109" customFormat="1" ht="17.25" customHeight="1"/>
    <row r="47" s="3109" customFormat="1" ht="17.25" customHeight="1"/>
    <row r="48" s="3109" customFormat="1" ht="17.25" customHeight="1"/>
    <row r="49" s="3109" customFormat="1" ht="17.25" customHeight="1"/>
    <row r="50" s="3109" customFormat="1" ht="17.25" customHeight="1"/>
    <row r="51" s="3109" customFormat="1" ht="17.25" customHeight="1"/>
    <row r="52" s="3109" customFormat="1" ht="17.25" customHeight="1"/>
    <row r="53" s="3109" customFormat="1" ht="17.25" customHeight="1"/>
    <row r="54" s="3109" customFormat="1" ht="17.25" customHeight="1"/>
    <row r="55" s="3109" customFormat="1" ht="17.25" customHeight="1"/>
    <row r="56" s="3109" customFormat="1" ht="17.25" customHeight="1"/>
    <row r="57" s="3109" customFormat="1" ht="17.25" customHeight="1"/>
    <row r="58" s="3109" customFormat="1" ht="17.25" customHeight="1"/>
    <row r="59" s="3109" customFormat="1" ht="17.25" customHeight="1"/>
    <row r="60" s="3109" customFormat="1" ht="17.25" customHeight="1"/>
    <row r="61" s="3109" customFormat="1" ht="17.25" customHeight="1"/>
    <row r="62" s="3109" customFormat="1" ht="17.25" customHeight="1"/>
    <row r="63" s="3109" customFormat="1" ht="17.25" customHeight="1"/>
    <row r="64" s="3109" customFormat="1" ht="17.25" customHeight="1"/>
    <row r="65" s="3109" customFormat="1" ht="17.25" customHeight="1"/>
    <row r="66" s="3109" customFormat="1" ht="17.25" customHeight="1"/>
    <row r="67" s="3109" customFormat="1" ht="17.25" customHeight="1"/>
    <row r="68" s="3109" customFormat="1" ht="17.25" customHeight="1"/>
    <row r="69" s="3109" customFormat="1" ht="17.25" customHeight="1"/>
    <row r="70" s="3109" customFormat="1" ht="17.25" customHeight="1"/>
    <row r="71" s="3109" customFormat="1" ht="17.25" customHeight="1"/>
    <row r="72" s="3109" customFormat="1" ht="17.25" customHeight="1"/>
    <row r="73" s="3109" customFormat="1" ht="17.25" customHeight="1"/>
    <row r="74" s="3109" customFormat="1" ht="17.25" customHeight="1"/>
  </sheetData>
  <mergeCells count="23">
    <mergeCell ref="B27:J27"/>
    <mergeCell ref="B28:J28"/>
    <mergeCell ref="B29:J29"/>
    <mergeCell ref="B31:G31"/>
    <mergeCell ref="B32:D32"/>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conditionalFormatting sqref="C30:J30 K8:K21 C8:J23">
    <cfRule type="cellIs" dxfId="373" priority="2" operator="between">
      <formula>0.001</formula>
      <formula>0.045</formula>
    </cfRule>
    <cfRule type="cellIs" dxfId="372" priority="3" operator="between">
      <formula>0.0001</formula>
      <formula>0.045</formula>
    </cfRule>
  </conditionalFormatting>
  <conditionalFormatting sqref="C30:J30 K8:K21 C8:J23">
    <cfRule type="cellIs" dxfId="371" priority="1" operator="between">
      <formula>0.0001</formula>
      <formula>0.045</formula>
    </cfRule>
  </conditionalFormatting>
  <hyperlinks>
    <hyperlink ref="B32" r:id="rId1"/>
    <hyperlink ref="C4:J4" r:id="rId2" display="Ensino básico público"/>
    <hyperlink ref="C22:J22" r:id="rId3" display="Public primary education"/>
    <hyperlink ref="L2" location="Indice!A1" display="(Back to Contents)"/>
  </hyperlinks>
  <printOptions horizontalCentered="1"/>
  <pageMargins left="0.27559055118110237" right="0.27559055118110237" top="0.6692913385826772" bottom="0.27559055118110237" header="0" footer="0"/>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3"/>
  <sheetViews>
    <sheetView showGridLines="0" workbookViewId="0">
      <selection activeCell="B2" sqref="B2:J2"/>
    </sheetView>
  </sheetViews>
  <sheetFormatPr defaultColWidth="9.140625" defaultRowHeight="11.25"/>
  <cols>
    <col min="1" max="1" width="6.7109375" style="3109" customWidth="1"/>
    <col min="2" max="2" width="16.7109375" style="3128" customWidth="1"/>
    <col min="3" max="5" width="9.42578125" style="3109" customWidth="1"/>
    <col min="6" max="6" width="12.7109375" style="3109" customWidth="1"/>
    <col min="7" max="9" width="9.42578125" style="3109" customWidth="1"/>
    <col min="10" max="10" width="12.7109375" style="3109" customWidth="1"/>
    <col min="11" max="11" width="6.7109375" style="3109" customWidth="1"/>
    <col min="12" max="12" width="15.5703125" style="3109" bestFit="1" customWidth="1"/>
    <col min="13" max="16384" width="9.140625" style="3109"/>
  </cols>
  <sheetData>
    <row r="1" spans="2:12" s="3107" customFormat="1" ht="30" customHeight="1">
      <c r="B1" s="5132" t="s">
        <v>3691</v>
      </c>
      <c r="C1" s="5133"/>
      <c r="D1" s="5133"/>
      <c r="E1" s="5133"/>
      <c r="F1" s="5133"/>
      <c r="G1" s="5133"/>
      <c r="H1" s="5133"/>
      <c r="I1" s="5133"/>
      <c r="J1" s="5133"/>
    </row>
    <row r="2" spans="2:12" s="3107" customFormat="1" ht="30" customHeight="1">
      <c r="B2" s="5132" t="s">
        <v>3283</v>
      </c>
      <c r="C2" s="5133"/>
      <c r="D2" s="5133"/>
      <c r="E2" s="5133"/>
      <c r="F2" s="5133"/>
      <c r="G2" s="5133"/>
      <c r="H2" s="5133"/>
      <c r="I2" s="5133"/>
      <c r="J2" s="5133"/>
      <c r="L2" s="2763" t="s">
        <v>2377</v>
      </c>
    </row>
    <row r="3" spans="2:12" s="2994" customFormat="1" ht="12" customHeight="1">
      <c r="B3" s="3084" t="s">
        <v>358</v>
      </c>
      <c r="C3" s="2992"/>
      <c r="D3" s="2992"/>
      <c r="E3" s="2992"/>
      <c r="F3" s="2992"/>
      <c r="G3" s="2992"/>
      <c r="H3" s="2992"/>
      <c r="I3" s="2992"/>
      <c r="J3" s="3036" t="s">
        <v>359</v>
      </c>
    </row>
    <row r="4" spans="2:12" ht="18" customHeight="1">
      <c r="B4" s="5170"/>
      <c r="C4" s="5154" t="s">
        <v>3659</v>
      </c>
      <c r="D4" s="5154"/>
      <c r="E4" s="5154"/>
      <c r="F4" s="5154"/>
      <c r="G4" s="5173" t="s">
        <v>3674</v>
      </c>
      <c r="H4" s="5167"/>
      <c r="I4" s="5167"/>
      <c r="J4" s="5167"/>
    </row>
    <row r="5" spans="2:12" ht="18" customHeight="1">
      <c r="B5" s="5171"/>
      <c r="C5" s="5155" t="s">
        <v>3560</v>
      </c>
      <c r="D5" s="5156"/>
      <c r="E5" s="5156"/>
      <c r="F5" s="5156"/>
      <c r="G5" s="5174"/>
      <c r="H5" s="5168"/>
      <c r="I5" s="5168"/>
      <c r="J5" s="5168"/>
    </row>
    <row r="6" spans="2:12" ht="18" customHeight="1">
      <c r="B6" s="5171"/>
      <c r="C6" s="5098" t="s">
        <v>177</v>
      </c>
      <c r="D6" s="5060" t="s">
        <v>872</v>
      </c>
      <c r="E6" s="5065"/>
      <c r="F6" s="5065"/>
      <c r="G6" s="5098" t="s">
        <v>177</v>
      </c>
      <c r="H6" s="5060" t="s">
        <v>872</v>
      </c>
      <c r="I6" s="5065"/>
      <c r="J6" s="5065"/>
    </row>
    <row r="7" spans="2:12" ht="58.5" customHeight="1">
      <c r="B7" s="5172"/>
      <c r="C7" s="5099"/>
      <c r="D7" s="2172" t="s">
        <v>3688</v>
      </c>
      <c r="E7" s="2172" t="s">
        <v>3681</v>
      </c>
      <c r="F7" s="3110" t="s">
        <v>3682</v>
      </c>
      <c r="G7" s="5099"/>
      <c r="H7" s="2172" t="s">
        <v>3688</v>
      </c>
      <c r="I7" s="2172" t="s">
        <v>3681</v>
      </c>
      <c r="J7" s="2173" t="s">
        <v>3682</v>
      </c>
    </row>
    <row r="8" spans="2:12" s="3000" customFormat="1" ht="21" customHeight="1">
      <c r="B8" s="2976" t="s">
        <v>17</v>
      </c>
      <c r="C8" s="3038">
        <v>18102</v>
      </c>
      <c r="D8" s="3038">
        <v>21</v>
      </c>
      <c r="E8" s="3038">
        <v>13300</v>
      </c>
      <c r="F8" s="3038">
        <v>4615</v>
      </c>
      <c r="G8" s="3038">
        <v>33978</v>
      </c>
      <c r="H8" s="3038">
        <v>4952</v>
      </c>
      <c r="I8" s="3038">
        <v>21347</v>
      </c>
      <c r="J8" s="3038">
        <v>7367</v>
      </c>
      <c r="K8" s="3021"/>
    </row>
    <row r="9" spans="2:12" s="3000" customFormat="1" ht="21" customHeight="1">
      <c r="B9" s="2976" t="s">
        <v>18</v>
      </c>
      <c r="C9" s="3039">
        <v>16764</v>
      </c>
      <c r="D9" s="3039">
        <v>0</v>
      </c>
      <c r="E9" s="3039">
        <v>12671</v>
      </c>
      <c r="F9" s="3039">
        <v>4076</v>
      </c>
      <c r="G9" s="3039">
        <v>32083</v>
      </c>
      <c r="H9" s="3039">
        <v>4814</v>
      </c>
      <c r="I9" s="3039">
        <v>20008</v>
      </c>
      <c r="J9" s="3039">
        <v>7108</v>
      </c>
      <c r="K9" s="3018"/>
    </row>
    <row r="10" spans="2:12" s="3002" customFormat="1" ht="21" customHeight="1">
      <c r="B10" s="2979" t="s">
        <v>47</v>
      </c>
      <c r="C10" s="1500">
        <v>726</v>
      </c>
      <c r="D10" s="1500">
        <v>0</v>
      </c>
      <c r="E10" s="1500">
        <v>546</v>
      </c>
      <c r="F10" s="1500">
        <v>31</v>
      </c>
      <c r="G10" s="1500">
        <v>1259</v>
      </c>
      <c r="H10" s="1500">
        <v>0</v>
      </c>
      <c r="I10" s="1500">
        <v>1072</v>
      </c>
      <c r="J10" s="1500">
        <v>28</v>
      </c>
      <c r="K10" s="3005"/>
    </row>
    <row r="11" spans="2:12" s="3000" customFormat="1" ht="21" customHeight="1">
      <c r="B11" s="2980" t="s">
        <v>243</v>
      </c>
      <c r="C11" s="3041">
        <v>68</v>
      </c>
      <c r="D11" s="3041">
        <v>0</v>
      </c>
      <c r="E11" s="3041">
        <v>36</v>
      </c>
      <c r="F11" s="3041">
        <v>0</v>
      </c>
      <c r="G11" s="3041">
        <v>125</v>
      </c>
      <c r="H11" s="3041">
        <v>0</v>
      </c>
      <c r="I11" s="3041">
        <v>47</v>
      </c>
      <c r="J11" s="3041">
        <v>0</v>
      </c>
      <c r="K11" s="3019"/>
    </row>
    <row r="12" spans="2:12" s="3000" customFormat="1" ht="21" customHeight="1">
      <c r="B12" s="2980" t="s">
        <v>244</v>
      </c>
      <c r="C12" s="3041">
        <v>71</v>
      </c>
      <c r="D12" s="3041">
        <v>0</v>
      </c>
      <c r="E12" s="3041">
        <v>54</v>
      </c>
      <c r="F12" s="3041">
        <v>0</v>
      </c>
      <c r="G12" s="3041">
        <v>137</v>
      </c>
      <c r="H12" s="3041">
        <v>0</v>
      </c>
      <c r="I12" s="3041">
        <v>96</v>
      </c>
      <c r="J12" s="3041">
        <v>0</v>
      </c>
      <c r="K12" s="3020"/>
    </row>
    <row r="13" spans="2:12" s="3000" customFormat="1" ht="21" customHeight="1">
      <c r="B13" s="2980" t="s">
        <v>245</v>
      </c>
      <c r="C13" s="3041">
        <v>425</v>
      </c>
      <c r="D13" s="3041">
        <v>0</v>
      </c>
      <c r="E13" s="3041">
        <v>294</v>
      </c>
      <c r="F13" s="3041">
        <v>31</v>
      </c>
      <c r="G13" s="3041">
        <v>617</v>
      </c>
      <c r="H13" s="3041">
        <v>0</v>
      </c>
      <c r="I13" s="3041">
        <v>573</v>
      </c>
      <c r="J13" s="3041">
        <v>28</v>
      </c>
      <c r="K13" s="3020"/>
    </row>
    <row r="14" spans="2:12" s="2995" customFormat="1" ht="21" customHeight="1">
      <c r="B14" s="2980" t="s">
        <v>246</v>
      </c>
      <c r="C14" s="1504">
        <v>80</v>
      </c>
      <c r="D14" s="1504">
        <v>0</v>
      </c>
      <c r="E14" s="1504">
        <v>80</v>
      </c>
      <c r="F14" s="1504">
        <v>0</v>
      </c>
      <c r="G14" s="1504">
        <v>90</v>
      </c>
      <c r="H14" s="1504">
        <v>0</v>
      </c>
      <c r="I14" s="1504">
        <v>90</v>
      </c>
      <c r="J14" s="1504">
        <v>0</v>
      </c>
      <c r="K14" s="3003"/>
    </row>
    <row r="15" spans="2:12" s="2995" customFormat="1" ht="21" customHeight="1">
      <c r="B15" s="2980" t="s">
        <v>247</v>
      </c>
      <c r="C15" s="1504">
        <v>0</v>
      </c>
      <c r="D15" s="1504">
        <v>0</v>
      </c>
      <c r="E15" s="1504">
        <v>0</v>
      </c>
      <c r="F15" s="1504">
        <v>0</v>
      </c>
      <c r="G15" s="1504">
        <v>0</v>
      </c>
      <c r="H15" s="1504">
        <v>0</v>
      </c>
      <c r="I15" s="1504">
        <v>0</v>
      </c>
      <c r="J15" s="1504">
        <v>0</v>
      </c>
      <c r="K15" s="3005"/>
    </row>
    <row r="16" spans="2:12" s="2995" customFormat="1" ht="21" customHeight="1">
      <c r="B16" s="2980" t="s">
        <v>248</v>
      </c>
      <c r="C16" s="3042">
        <v>0</v>
      </c>
      <c r="D16" s="3042">
        <v>0</v>
      </c>
      <c r="E16" s="3042">
        <v>0</v>
      </c>
      <c r="F16" s="3042">
        <v>0</v>
      </c>
      <c r="G16" s="3042">
        <v>0</v>
      </c>
      <c r="H16" s="3042">
        <v>0</v>
      </c>
      <c r="I16" s="3042">
        <v>0</v>
      </c>
      <c r="J16" s="3042">
        <v>0</v>
      </c>
      <c r="K16" s="3003"/>
    </row>
    <row r="17" spans="2:11" s="2995" customFormat="1" ht="21" customHeight="1">
      <c r="B17" s="2980" t="s">
        <v>249</v>
      </c>
      <c r="C17" s="1504">
        <v>0</v>
      </c>
      <c r="D17" s="1504">
        <v>0</v>
      </c>
      <c r="E17" s="1504">
        <v>0</v>
      </c>
      <c r="F17" s="1504">
        <v>0</v>
      </c>
      <c r="G17" s="1504">
        <v>15</v>
      </c>
      <c r="H17" s="1504">
        <v>0</v>
      </c>
      <c r="I17" s="1504">
        <v>15</v>
      </c>
      <c r="J17" s="1504">
        <v>0</v>
      </c>
      <c r="K17" s="3005"/>
    </row>
    <row r="18" spans="2:11" s="2995" customFormat="1" ht="21" customHeight="1">
      <c r="B18" s="2980" t="s">
        <v>250</v>
      </c>
      <c r="C18" s="1504">
        <v>0</v>
      </c>
      <c r="D18" s="1504">
        <v>0</v>
      </c>
      <c r="E18" s="1504">
        <v>0</v>
      </c>
      <c r="F18" s="1504">
        <v>0</v>
      </c>
      <c r="G18" s="1504">
        <v>42</v>
      </c>
      <c r="H18" s="1504">
        <v>0</v>
      </c>
      <c r="I18" s="1504">
        <v>42</v>
      </c>
      <c r="J18" s="1504">
        <v>0</v>
      </c>
      <c r="K18" s="3005"/>
    </row>
    <row r="19" spans="2:11" s="2995" customFormat="1" ht="21" customHeight="1">
      <c r="B19" s="2980" t="s">
        <v>251</v>
      </c>
      <c r="C19" s="1504">
        <v>82</v>
      </c>
      <c r="D19" s="1504">
        <v>0</v>
      </c>
      <c r="E19" s="1504">
        <v>82</v>
      </c>
      <c r="F19" s="1504">
        <v>0</v>
      </c>
      <c r="G19" s="1504">
        <v>170</v>
      </c>
      <c r="H19" s="1504">
        <v>0</v>
      </c>
      <c r="I19" s="1504">
        <v>170</v>
      </c>
      <c r="J19" s="1504">
        <v>0</v>
      </c>
      <c r="K19" s="3005"/>
    </row>
    <row r="20" spans="2:11" s="2995" customFormat="1" ht="21" customHeight="1">
      <c r="B20" s="2980" t="s">
        <v>252</v>
      </c>
      <c r="C20" s="1504">
        <v>0</v>
      </c>
      <c r="D20" s="1504">
        <v>0</v>
      </c>
      <c r="E20" s="1504">
        <v>0</v>
      </c>
      <c r="F20" s="1504">
        <v>0</v>
      </c>
      <c r="G20" s="1504">
        <v>52</v>
      </c>
      <c r="H20" s="1504">
        <v>0</v>
      </c>
      <c r="I20" s="1504">
        <v>28</v>
      </c>
      <c r="J20" s="1504">
        <v>0</v>
      </c>
      <c r="K20" s="3005"/>
    </row>
    <row r="21" spans="2:11" s="2995" customFormat="1" ht="21" customHeight="1">
      <c r="B21" s="2980" t="s">
        <v>253</v>
      </c>
      <c r="C21" s="1504">
        <v>0</v>
      </c>
      <c r="D21" s="1504">
        <v>0</v>
      </c>
      <c r="E21" s="1504">
        <v>0</v>
      </c>
      <c r="F21" s="1504">
        <v>0</v>
      </c>
      <c r="G21" s="1504">
        <v>11</v>
      </c>
      <c r="H21" s="1504">
        <v>0</v>
      </c>
      <c r="I21" s="1504">
        <v>11</v>
      </c>
      <c r="J21" s="1504">
        <v>0</v>
      </c>
      <c r="K21" s="3005"/>
    </row>
    <row r="22" spans="2:11" ht="18" customHeight="1">
      <c r="B22" s="5175"/>
      <c r="C22" s="5126" t="s">
        <v>3692</v>
      </c>
      <c r="D22" s="5126"/>
      <c r="E22" s="5126"/>
      <c r="F22" s="5126"/>
      <c r="G22" s="5126"/>
      <c r="H22" s="5126"/>
      <c r="I22" s="5126"/>
      <c r="J22" s="5153"/>
    </row>
    <row r="23" spans="2:11" ht="18" customHeight="1">
      <c r="B23" s="5175"/>
      <c r="C23" s="5076" t="s">
        <v>3614</v>
      </c>
      <c r="D23" s="5076"/>
      <c r="E23" s="5076"/>
      <c r="F23" s="5076"/>
      <c r="G23" s="5076" t="s">
        <v>3615</v>
      </c>
      <c r="H23" s="5076"/>
      <c r="I23" s="5076"/>
      <c r="J23" s="5060"/>
    </row>
    <row r="24" spans="2:11" ht="18" customHeight="1">
      <c r="B24" s="5175"/>
      <c r="C24" s="5098" t="s">
        <v>177</v>
      </c>
      <c r="D24" s="5060" t="s">
        <v>879</v>
      </c>
      <c r="E24" s="5065"/>
      <c r="F24" s="5065"/>
      <c r="G24" s="5098" t="s">
        <v>177</v>
      </c>
      <c r="H24" s="5060" t="s">
        <v>879</v>
      </c>
      <c r="I24" s="5065"/>
      <c r="J24" s="5065"/>
    </row>
    <row r="25" spans="2:11" ht="58.5" customHeight="1">
      <c r="B25" s="5175"/>
      <c r="C25" s="5099"/>
      <c r="D25" s="2172" t="s">
        <v>3683</v>
      </c>
      <c r="E25" s="2172" t="s">
        <v>3684</v>
      </c>
      <c r="F25" s="3110" t="s">
        <v>3685</v>
      </c>
      <c r="G25" s="5099"/>
      <c r="H25" s="2172" t="s">
        <v>3683</v>
      </c>
      <c r="I25" s="2172" t="s">
        <v>3684</v>
      </c>
      <c r="J25" s="2173" t="s">
        <v>3685</v>
      </c>
    </row>
    <row r="26" spans="2:11" ht="4.5" customHeight="1">
      <c r="B26" s="3127"/>
      <c r="C26" s="2174"/>
      <c r="D26" s="2174"/>
      <c r="E26" s="2174"/>
      <c r="F26" s="2174"/>
      <c r="G26" s="2174"/>
      <c r="H26" s="2174"/>
      <c r="I26" s="2174"/>
      <c r="J26" s="2174"/>
    </row>
    <row r="27" spans="2:11" s="3112" customFormat="1" ht="12" customHeight="1">
      <c r="B27" s="5142" t="s">
        <v>200</v>
      </c>
      <c r="C27" s="5083"/>
      <c r="D27" s="5083"/>
      <c r="E27" s="5083"/>
      <c r="F27" s="5083"/>
      <c r="G27" s="5083"/>
      <c r="H27" s="5083"/>
      <c r="I27" s="5083"/>
      <c r="J27" s="5083"/>
    </row>
    <row r="28" spans="2:11" s="3047" customFormat="1" ht="12" customHeight="1">
      <c r="B28" s="5142" t="s">
        <v>3575</v>
      </c>
      <c r="C28" s="5083"/>
      <c r="D28" s="5083"/>
      <c r="E28" s="5083"/>
      <c r="F28" s="5083"/>
      <c r="G28" s="5083"/>
      <c r="H28" s="5083"/>
      <c r="I28" s="5083"/>
      <c r="J28" s="5083"/>
      <c r="K28" s="3050"/>
    </row>
    <row r="29" spans="2:11" s="3029" customFormat="1" ht="12" customHeight="1">
      <c r="B29" s="5142" t="s">
        <v>3576</v>
      </c>
      <c r="C29" s="5083"/>
      <c r="D29" s="5083"/>
      <c r="E29" s="5083"/>
      <c r="F29" s="5083"/>
      <c r="G29" s="5083"/>
      <c r="H29" s="5083"/>
      <c r="I29" s="5083"/>
      <c r="J29" s="5083"/>
      <c r="K29" s="3090"/>
    </row>
    <row r="30" spans="2:11" s="3094" customFormat="1" ht="4.5" customHeight="1">
      <c r="B30" s="3048"/>
      <c r="C30" s="3048"/>
      <c r="D30" s="3048"/>
      <c r="E30" s="3048"/>
      <c r="F30" s="3048"/>
      <c r="G30" s="3048"/>
      <c r="H30" s="3048"/>
      <c r="I30" s="3048"/>
      <c r="J30" s="3048"/>
      <c r="K30" s="3048"/>
    </row>
    <row r="31" spans="2:11" ht="12" customHeight="1">
      <c r="B31" s="5066" t="s">
        <v>64</v>
      </c>
      <c r="C31" s="5066"/>
      <c r="D31" s="5066"/>
      <c r="E31" s="5066"/>
      <c r="F31" s="5066"/>
    </row>
    <row r="32" spans="2:11" ht="12" customHeight="1">
      <c r="B32" s="5073" t="s">
        <v>3690</v>
      </c>
      <c r="C32" s="5073"/>
      <c r="D32" s="5073"/>
    </row>
    <row r="33" ht="12" customHeight="1"/>
  </sheetData>
  <mergeCells count="23">
    <mergeCell ref="B27:J27"/>
    <mergeCell ref="B28:J28"/>
    <mergeCell ref="B29:J29"/>
    <mergeCell ref="B31:F31"/>
    <mergeCell ref="B32:D32"/>
    <mergeCell ref="B22:B25"/>
    <mergeCell ref="C22:J22"/>
    <mergeCell ref="C23:F23"/>
    <mergeCell ref="G23:J23"/>
    <mergeCell ref="C24:C25"/>
    <mergeCell ref="D24:F24"/>
    <mergeCell ref="G24:G25"/>
    <mergeCell ref="H24:J24"/>
    <mergeCell ref="B1:J1"/>
    <mergeCell ref="B2:J2"/>
    <mergeCell ref="B4:B7"/>
    <mergeCell ref="C4:F4"/>
    <mergeCell ref="G4:J5"/>
    <mergeCell ref="C5:F5"/>
    <mergeCell ref="C6:C7"/>
    <mergeCell ref="D6:F6"/>
    <mergeCell ref="G6:G7"/>
    <mergeCell ref="H6:J6"/>
  </mergeCells>
  <conditionalFormatting sqref="G23 C22:C23 C8:K21">
    <cfRule type="cellIs" dxfId="370" priority="2" operator="between">
      <formula>0.001</formula>
      <formula>0.045</formula>
    </cfRule>
    <cfRule type="cellIs" dxfId="369" priority="3" operator="between">
      <formula>0.0001</formula>
      <formula>0.045</formula>
    </cfRule>
  </conditionalFormatting>
  <conditionalFormatting sqref="G23 C22:C23 C8:K21">
    <cfRule type="cellIs" dxfId="368" priority="1" operator="between">
      <formula>0.0001</formula>
      <formula>0.045</formula>
    </cfRule>
  </conditionalFormatting>
  <hyperlinks>
    <hyperlink ref="B32" r:id="rId1"/>
    <hyperlink ref="C4:F4" r:id="rId2" display="Ensino básico público"/>
    <hyperlink ref="G4:J5" r:id="rId3" display="Ensino secundário público"/>
    <hyperlink ref="C22:J22" r:id="rId4" display="Public secondary education"/>
    <hyperlink ref="L2" location="Indice!A1" display="(Back to Contents)"/>
  </hyperlinks>
  <printOptions horizontalCentered="1"/>
  <pageMargins left="0.27559055118110237" right="0.27559055118110237" top="0.6692913385826772" bottom="0.27559055118110237" header="0" footer="0"/>
  <pageSetup paperSize="9" orientation="portrait" r:id="rId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2"/>
  <sheetViews>
    <sheetView showGridLines="0" workbookViewId="0">
      <selection activeCell="B2" sqref="B2:K2"/>
    </sheetView>
  </sheetViews>
  <sheetFormatPr defaultColWidth="9.140625" defaultRowHeight="11.25"/>
  <cols>
    <col min="1" max="1" width="6.7109375" style="3118" customWidth="1"/>
    <col min="2" max="2" width="16.7109375" style="3118" customWidth="1"/>
    <col min="3" max="11" width="9" style="3118" customWidth="1"/>
    <col min="12" max="12" width="6.7109375" style="3118" customWidth="1"/>
    <col min="13" max="13" width="15.5703125" style="3118" bestFit="1" customWidth="1"/>
    <col min="14" max="16384" width="9.140625" style="3118"/>
  </cols>
  <sheetData>
    <row r="1" spans="2:13" s="3129" customFormat="1" ht="30" customHeight="1">
      <c r="B1" s="5132" t="s">
        <v>3693</v>
      </c>
      <c r="C1" s="5132"/>
      <c r="D1" s="5132"/>
      <c r="E1" s="5132"/>
      <c r="F1" s="5132"/>
      <c r="G1" s="5132"/>
      <c r="H1" s="5132"/>
      <c r="I1" s="5132"/>
      <c r="J1" s="5132"/>
      <c r="K1" s="5132"/>
    </row>
    <row r="2" spans="2:13" s="3129" customFormat="1" ht="30" customHeight="1">
      <c r="B2" s="5132" t="s">
        <v>3284</v>
      </c>
      <c r="C2" s="5132"/>
      <c r="D2" s="5132"/>
      <c r="E2" s="5132"/>
      <c r="F2" s="5132"/>
      <c r="G2" s="5132"/>
      <c r="H2" s="5132"/>
      <c r="I2" s="5132"/>
      <c r="J2" s="5132"/>
      <c r="K2" s="5132"/>
      <c r="M2" s="2763" t="s">
        <v>2377</v>
      </c>
    </row>
    <row r="3" spans="2:13" s="2994" customFormat="1" ht="12" customHeight="1">
      <c r="B3" s="3084" t="s">
        <v>358</v>
      </c>
      <c r="C3" s="3084"/>
      <c r="D3" s="2992"/>
      <c r="E3" s="2992"/>
      <c r="F3" s="2992"/>
      <c r="G3" s="2992"/>
      <c r="H3" s="2992"/>
      <c r="I3" s="2992"/>
      <c r="J3" s="2992"/>
      <c r="K3" s="3036" t="s">
        <v>359</v>
      </c>
      <c r="L3" s="3036"/>
    </row>
    <row r="4" spans="2:13" s="3000" customFormat="1" ht="18" customHeight="1">
      <c r="B4" s="5176"/>
      <c r="C4" s="5116" t="s">
        <v>3694</v>
      </c>
      <c r="D4" s="5117"/>
      <c r="E4" s="5117"/>
      <c r="F4" s="5117"/>
      <c r="G4" s="5117"/>
      <c r="H4" s="5117"/>
      <c r="I4" s="5117"/>
      <c r="J4" s="5117"/>
      <c r="K4" s="5117"/>
      <c r="L4" s="3130"/>
    </row>
    <row r="5" spans="2:13" ht="18" customHeight="1">
      <c r="B5" s="5177"/>
      <c r="C5" s="5060" t="s">
        <v>3606</v>
      </c>
      <c r="D5" s="5065"/>
      <c r="E5" s="5065"/>
      <c r="F5" s="5179" t="s">
        <v>3695</v>
      </c>
      <c r="G5" s="5180"/>
      <c r="H5" s="5181"/>
      <c r="I5" s="5179" t="s">
        <v>3696</v>
      </c>
      <c r="J5" s="5180"/>
      <c r="K5" s="5180"/>
      <c r="L5" s="1253"/>
    </row>
    <row r="6" spans="2:13" ht="18" customHeight="1">
      <c r="B6" s="5178"/>
      <c r="C6" s="2171" t="s">
        <v>177</v>
      </c>
      <c r="D6" s="2171" t="s">
        <v>3607</v>
      </c>
      <c r="E6" s="2171" t="s">
        <v>3631</v>
      </c>
      <c r="F6" s="2176" t="s">
        <v>177</v>
      </c>
      <c r="G6" s="3131" t="s">
        <v>3607</v>
      </c>
      <c r="H6" s="3131" t="s">
        <v>3631</v>
      </c>
      <c r="I6" s="2176" t="s">
        <v>177</v>
      </c>
      <c r="J6" s="3131" t="s">
        <v>3607</v>
      </c>
      <c r="K6" s="2175" t="s">
        <v>3631</v>
      </c>
      <c r="L6" s="1253"/>
    </row>
    <row r="7" spans="2:13" s="3000" customFormat="1" ht="21" customHeight="1">
      <c r="B7" s="2976" t="s">
        <v>17</v>
      </c>
      <c r="C7" s="3038">
        <v>16148</v>
      </c>
      <c r="D7" s="3038">
        <v>9107</v>
      </c>
      <c r="E7" s="3038">
        <v>7041</v>
      </c>
      <c r="F7" s="3038">
        <v>29861</v>
      </c>
      <c r="G7" s="3038">
        <v>26725</v>
      </c>
      <c r="H7" s="3038">
        <v>3136</v>
      </c>
      <c r="I7" s="3038">
        <v>23973</v>
      </c>
      <c r="J7" s="3038">
        <v>21288</v>
      </c>
      <c r="K7" s="3038">
        <v>2685</v>
      </c>
      <c r="L7" s="3021"/>
    </row>
    <row r="8" spans="2:13" s="3000" customFormat="1" ht="21" customHeight="1">
      <c r="B8" s="2976" t="s">
        <v>18</v>
      </c>
      <c r="C8" s="3039">
        <v>14861</v>
      </c>
      <c r="D8" s="3039">
        <v>8133</v>
      </c>
      <c r="E8" s="3039">
        <v>6728</v>
      </c>
      <c r="F8" s="3039">
        <v>27282</v>
      </c>
      <c r="G8" s="3039">
        <v>24435</v>
      </c>
      <c r="H8" s="3039">
        <v>2847</v>
      </c>
      <c r="I8" s="3039">
        <v>21992</v>
      </c>
      <c r="J8" s="3039">
        <v>19398</v>
      </c>
      <c r="K8" s="3039">
        <v>2594</v>
      </c>
      <c r="L8" s="3021"/>
    </row>
    <row r="9" spans="2:13" s="3002" customFormat="1" ht="21" customHeight="1">
      <c r="B9" s="2979" t="s">
        <v>47</v>
      </c>
      <c r="C9" s="1500">
        <v>737</v>
      </c>
      <c r="D9" s="1500">
        <v>549</v>
      </c>
      <c r="E9" s="1500">
        <v>188</v>
      </c>
      <c r="F9" s="1500">
        <v>1553</v>
      </c>
      <c r="G9" s="1500">
        <v>1319</v>
      </c>
      <c r="H9" s="1500">
        <v>234</v>
      </c>
      <c r="I9" s="1500">
        <v>841</v>
      </c>
      <c r="J9" s="1500">
        <v>789</v>
      </c>
      <c r="K9" s="1500">
        <v>52</v>
      </c>
      <c r="L9" s="3021"/>
    </row>
    <row r="10" spans="2:13" s="3002" customFormat="1" ht="21" customHeight="1">
      <c r="B10" s="2980" t="s">
        <v>243</v>
      </c>
      <c r="C10" s="3041">
        <v>26</v>
      </c>
      <c r="D10" s="3041">
        <v>23</v>
      </c>
      <c r="E10" s="3041">
        <v>3</v>
      </c>
      <c r="F10" s="3041">
        <v>83</v>
      </c>
      <c r="G10" s="3041">
        <v>77</v>
      </c>
      <c r="H10" s="3041">
        <v>6</v>
      </c>
      <c r="I10" s="3041">
        <v>41</v>
      </c>
      <c r="J10" s="3041">
        <v>41</v>
      </c>
      <c r="K10" s="3041">
        <v>0</v>
      </c>
      <c r="L10" s="3021"/>
    </row>
    <row r="11" spans="2:13" s="3000" customFormat="1" ht="21" customHeight="1">
      <c r="B11" s="2980" t="s">
        <v>244</v>
      </c>
      <c r="C11" s="3041">
        <v>95</v>
      </c>
      <c r="D11" s="3041">
        <v>82</v>
      </c>
      <c r="E11" s="3041">
        <v>13</v>
      </c>
      <c r="F11" s="3041">
        <v>224</v>
      </c>
      <c r="G11" s="3041">
        <v>222</v>
      </c>
      <c r="H11" s="3041">
        <v>2</v>
      </c>
      <c r="I11" s="3041">
        <v>122</v>
      </c>
      <c r="J11" s="3041">
        <v>122</v>
      </c>
      <c r="K11" s="3041">
        <v>0</v>
      </c>
      <c r="L11" s="3021"/>
    </row>
    <row r="12" spans="2:13" s="3000" customFormat="1" ht="21" customHeight="1">
      <c r="B12" s="2980" t="s">
        <v>245</v>
      </c>
      <c r="C12" s="3041">
        <v>347</v>
      </c>
      <c r="D12" s="3041">
        <v>205</v>
      </c>
      <c r="E12" s="3041">
        <v>142</v>
      </c>
      <c r="F12" s="3041">
        <v>652</v>
      </c>
      <c r="G12" s="3041">
        <v>473</v>
      </c>
      <c r="H12" s="3041">
        <v>179</v>
      </c>
      <c r="I12" s="3041">
        <v>349</v>
      </c>
      <c r="J12" s="3041">
        <v>297</v>
      </c>
      <c r="K12" s="3041">
        <v>52</v>
      </c>
      <c r="L12" s="3021"/>
    </row>
    <row r="13" spans="2:13" s="3132" customFormat="1" ht="21" customHeight="1">
      <c r="B13" s="2980" t="s">
        <v>246</v>
      </c>
      <c r="C13" s="1504">
        <v>57</v>
      </c>
      <c r="D13" s="1504">
        <v>53</v>
      </c>
      <c r="E13" s="1504">
        <v>4</v>
      </c>
      <c r="F13" s="1504">
        <v>128</v>
      </c>
      <c r="G13" s="1504">
        <v>119</v>
      </c>
      <c r="H13" s="1504">
        <v>9</v>
      </c>
      <c r="I13" s="1504">
        <v>72</v>
      </c>
      <c r="J13" s="1504">
        <v>72</v>
      </c>
      <c r="K13" s="1504">
        <v>0</v>
      </c>
      <c r="L13" s="3021"/>
    </row>
    <row r="14" spans="2:13" s="2995" customFormat="1" ht="21" customHeight="1">
      <c r="B14" s="2980" t="s">
        <v>247</v>
      </c>
      <c r="C14" s="1504">
        <v>27</v>
      </c>
      <c r="D14" s="1504">
        <v>25</v>
      </c>
      <c r="E14" s="1504">
        <v>2</v>
      </c>
      <c r="F14" s="1504">
        <v>61</v>
      </c>
      <c r="G14" s="1504">
        <v>61</v>
      </c>
      <c r="H14" s="1504">
        <v>0</v>
      </c>
      <c r="I14" s="1504">
        <v>32</v>
      </c>
      <c r="J14" s="1504">
        <v>32</v>
      </c>
      <c r="K14" s="1504">
        <v>0</v>
      </c>
      <c r="L14" s="3021"/>
    </row>
    <row r="15" spans="2:13" s="3132" customFormat="1" ht="21" customHeight="1">
      <c r="B15" s="2980" t="s">
        <v>248</v>
      </c>
      <c r="C15" s="3042">
        <v>5</v>
      </c>
      <c r="D15" s="3042">
        <v>5</v>
      </c>
      <c r="E15" s="3042">
        <v>0</v>
      </c>
      <c r="F15" s="3042">
        <v>14</v>
      </c>
      <c r="G15" s="3042">
        <v>14</v>
      </c>
      <c r="H15" s="3042">
        <v>0</v>
      </c>
      <c r="I15" s="3042">
        <v>8</v>
      </c>
      <c r="J15" s="3042">
        <v>8</v>
      </c>
      <c r="K15" s="3042">
        <v>0</v>
      </c>
      <c r="L15" s="3021"/>
    </row>
    <row r="16" spans="2:13" s="2995" customFormat="1" ht="21" customHeight="1">
      <c r="B16" s="2980" t="s">
        <v>249</v>
      </c>
      <c r="C16" s="1504">
        <v>43</v>
      </c>
      <c r="D16" s="1504">
        <v>43</v>
      </c>
      <c r="E16" s="1504">
        <v>0</v>
      </c>
      <c r="F16" s="1504">
        <v>85</v>
      </c>
      <c r="G16" s="1504">
        <v>85</v>
      </c>
      <c r="H16" s="1504">
        <v>0</v>
      </c>
      <c r="I16" s="1504">
        <v>54</v>
      </c>
      <c r="J16" s="1504">
        <v>54</v>
      </c>
      <c r="K16" s="1504">
        <v>0</v>
      </c>
      <c r="L16" s="3021"/>
    </row>
    <row r="17" spans="2:12" s="2995" customFormat="1" ht="21" customHeight="1">
      <c r="B17" s="2980" t="s">
        <v>250</v>
      </c>
      <c r="C17" s="1504">
        <v>91</v>
      </c>
      <c r="D17" s="1504">
        <v>69</v>
      </c>
      <c r="E17" s="1504">
        <v>22</v>
      </c>
      <c r="F17" s="1504">
        <v>182</v>
      </c>
      <c r="G17" s="1504">
        <v>157</v>
      </c>
      <c r="H17" s="1504">
        <v>25</v>
      </c>
      <c r="I17" s="1504">
        <v>106</v>
      </c>
      <c r="J17" s="1504">
        <v>106</v>
      </c>
      <c r="K17" s="1504">
        <v>0</v>
      </c>
      <c r="L17" s="3021"/>
    </row>
    <row r="18" spans="2:12" s="2995" customFormat="1" ht="21" customHeight="1">
      <c r="B18" s="2980" t="s">
        <v>251</v>
      </c>
      <c r="C18" s="1504">
        <v>16</v>
      </c>
      <c r="D18" s="1504">
        <v>15</v>
      </c>
      <c r="E18" s="1504">
        <v>1</v>
      </c>
      <c r="F18" s="1504">
        <v>50</v>
      </c>
      <c r="G18" s="1504">
        <v>45</v>
      </c>
      <c r="H18" s="1504">
        <v>5</v>
      </c>
      <c r="I18" s="1504">
        <v>19</v>
      </c>
      <c r="J18" s="1504">
        <v>19</v>
      </c>
      <c r="K18" s="1504">
        <v>0</v>
      </c>
      <c r="L18" s="3021"/>
    </row>
    <row r="19" spans="2:12" s="2995" customFormat="1" ht="21" customHeight="1">
      <c r="B19" s="2980" t="s">
        <v>252</v>
      </c>
      <c r="C19" s="1504">
        <v>16</v>
      </c>
      <c r="D19" s="1504">
        <v>16</v>
      </c>
      <c r="E19" s="1504">
        <v>0</v>
      </c>
      <c r="F19" s="1504">
        <v>38</v>
      </c>
      <c r="G19" s="1504">
        <v>38</v>
      </c>
      <c r="H19" s="1504">
        <v>0</v>
      </c>
      <c r="I19" s="1504">
        <v>18</v>
      </c>
      <c r="J19" s="1504">
        <v>18</v>
      </c>
      <c r="K19" s="1504">
        <v>0</v>
      </c>
      <c r="L19" s="3021"/>
    </row>
    <row r="20" spans="2:12" s="2995" customFormat="1" ht="21" customHeight="1">
      <c r="B20" s="2980" t="s">
        <v>253</v>
      </c>
      <c r="C20" s="1504">
        <v>14</v>
      </c>
      <c r="D20" s="1504">
        <v>13</v>
      </c>
      <c r="E20" s="1504">
        <v>1</v>
      </c>
      <c r="F20" s="1504">
        <v>36</v>
      </c>
      <c r="G20" s="1504">
        <v>28</v>
      </c>
      <c r="H20" s="1504">
        <v>8</v>
      </c>
      <c r="I20" s="1504">
        <v>20</v>
      </c>
      <c r="J20" s="1504">
        <v>20</v>
      </c>
      <c r="K20" s="1504">
        <v>0</v>
      </c>
      <c r="L20" s="3021"/>
    </row>
    <row r="21" spans="2:12" ht="18" customHeight="1">
      <c r="B21" s="5182"/>
      <c r="C21" s="5185" t="s">
        <v>3697</v>
      </c>
      <c r="D21" s="5186"/>
      <c r="E21" s="5186"/>
      <c r="F21" s="5186"/>
      <c r="G21" s="5186"/>
      <c r="H21" s="5186"/>
      <c r="I21" s="5186"/>
      <c r="J21" s="5186"/>
      <c r="K21" s="5186"/>
      <c r="L21" s="3130"/>
    </row>
    <row r="22" spans="2:12" ht="18" customHeight="1">
      <c r="B22" s="5183"/>
      <c r="C22" s="5060" t="s">
        <v>3610</v>
      </c>
      <c r="D22" s="5065"/>
      <c r="E22" s="5065"/>
      <c r="F22" s="5060" t="s">
        <v>3698</v>
      </c>
      <c r="G22" s="5065"/>
      <c r="H22" s="5077"/>
      <c r="I22" s="5060" t="s">
        <v>3699</v>
      </c>
      <c r="J22" s="5065"/>
      <c r="K22" s="5065"/>
      <c r="L22" s="2174"/>
    </row>
    <row r="23" spans="2:12" s="3133" customFormat="1" ht="18" customHeight="1">
      <c r="B23" s="5184"/>
      <c r="C23" s="2171" t="s">
        <v>177</v>
      </c>
      <c r="D23" s="2171" t="s">
        <v>1864</v>
      </c>
      <c r="E23" s="2171" t="s">
        <v>3616</v>
      </c>
      <c r="F23" s="2172" t="s">
        <v>177</v>
      </c>
      <c r="G23" s="2172" t="s">
        <v>1864</v>
      </c>
      <c r="H23" s="2171" t="s">
        <v>3616</v>
      </c>
      <c r="I23" s="2172" t="s">
        <v>177</v>
      </c>
      <c r="J23" s="2172" t="s">
        <v>1864</v>
      </c>
      <c r="K23" s="2171" t="s">
        <v>3616</v>
      </c>
      <c r="L23" s="2174"/>
    </row>
    <row r="24" spans="2:12" ht="4.5" customHeight="1">
      <c r="B24" s="3086"/>
      <c r="C24" s="2181"/>
      <c r="D24" s="2181"/>
      <c r="E24" s="2181"/>
      <c r="F24" s="2181"/>
      <c r="G24" s="2181"/>
      <c r="H24" s="2181"/>
      <c r="I24" s="2181"/>
      <c r="J24" s="2181"/>
      <c r="K24" s="2181"/>
      <c r="L24" s="2174"/>
    </row>
    <row r="25" spans="2:12" s="3113" customFormat="1" ht="12" customHeight="1">
      <c r="B25" s="5187" t="s">
        <v>200</v>
      </c>
      <c r="C25" s="4977"/>
      <c r="D25" s="4977"/>
      <c r="E25" s="4977"/>
      <c r="F25" s="4977"/>
      <c r="G25" s="4977"/>
      <c r="H25" s="4977"/>
      <c r="I25" s="4977"/>
      <c r="J25" s="4977"/>
      <c r="K25" s="4977"/>
      <c r="L25" s="375"/>
    </row>
    <row r="26" spans="2:12" s="3026" customFormat="1" ht="12" customHeight="1">
      <c r="B26" s="5187" t="s">
        <v>3575</v>
      </c>
      <c r="C26" s="4977"/>
      <c r="D26" s="4977"/>
      <c r="E26" s="4977"/>
      <c r="F26" s="4977"/>
      <c r="G26" s="4977"/>
      <c r="H26" s="4977"/>
      <c r="I26" s="4977"/>
      <c r="J26" s="4977"/>
      <c r="K26" s="4977"/>
    </row>
    <row r="27" spans="2:12" s="3027" customFormat="1" ht="12" customHeight="1">
      <c r="B27" s="5187" t="s">
        <v>3576</v>
      </c>
      <c r="C27" s="4977"/>
      <c r="D27" s="4977"/>
      <c r="E27" s="4977"/>
      <c r="F27" s="4977"/>
      <c r="G27" s="4977"/>
      <c r="H27" s="4977"/>
      <c r="I27" s="4977"/>
      <c r="J27" s="4977"/>
      <c r="K27" s="4977"/>
      <c r="L27" s="3069"/>
    </row>
    <row r="28" spans="2:12" s="3113" customFormat="1" ht="46.5" customHeight="1">
      <c r="B28" s="5072" t="s">
        <v>3700</v>
      </c>
      <c r="C28" s="5072"/>
      <c r="D28" s="5072"/>
      <c r="E28" s="5072"/>
      <c r="F28" s="5072"/>
      <c r="G28" s="5072"/>
      <c r="H28" s="5072"/>
      <c r="I28" s="5072"/>
      <c r="J28" s="5072"/>
      <c r="K28" s="5072"/>
      <c r="L28" s="3134"/>
    </row>
    <row r="29" spans="2:12" s="3113" customFormat="1" ht="40.5" customHeight="1">
      <c r="B29" s="5072" t="s">
        <v>3701</v>
      </c>
      <c r="C29" s="5072"/>
      <c r="D29" s="5072"/>
      <c r="E29" s="5072"/>
      <c r="F29" s="5072"/>
      <c r="G29" s="5072"/>
      <c r="H29" s="5072"/>
      <c r="I29" s="5072"/>
      <c r="J29" s="5072"/>
      <c r="K29" s="5072"/>
      <c r="L29" s="3135"/>
    </row>
    <row r="30" spans="2:12" ht="4.5" customHeight="1">
      <c r="B30" s="3104"/>
      <c r="C30" s="3104"/>
      <c r="D30" s="3104"/>
      <c r="E30" s="3104"/>
      <c r="F30" s="3104"/>
      <c r="G30" s="3104"/>
      <c r="H30" s="3104"/>
      <c r="I30" s="3104"/>
      <c r="J30" s="3104"/>
      <c r="K30" s="3104"/>
      <c r="L30" s="3104"/>
    </row>
    <row r="31" spans="2:12" ht="12" customHeight="1">
      <c r="B31" s="5066" t="s">
        <v>64</v>
      </c>
      <c r="C31" s="5066"/>
      <c r="D31" s="5066"/>
      <c r="E31" s="5066"/>
      <c r="F31" s="5066"/>
    </row>
    <row r="32" spans="2:12" ht="12" customHeight="1">
      <c r="B32" s="5073" t="s">
        <v>3702</v>
      </c>
      <c r="C32" s="5073"/>
      <c r="D32" s="5073"/>
      <c r="E32" s="3125"/>
      <c r="F32" s="3125"/>
      <c r="G32" s="3125"/>
      <c r="H32" s="3125"/>
      <c r="I32" s="3125"/>
      <c r="J32" s="3125"/>
      <c r="K32" s="3125"/>
    </row>
  </sheetData>
  <mergeCells count="19">
    <mergeCell ref="B32:D32"/>
    <mergeCell ref="B21:B23"/>
    <mergeCell ref="C21:K21"/>
    <mergeCell ref="C22:E22"/>
    <mergeCell ref="F22:H22"/>
    <mergeCell ref="I22:K22"/>
    <mergeCell ref="B25:K25"/>
    <mergeCell ref="B26:K26"/>
    <mergeCell ref="B27:K27"/>
    <mergeCell ref="B28:K28"/>
    <mergeCell ref="B29:K29"/>
    <mergeCell ref="B31:F31"/>
    <mergeCell ref="B1:K1"/>
    <mergeCell ref="B2:K2"/>
    <mergeCell ref="B4:B6"/>
    <mergeCell ref="C4:K4"/>
    <mergeCell ref="C5:E5"/>
    <mergeCell ref="F5:H5"/>
    <mergeCell ref="I5:K5"/>
  </mergeCells>
  <conditionalFormatting sqref="F21:K24 F7:L20 C28:K28 C7:E24 C30:K30">
    <cfRule type="cellIs" dxfId="367" priority="5" operator="between">
      <formula>0.001</formula>
      <formula>0.045</formula>
    </cfRule>
    <cfRule type="cellIs" dxfId="366" priority="6" operator="between">
      <formula>0.0001</formula>
      <formula>0.045</formula>
    </cfRule>
  </conditionalFormatting>
  <conditionalFormatting sqref="F21:K24 F7:L20 C28:K28 C7:E24 C30:K30">
    <cfRule type="cellIs" dxfId="365" priority="4" operator="between">
      <formula>0.0001</formula>
      <formula>0.045</formula>
    </cfRule>
  </conditionalFormatting>
  <conditionalFormatting sqref="C29:K29">
    <cfRule type="cellIs" dxfId="364" priority="2" operator="between">
      <formula>0.001</formula>
      <formula>0.045</formula>
    </cfRule>
    <cfRule type="cellIs" dxfId="363" priority="3" operator="between">
      <formula>0.0001</formula>
      <formula>0.045</formula>
    </cfRule>
  </conditionalFormatting>
  <conditionalFormatting sqref="C29:K29">
    <cfRule type="cellIs" dxfId="362" priority="1" operator="between">
      <formula>0.0001</formula>
      <formula>0.045</formula>
    </cfRule>
  </conditionalFormatting>
  <hyperlinks>
    <hyperlink ref="C21:K21" r:id="rId1" display="Teaching staff"/>
    <hyperlink ref="C4:K4" r:id="rId2" display="Docentes"/>
    <hyperlink ref="B32" r:id="rId3"/>
    <hyperlink ref="M2" location="Indice!A1" display="(Back to Contents)"/>
  </hyperlinks>
  <printOptions horizontalCentered="1"/>
  <pageMargins left="0.27559055118110237" right="0.27559055118110237" top="0.6692913385826772" bottom="0.27559055118110237" header="0" footer="0"/>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4"/>
  <sheetViews>
    <sheetView showGridLines="0" workbookViewId="0">
      <selection activeCell="B2" sqref="B2:K2"/>
    </sheetView>
  </sheetViews>
  <sheetFormatPr defaultColWidth="9.140625" defaultRowHeight="11.25"/>
  <cols>
    <col min="1" max="1" width="6.7109375" style="3118" customWidth="1"/>
    <col min="2" max="2" width="16.7109375" style="3118" customWidth="1"/>
    <col min="3" max="11" width="9" style="3118" customWidth="1"/>
    <col min="12" max="12" width="6.7109375" style="3118" customWidth="1"/>
    <col min="13" max="13" width="15.5703125" style="3118" bestFit="1" customWidth="1"/>
    <col min="14" max="16384" width="9.140625" style="3118"/>
  </cols>
  <sheetData>
    <row r="1" spans="2:13" s="3129" customFormat="1" ht="30" customHeight="1">
      <c r="B1" s="5132" t="s">
        <v>3703</v>
      </c>
      <c r="C1" s="5132"/>
      <c r="D1" s="5132"/>
      <c r="E1" s="5132"/>
      <c r="F1" s="5132"/>
      <c r="G1" s="5132"/>
      <c r="H1" s="5132"/>
      <c r="I1" s="5132"/>
      <c r="J1" s="5132"/>
      <c r="K1" s="5132"/>
    </row>
    <row r="2" spans="2:13" s="3129" customFormat="1" ht="30" customHeight="1">
      <c r="B2" s="5132" t="s">
        <v>3285</v>
      </c>
      <c r="C2" s="5132"/>
      <c r="D2" s="5132"/>
      <c r="E2" s="5132"/>
      <c r="F2" s="5132"/>
      <c r="G2" s="5132"/>
      <c r="H2" s="5132"/>
      <c r="I2" s="5132"/>
      <c r="J2" s="5132"/>
      <c r="K2" s="5132"/>
      <c r="M2" s="2763" t="s">
        <v>2377</v>
      </c>
    </row>
    <row r="3" spans="2:13" s="2994" customFormat="1" ht="12" customHeight="1">
      <c r="B3" s="3084" t="s">
        <v>358</v>
      </c>
      <c r="C3" s="2992"/>
      <c r="D3" s="2992"/>
      <c r="E3" s="2992"/>
      <c r="F3" s="2992"/>
      <c r="G3" s="2992"/>
      <c r="H3" s="2992"/>
      <c r="I3" s="2992"/>
      <c r="J3" s="3136"/>
      <c r="K3" s="2993" t="s">
        <v>359</v>
      </c>
      <c r="L3" s="3137"/>
    </row>
    <row r="4" spans="2:13" s="3000" customFormat="1" ht="18" customHeight="1">
      <c r="B4" s="5176"/>
      <c r="C4" s="5188" t="s">
        <v>3694</v>
      </c>
      <c r="D4" s="5189"/>
      <c r="E4" s="5189"/>
      <c r="F4" s="5189"/>
      <c r="G4" s="5189"/>
      <c r="H4" s="5190"/>
      <c r="I4" s="5063" t="s">
        <v>3704</v>
      </c>
      <c r="J4" s="5103"/>
      <c r="K4" s="5103"/>
      <c r="L4" s="3138"/>
    </row>
    <row r="5" spans="2:13" ht="27" customHeight="1">
      <c r="B5" s="5177"/>
      <c r="C5" s="5087" t="s">
        <v>3705</v>
      </c>
      <c r="D5" s="5149"/>
      <c r="E5" s="5150"/>
      <c r="F5" s="5087" t="s">
        <v>3706</v>
      </c>
      <c r="G5" s="5149"/>
      <c r="H5" s="5150"/>
      <c r="I5" s="5064"/>
      <c r="J5" s="5104"/>
      <c r="K5" s="5104"/>
      <c r="L5" s="3138"/>
    </row>
    <row r="6" spans="2:13" ht="18" customHeight="1">
      <c r="B6" s="5178"/>
      <c r="C6" s="2172" t="s">
        <v>177</v>
      </c>
      <c r="D6" s="3075" t="s">
        <v>3607</v>
      </c>
      <c r="E6" s="2172" t="s">
        <v>3631</v>
      </c>
      <c r="F6" s="2172" t="s">
        <v>177</v>
      </c>
      <c r="G6" s="3075" t="s">
        <v>3607</v>
      </c>
      <c r="H6" s="2172" t="s">
        <v>3631</v>
      </c>
      <c r="I6" s="2172" t="s">
        <v>177</v>
      </c>
      <c r="J6" s="2172" t="s">
        <v>3607</v>
      </c>
      <c r="K6" s="3139" t="s">
        <v>3608</v>
      </c>
      <c r="L6" s="3087"/>
    </row>
    <row r="7" spans="2:13" s="3000" customFormat="1" ht="21" customHeight="1">
      <c r="B7" s="2976" t="s">
        <v>17</v>
      </c>
      <c r="C7" s="3038">
        <v>75567</v>
      </c>
      <c r="D7" s="3038">
        <v>68373</v>
      </c>
      <c r="E7" s="3038">
        <v>7194</v>
      </c>
      <c r="F7" s="3038">
        <v>8259</v>
      </c>
      <c r="G7" s="3038">
        <v>1421</v>
      </c>
      <c r="H7" s="3038">
        <v>6838</v>
      </c>
      <c r="I7" s="3038">
        <v>82882</v>
      </c>
      <c r="J7" s="3038">
        <v>57950</v>
      </c>
      <c r="K7" s="3038">
        <v>24932</v>
      </c>
      <c r="L7" s="3101"/>
    </row>
    <row r="8" spans="2:13" s="3002" customFormat="1" ht="21" customHeight="1">
      <c r="B8" s="2976" t="s">
        <v>18</v>
      </c>
      <c r="C8" s="3039">
        <v>70491</v>
      </c>
      <c r="D8" s="3039">
        <v>63473</v>
      </c>
      <c r="E8" s="3039">
        <v>7018</v>
      </c>
      <c r="F8" s="3039">
        <v>7523</v>
      </c>
      <c r="G8" s="3039">
        <v>1207</v>
      </c>
      <c r="H8" s="3039">
        <v>6316</v>
      </c>
      <c r="I8" s="3039">
        <v>75721</v>
      </c>
      <c r="J8" s="3039">
        <v>52585</v>
      </c>
      <c r="K8" s="3039">
        <v>23136</v>
      </c>
      <c r="L8" s="3105"/>
    </row>
    <row r="9" spans="2:13" s="3002" customFormat="1" ht="21" customHeight="1">
      <c r="B9" s="2979" t="s">
        <v>47</v>
      </c>
      <c r="C9" s="1500">
        <v>2898</v>
      </c>
      <c r="D9" s="1500">
        <v>2740</v>
      </c>
      <c r="E9" s="1500">
        <v>158</v>
      </c>
      <c r="F9" s="1500">
        <v>236</v>
      </c>
      <c r="G9" s="1500">
        <v>182</v>
      </c>
      <c r="H9" s="1500">
        <v>54</v>
      </c>
      <c r="I9" s="1500">
        <v>3657</v>
      </c>
      <c r="J9" s="1500">
        <v>2688</v>
      </c>
      <c r="K9" s="1500">
        <v>969</v>
      </c>
      <c r="L9" s="3097"/>
    </row>
    <row r="10" spans="2:13" s="3002" customFormat="1" ht="21" customHeight="1">
      <c r="B10" s="2980" t="s">
        <v>243</v>
      </c>
      <c r="C10" s="3041">
        <v>114</v>
      </c>
      <c r="D10" s="3041">
        <v>114</v>
      </c>
      <c r="E10" s="3041">
        <v>0</v>
      </c>
      <c r="F10" s="3041">
        <v>0</v>
      </c>
      <c r="G10" s="3041">
        <v>0</v>
      </c>
      <c r="H10" s="3041">
        <v>0</v>
      </c>
      <c r="I10" s="3041">
        <v>140</v>
      </c>
      <c r="J10" s="3041">
        <v>128</v>
      </c>
      <c r="K10" s="3041">
        <v>12</v>
      </c>
      <c r="L10" s="3098"/>
    </row>
    <row r="11" spans="2:13" s="3000" customFormat="1" ht="21" customHeight="1">
      <c r="B11" s="2980" t="s">
        <v>244</v>
      </c>
      <c r="C11" s="3041">
        <v>360</v>
      </c>
      <c r="D11" s="3041">
        <v>360</v>
      </c>
      <c r="E11" s="3041">
        <v>0</v>
      </c>
      <c r="F11" s="3041">
        <v>0</v>
      </c>
      <c r="G11" s="3041">
        <v>0</v>
      </c>
      <c r="H11" s="3041">
        <v>0</v>
      </c>
      <c r="I11" s="3041">
        <v>429</v>
      </c>
      <c r="J11" s="3041">
        <v>351</v>
      </c>
      <c r="K11" s="3041">
        <v>78</v>
      </c>
      <c r="L11" s="3099"/>
    </row>
    <row r="12" spans="2:13" s="3000" customFormat="1" ht="21" customHeight="1">
      <c r="B12" s="2980" t="s">
        <v>245</v>
      </c>
      <c r="C12" s="3041">
        <v>1407</v>
      </c>
      <c r="D12" s="3041">
        <v>1249</v>
      </c>
      <c r="E12" s="3041">
        <v>158</v>
      </c>
      <c r="F12" s="3041">
        <v>236</v>
      </c>
      <c r="G12" s="3041">
        <v>182</v>
      </c>
      <c r="H12" s="3041">
        <v>54</v>
      </c>
      <c r="I12" s="3041">
        <v>1810</v>
      </c>
      <c r="J12" s="3041">
        <v>1055</v>
      </c>
      <c r="K12" s="3041">
        <v>755</v>
      </c>
      <c r="L12" s="3099"/>
    </row>
    <row r="13" spans="2:13" s="3132" customFormat="1" ht="21" customHeight="1">
      <c r="B13" s="2980" t="s">
        <v>246</v>
      </c>
      <c r="C13" s="1504">
        <v>219</v>
      </c>
      <c r="D13" s="1504">
        <v>219</v>
      </c>
      <c r="E13" s="1504">
        <v>0</v>
      </c>
      <c r="F13" s="1504">
        <v>0</v>
      </c>
      <c r="G13" s="1504">
        <v>0</v>
      </c>
      <c r="H13" s="1504">
        <v>0</v>
      </c>
      <c r="I13" s="1504">
        <v>289</v>
      </c>
      <c r="J13" s="1504">
        <v>266</v>
      </c>
      <c r="K13" s="1504">
        <v>23</v>
      </c>
      <c r="L13" s="3100"/>
    </row>
    <row r="14" spans="2:13" s="2995" customFormat="1" ht="21" customHeight="1">
      <c r="B14" s="2980" t="s">
        <v>247</v>
      </c>
      <c r="C14" s="1504">
        <v>97</v>
      </c>
      <c r="D14" s="1504">
        <v>97</v>
      </c>
      <c r="E14" s="1504">
        <v>0</v>
      </c>
      <c r="F14" s="1504">
        <v>0</v>
      </c>
      <c r="G14" s="1504">
        <v>0</v>
      </c>
      <c r="H14" s="1504">
        <v>0</v>
      </c>
      <c r="I14" s="1504">
        <v>106</v>
      </c>
      <c r="J14" s="1504">
        <v>106</v>
      </c>
      <c r="K14" s="1504">
        <v>0</v>
      </c>
      <c r="L14" s="3097"/>
    </row>
    <row r="15" spans="2:13" s="3132" customFormat="1" ht="21" customHeight="1">
      <c r="B15" s="2980" t="s">
        <v>248</v>
      </c>
      <c r="C15" s="3042">
        <v>30</v>
      </c>
      <c r="D15" s="3042">
        <v>30</v>
      </c>
      <c r="E15" s="3042">
        <v>0</v>
      </c>
      <c r="F15" s="3042">
        <v>0</v>
      </c>
      <c r="G15" s="3042">
        <v>0</v>
      </c>
      <c r="H15" s="3042">
        <v>0</v>
      </c>
      <c r="I15" s="3042">
        <v>46</v>
      </c>
      <c r="J15" s="3042">
        <v>46</v>
      </c>
      <c r="K15" s="3042">
        <v>0</v>
      </c>
      <c r="L15" s="3101"/>
    </row>
    <row r="16" spans="2:13" s="2995" customFormat="1" ht="21" customHeight="1">
      <c r="B16" s="2980" t="s">
        <v>249</v>
      </c>
      <c r="C16" s="1504">
        <v>165</v>
      </c>
      <c r="D16" s="1504">
        <v>165</v>
      </c>
      <c r="E16" s="1504">
        <v>0</v>
      </c>
      <c r="F16" s="1504">
        <v>0</v>
      </c>
      <c r="G16" s="1504">
        <v>0</v>
      </c>
      <c r="H16" s="1504">
        <v>0</v>
      </c>
      <c r="I16" s="1504">
        <v>187</v>
      </c>
      <c r="J16" s="1504">
        <v>187</v>
      </c>
      <c r="K16" s="1504">
        <v>0</v>
      </c>
      <c r="L16" s="3097"/>
    </row>
    <row r="17" spans="2:12" s="2995" customFormat="1" ht="21" customHeight="1">
      <c r="B17" s="2980" t="s">
        <v>250</v>
      </c>
      <c r="C17" s="1504">
        <v>273</v>
      </c>
      <c r="D17" s="1504">
        <v>273</v>
      </c>
      <c r="E17" s="1504">
        <v>0</v>
      </c>
      <c r="F17" s="1504">
        <v>0</v>
      </c>
      <c r="G17" s="1504">
        <v>0</v>
      </c>
      <c r="H17" s="1504">
        <v>0</v>
      </c>
      <c r="I17" s="1504">
        <v>393</v>
      </c>
      <c r="J17" s="1504">
        <v>304</v>
      </c>
      <c r="K17" s="1504">
        <v>89</v>
      </c>
      <c r="L17" s="3097"/>
    </row>
    <row r="18" spans="2:12" s="2995" customFormat="1" ht="21" customHeight="1">
      <c r="B18" s="2980" t="s">
        <v>251</v>
      </c>
      <c r="C18" s="1504">
        <v>101</v>
      </c>
      <c r="D18" s="1504">
        <v>101</v>
      </c>
      <c r="E18" s="1504">
        <v>0</v>
      </c>
      <c r="F18" s="1504">
        <v>0</v>
      </c>
      <c r="G18" s="1504">
        <v>0</v>
      </c>
      <c r="H18" s="1504">
        <v>0</v>
      </c>
      <c r="I18" s="1504">
        <v>95</v>
      </c>
      <c r="J18" s="1504">
        <v>90</v>
      </c>
      <c r="K18" s="1504">
        <v>5</v>
      </c>
      <c r="L18" s="3097"/>
    </row>
    <row r="19" spans="2:12" s="2995" customFormat="1" ht="21" customHeight="1">
      <c r="B19" s="2980" t="s">
        <v>252</v>
      </c>
      <c r="C19" s="1504">
        <v>61</v>
      </c>
      <c r="D19" s="1504">
        <v>61</v>
      </c>
      <c r="E19" s="1504">
        <v>0</v>
      </c>
      <c r="F19" s="1504">
        <v>0</v>
      </c>
      <c r="G19" s="1504">
        <v>0</v>
      </c>
      <c r="H19" s="1504">
        <v>0</v>
      </c>
      <c r="I19" s="1504">
        <v>83</v>
      </c>
      <c r="J19" s="1504">
        <v>83</v>
      </c>
      <c r="K19" s="1504">
        <v>0</v>
      </c>
      <c r="L19" s="3097"/>
    </row>
    <row r="20" spans="2:12" s="2995" customFormat="1" ht="21" customHeight="1">
      <c r="B20" s="2980" t="s">
        <v>253</v>
      </c>
      <c r="C20" s="1504">
        <v>71</v>
      </c>
      <c r="D20" s="1504">
        <v>71</v>
      </c>
      <c r="E20" s="1504">
        <v>0</v>
      </c>
      <c r="F20" s="1504">
        <v>0</v>
      </c>
      <c r="G20" s="1504">
        <v>0</v>
      </c>
      <c r="H20" s="1504">
        <v>0</v>
      </c>
      <c r="I20" s="1504">
        <v>79</v>
      </c>
      <c r="J20" s="1504">
        <v>72</v>
      </c>
      <c r="K20" s="1504">
        <v>7</v>
      </c>
      <c r="L20" s="3097"/>
    </row>
    <row r="21" spans="2:12" ht="18" customHeight="1">
      <c r="B21" s="5182"/>
      <c r="C21" s="5188" t="s">
        <v>3697</v>
      </c>
      <c r="D21" s="5189"/>
      <c r="E21" s="5189"/>
      <c r="F21" s="5189"/>
      <c r="G21" s="5189"/>
      <c r="H21" s="5190"/>
      <c r="I21" s="5063" t="s">
        <v>3707</v>
      </c>
      <c r="J21" s="5103"/>
      <c r="K21" s="5103"/>
      <c r="L21" s="3138"/>
    </row>
    <row r="22" spans="2:12" ht="27" customHeight="1">
      <c r="B22" s="5183"/>
      <c r="C22" s="5087" t="s">
        <v>3708</v>
      </c>
      <c r="D22" s="5149"/>
      <c r="E22" s="5150"/>
      <c r="F22" s="5087" t="s">
        <v>3709</v>
      </c>
      <c r="G22" s="5149"/>
      <c r="H22" s="5150"/>
      <c r="I22" s="5064"/>
      <c r="J22" s="5104"/>
      <c r="K22" s="5104"/>
      <c r="L22" s="3138"/>
    </row>
    <row r="23" spans="2:12" s="3133" customFormat="1" ht="18" customHeight="1">
      <c r="B23" s="5184"/>
      <c r="C23" s="2172" t="s">
        <v>177</v>
      </c>
      <c r="D23" s="3075" t="s">
        <v>1864</v>
      </c>
      <c r="E23" s="2172" t="s">
        <v>3616</v>
      </c>
      <c r="F23" s="2172" t="s">
        <v>177</v>
      </c>
      <c r="G23" s="3075" t="s">
        <v>1864</v>
      </c>
      <c r="H23" s="2172" t="s">
        <v>3616</v>
      </c>
      <c r="I23" s="2172" t="s">
        <v>177</v>
      </c>
      <c r="J23" s="2172" t="s">
        <v>1864</v>
      </c>
      <c r="K23" s="3139" t="s">
        <v>3616</v>
      </c>
      <c r="L23" s="2174"/>
    </row>
    <row r="24" spans="2:12" s="3113" customFormat="1" ht="4.5" customHeight="1">
      <c r="B24" s="3140"/>
      <c r="C24" s="595"/>
      <c r="D24" s="3141"/>
      <c r="E24" s="595"/>
      <c r="F24" s="595"/>
      <c r="G24" s="3141"/>
      <c r="H24" s="595"/>
      <c r="I24" s="595"/>
      <c r="J24" s="595"/>
      <c r="K24" s="3142"/>
      <c r="L24" s="375"/>
    </row>
    <row r="25" spans="2:12" s="3113" customFormat="1" ht="12" customHeight="1">
      <c r="B25" s="5187" t="s">
        <v>200</v>
      </c>
      <c r="C25" s="4977"/>
      <c r="D25" s="4977"/>
      <c r="E25" s="4977"/>
      <c r="F25" s="4977"/>
      <c r="G25" s="4977"/>
      <c r="H25" s="4977"/>
      <c r="I25" s="4977"/>
      <c r="J25" s="4977"/>
      <c r="K25" s="4977"/>
      <c r="L25" s="375"/>
    </row>
    <row r="26" spans="2:12" s="3047" customFormat="1" ht="12" customHeight="1">
      <c r="B26" s="5187" t="s">
        <v>3575</v>
      </c>
      <c r="C26" s="4977"/>
      <c r="D26" s="4977"/>
      <c r="E26" s="4977"/>
      <c r="F26" s="4977"/>
      <c r="G26" s="4977"/>
      <c r="H26" s="4977"/>
      <c r="I26" s="4977"/>
      <c r="J26" s="4977"/>
      <c r="K26" s="4977"/>
      <c r="L26" s="3050"/>
    </row>
    <row r="27" spans="2:12" s="3029" customFormat="1" ht="12" customHeight="1">
      <c r="B27" s="5187" t="s">
        <v>3576</v>
      </c>
      <c r="C27" s="4977"/>
      <c r="D27" s="4977"/>
      <c r="E27" s="4977"/>
      <c r="F27" s="4977"/>
      <c r="G27" s="4977"/>
      <c r="H27" s="4977"/>
      <c r="I27" s="4977"/>
      <c r="J27" s="4977"/>
      <c r="K27" s="4977"/>
      <c r="L27" s="3090"/>
    </row>
    <row r="28" spans="2:12" s="3113" customFormat="1" ht="49.5" customHeight="1">
      <c r="B28" s="5072" t="s">
        <v>3710</v>
      </c>
      <c r="C28" s="5072"/>
      <c r="D28" s="5072"/>
      <c r="E28" s="5072"/>
      <c r="F28" s="5072"/>
      <c r="G28" s="5072"/>
      <c r="H28" s="5072"/>
      <c r="I28" s="5072"/>
      <c r="J28" s="5072"/>
      <c r="K28" s="5072"/>
      <c r="L28" s="3134"/>
    </row>
    <row r="29" spans="2:12" s="3113" customFormat="1" ht="40.5" customHeight="1">
      <c r="B29" s="5072" t="s">
        <v>3711</v>
      </c>
      <c r="C29" s="5072"/>
      <c r="D29" s="5072"/>
      <c r="E29" s="5072"/>
      <c r="F29" s="5072"/>
      <c r="G29" s="5072"/>
      <c r="H29" s="5072"/>
      <c r="I29" s="5072"/>
      <c r="J29" s="5072"/>
      <c r="K29" s="5072"/>
      <c r="L29" s="3135"/>
    </row>
    <row r="30" spans="2:12" ht="4.5" customHeight="1"/>
    <row r="31" spans="2:12" ht="12" customHeight="1">
      <c r="B31" s="5066" t="s">
        <v>64</v>
      </c>
      <c r="C31" s="5066"/>
      <c r="D31" s="5066"/>
      <c r="E31" s="5066"/>
      <c r="F31" s="5066"/>
    </row>
    <row r="32" spans="2:12" ht="12" customHeight="1">
      <c r="B32" s="3013" t="s">
        <v>3702</v>
      </c>
    </row>
    <row r="33" spans="2:2" ht="12" customHeight="1">
      <c r="B33" s="3013" t="s">
        <v>3712</v>
      </c>
    </row>
    <row r="34" spans="2:2" ht="12" customHeight="1">
      <c r="B34" s="3013" t="s">
        <v>3713</v>
      </c>
    </row>
  </sheetData>
  <mergeCells count="18">
    <mergeCell ref="B26:K26"/>
    <mergeCell ref="B27:K27"/>
    <mergeCell ref="B28:K28"/>
    <mergeCell ref="B29:K29"/>
    <mergeCell ref="B31:F31"/>
    <mergeCell ref="B25:K25"/>
    <mergeCell ref="B1:K1"/>
    <mergeCell ref="B2:K2"/>
    <mergeCell ref="B4:B6"/>
    <mergeCell ref="C4:H4"/>
    <mergeCell ref="I4:K5"/>
    <mergeCell ref="C5:E5"/>
    <mergeCell ref="F5:H5"/>
    <mergeCell ref="B21:B23"/>
    <mergeCell ref="C21:H21"/>
    <mergeCell ref="I21:K22"/>
    <mergeCell ref="C22:E22"/>
    <mergeCell ref="F22:H22"/>
  </mergeCells>
  <conditionalFormatting sqref="C28:K28 C21:K22 C7:L20">
    <cfRule type="cellIs" dxfId="361" priority="5" operator="between">
      <formula>0.001</formula>
      <formula>0.045</formula>
    </cfRule>
    <cfRule type="cellIs" dxfId="360" priority="6" operator="between">
      <formula>0.0001</formula>
      <formula>0.045</formula>
    </cfRule>
  </conditionalFormatting>
  <conditionalFormatting sqref="C28:K28 C21:K22 C7:L20">
    <cfRule type="cellIs" dxfId="359" priority="4" operator="between">
      <formula>0.0001</formula>
      <formula>0.045</formula>
    </cfRule>
  </conditionalFormatting>
  <conditionalFormatting sqref="C29:K29">
    <cfRule type="cellIs" dxfId="358" priority="2" operator="between">
      <formula>0.001</formula>
      <formula>0.045</formula>
    </cfRule>
    <cfRule type="cellIs" dxfId="357" priority="3" operator="between">
      <formula>0.0001</formula>
      <formula>0.045</formula>
    </cfRule>
  </conditionalFormatting>
  <conditionalFormatting sqref="C29:K29">
    <cfRule type="cellIs" dxfId="356" priority="1" operator="between">
      <formula>0.0001</formula>
      <formula>0.045</formula>
    </cfRule>
  </conditionalFormatting>
  <hyperlinks>
    <hyperlink ref="I4:K5" r:id="rId1" display="http://www.ine.pt/xurl/ind/0009576"/>
    <hyperlink ref="I21:K22" r:id="rId2" display="Non teaching staff in non-tertiary education"/>
    <hyperlink ref="B33" r:id="rId3"/>
    <hyperlink ref="B32" r:id="rId4"/>
    <hyperlink ref="C5:E5" r:id="rId5" display="3º Ciclo do ensino básico e ensino secundário"/>
    <hyperlink ref="F5:H5" r:id="rId6" display="http://www.ine.pt/xurl/ind/0009539"/>
    <hyperlink ref="C22:E22" r:id="rId7" display="Lower and upper secondary education"/>
    <hyperlink ref="F22:H22" r:id="rId8" display="http://www.ine.pt/xurl/ind/0009539"/>
    <hyperlink ref="M2" location="Indice!A1" display="(Back to Contents)"/>
  </hyperlinks>
  <printOptions horizontalCentered="1"/>
  <pageMargins left="0.27559055118110237" right="0.27559055118110237" top="0.6692913385826772" bottom="0.27559055118110237" header="0" footer="0"/>
  <pageSetup paperSize="9" orientation="portrait" r:id="rId9"/>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5"/>
  <sheetViews>
    <sheetView showGridLines="0" workbookViewId="0">
      <selection activeCell="B2" sqref="B2:N2"/>
    </sheetView>
  </sheetViews>
  <sheetFormatPr defaultColWidth="9.140625" defaultRowHeight="11.25"/>
  <cols>
    <col min="1" max="1" width="6.7109375" style="3147" customWidth="1"/>
    <col min="2" max="2" width="16.7109375" style="3147" customWidth="1"/>
    <col min="3" max="14" width="7" style="3147" customWidth="1"/>
    <col min="15" max="15" width="6.7109375" style="3147" customWidth="1"/>
    <col min="16" max="16" width="15.5703125" style="3147" bestFit="1" customWidth="1"/>
    <col min="17" max="16384" width="9.140625" style="3147"/>
  </cols>
  <sheetData>
    <row r="1" spans="2:16" s="3143" customFormat="1" ht="30" customHeight="1">
      <c r="B1" s="5191" t="s">
        <v>3714</v>
      </c>
      <c r="C1" s="5192"/>
      <c r="D1" s="5192"/>
      <c r="E1" s="5192"/>
      <c r="F1" s="5192"/>
      <c r="G1" s="5192"/>
      <c r="H1" s="5192"/>
      <c r="I1" s="5192"/>
      <c r="J1" s="5192"/>
      <c r="K1" s="5192"/>
      <c r="L1" s="5192"/>
      <c r="M1" s="5192"/>
      <c r="N1" s="5192"/>
    </row>
    <row r="2" spans="2:16" s="3143" customFormat="1" ht="30" customHeight="1">
      <c r="B2" s="5191" t="s">
        <v>3286</v>
      </c>
      <c r="C2" s="5192"/>
      <c r="D2" s="5192"/>
      <c r="E2" s="5192"/>
      <c r="F2" s="5192"/>
      <c r="G2" s="5192"/>
      <c r="H2" s="5192"/>
      <c r="I2" s="5192"/>
      <c r="J2" s="5192"/>
      <c r="K2" s="5192"/>
      <c r="L2" s="5192"/>
      <c r="M2" s="5192"/>
      <c r="N2" s="5192"/>
      <c r="P2" s="2763" t="s">
        <v>2377</v>
      </c>
    </row>
    <row r="3" spans="2:16" s="2994" customFormat="1" ht="12" customHeight="1">
      <c r="B3" s="3144" t="s">
        <v>358</v>
      </c>
      <c r="C3" s="2992"/>
      <c r="D3" s="2992"/>
      <c r="E3" s="2992"/>
      <c r="F3" s="2992"/>
      <c r="G3" s="2992"/>
      <c r="L3" s="3145"/>
      <c r="M3" s="3146"/>
      <c r="N3" s="3145" t="s">
        <v>359</v>
      </c>
    </row>
    <row r="4" spans="2:16" ht="18" customHeight="1">
      <c r="B4" s="5193"/>
      <c r="C4" s="5194" t="s">
        <v>1952</v>
      </c>
      <c r="D4" s="5194"/>
      <c r="E4" s="5194"/>
      <c r="F4" s="5194" t="s">
        <v>3694</v>
      </c>
      <c r="G4" s="5194"/>
      <c r="H4" s="5194"/>
      <c r="I4" s="5194" t="s">
        <v>3715</v>
      </c>
      <c r="J4" s="5194"/>
      <c r="K4" s="5194"/>
      <c r="L4" s="5194" t="s">
        <v>3716</v>
      </c>
      <c r="M4" s="5194"/>
      <c r="N4" s="5195"/>
    </row>
    <row r="5" spans="2:16" ht="18" customHeight="1">
      <c r="B5" s="5193"/>
      <c r="C5" s="3148" t="s">
        <v>177</v>
      </c>
      <c r="D5" s="3148" t="s">
        <v>3607</v>
      </c>
      <c r="E5" s="3148" t="s">
        <v>3608</v>
      </c>
      <c r="F5" s="3148" t="s">
        <v>177</v>
      </c>
      <c r="G5" s="3148" t="s">
        <v>3607</v>
      </c>
      <c r="H5" s="3148" t="s">
        <v>3608</v>
      </c>
      <c r="I5" s="3148" t="s">
        <v>177</v>
      </c>
      <c r="J5" s="3148" t="s">
        <v>3607</v>
      </c>
      <c r="K5" s="3148" t="s">
        <v>3608</v>
      </c>
      <c r="L5" s="3148" t="s">
        <v>177</v>
      </c>
      <c r="M5" s="3148" t="s">
        <v>3607</v>
      </c>
      <c r="N5" s="3149" t="s">
        <v>3608</v>
      </c>
      <c r="O5" s="3150"/>
    </row>
    <row r="6" spans="2:16" ht="18" customHeight="1">
      <c r="B6" s="5193"/>
      <c r="C6" s="5196" t="s">
        <v>3591</v>
      </c>
      <c r="D6" s="5197"/>
      <c r="E6" s="5197"/>
      <c r="F6" s="5198" t="s">
        <v>3591</v>
      </c>
      <c r="G6" s="5199"/>
      <c r="H6" s="5199"/>
      <c r="I6" s="5196" t="s">
        <v>3591</v>
      </c>
      <c r="J6" s="5197"/>
      <c r="K6" s="5197"/>
      <c r="L6" s="5200" t="s">
        <v>2190</v>
      </c>
      <c r="M6" s="5200"/>
      <c r="N6" s="5196"/>
      <c r="O6" s="3150"/>
    </row>
    <row r="7" spans="2:16" s="3000" customFormat="1" ht="21" customHeight="1">
      <c r="B7" s="2976" t="s">
        <v>17</v>
      </c>
      <c r="C7" s="3151">
        <v>290</v>
      </c>
      <c r="D7" s="3151">
        <v>184</v>
      </c>
      <c r="E7" s="3151">
        <v>106</v>
      </c>
      <c r="F7" s="3151">
        <v>34227</v>
      </c>
      <c r="G7" s="3151">
        <v>26579</v>
      </c>
      <c r="H7" s="3151">
        <v>7648</v>
      </c>
      <c r="I7" s="3151">
        <v>372753</v>
      </c>
      <c r="J7" s="3151">
        <v>308489</v>
      </c>
      <c r="K7" s="3151">
        <v>64264</v>
      </c>
      <c r="L7" s="3038">
        <v>77034</v>
      </c>
      <c r="M7" s="3038">
        <v>64057</v>
      </c>
      <c r="N7" s="3038">
        <v>12977</v>
      </c>
    </row>
    <row r="8" spans="2:16" s="3000" customFormat="1" ht="21" customHeight="1">
      <c r="B8" s="2976" t="s">
        <v>18</v>
      </c>
      <c r="C8" s="3152">
        <v>274</v>
      </c>
      <c r="D8" s="3152">
        <v>170</v>
      </c>
      <c r="E8" s="3152">
        <v>104</v>
      </c>
      <c r="F8" s="3152">
        <v>33575</v>
      </c>
      <c r="G8" s="3152">
        <v>25986</v>
      </c>
      <c r="H8" s="3152">
        <v>7589</v>
      </c>
      <c r="I8" s="3152">
        <v>366778</v>
      </c>
      <c r="J8" s="3152">
        <v>303021</v>
      </c>
      <c r="K8" s="3152">
        <v>63757</v>
      </c>
      <c r="L8" s="3152">
        <v>75767</v>
      </c>
      <c r="M8" s="3152">
        <v>62906</v>
      </c>
      <c r="N8" s="3152">
        <v>12861</v>
      </c>
    </row>
    <row r="9" spans="2:16" s="3002" customFormat="1" ht="21" customHeight="1">
      <c r="B9" s="2979" t="s">
        <v>47</v>
      </c>
      <c r="C9" s="3100">
        <v>8</v>
      </c>
      <c r="D9" s="3100">
        <v>6</v>
      </c>
      <c r="E9" s="3100">
        <v>2</v>
      </c>
      <c r="F9" s="3100">
        <v>349</v>
      </c>
      <c r="G9" s="3100">
        <v>290</v>
      </c>
      <c r="H9" s="3100">
        <v>59</v>
      </c>
      <c r="I9" s="3100">
        <v>3207</v>
      </c>
      <c r="J9" s="3100">
        <v>2700</v>
      </c>
      <c r="K9" s="3100">
        <v>507</v>
      </c>
      <c r="L9" s="3100">
        <v>720</v>
      </c>
      <c r="M9" s="3100">
        <v>604</v>
      </c>
      <c r="N9" s="3100">
        <v>116</v>
      </c>
    </row>
    <row r="10" spans="2:16" s="3000" customFormat="1" ht="21" customHeight="1">
      <c r="B10" s="2980" t="s">
        <v>243</v>
      </c>
      <c r="C10" s="3099">
        <v>0</v>
      </c>
      <c r="D10" s="3099">
        <v>0</v>
      </c>
      <c r="E10" s="3099">
        <v>0</v>
      </c>
      <c r="F10" s="3099">
        <v>0</v>
      </c>
      <c r="G10" s="3099">
        <v>0</v>
      </c>
      <c r="H10" s="3099">
        <v>0</v>
      </c>
      <c r="I10" s="3099">
        <v>0</v>
      </c>
      <c r="J10" s="3099">
        <v>0</v>
      </c>
      <c r="K10" s="3099">
        <v>0</v>
      </c>
      <c r="L10" s="3153">
        <v>0</v>
      </c>
      <c r="M10" s="3153">
        <v>0</v>
      </c>
      <c r="N10" s="3153">
        <v>0</v>
      </c>
    </row>
    <row r="11" spans="2:16" s="3000" customFormat="1" ht="21" customHeight="1">
      <c r="B11" s="2980" t="s">
        <v>244</v>
      </c>
      <c r="C11" s="3099">
        <v>0</v>
      </c>
      <c r="D11" s="3099">
        <v>0</v>
      </c>
      <c r="E11" s="3099">
        <v>0</v>
      </c>
      <c r="F11" s="3099">
        <v>0</v>
      </c>
      <c r="G11" s="3099">
        <v>0</v>
      </c>
      <c r="H11" s="3099">
        <v>0</v>
      </c>
      <c r="I11" s="3099">
        <v>0</v>
      </c>
      <c r="J11" s="3099">
        <v>0</v>
      </c>
      <c r="K11" s="3099">
        <v>0</v>
      </c>
      <c r="L11" s="3153">
        <v>0</v>
      </c>
      <c r="M11" s="3153">
        <v>0</v>
      </c>
      <c r="N11" s="3153">
        <v>0</v>
      </c>
    </row>
    <row r="12" spans="2:16" s="3000" customFormat="1" ht="21" customHeight="1">
      <c r="B12" s="2980" t="s">
        <v>245</v>
      </c>
      <c r="C12" s="3099">
        <v>8</v>
      </c>
      <c r="D12" s="3099">
        <v>6</v>
      </c>
      <c r="E12" s="3099">
        <v>2</v>
      </c>
      <c r="F12" s="3099">
        <v>349</v>
      </c>
      <c r="G12" s="3099">
        <v>290</v>
      </c>
      <c r="H12" s="3099">
        <v>59</v>
      </c>
      <c r="I12" s="3099">
        <v>3207</v>
      </c>
      <c r="J12" s="3099">
        <v>2700</v>
      </c>
      <c r="K12" s="3099">
        <v>507</v>
      </c>
      <c r="L12" s="3153">
        <v>720</v>
      </c>
      <c r="M12" s="3153">
        <v>604</v>
      </c>
      <c r="N12" s="3153">
        <v>116</v>
      </c>
    </row>
    <row r="13" spans="2:16" s="2995" customFormat="1" ht="21" customHeight="1">
      <c r="B13" s="2980" t="s">
        <v>246</v>
      </c>
      <c r="C13" s="3097">
        <v>0</v>
      </c>
      <c r="D13" s="3097">
        <v>0</v>
      </c>
      <c r="E13" s="3097">
        <v>0</v>
      </c>
      <c r="F13" s="3097">
        <v>0</v>
      </c>
      <c r="G13" s="3097">
        <v>0</v>
      </c>
      <c r="H13" s="3097">
        <v>0</v>
      </c>
      <c r="I13" s="3097">
        <v>0</v>
      </c>
      <c r="J13" s="3097">
        <v>0</v>
      </c>
      <c r="K13" s="3097">
        <v>0</v>
      </c>
      <c r="L13" s="3153">
        <v>0</v>
      </c>
      <c r="M13" s="3153">
        <v>0</v>
      </c>
      <c r="N13" s="3153">
        <v>0</v>
      </c>
    </row>
    <row r="14" spans="2:16" s="2995" customFormat="1" ht="21" customHeight="1">
      <c r="B14" s="2980" t="s">
        <v>247</v>
      </c>
      <c r="C14" s="3097">
        <v>0</v>
      </c>
      <c r="D14" s="3097">
        <v>0</v>
      </c>
      <c r="E14" s="3097">
        <v>0</v>
      </c>
      <c r="F14" s="3097">
        <v>0</v>
      </c>
      <c r="G14" s="3097">
        <v>0</v>
      </c>
      <c r="H14" s="3097">
        <v>0</v>
      </c>
      <c r="I14" s="3097">
        <v>0</v>
      </c>
      <c r="J14" s="3097">
        <v>0</v>
      </c>
      <c r="K14" s="3097">
        <v>0</v>
      </c>
      <c r="L14" s="3153">
        <v>0</v>
      </c>
      <c r="M14" s="3153">
        <v>0</v>
      </c>
      <c r="N14" s="3153">
        <v>0</v>
      </c>
    </row>
    <row r="15" spans="2:16" s="2995" customFormat="1" ht="21" customHeight="1">
      <c r="B15" s="2980" t="s">
        <v>248</v>
      </c>
      <c r="C15" s="3062">
        <v>0</v>
      </c>
      <c r="D15" s="3062">
        <v>0</v>
      </c>
      <c r="E15" s="3062">
        <v>0</v>
      </c>
      <c r="F15" s="3062">
        <v>0</v>
      </c>
      <c r="G15" s="3062">
        <v>0</v>
      </c>
      <c r="H15" s="3062">
        <v>0</v>
      </c>
      <c r="I15" s="3062">
        <v>0</v>
      </c>
      <c r="J15" s="3062">
        <v>0</v>
      </c>
      <c r="K15" s="3062">
        <v>0</v>
      </c>
      <c r="L15" s="3153">
        <v>0</v>
      </c>
      <c r="M15" s="3153">
        <v>0</v>
      </c>
      <c r="N15" s="3153">
        <v>0</v>
      </c>
    </row>
    <row r="16" spans="2:16" s="2995" customFormat="1" ht="21" customHeight="1">
      <c r="B16" s="2980" t="s">
        <v>249</v>
      </c>
      <c r="C16" s="3097">
        <v>0</v>
      </c>
      <c r="D16" s="3097">
        <v>0</v>
      </c>
      <c r="E16" s="3097">
        <v>0</v>
      </c>
      <c r="F16" s="3097">
        <v>0</v>
      </c>
      <c r="G16" s="3097">
        <v>0</v>
      </c>
      <c r="H16" s="3097">
        <v>0</v>
      </c>
      <c r="I16" s="3097">
        <v>0</v>
      </c>
      <c r="J16" s="3097">
        <v>0</v>
      </c>
      <c r="K16" s="3097">
        <v>0</v>
      </c>
      <c r="L16" s="3153">
        <v>0</v>
      </c>
      <c r="M16" s="3153">
        <v>0</v>
      </c>
      <c r="N16" s="3153">
        <v>0</v>
      </c>
    </row>
    <row r="17" spans="2:15" s="2995" customFormat="1" ht="21" customHeight="1">
      <c r="B17" s="2980" t="s">
        <v>250</v>
      </c>
      <c r="C17" s="3097">
        <v>0</v>
      </c>
      <c r="D17" s="3097">
        <v>0</v>
      </c>
      <c r="E17" s="3097">
        <v>0</v>
      </c>
      <c r="F17" s="3097">
        <v>0</v>
      </c>
      <c r="G17" s="3097">
        <v>0</v>
      </c>
      <c r="H17" s="3097">
        <v>0</v>
      </c>
      <c r="I17" s="3097">
        <v>0</v>
      </c>
      <c r="J17" s="3097">
        <v>0</v>
      </c>
      <c r="K17" s="3097">
        <v>0</v>
      </c>
      <c r="L17" s="3153">
        <v>0</v>
      </c>
      <c r="M17" s="3153">
        <v>0</v>
      </c>
      <c r="N17" s="3153">
        <v>0</v>
      </c>
    </row>
    <row r="18" spans="2:15" s="2995" customFormat="1" ht="21" customHeight="1">
      <c r="B18" s="2980" t="s">
        <v>251</v>
      </c>
      <c r="C18" s="3097">
        <v>0</v>
      </c>
      <c r="D18" s="3097">
        <v>0</v>
      </c>
      <c r="E18" s="3097">
        <v>0</v>
      </c>
      <c r="F18" s="3097">
        <v>0</v>
      </c>
      <c r="G18" s="3097">
        <v>0</v>
      </c>
      <c r="H18" s="3097">
        <v>0</v>
      </c>
      <c r="I18" s="3097">
        <v>0</v>
      </c>
      <c r="J18" s="3097">
        <v>0</v>
      </c>
      <c r="K18" s="3097">
        <v>0</v>
      </c>
      <c r="L18" s="3153">
        <v>0</v>
      </c>
      <c r="M18" s="3153">
        <v>0</v>
      </c>
      <c r="N18" s="3153">
        <v>0</v>
      </c>
    </row>
    <row r="19" spans="2:15" s="2995" customFormat="1" ht="21" customHeight="1">
      <c r="B19" s="2980" t="s">
        <v>252</v>
      </c>
      <c r="C19" s="3097">
        <v>0</v>
      </c>
      <c r="D19" s="3097">
        <v>0</v>
      </c>
      <c r="E19" s="3097">
        <v>0</v>
      </c>
      <c r="F19" s="3097">
        <v>0</v>
      </c>
      <c r="G19" s="3097">
        <v>0</v>
      </c>
      <c r="H19" s="3097">
        <v>0</v>
      </c>
      <c r="I19" s="3097">
        <v>0</v>
      </c>
      <c r="J19" s="3097">
        <v>0</v>
      </c>
      <c r="K19" s="3097">
        <v>0</v>
      </c>
      <c r="L19" s="3153">
        <v>0</v>
      </c>
      <c r="M19" s="3153">
        <v>0</v>
      </c>
      <c r="N19" s="3153">
        <v>0</v>
      </c>
    </row>
    <row r="20" spans="2:15" s="2995" customFormat="1" ht="21" customHeight="1">
      <c r="B20" s="2980" t="s">
        <v>253</v>
      </c>
      <c r="C20" s="3097">
        <v>0</v>
      </c>
      <c r="D20" s="3097">
        <v>0</v>
      </c>
      <c r="E20" s="3097">
        <v>0</v>
      </c>
      <c r="F20" s="3097">
        <v>0</v>
      </c>
      <c r="G20" s="3097">
        <v>0</v>
      </c>
      <c r="H20" s="3097">
        <v>0</v>
      </c>
      <c r="I20" s="3097">
        <v>0</v>
      </c>
      <c r="J20" s="3097">
        <v>0</v>
      </c>
      <c r="K20" s="3097">
        <v>0</v>
      </c>
      <c r="L20" s="3153">
        <v>0</v>
      </c>
      <c r="M20" s="3153">
        <v>0</v>
      </c>
      <c r="N20" s="3153">
        <v>0</v>
      </c>
    </row>
    <row r="21" spans="2:15" ht="18" customHeight="1">
      <c r="B21" s="5193"/>
      <c r="C21" s="5194" t="s">
        <v>3717</v>
      </c>
      <c r="D21" s="5194"/>
      <c r="E21" s="5194"/>
      <c r="F21" s="5194" t="s">
        <v>3697</v>
      </c>
      <c r="G21" s="5194"/>
      <c r="H21" s="5194"/>
      <c r="I21" s="5195" t="s">
        <v>3596</v>
      </c>
      <c r="J21" s="5201"/>
      <c r="K21" s="5202"/>
      <c r="L21" s="5203" t="s">
        <v>3718</v>
      </c>
      <c r="M21" s="5203"/>
      <c r="N21" s="5204"/>
      <c r="O21" s="3154"/>
    </row>
    <row r="22" spans="2:15" ht="18" customHeight="1">
      <c r="B22" s="5193"/>
      <c r="C22" s="3148" t="s">
        <v>177</v>
      </c>
      <c r="D22" s="3148" t="s">
        <v>1864</v>
      </c>
      <c r="E22" s="3148" t="s">
        <v>3616</v>
      </c>
      <c r="F22" s="3148" t="s">
        <v>177</v>
      </c>
      <c r="G22" s="3148" t="s">
        <v>1864</v>
      </c>
      <c r="H22" s="3148" t="s">
        <v>3616</v>
      </c>
      <c r="I22" s="3148" t="s">
        <v>177</v>
      </c>
      <c r="J22" s="3148" t="s">
        <v>1864</v>
      </c>
      <c r="K22" s="3148" t="s">
        <v>3616</v>
      </c>
      <c r="L22" s="3148" t="s">
        <v>177</v>
      </c>
      <c r="M22" s="3148" t="s">
        <v>1864</v>
      </c>
      <c r="N22" s="3149" t="s">
        <v>3616</v>
      </c>
    </row>
    <row r="23" spans="2:15" ht="18" customHeight="1">
      <c r="B23" s="5193"/>
      <c r="C23" s="5196" t="s">
        <v>3591</v>
      </c>
      <c r="D23" s="5197"/>
      <c r="E23" s="5197"/>
      <c r="F23" s="5198" t="s">
        <v>3591</v>
      </c>
      <c r="G23" s="5199"/>
      <c r="H23" s="5199"/>
      <c r="I23" s="5196" t="s">
        <v>3591</v>
      </c>
      <c r="J23" s="5197"/>
      <c r="K23" s="5197"/>
      <c r="L23" s="5200" t="s">
        <v>2190</v>
      </c>
      <c r="M23" s="5200"/>
      <c r="N23" s="5196"/>
    </row>
    <row r="24" spans="2:15" ht="4.5" customHeight="1">
      <c r="B24" s="3155"/>
      <c r="C24" s="3156"/>
      <c r="D24" s="3156"/>
      <c r="E24" s="3156"/>
      <c r="F24" s="3157"/>
      <c r="G24" s="3157"/>
      <c r="H24" s="3157"/>
      <c r="I24" s="3156"/>
      <c r="J24" s="3156"/>
      <c r="K24" s="3156"/>
      <c r="L24" s="3156"/>
      <c r="M24" s="3156"/>
      <c r="N24" s="3156"/>
    </row>
    <row r="25" spans="2:15" s="3026" customFormat="1" ht="12" customHeight="1">
      <c r="B25" s="5205" t="s">
        <v>200</v>
      </c>
      <c r="C25" s="4977"/>
      <c r="D25" s="4977"/>
      <c r="E25" s="4977"/>
      <c r="F25" s="4977"/>
      <c r="G25" s="4977"/>
      <c r="H25" s="4977"/>
      <c r="I25" s="4977"/>
      <c r="J25" s="4977"/>
      <c r="K25" s="4977"/>
      <c r="L25" s="4977"/>
      <c r="M25" s="4977"/>
      <c r="N25" s="4977"/>
    </row>
    <row r="26" spans="2:15" s="3026" customFormat="1" ht="12" customHeight="1">
      <c r="B26" s="5205" t="s">
        <v>3575</v>
      </c>
      <c r="C26" s="4977"/>
      <c r="D26" s="4977"/>
      <c r="E26" s="4977"/>
      <c r="F26" s="4977"/>
      <c r="G26" s="4977"/>
      <c r="H26" s="4977"/>
      <c r="I26" s="4977"/>
      <c r="J26" s="4977"/>
      <c r="K26" s="4977"/>
      <c r="L26" s="4977"/>
      <c r="M26" s="4977"/>
      <c r="N26" s="4977"/>
    </row>
    <row r="27" spans="2:15" s="3027" customFormat="1" ht="12" customHeight="1">
      <c r="B27" s="5205" t="s">
        <v>3576</v>
      </c>
      <c r="C27" s="4977"/>
      <c r="D27" s="4977"/>
      <c r="E27" s="4977"/>
      <c r="F27" s="4977"/>
      <c r="G27" s="4977"/>
      <c r="H27" s="4977"/>
      <c r="I27" s="4977"/>
      <c r="J27" s="4977"/>
      <c r="K27" s="4977"/>
      <c r="L27" s="4977"/>
      <c r="M27" s="4977"/>
      <c r="N27" s="4977"/>
      <c r="O27" s="3069"/>
    </row>
    <row r="28" spans="2:15" s="3047" customFormat="1" ht="58.5" customHeight="1">
      <c r="B28" s="5084" t="s">
        <v>3719</v>
      </c>
      <c r="C28" s="5084"/>
      <c r="D28" s="5084"/>
      <c r="E28" s="5084"/>
      <c r="F28" s="5084"/>
      <c r="G28" s="5084"/>
      <c r="H28" s="5084"/>
      <c r="I28" s="5084"/>
      <c r="J28" s="5084"/>
      <c r="K28" s="5084"/>
      <c r="L28" s="5084"/>
      <c r="M28" s="5084"/>
      <c r="N28" s="5084"/>
    </row>
    <row r="29" spans="2:15" s="3047" customFormat="1" ht="49.5" customHeight="1">
      <c r="B29" s="5084" t="s">
        <v>3720</v>
      </c>
      <c r="C29" s="5084"/>
      <c r="D29" s="5084"/>
      <c r="E29" s="5084"/>
      <c r="F29" s="5084"/>
      <c r="G29" s="5084"/>
      <c r="H29" s="5084"/>
      <c r="I29" s="5084"/>
      <c r="J29" s="5084"/>
      <c r="K29" s="5084"/>
      <c r="L29" s="5084"/>
      <c r="M29" s="5084"/>
      <c r="N29" s="5084"/>
    </row>
    <row r="30" spans="2:15" ht="4.5" customHeight="1">
      <c r="B30" s="3033"/>
      <c r="C30" s="3158"/>
      <c r="D30" s="3158"/>
      <c r="E30" s="3158"/>
      <c r="F30" s="3158"/>
      <c r="G30" s="3158"/>
      <c r="H30" s="3158"/>
      <c r="I30" s="3158"/>
      <c r="J30" s="3158"/>
      <c r="K30" s="3158"/>
      <c r="L30" s="3158"/>
      <c r="M30" s="3158"/>
      <c r="N30" s="3158"/>
    </row>
    <row r="31" spans="2:15" ht="12" customHeight="1">
      <c r="B31" s="5066" t="s">
        <v>64</v>
      </c>
      <c r="C31" s="5066"/>
      <c r="D31" s="5066"/>
      <c r="E31" s="5066"/>
      <c r="F31" s="5066"/>
      <c r="G31" s="5066"/>
    </row>
    <row r="32" spans="2:15" ht="12" customHeight="1">
      <c r="B32" s="5073" t="s">
        <v>3721</v>
      </c>
      <c r="C32" s="5073"/>
      <c r="D32" s="5073"/>
      <c r="F32" s="5073" t="s">
        <v>3722</v>
      </c>
      <c r="G32" s="5073"/>
      <c r="H32" s="5073"/>
      <c r="I32" s="5073"/>
      <c r="J32" s="5073"/>
    </row>
    <row r="33" spans="2:10" ht="12" customHeight="1">
      <c r="B33" s="5073" t="s">
        <v>3723</v>
      </c>
      <c r="C33" s="5073"/>
      <c r="D33" s="5073"/>
      <c r="F33" s="5073" t="s">
        <v>3724</v>
      </c>
      <c r="G33" s="5073"/>
      <c r="H33" s="5073"/>
      <c r="I33" s="5073"/>
      <c r="J33" s="5073"/>
    </row>
    <row r="35" spans="2:10">
      <c r="C35" s="3048"/>
      <c r="D35" s="3048"/>
      <c r="E35" s="3048"/>
      <c r="F35" s="3048"/>
      <c r="G35" s="3048"/>
    </row>
  </sheetData>
  <mergeCells count="30">
    <mergeCell ref="B32:D32"/>
    <mergeCell ref="F32:J32"/>
    <mergeCell ref="B33:D33"/>
    <mergeCell ref="F33:J33"/>
    <mergeCell ref="B25:N25"/>
    <mergeCell ref="B26:N26"/>
    <mergeCell ref="B27:N27"/>
    <mergeCell ref="B28:N28"/>
    <mergeCell ref="B29:N29"/>
    <mergeCell ref="B31:G31"/>
    <mergeCell ref="B21:B23"/>
    <mergeCell ref="C21:E21"/>
    <mergeCell ref="F21:H21"/>
    <mergeCell ref="I21:K21"/>
    <mergeCell ref="L21:N21"/>
    <mergeCell ref="C23:E23"/>
    <mergeCell ref="F23:H23"/>
    <mergeCell ref="I23:K23"/>
    <mergeCell ref="L23:N23"/>
    <mergeCell ref="B1:N1"/>
    <mergeCell ref="B2:N2"/>
    <mergeCell ref="B4:B6"/>
    <mergeCell ref="C4:E4"/>
    <mergeCell ref="F4:H4"/>
    <mergeCell ref="I4:K4"/>
    <mergeCell ref="L4:N4"/>
    <mergeCell ref="C6:E6"/>
    <mergeCell ref="F6:H6"/>
    <mergeCell ref="I6:K6"/>
    <mergeCell ref="L6:N6"/>
  </mergeCells>
  <conditionalFormatting sqref="C35:K35 C21:K22 C7:N20">
    <cfRule type="cellIs" dxfId="355" priority="2" operator="between">
      <formula>0.001</formula>
      <formula>0.045</formula>
    </cfRule>
    <cfRule type="cellIs" dxfId="354" priority="3" operator="between">
      <formula>0.0001</formula>
      <formula>0.045</formula>
    </cfRule>
  </conditionalFormatting>
  <conditionalFormatting sqref="C35:K35 C21:K22 C7:N20">
    <cfRule type="cellIs" dxfId="353" priority="1" operator="between">
      <formula>0.0001</formula>
      <formula>0.045</formula>
    </cfRule>
  </conditionalFormatting>
  <hyperlinks>
    <hyperlink ref="C4:E4" r:id="rId1" display="Estabelecimentos"/>
    <hyperlink ref="C21:E21" r:id="rId2" display="Educational institutions"/>
    <hyperlink ref="B32" r:id="rId3"/>
    <hyperlink ref="I4:K4" r:id="rId4" display="Alunas/os inscritas/os"/>
    <hyperlink ref="I21:K21" r:id="rId5" display="Students enrolled"/>
    <hyperlink ref="B33" r:id="rId6"/>
    <hyperlink ref="L4:N4" r:id="rId7" display="Alunas/os diplomadas/os"/>
    <hyperlink ref="L21:N21" r:id="rId8" display="Graduates"/>
    <hyperlink ref="F32" r:id="rId9"/>
    <hyperlink ref="F4:H4" r:id="rId10" display="Docentes"/>
    <hyperlink ref="F21:H21" r:id="rId11" display="Teaching staff"/>
    <hyperlink ref="F33" r:id="rId12"/>
    <hyperlink ref="P2" location="Indice!A1" display="(Back to Contents)"/>
  </hyperlinks>
  <printOptions horizontalCentered="1"/>
  <pageMargins left="0.27559055118110237" right="0.27559055118110237" top="0.6692913385826772" bottom="0.27559055118110237" header="0" footer="0"/>
  <pageSetup paperSize="9" scale="99" orientation="portrait" r:id="rId1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03"/>
  <sheetViews>
    <sheetView showGridLines="0" workbookViewId="0">
      <selection activeCell="B2" sqref="B2:G2"/>
    </sheetView>
  </sheetViews>
  <sheetFormatPr defaultColWidth="9.140625" defaultRowHeight="11.25"/>
  <cols>
    <col min="1" max="1" width="6.7109375" style="3164" customWidth="1"/>
    <col min="2" max="2" width="25.7109375" style="3164" customWidth="1"/>
    <col min="3" max="3" width="8.85546875" style="3164" customWidth="1"/>
    <col min="4" max="5" width="13.7109375" style="3164" customWidth="1"/>
    <col min="6" max="6" width="8.85546875" style="3164" customWidth="1"/>
    <col min="7" max="7" width="25.7109375" style="3164" customWidth="1"/>
    <col min="8" max="8" width="6.7109375" style="3164" customWidth="1"/>
    <col min="9" max="9" width="15.5703125" style="3164" bestFit="1" customWidth="1"/>
    <col min="10" max="16384" width="9.140625" style="3164"/>
  </cols>
  <sheetData>
    <row r="1" spans="2:9" s="3159" customFormat="1" ht="30" customHeight="1">
      <c r="B1" s="5206" t="s">
        <v>3725</v>
      </c>
      <c r="C1" s="5206"/>
      <c r="D1" s="5206"/>
      <c r="E1" s="5206"/>
      <c r="F1" s="5206"/>
      <c r="G1" s="5206"/>
    </row>
    <row r="2" spans="2:9" s="3159" customFormat="1" ht="30" customHeight="1">
      <c r="B2" s="5206" t="s">
        <v>3287</v>
      </c>
      <c r="C2" s="5206"/>
      <c r="D2" s="5206"/>
      <c r="E2" s="5206"/>
      <c r="F2" s="5206"/>
      <c r="G2" s="5206"/>
      <c r="I2" s="2763" t="s">
        <v>2377</v>
      </c>
    </row>
    <row r="3" spans="2:9" s="3026" customFormat="1" ht="12" customHeight="1">
      <c r="B3" s="3144" t="s">
        <v>358</v>
      </c>
      <c r="C3" s="2992"/>
      <c r="D3" s="2992"/>
      <c r="E3" s="2992"/>
      <c r="F3" s="3079"/>
      <c r="G3" s="3145" t="s">
        <v>359</v>
      </c>
    </row>
    <row r="4" spans="2:9" ht="30" customHeight="1">
      <c r="B4" s="3160" t="s">
        <v>3726</v>
      </c>
      <c r="C4" s="3161" t="s">
        <v>3193</v>
      </c>
      <c r="D4" s="3162" t="s">
        <v>17</v>
      </c>
      <c r="E4" s="3162" t="s">
        <v>481</v>
      </c>
      <c r="F4" s="2974" t="s">
        <v>3205</v>
      </c>
      <c r="G4" s="3163" t="s">
        <v>3727</v>
      </c>
    </row>
    <row r="5" spans="2:9" ht="18" customHeight="1">
      <c r="B5" s="5207" t="s">
        <v>177</v>
      </c>
      <c r="C5" s="3165" t="s">
        <v>2174</v>
      </c>
      <c r="D5" s="3166">
        <v>372753</v>
      </c>
      <c r="E5" s="3166">
        <v>3207</v>
      </c>
      <c r="F5" s="3165" t="s">
        <v>2176</v>
      </c>
      <c r="G5" s="5210" t="s">
        <v>177</v>
      </c>
    </row>
    <row r="6" spans="2:9" ht="18" customHeight="1">
      <c r="B6" s="5208"/>
      <c r="C6" s="3165" t="s">
        <v>367</v>
      </c>
      <c r="D6" s="3166">
        <v>172235</v>
      </c>
      <c r="E6" s="3166">
        <v>1399</v>
      </c>
      <c r="F6" s="3165" t="s">
        <v>374</v>
      </c>
      <c r="G6" s="5211"/>
    </row>
    <row r="7" spans="2:9" ht="18" customHeight="1">
      <c r="B7" s="5209"/>
      <c r="C7" s="3165" t="s">
        <v>374</v>
      </c>
      <c r="D7" s="3166">
        <v>200518</v>
      </c>
      <c r="E7" s="3166">
        <v>1808</v>
      </c>
      <c r="F7" s="3165" t="s">
        <v>365</v>
      </c>
      <c r="G7" s="5212"/>
    </row>
    <row r="8" spans="2:9" ht="18" customHeight="1">
      <c r="B8" s="5207" t="s">
        <v>214</v>
      </c>
      <c r="C8" s="3165" t="s">
        <v>2174</v>
      </c>
      <c r="D8" s="3167">
        <v>13084</v>
      </c>
      <c r="E8" s="3167">
        <v>481</v>
      </c>
      <c r="F8" s="3165" t="s">
        <v>2176</v>
      </c>
      <c r="G8" s="5215" t="s">
        <v>227</v>
      </c>
    </row>
    <row r="9" spans="2:9" ht="18" customHeight="1">
      <c r="B9" s="5213"/>
      <c r="C9" s="3165" t="s">
        <v>367</v>
      </c>
      <c r="D9" s="3167">
        <v>2777</v>
      </c>
      <c r="E9" s="3167">
        <v>89</v>
      </c>
      <c r="F9" s="3165" t="s">
        <v>374</v>
      </c>
      <c r="G9" s="5216"/>
    </row>
    <row r="10" spans="2:9" ht="18" customHeight="1">
      <c r="B10" s="5214"/>
      <c r="C10" s="3165" t="s">
        <v>374</v>
      </c>
      <c r="D10" s="3167">
        <v>10307</v>
      </c>
      <c r="E10" s="3167">
        <v>392</v>
      </c>
      <c r="F10" s="3165" t="s">
        <v>365</v>
      </c>
      <c r="G10" s="5217"/>
    </row>
    <row r="11" spans="2:9" ht="18" customHeight="1">
      <c r="B11" s="5207" t="s">
        <v>3728</v>
      </c>
      <c r="C11" s="3165" t="s">
        <v>2174</v>
      </c>
      <c r="D11" s="3167">
        <v>38995</v>
      </c>
      <c r="E11" s="3167">
        <v>336</v>
      </c>
      <c r="F11" s="3165" t="s">
        <v>2176</v>
      </c>
      <c r="G11" s="5210" t="s">
        <v>3729</v>
      </c>
    </row>
    <row r="12" spans="2:9" ht="18" customHeight="1">
      <c r="B12" s="5213"/>
      <c r="C12" s="3165" t="s">
        <v>367</v>
      </c>
      <c r="D12" s="3167">
        <v>15899</v>
      </c>
      <c r="E12" s="3167">
        <v>154</v>
      </c>
      <c r="F12" s="3165" t="s">
        <v>374</v>
      </c>
      <c r="G12" s="5211"/>
    </row>
    <row r="13" spans="2:9" ht="18" customHeight="1">
      <c r="B13" s="3168" t="s">
        <v>1500</v>
      </c>
      <c r="C13" s="3165" t="s">
        <v>374</v>
      </c>
      <c r="D13" s="3167">
        <v>23096</v>
      </c>
      <c r="E13" s="3167">
        <v>182</v>
      </c>
      <c r="F13" s="3165" t="s">
        <v>365</v>
      </c>
      <c r="G13" s="3169" t="s">
        <v>879</v>
      </c>
    </row>
    <row r="14" spans="2:9" ht="18" customHeight="1">
      <c r="B14" s="5218" t="s">
        <v>3730</v>
      </c>
      <c r="C14" s="3170" t="s">
        <v>2174</v>
      </c>
      <c r="D14" s="3167">
        <v>23197</v>
      </c>
      <c r="E14" s="3167">
        <v>174</v>
      </c>
      <c r="F14" s="3170" t="s">
        <v>2176</v>
      </c>
      <c r="G14" s="5221" t="s">
        <v>3731</v>
      </c>
    </row>
    <row r="15" spans="2:9" ht="18" customHeight="1">
      <c r="B15" s="5219"/>
      <c r="C15" s="3170" t="s">
        <v>367</v>
      </c>
      <c r="D15" s="3167">
        <v>9886</v>
      </c>
      <c r="E15" s="3167">
        <v>84</v>
      </c>
      <c r="F15" s="3170" t="s">
        <v>374</v>
      </c>
      <c r="G15" s="5222"/>
    </row>
    <row r="16" spans="2:9" ht="18" customHeight="1">
      <c r="B16" s="5220"/>
      <c r="C16" s="3170" t="s">
        <v>374</v>
      </c>
      <c r="D16" s="3167">
        <v>13311</v>
      </c>
      <c r="E16" s="3167">
        <v>90</v>
      </c>
      <c r="F16" s="3170" t="s">
        <v>365</v>
      </c>
      <c r="G16" s="5223"/>
    </row>
    <row r="17" spans="2:7" ht="18" customHeight="1">
      <c r="B17" s="5218" t="s">
        <v>3732</v>
      </c>
      <c r="C17" s="3170" t="s">
        <v>2174</v>
      </c>
      <c r="D17" s="3167">
        <v>6761</v>
      </c>
      <c r="E17" s="3167">
        <v>14</v>
      </c>
      <c r="F17" s="3170" t="s">
        <v>2176</v>
      </c>
      <c r="G17" s="5221" t="s">
        <v>3733</v>
      </c>
    </row>
    <row r="18" spans="2:7" ht="18" customHeight="1">
      <c r="B18" s="5219"/>
      <c r="C18" s="3170" t="s">
        <v>367</v>
      </c>
      <c r="D18" s="3167">
        <v>3444</v>
      </c>
      <c r="E18" s="3167">
        <v>5</v>
      </c>
      <c r="F18" s="3170" t="s">
        <v>374</v>
      </c>
      <c r="G18" s="5222"/>
    </row>
    <row r="19" spans="2:7" ht="18" customHeight="1">
      <c r="B19" s="5220"/>
      <c r="C19" s="3170" t="s">
        <v>374</v>
      </c>
      <c r="D19" s="3167">
        <v>3317</v>
      </c>
      <c r="E19" s="3167">
        <v>9</v>
      </c>
      <c r="F19" s="3170" t="s">
        <v>365</v>
      </c>
      <c r="G19" s="5223"/>
    </row>
    <row r="20" spans="2:7" ht="18" customHeight="1">
      <c r="B20" s="5218" t="s">
        <v>3734</v>
      </c>
      <c r="C20" s="3170" t="s">
        <v>2174</v>
      </c>
      <c r="D20" s="3167">
        <v>8452</v>
      </c>
      <c r="E20" s="3167">
        <v>148</v>
      </c>
      <c r="F20" s="3170" t="s">
        <v>2176</v>
      </c>
      <c r="G20" s="5221" t="s">
        <v>3735</v>
      </c>
    </row>
    <row r="21" spans="2:7" ht="18" customHeight="1">
      <c r="B21" s="5219"/>
      <c r="C21" s="3170" t="s">
        <v>367</v>
      </c>
      <c r="D21" s="3167">
        <v>2427</v>
      </c>
      <c r="E21" s="3167">
        <v>65</v>
      </c>
      <c r="F21" s="3170" t="s">
        <v>374</v>
      </c>
      <c r="G21" s="5222"/>
    </row>
    <row r="22" spans="2:7" ht="18" customHeight="1">
      <c r="B22" s="5220"/>
      <c r="C22" s="3170" t="s">
        <v>374</v>
      </c>
      <c r="D22" s="3167">
        <v>6025</v>
      </c>
      <c r="E22" s="3167">
        <v>83</v>
      </c>
      <c r="F22" s="3170" t="s">
        <v>365</v>
      </c>
      <c r="G22" s="5223"/>
    </row>
    <row r="23" spans="2:7" ht="18" customHeight="1">
      <c r="B23" s="5207" t="s">
        <v>3736</v>
      </c>
      <c r="C23" s="3165" t="s">
        <v>2174</v>
      </c>
      <c r="D23" s="3167">
        <v>40280</v>
      </c>
      <c r="E23" s="3167">
        <v>504</v>
      </c>
      <c r="F23" s="3165" t="s">
        <v>2176</v>
      </c>
      <c r="G23" s="5224" t="s">
        <v>3737</v>
      </c>
    </row>
    <row r="24" spans="2:7" ht="18" customHeight="1">
      <c r="B24" s="5213"/>
      <c r="C24" s="3165" t="s">
        <v>367</v>
      </c>
      <c r="D24" s="3167">
        <v>13641</v>
      </c>
      <c r="E24" s="3167">
        <v>165</v>
      </c>
      <c r="F24" s="3165" t="s">
        <v>374</v>
      </c>
      <c r="G24" s="5216"/>
    </row>
    <row r="25" spans="2:7" ht="18" customHeight="1">
      <c r="B25" s="3171" t="s">
        <v>1500</v>
      </c>
      <c r="C25" s="3165" t="s">
        <v>374</v>
      </c>
      <c r="D25" s="3167">
        <v>26639</v>
      </c>
      <c r="E25" s="3167">
        <v>339</v>
      </c>
      <c r="F25" s="3165" t="s">
        <v>365</v>
      </c>
      <c r="G25" s="3172" t="s">
        <v>879</v>
      </c>
    </row>
    <row r="26" spans="2:7" ht="18" customHeight="1">
      <c r="B26" s="5218" t="s">
        <v>3738</v>
      </c>
      <c r="C26" s="3170" t="s">
        <v>2174</v>
      </c>
      <c r="D26" s="3167">
        <v>33294</v>
      </c>
      <c r="E26" s="3167">
        <v>504</v>
      </c>
      <c r="F26" s="3170" t="s">
        <v>2176</v>
      </c>
      <c r="G26" s="5225" t="s">
        <v>3739</v>
      </c>
    </row>
    <row r="27" spans="2:7" ht="18" customHeight="1">
      <c r="B27" s="5219"/>
      <c r="C27" s="3170" t="s">
        <v>367</v>
      </c>
      <c r="D27" s="3167">
        <v>11526</v>
      </c>
      <c r="E27" s="3167">
        <v>165</v>
      </c>
      <c r="F27" s="3170" t="s">
        <v>374</v>
      </c>
      <c r="G27" s="5222"/>
    </row>
    <row r="28" spans="2:7" ht="18" customHeight="1">
      <c r="B28" s="5220"/>
      <c r="C28" s="3170" t="s">
        <v>374</v>
      </c>
      <c r="D28" s="3167">
        <v>21768</v>
      </c>
      <c r="E28" s="3167">
        <v>339</v>
      </c>
      <c r="F28" s="3170" t="s">
        <v>365</v>
      </c>
      <c r="G28" s="5223"/>
    </row>
    <row r="29" spans="2:7" ht="18" customHeight="1">
      <c r="B29" s="5218" t="s">
        <v>3740</v>
      </c>
      <c r="C29" s="3170" t="s">
        <v>2174</v>
      </c>
      <c r="D29" s="3167">
        <v>6978</v>
      </c>
      <c r="E29" s="3167">
        <v>0</v>
      </c>
      <c r="F29" s="3170" t="s">
        <v>2176</v>
      </c>
      <c r="G29" s="5221" t="s">
        <v>3741</v>
      </c>
    </row>
    <row r="30" spans="2:7" ht="18" customHeight="1">
      <c r="B30" s="5219"/>
      <c r="C30" s="3170" t="s">
        <v>367</v>
      </c>
      <c r="D30" s="3167">
        <v>2112</v>
      </c>
      <c r="E30" s="3167">
        <v>0</v>
      </c>
      <c r="F30" s="3170" t="s">
        <v>374</v>
      </c>
      <c r="G30" s="5222"/>
    </row>
    <row r="31" spans="2:7" ht="18" customHeight="1">
      <c r="B31" s="5220"/>
      <c r="C31" s="3170" t="s">
        <v>374</v>
      </c>
      <c r="D31" s="3167">
        <v>4866</v>
      </c>
      <c r="E31" s="3167">
        <v>0</v>
      </c>
      <c r="F31" s="3170" t="s">
        <v>365</v>
      </c>
      <c r="G31" s="5223"/>
    </row>
    <row r="32" spans="2:7" ht="18" customHeight="1">
      <c r="B32" s="5207" t="s">
        <v>3742</v>
      </c>
      <c r="C32" s="3165" t="s">
        <v>2174</v>
      </c>
      <c r="D32" s="3167">
        <v>80468</v>
      </c>
      <c r="E32" s="3167">
        <v>427</v>
      </c>
      <c r="F32" s="3165" t="s">
        <v>2176</v>
      </c>
      <c r="G32" s="5224" t="s">
        <v>3743</v>
      </c>
    </row>
    <row r="33" spans="2:7" ht="18" customHeight="1">
      <c r="B33" s="5213"/>
      <c r="C33" s="3165" t="s">
        <v>367</v>
      </c>
      <c r="D33" s="3167">
        <v>34625</v>
      </c>
      <c r="E33" s="3167">
        <v>194</v>
      </c>
      <c r="F33" s="3165" t="s">
        <v>374</v>
      </c>
      <c r="G33" s="5216"/>
    </row>
    <row r="34" spans="2:7" ht="18" customHeight="1">
      <c r="B34" s="3171" t="s">
        <v>1500</v>
      </c>
      <c r="C34" s="3165" t="s">
        <v>374</v>
      </c>
      <c r="D34" s="3167">
        <v>45843</v>
      </c>
      <c r="E34" s="3167">
        <v>233</v>
      </c>
      <c r="F34" s="3165" t="s">
        <v>365</v>
      </c>
      <c r="G34" s="3173" t="s">
        <v>879</v>
      </c>
    </row>
    <row r="35" spans="2:7" ht="18" customHeight="1">
      <c r="B35" s="5218" t="s">
        <v>3744</v>
      </c>
      <c r="C35" s="3170" t="s">
        <v>2174</v>
      </c>
      <c r="D35" s="3167">
        <v>60935</v>
      </c>
      <c r="E35" s="3167">
        <v>427</v>
      </c>
      <c r="F35" s="3170" t="s">
        <v>2176</v>
      </c>
      <c r="G35" s="5225" t="s">
        <v>3745</v>
      </c>
    </row>
    <row r="36" spans="2:7" ht="18" customHeight="1">
      <c r="B36" s="5219"/>
      <c r="C36" s="3170" t="s">
        <v>367</v>
      </c>
      <c r="D36" s="3167">
        <v>27680</v>
      </c>
      <c r="E36" s="3167">
        <v>194</v>
      </c>
      <c r="F36" s="3170" t="s">
        <v>374</v>
      </c>
      <c r="G36" s="5222"/>
    </row>
    <row r="37" spans="2:7" ht="18" customHeight="1">
      <c r="B37" s="5220"/>
      <c r="C37" s="3170" t="s">
        <v>374</v>
      </c>
      <c r="D37" s="3167">
        <v>33255</v>
      </c>
      <c r="E37" s="3167">
        <v>233</v>
      </c>
      <c r="F37" s="3170" t="s">
        <v>365</v>
      </c>
      <c r="G37" s="5223"/>
    </row>
    <row r="38" spans="2:7" ht="18" customHeight="1">
      <c r="B38" s="5218" t="s">
        <v>3746</v>
      </c>
      <c r="C38" s="3170" t="s">
        <v>2174</v>
      </c>
      <c r="D38" s="3167">
        <v>19291</v>
      </c>
      <c r="E38" s="3167">
        <v>0</v>
      </c>
      <c r="F38" s="3170" t="s">
        <v>2176</v>
      </c>
      <c r="G38" s="5221" t="s">
        <v>3747</v>
      </c>
    </row>
    <row r="39" spans="2:7" ht="18" customHeight="1">
      <c r="B39" s="5219"/>
      <c r="C39" s="3170" t="s">
        <v>367</v>
      </c>
      <c r="D39" s="3167">
        <v>6847</v>
      </c>
      <c r="E39" s="3167">
        <v>0</v>
      </c>
      <c r="F39" s="3170" t="s">
        <v>374</v>
      </c>
      <c r="G39" s="5222"/>
    </row>
    <row r="40" spans="2:7" ht="18" customHeight="1">
      <c r="B40" s="5220"/>
      <c r="C40" s="3170" t="s">
        <v>374</v>
      </c>
      <c r="D40" s="3167">
        <v>12444</v>
      </c>
      <c r="E40" s="3167">
        <v>0</v>
      </c>
      <c r="F40" s="3170" t="s">
        <v>365</v>
      </c>
      <c r="G40" s="5223"/>
    </row>
    <row r="41" spans="2:7" ht="18" customHeight="1">
      <c r="B41" s="5207" t="s">
        <v>3748</v>
      </c>
      <c r="C41" s="3165" t="s">
        <v>2174</v>
      </c>
      <c r="D41" s="3167">
        <v>22311</v>
      </c>
      <c r="E41" s="3167">
        <v>224</v>
      </c>
      <c r="F41" s="3165" t="s">
        <v>2176</v>
      </c>
      <c r="G41" s="5226" t="s">
        <v>3749</v>
      </c>
    </row>
    <row r="42" spans="2:7" ht="18" customHeight="1">
      <c r="B42" s="5213"/>
      <c r="C42" s="3165" t="s">
        <v>367</v>
      </c>
      <c r="D42" s="3167">
        <v>10068</v>
      </c>
      <c r="E42" s="3167">
        <v>105</v>
      </c>
      <c r="F42" s="3165" t="s">
        <v>374</v>
      </c>
      <c r="G42" s="5211"/>
    </row>
    <row r="43" spans="2:7" ht="18" customHeight="1">
      <c r="B43" s="3171" t="s">
        <v>1500</v>
      </c>
      <c r="C43" s="3165" t="s">
        <v>374</v>
      </c>
      <c r="D43" s="3167">
        <v>12243</v>
      </c>
      <c r="E43" s="3167">
        <v>119</v>
      </c>
      <c r="F43" s="3165" t="s">
        <v>365</v>
      </c>
      <c r="G43" s="3172" t="s">
        <v>879</v>
      </c>
    </row>
    <row r="44" spans="2:7" ht="18" customHeight="1">
      <c r="B44" s="5218" t="s">
        <v>3750</v>
      </c>
      <c r="C44" s="3170" t="s">
        <v>2174</v>
      </c>
      <c r="D44" s="3167">
        <v>11440</v>
      </c>
      <c r="E44" s="3167">
        <v>151</v>
      </c>
      <c r="F44" s="3170" t="s">
        <v>2176</v>
      </c>
      <c r="G44" s="5225" t="s">
        <v>3751</v>
      </c>
    </row>
    <row r="45" spans="2:7" ht="18" customHeight="1">
      <c r="B45" s="5219"/>
      <c r="C45" s="3170" t="s">
        <v>367</v>
      </c>
      <c r="D45" s="3167">
        <v>4058</v>
      </c>
      <c r="E45" s="3167">
        <v>68</v>
      </c>
      <c r="F45" s="3170" t="s">
        <v>374</v>
      </c>
      <c r="G45" s="5222"/>
    </row>
    <row r="46" spans="2:7" ht="18" customHeight="1">
      <c r="B46" s="5220"/>
      <c r="C46" s="3170" t="s">
        <v>374</v>
      </c>
      <c r="D46" s="3167">
        <v>7382</v>
      </c>
      <c r="E46" s="3167">
        <v>83</v>
      </c>
      <c r="F46" s="3170" t="s">
        <v>365</v>
      </c>
      <c r="G46" s="5223"/>
    </row>
    <row r="47" spans="2:7" ht="18" customHeight="1">
      <c r="B47" s="5218" t="s">
        <v>3752</v>
      </c>
      <c r="C47" s="3170" t="s">
        <v>2174</v>
      </c>
      <c r="D47" s="3167">
        <v>6749</v>
      </c>
      <c r="E47" s="3167">
        <v>33</v>
      </c>
      <c r="F47" s="3170" t="s">
        <v>2176</v>
      </c>
      <c r="G47" s="5221" t="s">
        <v>3753</v>
      </c>
    </row>
    <row r="48" spans="2:7" ht="18" customHeight="1">
      <c r="B48" s="5219"/>
      <c r="C48" s="3170" t="s">
        <v>367</v>
      </c>
      <c r="D48" s="3167">
        <v>3894</v>
      </c>
      <c r="E48" s="3167">
        <v>14</v>
      </c>
      <c r="F48" s="3170" t="s">
        <v>374</v>
      </c>
      <c r="G48" s="5222"/>
    </row>
    <row r="49" spans="2:7" ht="18" customHeight="1">
      <c r="B49" s="5220"/>
      <c r="C49" s="3170" t="s">
        <v>374</v>
      </c>
      <c r="D49" s="3167">
        <v>2855</v>
      </c>
      <c r="E49" s="3167">
        <v>19</v>
      </c>
      <c r="F49" s="3170" t="s">
        <v>365</v>
      </c>
      <c r="G49" s="5223"/>
    </row>
    <row r="50" spans="2:7" ht="18" customHeight="1">
      <c r="B50" s="5218" t="s">
        <v>3754</v>
      </c>
      <c r="C50" s="3170" t="s">
        <v>2174</v>
      </c>
      <c r="D50" s="3167">
        <v>3020</v>
      </c>
      <c r="E50" s="3167">
        <v>40</v>
      </c>
      <c r="F50" s="3170" t="s">
        <v>2176</v>
      </c>
      <c r="G50" s="5221" t="s">
        <v>3755</v>
      </c>
    </row>
    <row r="51" spans="2:7" ht="18" customHeight="1">
      <c r="B51" s="5219"/>
      <c r="C51" s="3170" t="s">
        <v>367</v>
      </c>
      <c r="D51" s="3167">
        <v>1589</v>
      </c>
      <c r="E51" s="3167">
        <v>23</v>
      </c>
      <c r="F51" s="3170" t="s">
        <v>374</v>
      </c>
      <c r="G51" s="5222"/>
    </row>
    <row r="52" spans="2:7" ht="18" customHeight="1">
      <c r="B52" s="5220"/>
      <c r="C52" s="3170" t="s">
        <v>374</v>
      </c>
      <c r="D52" s="3167">
        <v>1431</v>
      </c>
      <c r="E52" s="3167">
        <v>17</v>
      </c>
      <c r="F52" s="3170" t="s">
        <v>365</v>
      </c>
      <c r="G52" s="5223"/>
    </row>
    <row r="53" spans="2:7" ht="18" customHeight="1">
      <c r="B53" s="5207" t="s">
        <v>3756</v>
      </c>
      <c r="C53" s="3165" t="s">
        <v>2174</v>
      </c>
      <c r="D53" s="3167">
        <v>9708</v>
      </c>
      <c r="E53" s="3167">
        <v>78</v>
      </c>
      <c r="F53" s="3165" t="s">
        <v>2176</v>
      </c>
      <c r="G53" s="5224" t="s">
        <v>3757</v>
      </c>
    </row>
    <row r="54" spans="2:7" ht="18" customHeight="1">
      <c r="B54" s="5213"/>
      <c r="C54" s="3165" t="s">
        <v>367</v>
      </c>
      <c r="D54" s="3167">
        <v>8072</v>
      </c>
      <c r="E54" s="3167">
        <v>63</v>
      </c>
      <c r="F54" s="3165" t="s">
        <v>374</v>
      </c>
      <c r="G54" s="5216"/>
    </row>
    <row r="55" spans="2:7" ht="18" customHeight="1">
      <c r="B55" s="5214"/>
      <c r="C55" s="3165" t="s">
        <v>374</v>
      </c>
      <c r="D55" s="3167">
        <v>1636</v>
      </c>
      <c r="E55" s="3167">
        <v>15</v>
      </c>
      <c r="F55" s="3165" t="s">
        <v>365</v>
      </c>
      <c r="G55" s="5217"/>
    </row>
    <row r="56" spans="2:7" ht="18" customHeight="1">
      <c r="B56" s="5207" t="s">
        <v>3758</v>
      </c>
      <c r="C56" s="3165" t="s">
        <v>2174</v>
      </c>
      <c r="D56" s="3167">
        <v>78830</v>
      </c>
      <c r="E56" s="3167">
        <v>425</v>
      </c>
      <c r="F56" s="3165" t="s">
        <v>2176</v>
      </c>
      <c r="G56" s="5215" t="s">
        <v>3759</v>
      </c>
    </row>
    <row r="57" spans="2:7" ht="18" customHeight="1">
      <c r="B57" s="5213"/>
      <c r="C57" s="3165" t="s">
        <v>367</v>
      </c>
      <c r="D57" s="3167">
        <v>57029</v>
      </c>
      <c r="E57" s="3167">
        <v>379</v>
      </c>
      <c r="F57" s="3165" t="s">
        <v>374</v>
      </c>
      <c r="G57" s="5216"/>
    </row>
    <row r="58" spans="2:7" ht="18" customHeight="1">
      <c r="B58" s="3171" t="s">
        <v>1500</v>
      </c>
      <c r="C58" s="3165" t="s">
        <v>374</v>
      </c>
      <c r="D58" s="3167">
        <v>21801</v>
      </c>
      <c r="E58" s="3167">
        <v>46</v>
      </c>
      <c r="F58" s="3165" t="s">
        <v>365</v>
      </c>
      <c r="G58" s="3173" t="s">
        <v>879</v>
      </c>
    </row>
    <row r="59" spans="2:7" ht="18" customHeight="1">
      <c r="B59" s="5227" t="s">
        <v>3760</v>
      </c>
      <c r="C59" s="3170" t="s">
        <v>2174</v>
      </c>
      <c r="D59" s="3167">
        <v>57520</v>
      </c>
      <c r="E59" s="3167">
        <v>376</v>
      </c>
      <c r="F59" s="3170" t="s">
        <v>2176</v>
      </c>
      <c r="G59" s="5225" t="s">
        <v>3761</v>
      </c>
    </row>
    <row r="60" spans="2:7" ht="18" customHeight="1">
      <c r="B60" s="5228"/>
      <c r="C60" s="3170" t="s">
        <v>367</v>
      </c>
      <c r="D60" s="3167">
        <v>45061</v>
      </c>
      <c r="E60" s="3167">
        <v>341</v>
      </c>
      <c r="F60" s="3170" t="s">
        <v>374</v>
      </c>
      <c r="G60" s="5222"/>
    </row>
    <row r="61" spans="2:7" ht="18" customHeight="1">
      <c r="B61" s="5229"/>
      <c r="C61" s="3170" t="s">
        <v>374</v>
      </c>
      <c r="D61" s="3167">
        <v>12459</v>
      </c>
      <c r="E61" s="3167">
        <v>35</v>
      </c>
      <c r="F61" s="3170" t="s">
        <v>365</v>
      </c>
      <c r="G61" s="5223"/>
    </row>
    <row r="62" spans="2:7" ht="18" customHeight="1">
      <c r="B62" s="5227" t="s">
        <v>3762</v>
      </c>
      <c r="C62" s="3170" t="s">
        <v>2174</v>
      </c>
      <c r="D62" s="3167">
        <v>3425</v>
      </c>
      <c r="E62" s="3167">
        <v>0</v>
      </c>
      <c r="F62" s="3170" t="s">
        <v>2176</v>
      </c>
      <c r="G62" s="5221" t="s">
        <v>3763</v>
      </c>
    </row>
    <row r="63" spans="2:7" ht="18" customHeight="1">
      <c r="B63" s="5228"/>
      <c r="C63" s="3170" t="s">
        <v>367</v>
      </c>
      <c r="D63" s="3167">
        <v>1494</v>
      </c>
      <c r="E63" s="3167">
        <v>0</v>
      </c>
      <c r="F63" s="3170" t="s">
        <v>374</v>
      </c>
      <c r="G63" s="5222"/>
    </row>
    <row r="64" spans="2:7" ht="18" customHeight="1">
      <c r="B64" s="5229"/>
      <c r="C64" s="3170" t="s">
        <v>374</v>
      </c>
      <c r="D64" s="3167">
        <v>1931</v>
      </c>
      <c r="E64" s="3167">
        <v>0</v>
      </c>
      <c r="F64" s="3170" t="s">
        <v>365</v>
      </c>
      <c r="G64" s="5223"/>
    </row>
    <row r="65" spans="2:7" ht="18" customHeight="1">
      <c r="B65" s="5227" t="s">
        <v>3764</v>
      </c>
      <c r="C65" s="3170" t="s">
        <v>2174</v>
      </c>
      <c r="D65" s="3167">
        <v>14086</v>
      </c>
      <c r="E65" s="3167">
        <v>49</v>
      </c>
      <c r="F65" s="3170" t="s">
        <v>2176</v>
      </c>
      <c r="G65" s="5221" t="s">
        <v>3765</v>
      </c>
    </row>
    <row r="66" spans="2:7" ht="18" customHeight="1">
      <c r="B66" s="5228"/>
      <c r="C66" s="3170" t="s">
        <v>367</v>
      </c>
      <c r="D66" s="3167">
        <v>8194</v>
      </c>
      <c r="E66" s="3167">
        <v>38</v>
      </c>
      <c r="F66" s="3170" t="s">
        <v>374</v>
      </c>
      <c r="G66" s="5222"/>
    </row>
    <row r="67" spans="2:7" ht="18" customHeight="1">
      <c r="B67" s="5229"/>
      <c r="C67" s="3170" t="s">
        <v>374</v>
      </c>
      <c r="D67" s="3167">
        <v>5892</v>
      </c>
      <c r="E67" s="3167">
        <v>11</v>
      </c>
      <c r="F67" s="3170" t="s">
        <v>365</v>
      </c>
      <c r="G67" s="5223"/>
    </row>
    <row r="68" spans="2:7" ht="18" customHeight="1">
      <c r="B68" s="5207" t="s">
        <v>3766</v>
      </c>
      <c r="C68" s="3165" t="s">
        <v>2174</v>
      </c>
      <c r="D68" s="3167">
        <v>8236</v>
      </c>
      <c r="E68" s="3167">
        <v>8</v>
      </c>
      <c r="F68" s="3165" t="s">
        <v>2176</v>
      </c>
      <c r="G68" s="5226" t="s">
        <v>3767</v>
      </c>
    </row>
    <row r="69" spans="2:7" ht="18" customHeight="1">
      <c r="B69" s="5213"/>
      <c r="C69" s="3165" t="s">
        <v>367</v>
      </c>
      <c r="D69" s="3167">
        <v>3483</v>
      </c>
      <c r="E69" s="3167">
        <v>4</v>
      </c>
      <c r="F69" s="3165" t="s">
        <v>374</v>
      </c>
      <c r="G69" s="5230"/>
    </row>
    <row r="70" spans="2:7" ht="18" customHeight="1">
      <c r="B70" s="3171" t="s">
        <v>1500</v>
      </c>
      <c r="C70" s="3165" t="s">
        <v>374</v>
      </c>
      <c r="D70" s="3167">
        <v>4753</v>
      </c>
      <c r="E70" s="3167">
        <v>4</v>
      </c>
      <c r="F70" s="3165" t="s">
        <v>365</v>
      </c>
      <c r="G70" s="3174" t="s">
        <v>879</v>
      </c>
    </row>
    <row r="71" spans="2:7" ht="18" customHeight="1">
      <c r="B71" s="5218" t="s">
        <v>1360</v>
      </c>
      <c r="C71" s="3170" t="s">
        <v>2174</v>
      </c>
      <c r="D71" s="3167">
        <v>3835</v>
      </c>
      <c r="E71" s="3167">
        <v>8</v>
      </c>
      <c r="F71" s="3170" t="s">
        <v>2176</v>
      </c>
      <c r="G71" s="5225" t="s">
        <v>1370</v>
      </c>
    </row>
    <row r="72" spans="2:7" ht="18" customHeight="1">
      <c r="B72" s="5219"/>
      <c r="C72" s="3170" t="s">
        <v>367</v>
      </c>
      <c r="D72" s="3167">
        <v>2331</v>
      </c>
      <c r="E72" s="3167">
        <v>4</v>
      </c>
      <c r="F72" s="3170" t="s">
        <v>374</v>
      </c>
      <c r="G72" s="5222"/>
    </row>
    <row r="73" spans="2:7" ht="18" customHeight="1">
      <c r="B73" s="5220"/>
      <c r="C73" s="3170" t="s">
        <v>374</v>
      </c>
      <c r="D73" s="3167">
        <v>1504</v>
      </c>
      <c r="E73" s="3167">
        <v>4</v>
      </c>
      <c r="F73" s="3170" t="s">
        <v>365</v>
      </c>
      <c r="G73" s="5223"/>
    </row>
    <row r="74" spans="2:7" ht="18" customHeight="1">
      <c r="B74" s="5218" t="s">
        <v>3768</v>
      </c>
      <c r="C74" s="3170" t="s">
        <v>2174</v>
      </c>
      <c r="D74" s="3167">
        <v>4015</v>
      </c>
      <c r="E74" s="3167">
        <v>0</v>
      </c>
      <c r="F74" s="3170" t="s">
        <v>2176</v>
      </c>
      <c r="G74" s="5221" t="s">
        <v>3769</v>
      </c>
    </row>
    <row r="75" spans="2:7" ht="18" customHeight="1">
      <c r="B75" s="5219"/>
      <c r="C75" s="3170" t="s">
        <v>367</v>
      </c>
      <c r="D75" s="3167">
        <v>905</v>
      </c>
      <c r="E75" s="3167">
        <v>0</v>
      </c>
      <c r="F75" s="3170" t="s">
        <v>374</v>
      </c>
      <c r="G75" s="5222"/>
    </row>
    <row r="76" spans="2:7" ht="18" customHeight="1">
      <c r="B76" s="5220"/>
      <c r="C76" s="3170" t="s">
        <v>374</v>
      </c>
      <c r="D76" s="3167">
        <v>3110</v>
      </c>
      <c r="E76" s="3167">
        <v>0</v>
      </c>
      <c r="F76" s="3170" t="s">
        <v>365</v>
      </c>
      <c r="G76" s="5223"/>
    </row>
    <row r="77" spans="2:7" ht="18" customHeight="1">
      <c r="B77" s="5231" t="s">
        <v>3770</v>
      </c>
      <c r="C77" s="3165" t="s">
        <v>2174</v>
      </c>
      <c r="D77" s="3167">
        <v>57518</v>
      </c>
      <c r="E77" s="3167">
        <v>414</v>
      </c>
      <c r="F77" s="3165" t="s">
        <v>2176</v>
      </c>
      <c r="G77" s="5226" t="s">
        <v>3771</v>
      </c>
    </row>
    <row r="78" spans="2:7" ht="18" customHeight="1">
      <c r="B78" s="5232"/>
      <c r="C78" s="3165" t="s">
        <v>367</v>
      </c>
      <c r="D78" s="3167">
        <v>13303</v>
      </c>
      <c r="E78" s="3167">
        <v>91</v>
      </c>
      <c r="F78" s="3165" t="s">
        <v>374</v>
      </c>
      <c r="G78" s="5211"/>
    </row>
    <row r="79" spans="2:7" ht="18" customHeight="1">
      <c r="B79" s="3175" t="s">
        <v>1500</v>
      </c>
      <c r="C79" s="3165" t="s">
        <v>374</v>
      </c>
      <c r="D79" s="3167">
        <v>44215</v>
      </c>
      <c r="E79" s="3167">
        <v>323</v>
      </c>
      <c r="F79" s="3165" t="s">
        <v>365</v>
      </c>
      <c r="G79" s="3173" t="s">
        <v>879</v>
      </c>
    </row>
    <row r="80" spans="2:7" ht="18" customHeight="1">
      <c r="B80" s="5218" t="s">
        <v>211</v>
      </c>
      <c r="C80" s="3170" t="s">
        <v>2174</v>
      </c>
      <c r="D80" s="3167">
        <v>50871</v>
      </c>
      <c r="E80" s="3167">
        <v>399</v>
      </c>
      <c r="F80" s="3170" t="s">
        <v>2176</v>
      </c>
      <c r="G80" s="5225" t="s">
        <v>223</v>
      </c>
    </row>
    <row r="81" spans="2:7" ht="18" customHeight="1">
      <c r="B81" s="5219"/>
      <c r="C81" s="3170" t="s">
        <v>367</v>
      </c>
      <c r="D81" s="3167">
        <v>12500</v>
      </c>
      <c r="E81" s="3167">
        <v>90</v>
      </c>
      <c r="F81" s="3170" t="s">
        <v>374</v>
      </c>
      <c r="G81" s="5222"/>
    </row>
    <row r="82" spans="2:7" ht="18" customHeight="1">
      <c r="B82" s="5220"/>
      <c r="C82" s="3170" t="s">
        <v>374</v>
      </c>
      <c r="D82" s="3167">
        <v>38371</v>
      </c>
      <c r="E82" s="3167">
        <v>309</v>
      </c>
      <c r="F82" s="3170" t="s">
        <v>365</v>
      </c>
      <c r="G82" s="5223"/>
    </row>
    <row r="83" spans="2:7" ht="18" customHeight="1">
      <c r="B83" s="5231" t="s">
        <v>185</v>
      </c>
      <c r="C83" s="3165" t="s">
        <v>2174</v>
      </c>
      <c r="D83" s="3167">
        <v>22990</v>
      </c>
      <c r="E83" s="3167">
        <v>310</v>
      </c>
      <c r="F83" s="3165" t="s">
        <v>2176</v>
      </c>
      <c r="G83" s="5226" t="s">
        <v>199</v>
      </c>
    </row>
    <row r="84" spans="2:7" ht="18" customHeight="1">
      <c r="B84" s="5232"/>
      <c r="C84" s="3165" t="s">
        <v>367</v>
      </c>
      <c r="D84" s="3167">
        <v>13213</v>
      </c>
      <c r="E84" s="3167">
        <v>155</v>
      </c>
      <c r="F84" s="3165" t="s">
        <v>374</v>
      </c>
      <c r="G84" s="5230"/>
    </row>
    <row r="85" spans="2:7" ht="18" customHeight="1">
      <c r="B85" s="3175" t="s">
        <v>1500</v>
      </c>
      <c r="C85" s="3165" t="s">
        <v>374</v>
      </c>
      <c r="D85" s="3167">
        <v>9777</v>
      </c>
      <c r="E85" s="3167">
        <v>155</v>
      </c>
      <c r="F85" s="3165" t="s">
        <v>365</v>
      </c>
      <c r="G85" s="3176" t="s">
        <v>879</v>
      </c>
    </row>
    <row r="86" spans="2:7" ht="18" customHeight="1">
      <c r="B86" s="5218" t="s">
        <v>3772</v>
      </c>
      <c r="C86" s="3170" t="s">
        <v>2174</v>
      </c>
      <c r="D86" s="3167">
        <v>19199</v>
      </c>
      <c r="E86" s="3167">
        <v>310</v>
      </c>
      <c r="F86" s="3170" t="s">
        <v>2176</v>
      </c>
      <c r="G86" s="5221" t="s">
        <v>3773</v>
      </c>
    </row>
    <row r="87" spans="2:7" ht="18" customHeight="1">
      <c r="B87" s="5219"/>
      <c r="C87" s="3170" t="s">
        <v>367</v>
      </c>
      <c r="D87" s="3167">
        <v>10903</v>
      </c>
      <c r="E87" s="3167">
        <v>155</v>
      </c>
      <c r="F87" s="3170" t="s">
        <v>374</v>
      </c>
      <c r="G87" s="5222"/>
    </row>
    <row r="88" spans="2:7" ht="18" customHeight="1">
      <c r="B88" s="5220"/>
      <c r="C88" s="3170" t="s">
        <v>374</v>
      </c>
      <c r="D88" s="3167">
        <v>8296</v>
      </c>
      <c r="E88" s="3167">
        <v>155</v>
      </c>
      <c r="F88" s="3170" t="s">
        <v>365</v>
      </c>
      <c r="G88" s="5223"/>
    </row>
    <row r="89" spans="2:7" ht="18" customHeight="1">
      <c r="B89" s="5218" t="s">
        <v>3774</v>
      </c>
      <c r="C89" s="3170" t="s">
        <v>2174</v>
      </c>
      <c r="D89" s="3167">
        <v>1608</v>
      </c>
      <c r="E89" s="3167">
        <v>0</v>
      </c>
      <c r="F89" s="3170" t="s">
        <v>2176</v>
      </c>
      <c r="G89" s="5221" t="s">
        <v>3775</v>
      </c>
    </row>
    <row r="90" spans="2:7" ht="18" customHeight="1">
      <c r="B90" s="5219"/>
      <c r="C90" s="3170" t="s">
        <v>367</v>
      </c>
      <c r="D90" s="3167">
        <v>651</v>
      </c>
      <c r="E90" s="3167">
        <v>0</v>
      </c>
      <c r="F90" s="3170" t="s">
        <v>374</v>
      </c>
      <c r="G90" s="5222"/>
    </row>
    <row r="91" spans="2:7" ht="18" customHeight="1">
      <c r="B91" s="5220"/>
      <c r="C91" s="3170" t="s">
        <v>374</v>
      </c>
      <c r="D91" s="3167">
        <v>957</v>
      </c>
      <c r="E91" s="3167">
        <v>0</v>
      </c>
      <c r="F91" s="3170" t="s">
        <v>365</v>
      </c>
      <c r="G91" s="5223"/>
    </row>
    <row r="92" spans="2:7" ht="18" customHeight="1">
      <c r="B92" s="5218" t="s">
        <v>3776</v>
      </c>
      <c r="C92" s="3170" t="s">
        <v>2174</v>
      </c>
      <c r="D92" s="3167">
        <v>1703</v>
      </c>
      <c r="E92" s="3167">
        <v>0</v>
      </c>
      <c r="F92" s="3170" t="s">
        <v>2176</v>
      </c>
      <c r="G92" s="5221" t="s">
        <v>3777</v>
      </c>
    </row>
    <row r="93" spans="2:7" ht="18" customHeight="1">
      <c r="B93" s="5219"/>
      <c r="C93" s="3170" t="s">
        <v>367</v>
      </c>
      <c r="D93" s="3167">
        <v>1298</v>
      </c>
      <c r="E93" s="3167">
        <v>0</v>
      </c>
      <c r="F93" s="3170" t="s">
        <v>374</v>
      </c>
      <c r="G93" s="5222"/>
    </row>
    <row r="94" spans="2:7" ht="18" customHeight="1">
      <c r="B94" s="5234"/>
      <c r="C94" s="3177" t="s">
        <v>374</v>
      </c>
      <c r="D94" s="3178">
        <v>405</v>
      </c>
      <c r="E94" s="3179">
        <v>0</v>
      </c>
      <c r="F94" s="3177" t="s">
        <v>365</v>
      </c>
      <c r="G94" s="5223"/>
    </row>
    <row r="95" spans="2:7" ht="6" customHeight="1">
      <c r="B95" s="3180"/>
      <c r="C95" s="3170"/>
      <c r="D95" s="3167"/>
      <c r="E95" s="3167"/>
      <c r="F95" s="3170"/>
      <c r="G95" s="3181"/>
    </row>
    <row r="96" spans="2:7" s="3026" customFormat="1" ht="12" customHeight="1">
      <c r="B96" s="5235" t="s">
        <v>200</v>
      </c>
      <c r="C96" s="5235"/>
      <c r="D96" s="5235"/>
      <c r="E96" s="5235"/>
      <c r="F96" s="5235"/>
      <c r="G96" s="5235"/>
    </row>
    <row r="97" spans="2:11" s="3182" customFormat="1" ht="12" customHeight="1">
      <c r="B97" s="5235" t="s">
        <v>3575</v>
      </c>
      <c r="C97" s="5235"/>
      <c r="D97" s="5235"/>
      <c r="E97" s="5235"/>
      <c r="F97" s="5235"/>
      <c r="G97" s="5235"/>
      <c r="H97" s="3079"/>
    </row>
    <row r="98" spans="2:11" s="3027" customFormat="1" ht="12" customHeight="1">
      <c r="B98" s="5235" t="s">
        <v>3576</v>
      </c>
      <c r="C98" s="5235"/>
      <c r="D98" s="5235"/>
      <c r="E98" s="5235"/>
      <c r="F98" s="5235"/>
      <c r="G98" s="5235"/>
      <c r="H98" s="3069"/>
      <c r="I98" s="3069"/>
      <c r="J98" s="3069"/>
      <c r="K98" s="3069"/>
    </row>
    <row r="99" spans="2:11" s="3182" customFormat="1" ht="49.5" customHeight="1">
      <c r="B99" s="5233" t="s">
        <v>3778</v>
      </c>
      <c r="C99" s="5233"/>
      <c r="D99" s="5233"/>
      <c r="E99" s="5233"/>
      <c r="F99" s="5233"/>
      <c r="G99" s="5233"/>
    </row>
    <row r="100" spans="2:11" s="3026" customFormat="1" ht="49.5" customHeight="1">
      <c r="B100" s="5233" t="s">
        <v>3779</v>
      </c>
      <c r="C100" s="5233"/>
      <c r="D100" s="5233"/>
      <c r="E100" s="5233"/>
      <c r="F100" s="5233"/>
      <c r="G100" s="5233"/>
    </row>
    <row r="101" spans="2:11" ht="4.5" customHeight="1"/>
    <row r="102" spans="2:11" ht="12" customHeight="1">
      <c r="B102" s="5066" t="s">
        <v>64</v>
      </c>
      <c r="C102" s="5066"/>
      <c r="D102" s="5066"/>
      <c r="E102" s="5066"/>
    </row>
    <row r="103" spans="2:11" ht="12" customHeight="1">
      <c r="B103" s="5073" t="s">
        <v>3780</v>
      </c>
      <c r="C103" s="5073"/>
    </row>
  </sheetData>
  <mergeCells count="69">
    <mergeCell ref="B100:G100"/>
    <mergeCell ref="B102:E102"/>
    <mergeCell ref="B103:C103"/>
    <mergeCell ref="B92:B94"/>
    <mergeCell ref="G92:G94"/>
    <mergeCell ref="B96:G96"/>
    <mergeCell ref="B97:G97"/>
    <mergeCell ref="B98:G98"/>
    <mergeCell ref="B99:G99"/>
    <mergeCell ref="B83:B84"/>
    <mergeCell ref="G83:G84"/>
    <mergeCell ref="B86:B88"/>
    <mergeCell ref="G86:G88"/>
    <mergeCell ref="B89:B91"/>
    <mergeCell ref="G89:G91"/>
    <mergeCell ref="B74:B76"/>
    <mergeCell ref="G74:G76"/>
    <mergeCell ref="B77:B78"/>
    <mergeCell ref="G77:G78"/>
    <mergeCell ref="B80:B82"/>
    <mergeCell ref="G80:G82"/>
    <mergeCell ref="B65:B67"/>
    <mergeCell ref="G65:G67"/>
    <mergeCell ref="B68:B69"/>
    <mergeCell ref="G68:G69"/>
    <mergeCell ref="B71:B73"/>
    <mergeCell ref="G71:G73"/>
    <mergeCell ref="B56:B57"/>
    <mergeCell ref="G56:G57"/>
    <mergeCell ref="B59:B61"/>
    <mergeCell ref="G59:G61"/>
    <mergeCell ref="B62:B64"/>
    <mergeCell ref="G62:G64"/>
    <mergeCell ref="B47:B49"/>
    <mergeCell ref="G47:G49"/>
    <mergeCell ref="B50:B52"/>
    <mergeCell ref="G50:G52"/>
    <mergeCell ref="B53:B55"/>
    <mergeCell ref="G53:G55"/>
    <mergeCell ref="B38:B40"/>
    <mergeCell ref="G38:G40"/>
    <mergeCell ref="B41:B42"/>
    <mergeCell ref="G41:G42"/>
    <mergeCell ref="B44:B46"/>
    <mergeCell ref="G44:G46"/>
    <mergeCell ref="B29:B31"/>
    <mergeCell ref="G29:G31"/>
    <mergeCell ref="B32:B33"/>
    <mergeCell ref="G32:G33"/>
    <mergeCell ref="B35:B37"/>
    <mergeCell ref="G35:G37"/>
    <mergeCell ref="B20:B22"/>
    <mergeCell ref="G20:G22"/>
    <mergeCell ref="B23:B24"/>
    <mergeCell ref="G23:G24"/>
    <mergeCell ref="B26:B28"/>
    <mergeCell ref="G26:G28"/>
    <mergeCell ref="B11:B12"/>
    <mergeCell ref="G11:G12"/>
    <mergeCell ref="B14:B16"/>
    <mergeCell ref="G14:G16"/>
    <mergeCell ref="B17:B19"/>
    <mergeCell ref="G17:G19"/>
    <mergeCell ref="B1:G1"/>
    <mergeCell ref="B2:G2"/>
    <mergeCell ref="B5:B7"/>
    <mergeCell ref="G5:G7"/>
    <mergeCell ref="B8:B10"/>
    <mergeCell ref="G8:G10"/>
  </mergeCells>
  <hyperlinks>
    <hyperlink ref="B103" r:id="rId1"/>
    <hyperlink ref="B4" r:id="rId2"/>
    <hyperlink ref="C4" r:id="rId3"/>
    <hyperlink ref="F4" r:id="rId4"/>
    <hyperlink ref="G4" r:id="rId5"/>
    <hyperlink ref="I2" location="Indice!A1" display="(Back to Contents)"/>
  </hyperlinks>
  <printOptions horizontalCentered="1"/>
  <pageMargins left="0.27559055118110237" right="0.27559055118110237" top="0.6692913385826772" bottom="0.27559055118110237" header="0" footer="0"/>
  <pageSetup paperSize="9" fitToHeight="3" orientation="portrait" r:id="rId6"/>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03"/>
  <sheetViews>
    <sheetView showGridLines="0" workbookViewId="0">
      <pane ySplit="4" topLeftCell="A5" activePane="bottomLeft" state="frozen"/>
      <selection activeCell="B2" sqref="B2:O2"/>
      <selection pane="bottomLeft" activeCell="B2" sqref="B2:G2"/>
    </sheetView>
  </sheetViews>
  <sheetFormatPr defaultColWidth="9.140625" defaultRowHeight="11.25"/>
  <cols>
    <col min="1" max="1" width="6.7109375" style="3164" customWidth="1"/>
    <col min="2" max="2" width="25.7109375" style="3164" customWidth="1"/>
    <col min="3" max="3" width="8.85546875" style="3164" customWidth="1"/>
    <col min="4" max="5" width="13.7109375" style="3164" customWidth="1"/>
    <col min="6" max="6" width="8.85546875" style="3164" customWidth="1"/>
    <col min="7" max="7" width="25.7109375" style="3164" customWidth="1"/>
    <col min="8" max="8" width="6.7109375" style="3164" customWidth="1"/>
    <col min="9" max="9" width="15.5703125" style="3164" bestFit="1" customWidth="1"/>
    <col min="10" max="16384" width="9.140625" style="3164"/>
  </cols>
  <sheetData>
    <row r="1" spans="2:9" s="3159" customFormat="1" ht="30" customHeight="1">
      <c r="B1" s="5206" t="s">
        <v>3781</v>
      </c>
      <c r="C1" s="5206"/>
      <c r="D1" s="5206"/>
      <c r="E1" s="5206"/>
      <c r="F1" s="5206"/>
      <c r="G1" s="5206"/>
      <c r="H1" s="3183"/>
    </row>
    <row r="2" spans="2:9" s="3159" customFormat="1" ht="30" customHeight="1">
      <c r="B2" s="5206" t="s">
        <v>3288</v>
      </c>
      <c r="C2" s="5206"/>
      <c r="D2" s="5206"/>
      <c r="E2" s="5206"/>
      <c r="F2" s="5206"/>
      <c r="G2" s="5206"/>
      <c r="H2" s="3183"/>
      <c r="I2" s="2763" t="s">
        <v>2377</v>
      </c>
    </row>
    <row r="3" spans="2:9" s="3026" customFormat="1" ht="12" customHeight="1">
      <c r="B3" s="3144" t="s">
        <v>358</v>
      </c>
      <c r="C3" s="2992"/>
      <c r="D3" s="2992"/>
      <c r="E3" s="2992"/>
      <c r="F3" s="3079"/>
      <c r="G3" s="3145" t="s">
        <v>359</v>
      </c>
    </row>
    <row r="4" spans="2:9" ht="30" customHeight="1">
      <c r="B4" s="3160" t="s">
        <v>3726</v>
      </c>
      <c r="C4" s="3161" t="s">
        <v>3193</v>
      </c>
      <c r="D4" s="3162" t="s">
        <v>17</v>
      </c>
      <c r="E4" s="3184" t="s">
        <v>481</v>
      </c>
      <c r="F4" s="3161" t="s">
        <v>3205</v>
      </c>
      <c r="G4" s="3163" t="s">
        <v>3727</v>
      </c>
    </row>
    <row r="5" spans="2:9" ht="18" customHeight="1">
      <c r="B5" s="5207" t="s">
        <v>177</v>
      </c>
      <c r="C5" s="3165" t="s">
        <v>2174</v>
      </c>
      <c r="D5" s="3166">
        <v>77034</v>
      </c>
      <c r="E5" s="3166">
        <v>720</v>
      </c>
      <c r="F5" s="3165" t="s">
        <v>2176</v>
      </c>
      <c r="G5" s="5210" t="s">
        <v>177</v>
      </c>
    </row>
    <row r="6" spans="2:9" ht="18" customHeight="1">
      <c r="B6" s="5208"/>
      <c r="C6" s="3165" t="s">
        <v>367</v>
      </c>
      <c r="D6" s="3166">
        <v>32422</v>
      </c>
      <c r="E6" s="3166">
        <v>287</v>
      </c>
      <c r="F6" s="3165" t="s">
        <v>374</v>
      </c>
      <c r="G6" s="5211"/>
    </row>
    <row r="7" spans="2:9" ht="18" customHeight="1">
      <c r="B7" s="5209"/>
      <c r="C7" s="3165" t="s">
        <v>374</v>
      </c>
      <c r="D7" s="3166">
        <v>44612</v>
      </c>
      <c r="E7" s="3166">
        <v>433</v>
      </c>
      <c r="F7" s="3165" t="s">
        <v>365</v>
      </c>
      <c r="G7" s="5212"/>
    </row>
    <row r="8" spans="2:9" ht="18" customHeight="1">
      <c r="B8" s="5207" t="s">
        <v>214</v>
      </c>
      <c r="C8" s="3165" t="s">
        <v>2174</v>
      </c>
      <c r="D8" s="3167">
        <v>3702</v>
      </c>
      <c r="E8" s="3167">
        <v>100</v>
      </c>
      <c r="F8" s="3165" t="s">
        <v>2176</v>
      </c>
      <c r="G8" s="5215" t="s">
        <v>227</v>
      </c>
    </row>
    <row r="9" spans="2:9" ht="18" customHeight="1">
      <c r="B9" s="5213"/>
      <c r="C9" s="3165" t="s">
        <v>367</v>
      </c>
      <c r="D9" s="3167">
        <v>740</v>
      </c>
      <c r="E9" s="3167">
        <v>21</v>
      </c>
      <c r="F9" s="3165" t="s">
        <v>374</v>
      </c>
      <c r="G9" s="5216"/>
    </row>
    <row r="10" spans="2:9" ht="18" customHeight="1">
      <c r="B10" s="5214"/>
      <c r="C10" s="3165" t="s">
        <v>374</v>
      </c>
      <c r="D10" s="3167">
        <v>2962</v>
      </c>
      <c r="E10" s="3167">
        <v>79</v>
      </c>
      <c r="F10" s="3165" t="s">
        <v>365</v>
      </c>
      <c r="G10" s="5217"/>
    </row>
    <row r="11" spans="2:9" ht="18" customHeight="1">
      <c r="B11" s="5207" t="s">
        <v>3728</v>
      </c>
      <c r="C11" s="3165" t="s">
        <v>2174</v>
      </c>
      <c r="D11" s="3167">
        <v>7693</v>
      </c>
      <c r="E11" s="3167">
        <v>87</v>
      </c>
      <c r="F11" s="3165" t="s">
        <v>2176</v>
      </c>
      <c r="G11" s="5210" t="s">
        <v>3729</v>
      </c>
    </row>
    <row r="12" spans="2:9" ht="18" customHeight="1">
      <c r="B12" s="5213"/>
      <c r="C12" s="3165" t="s">
        <v>367</v>
      </c>
      <c r="D12" s="3167">
        <v>2934</v>
      </c>
      <c r="E12" s="3167">
        <v>27</v>
      </c>
      <c r="F12" s="3165" t="s">
        <v>374</v>
      </c>
      <c r="G12" s="5211"/>
    </row>
    <row r="13" spans="2:9" ht="18" customHeight="1">
      <c r="B13" s="3168" t="s">
        <v>1500</v>
      </c>
      <c r="C13" s="3165" t="s">
        <v>374</v>
      </c>
      <c r="D13" s="3167">
        <v>4759</v>
      </c>
      <c r="E13" s="3167">
        <v>60</v>
      </c>
      <c r="F13" s="3165" t="s">
        <v>365</v>
      </c>
      <c r="G13" s="3169" t="s">
        <v>879</v>
      </c>
    </row>
    <row r="14" spans="2:9" ht="18" customHeight="1">
      <c r="B14" s="5218" t="s">
        <v>3730</v>
      </c>
      <c r="C14" s="3170" t="s">
        <v>2174</v>
      </c>
      <c r="D14" s="3167">
        <v>5159</v>
      </c>
      <c r="E14" s="3167">
        <v>54</v>
      </c>
      <c r="F14" s="3170" t="s">
        <v>2176</v>
      </c>
      <c r="G14" s="5221" t="s">
        <v>3731</v>
      </c>
    </row>
    <row r="15" spans="2:9" ht="18" customHeight="1">
      <c r="B15" s="5219"/>
      <c r="C15" s="3170" t="s">
        <v>367</v>
      </c>
      <c r="D15" s="3167">
        <v>2038</v>
      </c>
      <c r="E15" s="3167">
        <v>20</v>
      </c>
      <c r="F15" s="3170" t="s">
        <v>374</v>
      </c>
      <c r="G15" s="5222"/>
    </row>
    <row r="16" spans="2:9" ht="18" customHeight="1">
      <c r="B16" s="5220"/>
      <c r="C16" s="3170" t="s">
        <v>374</v>
      </c>
      <c r="D16" s="3167">
        <v>3121</v>
      </c>
      <c r="E16" s="3167">
        <v>34</v>
      </c>
      <c r="F16" s="3170" t="s">
        <v>365</v>
      </c>
      <c r="G16" s="5223"/>
    </row>
    <row r="17" spans="2:7" ht="18" customHeight="1">
      <c r="B17" s="5218" t="s">
        <v>3732</v>
      </c>
      <c r="C17" s="3170" t="s">
        <v>2174</v>
      </c>
      <c r="D17" s="3167">
        <v>999</v>
      </c>
      <c r="E17" s="3167">
        <v>3</v>
      </c>
      <c r="F17" s="3170" t="s">
        <v>2176</v>
      </c>
      <c r="G17" s="5221" t="s">
        <v>3733</v>
      </c>
    </row>
    <row r="18" spans="2:7" ht="18" customHeight="1">
      <c r="B18" s="5219"/>
      <c r="C18" s="3170" t="s">
        <v>367</v>
      </c>
      <c r="D18" s="3167">
        <v>507</v>
      </c>
      <c r="E18" s="3167">
        <v>2</v>
      </c>
      <c r="F18" s="3170" t="s">
        <v>374</v>
      </c>
      <c r="G18" s="5222"/>
    </row>
    <row r="19" spans="2:7" ht="18" customHeight="1">
      <c r="B19" s="5220"/>
      <c r="C19" s="3170" t="s">
        <v>374</v>
      </c>
      <c r="D19" s="3167">
        <v>492</v>
      </c>
      <c r="E19" s="3167">
        <v>1</v>
      </c>
      <c r="F19" s="3170" t="s">
        <v>365</v>
      </c>
      <c r="G19" s="5223"/>
    </row>
    <row r="20" spans="2:7" ht="18" customHeight="1">
      <c r="B20" s="5218" t="s">
        <v>3734</v>
      </c>
      <c r="C20" s="3170" t="s">
        <v>2174</v>
      </c>
      <c r="D20" s="3167">
        <v>1476</v>
      </c>
      <c r="E20" s="3167">
        <v>30</v>
      </c>
      <c r="F20" s="3170" t="s">
        <v>2176</v>
      </c>
      <c r="G20" s="5221" t="s">
        <v>3735</v>
      </c>
    </row>
    <row r="21" spans="2:7" ht="18" customHeight="1">
      <c r="B21" s="5219"/>
      <c r="C21" s="3170" t="s">
        <v>367</v>
      </c>
      <c r="D21" s="3167">
        <v>372</v>
      </c>
      <c r="E21" s="3167">
        <v>5</v>
      </c>
      <c r="F21" s="3170" t="s">
        <v>374</v>
      </c>
      <c r="G21" s="5222"/>
    </row>
    <row r="22" spans="2:7" ht="18" customHeight="1">
      <c r="B22" s="5220"/>
      <c r="C22" s="3170" t="s">
        <v>374</v>
      </c>
      <c r="D22" s="3167">
        <v>1104</v>
      </c>
      <c r="E22" s="3167">
        <v>25</v>
      </c>
      <c r="F22" s="3170" t="s">
        <v>365</v>
      </c>
      <c r="G22" s="5223"/>
    </row>
    <row r="23" spans="2:7" ht="18" customHeight="1">
      <c r="B23" s="5207" t="s">
        <v>3736</v>
      </c>
      <c r="C23" s="3165" t="s">
        <v>2174</v>
      </c>
      <c r="D23" s="3167">
        <v>8427</v>
      </c>
      <c r="E23" s="3167">
        <v>145</v>
      </c>
      <c r="F23" s="3165" t="s">
        <v>2176</v>
      </c>
      <c r="G23" s="5224" t="s">
        <v>3737</v>
      </c>
    </row>
    <row r="24" spans="2:7" ht="18" customHeight="1">
      <c r="B24" s="5213"/>
      <c r="C24" s="3165" t="s">
        <v>367</v>
      </c>
      <c r="D24" s="3167">
        <v>2534</v>
      </c>
      <c r="E24" s="3167">
        <v>39</v>
      </c>
      <c r="F24" s="3165" t="s">
        <v>374</v>
      </c>
      <c r="G24" s="5216"/>
    </row>
    <row r="25" spans="2:7" ht="18" customHeight="1">
      <c r="B25" s="3171" t="s">
        <v>1500</v>
      </c>
      <c r="C25" s="3165" t="s">
        <v>374</v>
      </c>
      <c r="D25" s="3167">
        <v>5893</v>
      </c>
      <c r="E25" s="3167">
        <v>106</v>
      </c>
      <c r="F25" s="3165" t="s">
        <v>365</v>
      </c>
      <c r="G25" s="3172" t="s">
        <v>879</v>
      </c>
    </row>
    <row r="26" spans="2:7" ht="18" customHeight="1">
      <c r="B26" s="5218" t="s">
        <v>3738</v>
      </c>
      <c r="C26" s="3170" t="s">
        <v>2174</v>
      </c>
      <c r="D26" s="3167">
        <v>6826</v>
      </c>
      <c r="E26" s="3167">
        <v>145</v>
      </c>
      <c r="F26" s="3170" t="s">
        <v>2176</v>
      </c>
      <c r="G26" s="5225" t="s">
        <v>3739</v>
      </c>
    </row>
    <row r="27" spans="2:7" ht="18" customHeight="1">
      <c r="B27" s="5219"/>
      <c r="C27" s="3170" t="s">
        <v>367</v>
      </c>
      <c r="D27" s="3167">
        <v>2089</v>
      </c>
      <c r="E27" s="3167">
        <v>39</v>
      </c>
      <c r="F27" s="3170" t="s">
        <v>374</v>
      </c>
      <c r="G27" s="5222"/>
    </row>
    <row r="28" spans="2:7" ht="18" customHeight="1">
      <c r="B28" s="5220"/>
      <c r="C28" s="3170" t="s">
        <v>374</v>
      </c>
      <c r="D28" s="3167">
        <v>4737</v>
      </c>
      <c r="E28" s="3167">
        <v>106</v>
      </c>
      <c r="F28" s="3170" t="s">
        <v>365</v>
      </c>
      <c r="G28" s="5223"/>
    </row>
    <row r="29" spans="2:7" ht="18" customHeight="1">
      <c r="B29" s="5218" t="s">
        <v>3740</v>
      </c>
      <c r="C29" s="3170" t="s">
        <v>2174</v>
      </c>
      <c r="D29" s="3167">
        <v>1601</v>
      </c>
      <c r="E29" s="3167">
        <v>0</v>
      </c>
      <c r="F29" s="3170" t="s">
        <v>2176</v>
      </c>
      <c r="G29" s="5221" t="s">
        <v>3741</v>
      </c>
    </row>
    <row r="30" spans="2:7" ht="18" customHeight="1">
      <c r="B30" s="5219"/>
      <c r="C30" s="3170" t="s">
        <v>367</v>
      </c>
      <c r="D30" s="3167">
        <v>445</v>
      </c>
      <c r="E30" s="3167">
        <v>0</v>
      </c>
      <c r="F30" s="3170" t="s">
        <v>374</v>
      </c>
      <c r="G30" s="5222"/>
    </row>
    <row r="31" spans="2:7" ht="18" customHeight="1">
      <c r="B31" s="5220"/>
      <c r="C31" s="3170" t="s">
        <v>374</v>
      </c>
      <c r="D31" s="3167">
        <v>1156</v>
      </c>
      <c r="E31" s="3167">
        <v>0</v>
      </c>
      <c r="F31" s="3170" t="s">
        <v>365</v>
      </c>
      <c r="G31" s="5223"/>
    </row>
    <row r="32" spans="2:7" ht="18" customHeight="1">
      <c r="B32" s="5207" t="s">
        <v>3742</v>
      </c>
      <c r="C32" s="3165" t="s">
        <v>2174</v>
      </c>
      <c r="D32" s="3167">
        <v>14915</v>
      </c>
      <c r="E32" s="3167">
        <v>106</v>
      </c>
      <c r="F32" s="3165" t="s">
        <v>2176</v>
      </c>
      <c r="G32" s="5224" t="s">
        <v>3743</v>
      </c>
    </row>
    <row r="33" spans="2:7" ht="18" customHeight="1">
      <c r="B33" s="5213"/>
      <c r="C33" s="3165" t="s">
        <v>367</v>
      </c>
      <c r="D33" s="3167">
        <v>5943</v>
      </c>
      <c r="E33" s="3167">
        <v>44</v>
      </c>
      <c r="F33" s="3165" t="s">
        <v>374</v>
      </c>
      <c r="G33" s="5216"/>
    </row>
    <row r="34" spans="2:7" ht="18" customHeight="1">
      <c r="B34" s="3171" t="s">
        <v>1500</v>
      </c>
      <c r="C34" s="3165" t="s">
        <v>374</v>
      </c>
      <c r="D34" s="3167">
        <v>8972</v>
      </c>
      <c r="E34" s="3167">
        <v>62</v>
      </c>
      <c r="F34" s="3165" t="s">
        <v>365</v>
      </c>
      <c r="G34" s="3173" t="s">
        <v>879</v>
      </c>
    </row>
    <row r="35" spans="2:7" ht="18" customHeight="1">
      <c r="B35" s="5218" t="s">
        <v>3744</v>
      </c>
      <c r="C35" s="3170" t="s">
        <v>2174</v>
      </c>
      <c r="D35" s="3167">
        <v>11835</v>
      </c>
      <c r="E35" s="3167">
        <v>106</v>
      </c>
      <c r="F35" s="3170" t="s">
        <v>2176</v>
      </c>
      <c r="G35" s="5225" t="s">
        <v>3745</v>
      </c>
    </row>
    <row r="36" spans="2:7" ht="18" customHeight="1">
      <c r="B36" s="5219"/>
      <c r="C36" s="3170" t="s">
        <v>367</v>
      </c>
      <c r="D36" s="3167">
        <v>4919</v>
      </c>
      <c r="E36" s="3167">
        <v>44</v>
      </c>
      <c r="F36" s="3170" t="s">
        <v>374</v>
      </c>
      <c r="G36" s="5222"/>
    </row>
    <row r="37" spans="2:7" ht="18" customHeight="1">
      <c r="B37" s="5220"/>
      <c r="C37" s="3170" t="s">
        <v>374</v>
      </c>
      <c r="D37" s="3167">
        <v>6916</v>
      </c>
      <c r="E37" s="3167">
        <v>62</v>
      </c>
      <c r="F37" s="3170" t="s">
        <v>365</v>
      </c>
      <c r="G37" s="5223"/>
    </row>
    <row r="38" spans="2:7" ht="18" customHeight="1">
      <c r="B38" s="5218" t="s">
        <v>3746</v>
      </c>
      <c r="C38" s="3170" t="s">
        <v>2174</v>
      </c>
      <c r="D38" s="3167">
        <v>3080</v>
      </c>
      <c r="E38" s="3167">
        <v>0</v>
      </c>
      <c r="F38" s="3170" t="s">
        <v>2176</v>
      </c>
      <c r="G38" s="5221" t="s">
        <v>3747</v>
      </c>
    </row>
    <row r="39" spans="2:7" ht="18" customHeight="1">
      <c r="B39" s="5219"/>
      <c r="C39" s="3170" t="s">
        <v>367</v>
      </c>
      <c r="D39" s="3167">
        <v>1024</v>
      </c>
      <c r="E39" s="3167">
        <v>0</v>
      </c>
      <c r="F39" s="3170" t="s">
        <v>374</v>
      </c>
      <c r="G39" s="5222"/>
    </row>
    <row r="40" spans="2:7" ht="18" customHeight="1">
      <c r="B40" s="5220"/>
      <c r="C40" s="3170" t="s">
        <v>374</v>
      </c>
      <c r="D40" s="3167">
        <v>2056</v>
      </c>
      <c r="E40" s="3167">
        <v>0</v>
      </c>
      <c r="F40" s="3170" t="s">
        <v>365</v>
      </c>
      <c r="G40" s="5223"/>
    </row>
    <row r="41" spans="2:7" ht="18" customHeight="1">
      <c r="B41" s="5207" t="s">
        <v>3748</v>
      </c>
      <c r="C41" s="3165" t="s">
        <v>2174</v>
      </c>
      <c r="D41" s="3167">
        <v>4828</v>
      </c>
      <c r="E41" s="3167">
        <v>30</v>
      </c>
      <c r="F41" s="3165" t="s">
        <v>2176</v>
      </c>
      <c r="G41" s="5226" t="s">
        <v>3749</v>
      </c>
    </row>
    <row r="42" spans="2:7" ht="18" customHeight="1">
      <c r="B42" s="5213"/>
      <c r="C42" s="3165" t="s">
        <v>367</v>
      </c>
      <c r="D42" s="3167">
        <v>1829</v>
      </c>
      <c r="E42" s="3167">
        <v>9</v>
      </c>
      <c r="F42" s="3165" t="s">
        <v>374</v>
      </c>
      <c r="G42" s="5211"/>
    </row>
    <row r="43" spans="2:7" ht="18" customHeight="1">
      <c r="B43" s="3171" t="s">
        <v>1500</v>
      </c>
      <c r="C43" s="3165" t="s">
        <v>374</v>
      </c>
      <c r="D43" s="3167">
        <v>2999</v>
      </c>
      <c r="E43" s="3167">
        <v>21</v>
      </c>
      <c r="F43" s="3165" t="s">
        <v>365</v>
      </c>
      <c r="G43" s="3172" t="s">
        <v>879</v>
      </c>
    </row>
    <row r="44" spans="2:7" ht="18" customHeight="1">
      <c r="B44" s="5218" t="s">
        <v>3750</v>
      </c>
      <c r="C44" s="3170" t="s">
        <v>2174</v>
      </c>
      <c r="D44" s="3167">
        <v>2812</v>
      </c>
      <c r="E44" s="3167">
        <v>24</v>
      </c>
      <c r="F44" s="3170" t="s">
        <v>2176</v>
      </c>
      <c r="G44" s="5225" t="s">
        <v>3751</v>
      </c>
    </row>
    <row r="45" spans="2:7" ht="18" customHeight="1">
      <c r="B45" s="5219"/>
      <c r="C45" s="3170" t="s">
        <v>367</v>
      </c>
      <c r="D45" s="3167">
        <v>830</v>
      </c>
      <c r="E45" s="3167">
        <v>7</v>
      </c>
      <c r="F45" s="3170" t="s">
        <v>374</v>
      </c>
      <c r="G45" s="5222"/>
    </row>
    <row r="46" spans="2:7" ht="18" customHeight="1">
      <c r="B46" s="5220"/>
      <c r="C46" s="3170" t="s">
        <v>374</v>
      </c>
      <c r="D46" s="3167">
        <v>1982</v>
      </c>
      <c r="E46" s="3167">
        <v>17</v>
      </c>
      <c r="F46" s="3170" t="s">
        <v>365</v>
      </c>
      <c r="G46" s="5223"/>
    </row>
    <row r="47" spans="2:7" ht="18" customHeight="1">
      <c r="B47" s="5218" t="s">
        <v>3752</v>
      </c>
      <c r="C47" s="3170" t="s">
        <v>2174</v>
      </c>
      <c r="D47" s="3167">
        <v>1337</v>
      </c>
      <c r="E47" s="3167">
        <v>3</v>
      </c>
      <c r="F47" s="3170" t="s">
        <v>2176</v>
      </c>
      <c r="G47" s="5221" t="s">
        <v>3753</v>
      </c>
    </row>
    <row r="48" spans="2:7" ht="18" customHeight="1">
      <c r="B48" s="5219"/>
      <c r="C48" s="3170" t="s">
        <v>367</v>
      </c>
      <c r="D48" s="3167">
        <v>702</v>
      </c>
      <c r="E48" s="3167">
        <v>1</v>
      </c>
      <c r="F48" s="3170" t="s">
        <v>374</v>
      </c>
      <c r="G48" s="5222"/>
    </row>
    <row r="49" spans="2:7" ht="18" customHeight="1">
      <c r="B49" s="5220"/>
      <c r="C49" s="3170" t="s">
        <v>374</v>
      </c>
      <c r="D49" s="3167">
        <v>635</v>
      </c>
      <c r="E49" s="3167">
        <v>2</v>
      </c>
      <c r="F49" s="3170" t="s">
        <v>365</v>
      </c>
      <c r="G49" s="5223"/>
    </row>
    <row r="50" spans="2:7" ht="18" customHeight="1">
      <c r="B50" s="5218" t="s">
        <v>3754</v>
      </c>
      <c r="C50" s="3170" t="s">
        <v>2174</v>
      </c>
      <c r="D50" s="3167">
        <v>451</v>
      </c>
      <c r="E50" s="3167">
        <v>3</v>
      </c>
      <c r="F50" s="3170" t="s">
        <v>2176</v>
      </c>
      <c r="G50" s="5221" t="s">
        <v>3755</v>
      </c>
    </row>
    <row r="51" spans="2:7" ht="18" customHeight="1">
      <c r="B51" s="5219"/>
      <c r="C51" s="3170" t="s">
        <v>367</v>
      </c>
      <c r="D51" s="3167">
        <v>198</v>
      </c>
      <c r="E51" s="3167">
        <v>1</v>
      </c>
      <c r="F51" s="3170" t="s">
        <v>374</v>
      </c>
      <c r="G51" s="5222"/>
    </row>
    <row r="52" spans="2:7" ht="18" customHeight="1">
      <c r="B52" s="5220"/>
      <c r="C52" s="3170" t="s">
        <v>374</v>
      </c>
      <c r="D52" s="3167">
        <v>253</v>
      </c>
      <c r="E52" s="3167">
        <v>2</v>
      </c>
      <c r="F52" s="3170" t="s">
        <v>365</v>
      </c>
      <c r="G52" s="5223"/>
    </row>
    <row r="53" spans="2:7" ht="18" customHeight="1">
      <c r="B53" s="5207" t="s">
        <v>3756</v>
      </c>
      <c r="C53" s="3165" t="s">
        <v>2174</v>
      </c>
      <c r="D53" s="3167">
        <v>1479</v>
      </c>
      <c r="E53" s="3167">
        <v>18</v>
      </c>
      <c r="F53" s="3165" t="s">
        <v>2176</v>
      </c>
      <c r="G53" s="5224" t="s">
        <v>3757</v>
      </c>
    </row>
    <row r="54" spans="2:7" ht="18" customHeight="1">
      <c r="B54" s="5213"/>
      <c r="C54" s="3165" t="s">
        <v>367</v>
      </c>
      <c r="D54" s="3167">
        <v>1221</v>
      </c>
      <c r="E54" s="3167">
        <v>17</v>
      </c>
      <c r="F54" s="3165" t="s">
        <v>374</v>
      </c>
      <c r="G54" s="5216"/>
    </row>
    <row r="55" spans="2:7" ht="18" customHeight="1">
      <c r="B55" s="5214"/>
      <c r="C55" s="3165" t="s">
        <v>374</v>
      </c>
      <c r="D55" s="3167">
        <v>258</v>
      </c>
      <c r="E55" s="3167">
        <v>1</v>
      </c>
      <c r="F55" s="3165" t="s">
        <v>365</v>
      </c>
      <c r="G55" s="5217"/>
    </row>
    <row r="56" spans="2:7" ht="18" customHeight="1">
      <c r="B56" s="5207" t="s">
        <v>3758</v>
      </c>
      <c r="C56" s="3165" t="s">
        <v>2174</v>
      </c>
      <c r="D56" s="3167">
        <v>16105</v>
      </c>
      <c r="E56" s="3167">
        <v>84</v>
      </c>
      <c r="F56" s="3165" t="s">
        <v>2176</v>
      </c>
      <c r="G56" s="5215" t="s">
        <v>3759</v>
      </c>
    </row>
    <row r="57" spans="2:7" ht="18" customHeight="1">
      <c r="B57" s="5213"/>
      <c r="C57" s="3165" t="s">
        <v>367</v>
      </c>
      <c r="D57" s="3167">
        <v>10899</v>
      </c>
      <c r="E57" s="3167">
        <v>71</v>
      </c>
      <c r="F57" s="3165" t="s">
        <v>374</v>
      </c>
      <c r="G57" s="5216"/>
    </row>
    <row r="58" spans="2:7" ht="18" customHeight="1">
      <c r="B58" s="3171" t="s">
        <v>1500</v>
      </c>
      <c r="C58" s="3165" t="s">
        <v>374</v>
      </c>
      <c r="D58" s="3167">
        <v>5206</v>
      </c>
      <c r="E58" s="3167">
        <v>13</v>
      </c>
      <c r="F58" s="3165" t="s">
        <v>365</v>
      </c>
      <c r="G58" s="3173" t="s">
        <v>879</v>
      </c>
    </row>
    <row r="59" spans="2:7" ht="18" customHeight="1">
      <c r="B59" s="5227" t="s">
        <v>3760</v>
      </c>
      <c r="C59" s="3170" t="s">
        <v>2174</v>
      </c>
      <c r="D59" s="3167">
        <v>10968</v>
      </c>
      <c r="E59" s="3167">
        <v>68</v>
      </c>
      <c r="F59" s="3170" t="s">
        <v>2176</v>
      </c>
      <c r="G59" s="5225" t="s">
        <v>3761</v>
      </c>
    </row>
    <row r="60" spans="2:7" ht="18" customHeight="1">
      <c r="B60" s="5228"/>
      <c r="C60" s="3170" t="s">
        <v>367</v>
      </c>
      <c r="D60" s="3167">
        <v>8172</v>
      </c>
      <c r="E60" s="3167">
        <v>58</v>
      </c>
      <c r="F60" s="3170" t="s">
        <v>374</v>
      </c>
      <c r="G60" s="5222"/>
    </row>
    <row r="61" spans="2:7" ht="18" customHeight="1">
      <c r="B61" s="5229"/>
      <c r="C61" s="3170" t="s">
        <v>374</v>
      </c>
      <c r="D61" s="3167">
        <v>2796</v>
      </c>
      <c r="E61" s="3167">
        <v>10</v>
      </c>
      <c r="F61" s="3170" t="s">
        <v>365</v>
      </c>
      <c r="G61" s="5223"/>
    </row>
    <row r="62" spans="2:7" ht="18" customHeight="1">
      <c r="B62" s="5227" t="s">
        <v>3762</v>
      </c>
      <c r="C62" s="3170" t="s">
        <v>2174</v>
      </c>
      <c r="D62" s="3167">
        <v>811</v>
      </c>
      <c r="E62" s="3167">
        <v>0</v>
      </c>
      <c r="F62" s="3170" t="s">
        <v>2176</v>
      </c>
      <c r="G62" s="5221" t="s">
        <v>3763</v>
      </c>
    </row>
    <row r="63" spans="2:7" ht="18" customHeight="1">
      <c r="B63" s="5228"/>
      <c r="C63" s="3170" t="s">
        <v>367</v>
      </c>
      <c r="D63" s="3167">
        <v>300</v>
      </c>
      <c r="E63" s="3167">
        <v>0</v>
      </c>
      <c r="F63" s="3170" t="s">
        <v>374</v>
      </c>
      <c r="G63" s="5222"/>
    </row>
    <row r="64" spans="2:7" ht="18" customHeight="1">
      <c r="B64" s="5229"/>
      <c r="C64" s="3170" t="s">
        <v>374</v>
      </c>
      <c r="D64" s="3167">
        <v>511</v>
      </c>
      <c r="E64" s="3167">
        <v>0</v>
      </c>
      <c r="F64" s="3170" t="s">
        <v>365</v>
      </c>
      <c r="G64" s="5223"/>
    </row>
    <row r="65" spans="2:7" ht="18" customHeight="1">
      <c r="B65" s="5227" t="s">
        <v>3764</v>
      </c>
      <c r="C65" s="3170" t="s">
        <v>2174</v>
      </c>
      <c r="D65" s="3167">
        <v>3515</v>
      </c>
      <c r="E65" s="3167">
        <v>16</v>
      </c>
      <c r="F65" s="3170" t="s">
        <v>2176</v>
      </c>
      <c r="G65" s="5221" t="s">
        <v>3765</v>
      </c>
    </row>
    <row r="66" spans="2:7" ht="18" customHeight="1">
      <c r="B66" s="5228"/>
      <c r="C66" s="3170" t="s">
        <v>367</v>
      </c>
      <c r="D66" s="3167">
        <v>1967</v>
      </c>
      <c r="E66" s="3167">
        <v>13</v>
      </c>
      <c r="F66" s="3170" t="s">
        <v>374</v>
      </c>
      <c r="G66" s="5222"/>
    </row>
    <row r="67" spans="2:7" ht="18" customHeight="1">
      <c r="B67" s="5229"/>
      <c r="C67" s="3170" t="s">
        <v>374</v>
      </c>
      <c r="D67" s="3167">
        <v>1548</v>
      </c>
      <c r="E67" s="3167">
        <v>3</v>
      </c>
      <c r="F67" s="3170" t="s">
        <v>365</v>
      </c>
      <c r="G67" s="5223"/>
    </row>
    <row r="68" spans="2:7" ht="18" customHeight="1">
      <c r="B68" s="5207" t="s">
        <v>3766</v>
      </c>
      <c r="C68" s="3165" t="s">
        <v>2174</v>
      </c>
      <c r="D68" s="3167">
        <v>1711</v>
      </c>
      <c r="E68" s="3167">
        <v>12</v>
      </c>
      <c r="F68" s="3165" t="s">
        <v>2176</v>
      </c>
      <c r="G68" s="5226" t="s">
        <v>3767</v>
      </c>
    </row>
    <row r="69" spans="2:7" ht="18" customHeight="1">
      <c r="B69" s="5213"/>
      <c r="C69" s="3165" t="s">
        <v>367</v>
      </c>
      <c r="D69" s="3167">
        <v>717</v>
      </c>
      <c r="E69" s="3167">
        <v>10</v>
      </c>
      <c r="F69" s="3165" t="s">
        <v>374</v>
      </c>
      <c r="G69" s="5230"/>
    </row>
    <row r="70" spans="2:7" ht="18" customHeight="1">
      <c r="B70" s="3171" t="s">
        <v>1500</v>
      </c>
      <c r="C70" s="3165" t="s">
        <v>374</v>
      </c>
      <c r="D70" s="3167">
        <v>994</v>
      </c>
      <c r="E70" s="3167">
        <v>2</v>
      </c>
      <c r="F70" s="3165" t="s">
        <v>365</v>
      </c>
      <c r="G70" s="3174" t="s">
        <v>879</v>
      </c>
    </row>
    <row r="71" spans="2:7" ht="18" customHeight="1">
      <c r="B71" s="5218" t="s">
        <v>1360</v>
      </c>
      <c r="C71" s="3170" t="s">
        <v>2174</v>
      </c>
      <c r="D71" s="3167">
        <v>804</v>
      </c>
      <c r="E71" s="3167">
        <v>12</v>
      </c>
      <c r="F71" s="3170" t="s">
        <v>2176</v>
      </c>
      <c r="G71" s="5225" t="s">
        <v>1370</v>
      </c>
    </row>
    <row r="72" spans="2:7" ht="18" customHeight="1">
      <c r="B72" s="5219"/>
      <c r="C72" s="3170" t="s">
        <v>367</v>
      </c>
      <c r="D72" s="3167">
        <v>475</v>
      </c>
      <c r="E72" s="3167">
        <v>10</v>
      </c>
      <c r="F72" s="3170" t="s">
        <v>374</v>
      </c>
      <c r="G72" s="5222"/>
    </row>
    <row r="73" spans="2:7" ht="18" customHeight="1">
      <c r="B73" s="5220"/>
      <c r="C73" s="3170" t="s">
        <v>374</v>
      </c>
      <c r="D73" s="3167">
        <v>329</v>
      </c>
      <c r="E73" s="3167">
        <v>2</v>
      </c>
      <c r="F73" s="3170" t="s">
        <v>365</v>
      </c>
      <c r="G73" s="5223"/>
    </row>
    <row r="74" spans="2:7" ht="18" customHeight="1">
      <c r="B74" s="5218" t="s">
        <v>3768</v>
      </c>
      <c r="C74" s="3170" t="s">
        <v>2174</v>
      </c>
      <c r="D74" s="3167">
        <v>815</v>
      </c>
      <c r="E74" s="3167">
        <v>0</v>
      </c>
      <c r="F74" s="3170" t="s">
        <v>2176</v>
      </c>
      <c r="G74" s="5221" t="s">
        <v>3769</v>
      </c>
    </row>
    <row r="75" spans="2:7" ht="18" customHeight="1">
      <c r="B75" s="5219"/>
      <c r="C75" s="3170" t="s">
        <v>367</v>
      </c>
      <c r="D75" s="3167">
        <v>190</v>
      </c>
      <c r="E75" s="3167">
        <v>0</v>
      </c>
      <c r="F75" s="3170" t="s">
        <v>374</v>
      </c>
      <c r="G75" s="5222"/>
    </row>
    <row r="76" spans="2:7" ht="18" customHeight="1">
      <c r="B76" s="5220"/>
      <c r="C76" s="3170" t="s">
        <v>374</v>
      </c>
      <c r="D76" s="3167">
        <v>625</v>
      </c>
      <c r="E76" s="3167">
        <v>0</v>
      </c>
      <c r="F76" s="3170" t="s">
        <v>365</v>
      </c>
      <c r="G76" s="5223"/>
    </row>
    <row r="77" spans="2:7" ht="18" customHeight="1">
      <c r="B77" s="5231" t="s">
        <v>3770</v>
      </c>
      <c r="C77" s="3165" t="s">
        <v>2174</v>
      </c>
      <c r="D77" s="3167">
        <v>13412</v>
      </c>
      <c r="E77" s="3167">
        <v>90</v>
      </c>
      <c r="F77" s="3165" t="s">
        <v>2176</v>
      </c>
      <c r="G77" s="5226" t="s">
        <v>3771</v>
      </c>
    </row>
    <row r="78" spans="2:7" ht="18" customHeight="1">
      <c r="B78" s="5232"/>
      <c r="C78" s="3165" t="s">
        <v>367</v>
      </c>
      <c r="D78" s="3167">
        <v>2969</v>
      </c>
      <c r="E78" s="3167">
        <v>17</v>
      </c>
      <c r="F78" s="3165" t="s">
        <v>374</v>
      </c>
      <c r="G78" s="5211"/>
    </row>
    <row r="79" spans="2:7" ht="18" customHeight="1">
      <c r="B79" s="3175" t="s">
        <v>1500</v>
      </c>
      <c r="C79" s="3165" t="s">
        <v>374</v>
      </c>
      <c r="D79" s="3167">
        <v>10443</v>
      </c>
      <c r="E79" s="3167">
        <v>73</v>
      </c>
      <c r="F79" s="3165" t="s">
        <v>365</v>
      </c>
      <c r="G79" s="3173" t="s">
        <v>879</v>
      </c>
    </row>
    <row r="80" spans="2:7" ht="18" customHeight="1">
      <c r="B80" s="5218" t="s">
        <v>211</v>
      </c>
      <c r="C80" s="3170" t="s">
        <v>2174</v>
      </c>
      <c r="D80" s="3167">
        <v>11689</v>
      </c>
      <c r="E80" s="3167">
        <v>90</v>
      </c>
      <c r="F80" s="3170" t="s">
        <v>2176</v>
      </c>
      <c r="G80" s="5225" t="s">
        <v>223</v>
      </c>
    </row>
    <row r="81" spans="2:7" ht="18" customHeight="1">
      <c r="B81" s="5219"/>
      <c r="C81" s="3170" t="s">
        <v>367</v>
      </c>
      <c r="D81" s="3167">
        <v>2808</v>
      </c>
      <c r="E81" s="3167">
        <v>17</v>
      </c>
      <c r="F81" s="3170" t="s">
        <v>374</v>
      </c>
      <c r="G81" s="5222"/>
    </row>
    <row r="82" spans="2:7" ht="18" customHeight="1">
      <c r="B82" s="5220"/>
      <c r="C82" s="3170" t="s">
        <v>374</v>
      </c>
      <c r="D82" s="3167">
        <v>8881</v>
      </c>
      <c r="E82" s="3167">
        <v>73</v>
      </c>
      <c r="F82" s="3170" t="s">
        <v>365</v>
      </c>
      <c r="G82" s="5223"/>
    </row>
    <row r="83" spans="2:7" ht="18" customHeight="1">
      <c r="B83" s="5231" t="s">
        <v>185</v>
      </c>
      <c r="C83" s="3165" t="s">
        <v>2174</v>
      </c>
      <c r="D83" s="3167">
        <v>4735</v>
      </c>
      <c r="E83" s="3167">
        <v>48</v>
      </c>
      <c r="F83" s="3165" t="s">
        <v>2176</v>
      </c>
      <c r="G83" s="5226" t="s">
        <v>199</v>
      </c>
    </row>
    <row r="84" spans="2:7" ht="18" customHeight="1">
      <c r="B84" s="5232"/>
      <c r="C84" s="3165" t="s">
        <v>367</v>
      </c>
      <c r="D84" s="3167">
        <v>2627</v>
      </c>
      <c r="E84" s="3167">
        <v>32</v>
      </c>
      <c r="F84" s="3165" t="s">
        <v>374</v>
      </c>
      <c r="G84" s="5230"/>
    </row>
    <row r="85" spans="2:7" ht="18" customHeight="1">
      <c r="B85" s="3175" t="s">
        <v>1500</v>
      </c>
      <c r="C85" s="3165" t="s">
        <v>374</v>
      </c>
      <c r="D85" s="3167">
        <v>2108</v>
      </c>
      <c r="E85" s="3167">
        <v>16</v>
      </c>
      <c r="F85" s="3165" t="s">
        <v>365</v>
      </c>
      <c r="G85" s="3176" t="s">
        <v>879</v>
      </c>
    </row>
    <row r="86" spans="2:7" ht="18" customHeight="1">
      <c r="B86" s="5218" t="s">
        <v>3772</v>
      </c>
      <c r="C86" s="3170" t="s">
        <v>2174</v>
      </c>
      <c r="D86" s="3167">
        <v>4012</v>
      </c>
      <c r="E86" s="3167">
        <v>48</v>
      </c>
      <c r="F86" s="3170" t="s">
        <v>2176</v>
      </c>
      <c r="G86" s="5221" t="s">
        <v>3773</v>
      </c>
    </row>
    <row r="87" spans="2:7" ht="18" customHeight="1">
      <c r="B87" s="5219"/>
      <c r="C87" s="3170" t="s">
        <v>367</v>
      </c>
      <c r="D87" s="3167">
        <v>2169</v>
      </c>
      <c r="E87" s="3167">
        <v>32</v>
      </c>
      <c r="F87" s="3170" t="s">
        <v>374</v>
      </c>
      <c r="G87" s="5222"/>
    </row>
    <row r="88" spans="2:7" ht="18" customHeight="1">
      <c r="B88" s="5220"/>
      <c r="C88" s="3170" t="s">
        <v>374</v>
      </c>
      <c r="D88" s="3167">
        <v>1843</v>
      </c>
      <c r="E88" s="3167">
        <v>16</v>
      </c>
      <c r="F88" s="3170" t="s">
        <v>365</v>
      </c>
      <c r="G88" s="5223"/>
    </row>
    <row r="89" spans="2:7" ht="18" customHeight="1">
      <c r="B89" s="5218" t="s">
        <v>3774</v>
      </c>
      <c r="C89" s="3170" t="s">
        <v>2174</v>
      </c>
      <c r="D89" s="3167">
        <v>300</v>
      </c>
      <c r="E89" s="3167">
        <v>0</v>
      </c>
      <c r="F89" s="3170" t="s">
        <v>2176</v>
      </c>
      <c r="G89" s="5221" t="s">
        <v>3775</v>
      </c>
    </row>
    <row r="90" spans="2:7" ht="18" customHeight="1">
      <c r="B90" s="5219"/>
      <c r="C90" s="3170" t="s">
        <v>367</v>
      </c>
      <c r="D90" s="3167">
        <v>110</v>
      </c>
      <c r="E90" s="3167">
        <v>0</v>
      </c>
      <c r="F90" s="3170" t="s">
        <v>374</v>
      </c>
      <c r="G90" s="5222"/>
    </row>
    <row r="91" spans="2:7" ht="18" customHeight="1">
      <c r="B91" s="5220"/>
      <c r="C91" s="3170" t="s">
        <v>374</v>
      </c>
      <c r="D91" s="3167">
        <v>190</v>
      </c>
      <c r="E91" s="3167">
        <v>0</v>
      </c>
      <c r="F91" s="3170" t="s">
        <v>365</v>
      </c>
      <c r="G91" s="5223"/>
    </row>
    <row r="92" spans="2:7" ht="18" customHeight="1">
      <c r="B92" s="5218" t="s">
        <v>3776</v>
      </c>
      <c r="C92" s="3170" t="s">
        <v>2174</v>
      </c>
      <c r="D92" s="3167">
        <v>333</v>
      </c>
      <c r="E92" s="3167">
        <v>0</v>
      </c>
      <c r="F92" s="3170" t="s">
        <v>2176</v>
      </c>
      <c r="G92" s="5221" t="s">
        <v>3777</v>
      </c>
    </row>
    <row r="93" spans="2:7" ht="18" customHeight="1">
      <c r="B93" s="5219"/>
      <c r="C93" s="3170" t="s">
        <v>367</v>
      </c>
      <c r="D93" s="3167">
        <v>274</v>
      </c>
      <c r="E93" s="3167">
        <v>0</v>
      </c>
      <c r="F93" s="3170" t="s">
        <v>374</v>
      </c>
      <c r="G93" s="5222"/>
    </row>
    <row r="94" spans="2:7" ht="18" customHeight="1">
      <c r="B94" s="5234"/>
      <c r="C94" s="3177" t="s">
        <v>374</v>
      </c>
      <c r="D94" s="3179">
        <v>59</v>
      </c>
      <c r="E94" s="3179">
        <v>0</v>
      </c>
      <c r="F94" s="3177" t="s">
        <v>365</v>
      </c>
      <c r="G94" s="5223"/>
    </row>
    <row r="95" spans="2:7" ht="5.25" customHeight="1">
      <c r="B95" s="3180"/>
      <c r="C95" s="3170"/>
      <c r="D95" s="3167"/>
      <c r="E95" s="3167"/>
      <c r="F95" s="3170"/>
      <c r="G95" s="3181"/>
    </row>
    <row r="96" spans="2:7" s="3026" customFormat="1" ht="12" customHeight="1">
      <c r="B96" s="5235" t="s">
        <v>200</v>
      </c>
      <c r="C96" s="5235"/>
      <c r="D96" s="5235"/>
      <c r="E96" s="5235"/>
      <c r="F96" s="5235"/>
      <c r="G96" s="5235"/>
    </row>
    <row r="97" spans="2:10" s="3182" customFormat="1" ht="12" customHeight="1">
      <c r="B97" s="5235" t="s">
        <v>3575</v>
      </c>
      <c r="C97" s="5235"/>
      <c r="D97" s="5235"/>
      <c r="E97" s="5235"/>
      <c r="F97" s="5235"/>
      <c r="G97" s="5235"/>
      <c r="H97" s="3079"/>
    </row>
    <row r="98" spans="2:10" s="3027" customFormat="1" ht="12" customHeight="1">
      <c r="B98" s="5235" t="s">
        <v>3576</v>
      </c>
      <c r="C98" s="5235"/>
      <c r="D98" s="5235"/>
      <c r="E98" s="5235"/>
      <c r="F98" s="5235"/>
      <c r="G98" s="5235"/>
      <c r="H98" s="3069"/>
      <c r="I98" s="3069"/>
      <c r="J98" s="3069"/>
    </row>
    <row r="99" spans="2:10" s="3182" customFormat="1" ht="31.5" customHeight="1">
      <c r="B99" s="5084" t="s">
        <v>3782</v>
      </c>
      <c r="C99" s="5084"/>
      <c r="D99" s="5084"/>
      <c r="E99" s="5084"/>
      <c r="F99" s="5084"/>
      <c r="G99" s="5084"/>
      <c r="H99" s="3051"/>
    </row>
    <row r="100" spans="2:10" s="3026" customFormat="1" ht="31.5" customHeight="1">
      <c r="B100" s="5084" t="s">
        <v>3783</v>
      </c>
      <c r="C100" s="5084"/>
      <c r="D100" s="5084"/>
      <c r="E100" s="5084"/>
      <c r="F100" s="5084"/>
      <c r="G100" s="5084"/>
      <c r="H100" s="3051"/>
    </row>
    <row r="101" spans="2:10" ht="6" customHeight="1"/>
    <row r="102" spans="2:10" ht="12" customHeight="1">
      <c r="B102" s="5066" t="s">
        <v>64</v>
      </c>
      <c r="C102" s="5066"/>
      <c r="D102" s="5066"/>
      <c r="E102" s="5066"/>
    </row>
    <row r="103" spans="2:10" ht="12" customHeight="1">
      <c r="B103" s="5073" t="s">
        <v>3784</v>
      </c>
      <c r="C103" s="5073"/>
    </row>
  </sheetData>
  <mergeCells count="69">
    <mergeCell ref="B100:G100"/>
    <mergeCell ref="B102:E102"/>
    <mergeCell ref="B103:C103"/>
    <mergeCell ref="B92:B94"/>
    <mergeCell ref="G92:G94"/>
    <mergeCell ref="B96:G96"/>
    <mergeCell ref="B97:G97"/>
    <mergeCell ref="B98:G98"/>
    <mergeCell ref="B99:G99"/>
    <mergeCell ref="B83:B84"/>
    <mergeCell ref="G83:G84"/>
    <mergeCell ref="B86:B88"/>
    <mergeCell ref="G86:G88"/>
    <mergeCell ref="B89:B91"/>
    <mergeCell ref="G89:G91"/>
    <mergeCell ref="B74:B76"/>
    <mergeCell ref="G74:G76"/>
    <mergeCell ref="B77:B78"/>
    <mergeCell ref="G77:G78"/>
    <mergeCell ref="B80:B82"/>
    <mergeCell ref="G80:G82"/>
    <mergeCell ref="B65:B67"/>
    <mergeCell ref="G65:G67"/>
    <mergeCell ref="B68:B69"/>
    <mergeCell ref="G68:G69"/>
    <mergeCell ref="B71:B73"/>
    <mergeCell ref="G71:G73"/>
    <mergeCell ref="B56:B57"/>
    <mergeCell ref="G56:G57"/>
    <mergeCell ref="B59:B61"/>
    <mergeCell ref="G59:G61"/>
    <mergeCell ref="B62:B64"/>
    <mergeCell ref="G62:G64"/>
    <mergeCell ref="B47:B49"/>
    <mergeCell ref="G47:G49"/>
    <mergeCell ref="B50:B52"/>
    <mergeCell ref="G50:G52"/>
    <mergeCell ref="B53:B55"/>
    <mergeCell ref="G53:G55"/>
    <mergeCell ref="B38:B40"/>
    <mergeCell ref="G38:G40"/>
    <mergeCell ref="B41:B42"/>
    <mergeCell ref="G41:G42"/>
    <mergeCell ref="B44:B46"/>
    <mergeCell ref="G44:G46"/>
    <mergeCell ref="B29:B31"/>
    <mergeCell ref="G29:G31"/>
    <mergeCell ref="B32:B33"/>
    <mergeCell ref="G32:G33"/>
    <mergeCell ref="B35:B37"/>
    <mergeCell ref="G35:G37"/>
    <mergeCell ref="B20:B22"/>
    <mergeCell ref="G20:G22"/>
    <mergeCell ref="B23:B24"/>
    <mergeCell ref="G23:G24"/>
    <mergeCell ref="B26:B28"/>
    <mergeCell ref="G26:G28"/>
    <mergeCell ref="B11:B12"/>
    <mergeCell ref="G11:G12"/>
    <mergeCell ref="B14:B16"/>
    <mergeCell ref="G14:G16"/>
    <mergeCell ref="B17:B19"/>
    <mergeCell ref="G17:G19"/>
    <mergeCell ref="B1:G1"/>
    <mergeCell ref="B2:G2"/>
    <mergeCell ref="B5:B7"/>
    <mergeCell ref="G5:G7"/>
    <mergeCell ref="B8:B10"/>
    <mergeCell ref="G8:G10"/>
  </mergeCells>
  <hyperlinks>
    <hyperlink ref="B103" r:id="rId1"/>
    <hyperlink ref="B4" r:id="rId2"/>
    <hyperlink ref="C4" r:id="rId3"/>
    <hyperlink ref="F4" r:id="rId4"/>
    <hyperlink ref="G4" r:id="rId5"/>
    <hyperlink ref="I2" location="Indice!A1" display="(Back to Contents)"/>
  </hyperlinks>
  <printOptions horizontalCentered="1"/>
  <pageMargins left="0.27559055118110237" right="0.27559055118110237" top="0.6692913385826772" bottom="0.27559055118110237" header="0" footer="0"/>
  <pageSetup paperSize="9" fitToHeight="3" orientation="portrait"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9"/>
  <sheetViews>
    <sheetView showGridLines="0" workbookViewId="0">
      <pane ySplit="4" topLeftCell="A5" activePane="bottomLeft" state="frozen"/>
      <selection activeCell="B2" sqref="B2:O2"/>
      <selection pane="bottomLeft" activeCell="B2" sqref="B2:E2"/>
    </sheetView>
  </sheetViews>
  <sheetFormatPr defaultColWidth="9.140625" defaultRowHeight="11.25"/>
  <cols>
    <col min="1" max="1" width="6.7109375" style="3164" customWidth="1"/>
    <col min="2" max="2" width="24.7109375" style="3164" customWidth="1"/>
    <col min="3" max="4" width="20.7109375" style="3164" customWidth="1"/>
    <col min="5" max="5" width="24.7109375" style="3164" customWidth="1"/>
    <col min="6" max="6" width="6.7109375" style="3164" customWidth="1"/>
    <col min="7" max="7" width="15.5703125" style="3164" bestFit="1" customWidth="1"/>
    <col min="8" max="16384" width="9.140625" style="3164"/>
  </cols>
  <sheetData>
    <row r="1" spans="2:7" s="3159" customFormat="1" ht="30" customHeight="1">
      <c r="B1" s="5206" t="s">
        <v>3785</v>
      </c>
      <c r="C1" s="5206"/>
      <c r="D1" s="5206"/>
      <c r="E1" s="5206"/>
    </row>
    <row r="2" spans="2:7" s="3159" customFormat="1" ht="30" customHeight="1">
      <c r="B2" s="5206" t="s">
        <v>3289</v>
      </c>
      <c r="C2" s="5206"/>
      <c r="D2" s="5206"/>
      <c r="E2" s="5206"/>
      <c r="G2" s="2763" t="s">
        <v>2377</v>
      </c>
    </row>
    <row r="3" spans="2:7" s="3026" customFormat="1" ht="12" customHeight="1">
      <c r="B3" s="3144" t="s">
        <v>358</v>
      </c>
      <c r="C3" s="2992"/>
      <c r="D3" s="2992"/>
      <c r="E3" s="3145" t="s">
        <v>359</v>
      </c>
    </row>
    <row r="4" spans="2:7" ht="30" customHeight="1">
      <c r="B4" s="3160" t="s">
        <v>3726</v>
      </c>
      <c r="C4" s="3162" t="s">
        <v>17</v>
      </c>
      <c r="D4" s="3162" t="s">
        <v>481</v>
      </c>
      <c r="E4" s="3163" t="s">
        <v>3727</v>
      </c>
    </row>
    <row r="5" spans="2:7" ht="15" customHeight="1">
      <c r="B5" s="3185" t="s">
        <v>177</v>
      </c>
      <c r="C5" s="3166">
        <v>73562</v>
      </c>
      <c r="D5" s="3166">
        <v>787</v>
      </c>
      <c r="E5" s="3186" t="s">
        <v>177</v>
      </c>
      <c r="F5" s="3187"/>
    </row>
    <row r="6" spans="2:7" ht="15" customHeight="1">
      <c r="B6" s="3188" t="s">
        <v>214</v>
      </c>
      <c r="C6" s="3189">
        <v>1708</v>
      </c>
      <c r="D6" s="3167">
        <v>46</v>
      </c>
      <c r="E6" s="3186" t="s">
        <v>227</v>
      </c>
    </row>
    <row r="7" spans="2:7" ht="15" customHeight="1">
      <c r="B7" s="3188" t="s">
        <v>3728</v>
      </c>
      <c r="C7" s="3189">
        <v>8661</v>
      </c>
      <c r="D7" s="3167">
        <v>83</v>
      </c>
      <c r="E7" s="3186" t="s">
        <v>3729</v>
      </c>
    </row>
    <row r="8" spans="2:7" ht="15" customHeight="1">
      <c r="B8" s="3190" t="s">
        <v>872</v>
      </c>
      <c r="C8" s="3189"/>
      <c r="D8" s="3167"/>
      <c r="E8" s="3191" t="s">
        <v>879</v>
      </c>
    </row>
    <row r="9" spans="2:7" ht="15" customHeight="1">
      <c r="B9" s="3192" t="s">
        <v>3730</v>
      </c>
      <c r="C9" s="3189">
        <v>5773</v>
      </c>
      <c r="D9" s="3167">
        <v>48</v>
      </c>
      <c r="E9" s="3193" t="s">
        <v>3731</v>
      </c>
    </row>
    <row r="10" spans="2:7" ht="22.5">
      <c r="B10" s="3192" t="s">
        <v>3786</v>
      </c>
      <c r="C10" s="3189">
        <v>1001</v>
      </c>
      <c r="D10" s="3167">
        <v>0</v>
      </c>
      <c r="E10" s="3193" t="s">
        <v>3787</v>
      </c>
    </row>
    <row r="11" spans="2:7" ht="15" customHeight="1">
      <c r="B11" s="3192" t="s">
        <v>3734</v>
      </c>
      <c r="C11" s="3189">
        <v>1827</v>
      </c>
      <c r="D11" s="3167">
        <v>35</v>
      </c>
      <c r="E11" s="3193" t="s">
        <v>3735</v>
      </c>
    </row>
    <row r="12" spans="2:7" ht="24" customHeight="1">
      <c r="B12" s="3188" t="s">
        <v>3736</v>
      </c>
      <c r="C12" s="3189">
        <v>7976</v>
      </c>
      <c r="D12" s="3167">
        <v>153</v>
      </c>
      <c r="E12" s="3186" t="s">
        <v>3737</v>
      </c>
    </row>
    <row r="13" spans="2:7" ht="15" customHeight="1">
      <c r="B13" s="3194" t="s">
        <v>872</v>
      </c>
      <c r="C13" s="3189"/>
      <c r="D13" s="3167"/>
      <c r="E13" s="3191" t="s">
        <v>879</v>
      </c>
    </row>
    <row r="14" spans="2:7" ht="24" customHeight="1">
      <c r="B14" s="3192" t="s">
        <v>3738</v>
      </c>
      <c r="C14" s="3189">
        <v>6431</v>
      </c>
      <c r="D14" s="3167">
        <v>153</v>
      </c>
      <c r="E14" s="3193" t="s">
        <v>3788</v>
      </c>
    </row>
    <row r="15" spans="2:7" ht="15" customHeight="1">
      <c r="B15" s="3192" t="s">
        <v>3740</v>
      </c>
      <c r="C15" s="3189">
        <v>1545</v>
      </c>
      <c r="D15" s="3167">
        <v>0</v>
      </c>
      <c r="E15" s="3193" t="s">
        <v>3741</v>
      </c>
    </row>
    <row r="16" spans="2:7" ht="22.5">
      <c r="B16" s="3188" t="s">
        <v>3789</v>
      </c>
      <c r="C16" s="3189">
        <v>16114</v>
      </c>
      <c r="D16" s="3167">
        <v>170</v>
      </c>
      <c r="E16" s="3186" t="s">
        <v>3790</v>
      </c>
    </row>
    <row r="17" spans="2:5" ht="15" customHeight="1">
      <c r="B17" s="3194" t="s">
        <v>872</v>
      </c>
      <c r="C17" s="3189"/>
      <c r="D17" s="3167"/>
      <c r="E17" s="3191" t="s">
        <v>879</v>
      </c>
    </row>
    <row r="18" spans="2:5" ht="24" customHeight="1">
      <c r="B18" s="3192" t="s">
        <v>3744</v>
      </c>
      <c r="C18" s="3189">
        <v>12564</v>
      </c>
      <c r="D18" s="3167">
        <v>170</v>
      </c>
      <c r="E18" s="3193" t="s">
        <v>3745</v>
      </c>
    </row>
    <row r="19" spans="2:5" ht="15" customHeight="1">
      <c r="B19" s="3192" t="s">
        <v>3746</v>
      </c>
      <c r="C19" s="3189">
        <v>3550</v>
      </c>
      <c r="D19" s="3167">
        <v>0</v>
      </c>
      <c r="E19" s="3193" t="s">
        <v>3747</v>
      </c>
    </row>
    <row r="20" spans="2:5" ht="22.5">
      <c r="B20" s="3188" t="s">
        <v>3748</v>
      </c>
      <c r="C20" s="3189">
        <v>4527</v>
      </c>
      <c r="D20" s="3167">
        <v>65</v>
      </c>
      <c r="E20" s="3186" t="s">
        <v>3791</v>
      </c>
    </row>
    <row r="21" spans="2:5" ht="15" customHeight="1">
      <c r="B21" s="3194" t="s">
        <v>872</v>
      </c>
      <c r="C21" s="3189"/>
      <c r="D21" s="3167"/>
      <c r="E21" s="3191" t="s">
        <v>879</v>
      </c>
    </row>
    <row r="22" spans="2:5" ht="24" customHeight="1">
      <c r="B22" s="3192" t="s">
        <v>3792</v>
      </c>
      <c r="C22" s="3189">
        <v>2558</v>
      </c>
      <c r="D22" s="3167">
        <v>45</v>
      </c>
      <c r="E22" s="3193" t="s">
        <v>3751</v>
      </c>
    </row>
    <row r="23" spans="2:5" ht="15" customHeight="1">
      <c r="B23" s="3192" t="s">
        <v>3752</v>
      </c>
      <c r="C23" s="3189">
        <v>1285</v>
      </c>
      <c r="D23" s="3167">
        <v>0</v>
      </c>
      <c r="E23" s="3193" t="s">
        <v>3753</v>
      </c>
    </row>
    <row r="24" spans="2:5" ht="15" customHeight="1">
      <c r="B24" s="3192" t="s">
        <v>3754</v>
      </c>
      <c r="C24" s="3189">
        <v>552</v>
      </c>
      <c r="D24" s="3167">
        <v>20</v>
      </c>
      <c r="E24" s="3193" t="s">
        <v>3755</v>
      </c>
    </row>
    <row r="25" spans="2:5" ht="37.5" customHeight="1">
      <c r="B25" s="3195" t="s">
        <v>3756</v>
      </c>
      <c r="C25" s="3189">
        <v>1764</v>
      </c>
      <c r="D25" s="3167">
        <v>0</v>
      </c>
      <c r="E25" s="3196" t="s">
        <v>3793</v>
      </c>
    </row>
    <row r="26" spans="2:5" ht="37.5" customHeight="1">
      <c r="B26" s="3195" t="s">
        <v>3758</v>
      </c>
      <c r="C26" s="3189">
        <v>13745</v>
      </c>
      <c r="D26" s="3167">
        <v>100</v>
      </c>
      <c r="E26" s="3196" t="s">
        <v>3759</v>
      </c>
    </row>
    <row r="27" spans="2:5" ht="15" customHeight="1">
      <c r="B27" s="3197" t="s">
        <v>872</v>
      </c>
      <c r="C27" s="3189"/>
      <c r="D27" s="3167"/>
      <c r="E27" s="3191" t="s">
        <v>879</v>
      </c>
    </row>
    <row r="28" spans="2:5" ht="24" customHeight="1">
      <c r="B28" s="3198" t="s">
        <v>3760</v>
      </c>
      <c r="C28" s="3189">
        <v>10018</v>
      </c>
      <c r="D28" s="3167">
        <v>80</v>
      </c>
      <c r="E28" s="3193" t="s">
        <v>3761</v>
      </c>
    </row>
    <row r="29" spans="2:5" ht="15" customHeight="1">
      <c r="B29" s="3198" t="s">
        <v>3762</v>
      </c>
      <c r="C29" s="3189">
        <v>634</v>
      </c>
      <c r="D29" s="3167">
        <v>0</v>
      </c>
      <c r="E29" s="3193" t="s">
        <v>3763</v>
      </c>
    </row>
    <row r="30" spans="2:5" ht="15" customHeight="1">
      <c r="B30" s="3198" t="s">
        <v>3764</v>
      </c>
      <c r="C30" s="3189">
        <v>2525</v>
      </c>
      <c r="D30" s="3167">
        <v>20</v>
      </c>
      <c r="E30" s="3193" t="s">
        <v>3765</v>
      </c>
    </row>
    <row r="31" spans="2:5" ht="37.5" customHeight="1">
      <c r="B31" s="3195" t="s">
        <v>3794</v>
      </c>
      <c r="C31" s="3189">
        <v>1541</v>
      </c>
      <c r="D31" s="3167">
        <v>0</v>
      </c>
      <c r="E31" s="3196" t="s">
        <v>3767</v>
      </c>
    </row>
    <row r="32" spans="2:5" ht="15" customHeight="1">
      <c r="B32" s="3197" t="s">
        <v>872</v>
      </c>
      <c r="C32" s="3189"/>
      <c r="D32" s="3167"/>
      <c r="E32" s="3191" t="s">
        <v>879</v>
      </c>
    </row>
    <row r="33" spans="2:18" ht="15" customHeight="1">
      <c r="B33" s="3198" t="s">
        <v>1360</v>
      </c>
      <c r="C33" s="3189">
        <v>792</v>
      </c>
      <c r="D33" s="3167">
        <v>0</v>
      </c>
      <c r="E33" s="3193" t="s">
        <v>1370</v>
      </c>
    </row>
    <row r="34" spans="2:18" ht="15" customHeight="1">
      <c r="B34" s="3198" t="s">
        <v>3768</v>
      </c>
      <c r="C34" s="3189">
        <v>697</v>
      </c>
      <c r="D34" s="3167">
        <v>0</v>
      </c>
      <c r="E34" s="3193" t="s">
        <v>3769</v>
      </c>
    </row>
    <row r="35" spans="2:18" ht="15" customHeight="1">
      <c r="B35" s="3195" t="s">
        <v>3770</v>
      </c>
      <c r="C35" s="3189">
        <v>11533</v>
      </c>
      <c r="D35" s="3167">
        <v>95</v>
      </c>
      <c r="E35" s="3196" t="s">
        <v>3771</v>
      </c>
      <c r="I35" s="3199"/>
    </row>
    <row r="36" spans="2:18" ht="15" customHeight="1">
      <c r="B36" s="3197" t="s">
        <v>872</v>
      </c>
      <c r="C36" s="3189"/>
      <c r="D36" s="3167"/>
      <c r="E36" s="3191" t="s">
        <v>879</v>
      </c>
    </row>
    <row r="37" spans="2:18" ht="15" customHeight="1">
      <c r="B37" s="3198" t="s">
        <v>3795</v>
      </c>
      <c r="C37" s="3189">
        <v>9930</v>
      </c>
      <c r="D37" s="3167">
        <v>95</v>
      </c>
      <c r="E37" s="3193" t="s">
        <v>223</v>
      </c>
    </row>
    <row r="38" spans="2:18" ht="15" customHeight="1">
      <c r="B38" s="3195" t="s">
        <v>185</v>
      </c>
      <c r="C38" s="3189">
        <v>5683</v>
      </c>
      <c r="D38" s="3167">
        <v>75</v>
      </c>
      <c r="E38" s="3196" t="s">
        <v>199</v>
      </c>
    </row>
    <row r="39" spans="2:18" ht="15" customHeight="1">
      <c r="B39" s="3197" t="s">
        <v>872</v>
      </c>
      <c r="C39" s="3189"/>
      <c r="D39" s="3167"/>
      <c r="E39" s="3191" t="s">
        <v>879</v>
      </c>
      <c r="O39" s="3200"/>
      <c r="P39" s="3200"/>
      <c r="Q39" s="3200"/>
      <c r="R39" s="3200"/>
    </row>
    <row r="40" spans="2:18" ht="15" customHeight="1">
      <c r="B40" s="3198" t="s">
        <v>3772</v>
      </c>
      <c r="C40" s="3189">
        <v>4842</v>
      </c>
      <c r="D40" s="3167">
        <v>75</v>
      </c>
      <c r="E40" s="3193" t="s">
        <v>3773</v>
      </c>
      <c r="O40" s="3200"/>
      <c r="P40" s="3200"/>
      <c r="Q40" s="3200"/>
      <c r="R40" s="3200"/>
    </row>
    <row r="41" spans="2:18" ht="24" customHeight="1">
      <c r="B41" s="3198" t="s">
        <v>3774</v>
      </c>
      <c r="C41" s="3189">
        <v>369</v>
      </c>
      <c r="D41" s="3167">
        <v>0</v>
      </c>
      <c r="E41" s="3193" t="s">
        <v>3775</v>
      </c>
    </row>
    <row r="42" spans="2:18" ht="15" customHeight="1">
      <c r="B42" s="3198" t="s">
        <v>3776</v>
      </c>
      <c r="C42" s="3189">
        <v>385</v>
      </c>
      <c r="D42" s="3167">
        <v>0</v>
      </c>
      <c r="E42" s="3193" t="s">
        <v>3777</v>
      </c>
    </row>
    <row r="43" spans="2:18" s="3182" customFormat="1" ht="4.5" customHeight="1">
      <c r="B43" s="3201"/>
      <c r="C43" s="3201"/>
      <c r="D43" s="3201"/>
      <c r="E43" s="3201"/>
      <c r="F43" s="3079"/>
      <c r="G43" s="3079"/>
      <c r="H43" s="3079"/>
      <c r="I43" s="3079"/>
      <c r="J43" s="3079"/>
      <c r="K43" s="3079"/>
      <c r="L43" s="3079"/>
    </row>
    <row r="44" spans="2:18" s="3182" customFormat="1" ht="12" customHeight="1">
      <c r="B44" s="5236" t="s">
        <v>200</v>
      </c>
      <c r="C44" s="5236"/>
      <c r="D44" s="5236"/>
      <c r="E44" s="5236"/>
      <c r="F44" s="3079"/>
      <c r="G44" s="3079"/>
      <c r="H44" s="3079"/>
      <c r="I44" s="3079"/>
      <c r="J44" s="3079"/>
      <c r="K44" s="3079"/>
      <c r="L44" s="3079"/>
    </row>
    <row r="45" spans="2:18" s="3027" customFormat="1" ht="12" customHeight="1">
      <c r="B45" s="5236" t="s">
        <v>3575</v>
      </c>
      <c r="C45" s="5236"/>
      <c r="D45" s="5236"/>
      <c r="E45" s="5236"/>
      <c r="F45" s="3202"/>
      <c r="G45" s="3202"/>
      <c r="H45" s="3202"/>
      <c r="I45" s="3202"/>
      <c r="J45" s="3202"/>
      <c r="K45" s="3202"/>
      <c r="L45" s="3202"/>
      <c r="M45" s="3202"/>
      <c r="N45" s="3202"/>
      <c r="O45" s="3202"/>
      <c r="P45" s="3202"/>
      <c r="Q45" s="3202"/>
    </row>
    <row r="46" spans="2:18" s="3026" customFormat="1" ht="12" customHeight="1">
      <c r="B46" s="5236" t="s">
        <v>3576</v>
      </c>
      <c r="C46" s="5236"/>
      <c r="D46" s="5236"/>
      <c r="E46" s="5236"/>
      <c r="F46" s="3069"/>
    </row>
    <row r="47" spans="2:18" s="3026" customFormat="1" ht="12" customHeight="1">
      <c r="B47" s="5236" t="s">
        <v>3796</v>
      </c>
      <c r="C47" s="5236"/>
      <c r="D47" s="5236"/>
      <c r="E47" s="5236"/>
      <c r="F47" s="3069"/>
    </row>
    <row r="48" spans="2:18" s="3026" customFormat="1" ht="12" customHeight="1">
      <c r="B48" s="5236" t="s">
        <v>3797</v>
      </c>
      <c r="C48" s="5236"/>
      <c r="D48" s="5236"/>
      <c r="E48" s="5236"/>
      <c r="F48" s="3069"/>
    </row>
    <row r="49" spans="2:6" ht="4.5" customHeight="1"/>
    <row r="50" spans="2:6" ht="12" customHeight="1">
      <c r="B50" s="5066" t="s">
        <v>64</v>
      </c>
      <c r="C50" s="5066"/>
      <c r="D50" s="5066"/>
    </row>
    <row r="51" spans="2:6" ht="12" customHeight="1">
      <c r="B51" s="5073" t="s">
        <v>3798</v>
      </c>
      <c r="C51" s="5073"/>
      <c r="D51" s="3187"/>
    </row>
    <row r="52" spans="2:6">
      <c r="B52" s="3200"/>
      <c r="C52" s="3200"/>
      <c r="D52" s="3200"/>
      <c r="E52" s="3200"/>
      <c r="F52" s="3200"/>
    </row>
    <row r="56" spans="2:6">
      <c r="B56" s="3199"/>
    </row>
    <row r="59" spans="2:6">
      <c r="B59" s="3200"/>
      <c r="C59" s="3200"/>
      <c r="D59" s="3200"/>
      <c r="E59" s="3200"/>
    </row>
  </sheetData>
  <mergeCells count="9">
    <mergeCell ref="B48:E48"/>
    <mergeCell ref="B50:D50"/>
    <mergeCell ref="B51:C51"/>
    <mergeCell ref="B1:E1"/>
    <mergeCell ref="B2:E2"/>
    <mergeCell ref="B44:E44"/>
    <mergeCell ref="B45:E45"/>
    <mergeCell ref="B46:E46"/>
    <mergeCell ref="B47:E47"/>
  </mergeCells>
  <hyperlinks>
    <hyperlink ref="B4" r:id="rId1"/>
    <hyperlink ref="E4" r:id="rId2"/>
    <hyperlink ref="B51" r:id="rId3"/>
    <hyperlink ref="G2" location="Indice!A1" display="(Back to Contents)"/>
  </hyperlinks>
  <printOptions horizontalCentered="1"/>
  <pageMargins left="0.27559055118110237" right="0.27559055118110237" top="0.6692913385826772" bottom="0.27559055118110237" header="0" footer="0"/>
  <pageSetup paperSize="9" fitToHeight="2"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0"/>
  <sheetViews>
    <sheetView showGridLines="0" workbookViewId="0">
      <pane ySplit="5" topLeftCell="A6" activePane="bottomLeft" state="frozen"/>
      <selection activeCell="B2" sqref="B2:J2"/>
      <selection pane="bottomLeft" activeCell="B2" sqref="B2:G2"/>
    </sheetView>
  </sheetViews>
  <sheetFormatPr defaultColWidth="7.85546875" defaultRowHeight="11.25"/>
  <cols>
    <col min="1" max="1" width="6.7109375" style="2235" customWidth="1"/>
    <col min="2" max="2" width="15" style="2235" customWidth="1"/>
    <col min="3" max="3" width="19.5703125" style="2235" customWidth="1"/>
    <col min="4" max="4" width="16.7109375" style="2235" customWidth="1"/>
    <col min="5" max="5" width="15" style="2235" customWidth="1"/>
    <col min="6" max="6" width="19.5703125" style="2235" customWidth="1"/>
    <col min="7" max="7" width="16.7109375" style="2235" customWidth="1"/>
    <col min="8" max="8" width="6.7109375" style="2235" customWidth="1"/>
    <col min="9" max="9" width="16.7109375" style="2235" bestFit="1" customWidth="1"/>
    <col min="10" max="243" width="7.85546875" style="2235"/>
    <col min="244" max="244" width="16.5703125" style="2235" customWidth="1"/>
    <col min="245" max="245" width="16.7109375" style="2235" customWidth="1"/>
    <col min="246" max="246" width="15.28515625" style="2235" customWidth="1"/>
    <col min="247" max="247" width="16.5703125" style="2235" customWidth="1"/>
    <col min="248" max="248" width="16.7109375" style="2235" customWidth="1"/>
    <col min="249" max="249" width="15.28515625" style="2235" customWidth="1"/>
    <col min="250" max="499" width="7.85546875" style="2235"/>
    <col min="500" max="500" width="16.5703125" style="2235" customWidth="1"/>
    <col min="501" max="501" width="16.7109375" style="2235" customWidth="1"/>
    <col min="502" max="502" width="15.28515625" style="2235" customWidth="1"/>
    <col min="503" max="503" width="16.5703125" style="2235" customWidth="1"/>
    <col min="504" max="504" width="16.7109375" style="2235" customWidth="1"/>
    <col min="505" max="505" width="15.28515625" style="2235" customWidth="1"/>
    <col min="506" max="755" width="7.85546875" style="2235"/>
    <col min="756" max="756" width="16.5703125" style="2235" customWidth="1"/>
    <col min="757" max="757" width="16.7109375" style="2235" customWidth="1"/>
    <col min="758" max="758" width="15.28515625" style="2235" customWidth="1"/>
    <col min="759" max="759" width="16.5703125" style="2235" customWidth="1"/>
    <col min="760" max="760" width="16.7109375" style="2235" customWidth="1"/>
    <col min="761" max="761" width="15.28515625" style="2235" customWidth="1"/>
    <col min="762" max="1011" width="7.85546875" style="2235"/>
    <col min="1012" max="1012" width="16.5703125" style="2235" customWidth="1"/>
    <col min="1013" max="1013" width="16.7109375" style="2235" customWidth="1"/>
    <col min="1014" max="1014" width="15.28515625" style="2235" customWidth="1"/>
    <col min="1015" max="1015" width="16.5703125" style="2235" customWidth="1"/>
    <col min="1016" max="1016" width="16.7109375" style="2235" customWidth="1"/>
    <col min="1017" max="1017" width="15.28515625" style="2235" customWidth="1"/>
    <col min="1018" max="1267" width="7.85546875" style="2235"/>
    <col min="1268" max="1268" width="16.5703125" style="2235" customWidth="1"/>
    <col min="1269" max="1269" width="16.7109375" style="2235" customWidth="1"/>
    <col min="1270" max="1270" width="15.28515625" style="2235" customWidth="1"/>
    <col min="1271" max="1271" width="16.5703125" style="2235" customWidth="1"/>
    <col min="1272" max="1272" width="16.7109375" style="2235" customWidth="1"/>
    <col min="1273" max="1273" width="15.28515625" style="2235" customWidth="1"/>
    <col min="1274" max="1523" width="7.85546875" style="2235"/>
    <col min="1524" max="1524" width="16.5703125" style="2235" customWidth="1"/>
    <col min="1525" max="1525" width="16.7109375" style="2235" customWidth="1"/>
    <col min="1526" max="1526" width="15.28515625" style="2235" customWidth="1"/>
    <col min="1527" max="1527" width="16.5703125" style="2235" customWidth="1"/>
    <col min="1528" max="1528" width="16.7109375" style="2235" customWidth="1"/>
    <col min="1529" max="1529" width="15.28515625" style="2235" customWidth="1"/>
    <col min="1530" max="1779" width="7.85546875" style="2235"/>
    <col min="1780" max="1780" width="16.5703125" style="2235" customWidth="1"/>
    <col min="1781" max="1781" width="16.7109375" style="2235" customWidth="1"/>
    <col min="1782" max="1782" width="15.28515625" style="2235" customWidth="1"/>
    <col min="1783" max="1783" width="16.5703125" style="2235" customWidth="1"/>
    <col min="1784" max="1784" width="16.7109375" style="2235" customWidth="1"/>
    <col min="1785" max="1785" width="15.28515625" style="2235" customWidth="1"/>
    <col min="1786" max="2035" width="7.85546875" style="2235"/>
    <col min="2036" max="2036" width="16.5703125" style="2235" customWidth="1"/>
    <col min="2037" max="2037" width="16.7109375" style="2235" customWidth="1"/>
    <col min="2038" max="2038" width="15.28515625" style="2235" customWidth="1"/>
    <col min="2039" max="2039" width="16.5703125" style="2235" customWidth="1"/>
    <col min="2040" max="2040" width="16.7109375" style="2235" customWidth="1"/>
    <col min="2041" max="2041" width="15.28515625" style="2235" customWidth="1"/>
    <col min="2042" max="2291" width="7.85546875" style="2235"/>
    <col min="2292" max="2292" width="16.5703125" style="2235" customWidth="1"/>
    <col min="2293" max="2293" width="16.7109375" style="2235" customWidth="1"/>
    <col min="2294" max="2294" width="15.28515625" style="2235" customWidth="1"/>
    <col min="2295" max="2295" width="16.5703125" style="2235" customWidth="1"/>
    <col min="2296" max="2296" width="16.7109375" style="2235" customWidth="1"/>
    <col min="2297" max="2297" width="15.28515625" style="2235" customWidth="1"/>
    <col min="2298" max="2547" width="7.85546875" style="2235"/>
    <col min="2548" max="2548" width="16.5703125" style="2235" customWidth="1"/>
    <col min="2549" max="2549" width="16.7109375" style="2235" customWidth="1"/>
    <col min="2550" max="2550" width="15.28515625" style="2235" customWidth="1"/>
    <col min="2551" max="2551" width="16.5703125" style="2235" customWidth="1"/>
    <col min="2552" max="2552" width="16.7109375" style="2235" customWidth="1"/>
    <col min="2553" max="2553" width="15.28515625" style="2235" customWidth="1"/>
    <col min="2554" max="2803" width="7.85546875" style="2235"/>
    <col min="2804" max="2804" width="16.5703125" style="2235" customWidth="1"/>
    <col min="2805" max="2805" width="16.7109375" style="2235" customWidth="1"/>
    <col min="2806" max="2806" width="15.28515625" style="2235" customWidth="1"/>
    <col min="2807" max="2807" width="16.5703125" style="2235" customWidth="1"/>
    <col min="2808" max="2808" width="16.7109375" style="2235" customWidth="1"/>
    <col min="2809" max="2809" width="15.28515625" style="2235" customWidth="1"/>
    <col min="2810" max="3059" width="7.85546875" style="2235"/>
    <col min="3060" max="3060" width="16.5703125" style="2235" customWidth="1"/>
    <col min="3061" max="3061" width="16.7109375" style="2235" customWidth="1"/>
    <col min="3062" max="3062" width="15.28515625" style="2235" customWidth="1"/>
    <col min="3063" max="3063" width="16.5703125" style="2235" customWidth="1"/>
    <col min="3064" max="3064" width="16.7109375" style="2235" customWidth="1"/>
    <col min="3065" max="3065" width="15.28515625" style="2235" customWidth="1"/>
    <col min="3066" max="3315" width="7.85546875" style="2235"/>
    <col min="3316" max="3316" width="16.5703125" style="2235" customWidth="1"/>
    <col min="3317" max="3317" width="16.7109375" style="2235" customWidth="1"/>
    <col min="3318" max="3318" width="15.28515625" style="2235" customWidth="1"/>
    <col min="3319" max="3319" width="16.5703125" style="2235" customWidth="1"/>
    <col min="3320" max="3320" width="16.7109375" style="2235" customWidth="1"/>
    <col min="3321" max="3321" width="15.28515625" style="2235" customWidth="1"/>
    <col min="3322" max="3571" width="7.85546875" style="2235"/>
    <col min="3572" max="3572" width="16.5703125" style="2235" customWidth="1"/>
    <col min="3573" max="3573" width="16.7109375" style="2235" customWidth="1"/>
    <col min="3574" max="3574" width="15.28515625" style="2235" customWidth="1"/>
    <col min="3575" max="3575" width="16.5703125" style="2235" customWidth="1"/>
    <col min="3576" max="3576" width="16.7109375" style="2235" customWidth="1"/>
    <col min="3577" max="3577" width="15.28515625" style="2235" customWidth="1"/>
    <col min="3578" max="3827" width="7.85546875" style="2235"/>
    <col min="3828" max="3828" width="16.5703125" style="2235" customWidth="1"/>
    <col min="3829" max="3829" width="16.7109375" style="2235" customWidth="1"/>
    <col min="3830" max="3830" width="15.28515625" style="2235" customWidth="1"/>
    <col min="3831" max="3831" width="16.5703125" style="2235" customWidth="1"/>
    <col min="3832" max="3832" width="16.7109375" style="2235" customWidth="1"/>
    <col min="3833" max="3833" width="15.28515625" style="2235" customWidth="1"/>
    <col min="3834" max="4083" width="7.85546875" style="2235"/>
    <col min="4084" max="4084" width="16.5703125" style="2235" customWidth="1"/>
    <col min="4085" max="4085" width="16.7109375" style="2235" customWidth="1"/>
    <col min="4086" max="4086" width="15.28515625" style="2235" customWidth="1"/>
    <col min="4087" max="4087" width="16.5703125" style="2235" customWidth="1"/>
    <col min="4088" max="4088" width="16.7109375" style="2235" customWidth="1"/>
    <col min="4089" max="4089" width="15.28515625" style="2235" customWidth="1"/>
    <col min="4090" max="4339" width="7.85546875" style="2235"/>
    <col min="4340" max="4340" width="16.5703125" style="2235" customWidth="1"/>
    <col min="4341" max="4341" width="16.7109375" style="2235" customWidth="1"/>
    <col min="4342" max="4342" width="15.28515625" style="2235" customWidth="1"/>
    <col min="4343" max="4343" width="16.5703125" style="2235" customWidth="1"/>
    <col min="4344" max="4344" width="16.7109375" style="2235" customWidth="1"/>
    <col min="4345" max="4345" width="15.28515625" style="2235" customWidth="1"/>
    <col min="4346" max="4595" width="7.85546875" style="2235"/>
    <col min="4596" max="4596" width="16.5703125" style="2235" customWidth="1"/>
    <col min="4597" max="4597" width="16.7109375" style="2235" customWidth="1"/>
    <col min="4598" max="4598" width="15.28515625" style="2235" customWidth="1"/>
    <col min="4599" max="4599" width="16.5703125" style="2235" customWidth="1"/>
    <col min="4600" max="4600" width="16.7109375" style="2235" customWidth="1"/>
    <col min="4601" max="4601" width="15.28515625" style="2235" customWidth="1"/>
    <col min="4602" max="4851" width="7.85546875" style="2235"/>
    <col min="4852" max="4852" width="16.5703125" style="2235" customWidth="1"/>
    <col min="4853" max="4853" width="16.7109375" style="2235" customWidth="1"/>
    <col min="4854" max="4854" width="15.28515625" style="2235" customWidth="1"/>
    <col min="4855" max="4855" width="16.5703125" style="2235" customWidth="1"/>
    <col min="4856" max="4856" width="16.7109375" style="2235" customWidth="1"/>
    <col min="4857" max="4857" width="15.28515625" style="2235" customWidth="1"/>
    <col min="4858" max="5107" width="7.85546875" style="2235"/>
    <col min="5108" max="5108" width="16.5703125" style="2235" customWidth="1"/>
    <col min="5109" max="5109" width="16.7109375" style="2235" customWidth="1"/>
    <col min="5110" max="5110" width="15.28515625" style="2235" customWidth="1"/>
    <col min="5111" max="5111" width="16.5703125" style="2235" customWidth="1"/>
    <col min="5112" max="5112" width="16.7109375" style="2235" customWidth="1"/>
    <col min="5113" max="5113" width="15.28515625" style="2235" customWidth="1"/>
    <col min="5114" max="5363" width="7.85546875" style="2235"/>
    <col min="5364" max="5364" width="16.5703125" style="2235" customWidth="1"/>
    <col min="5365" max="5365" width="16.7109375" style="2235" customWidth="1"/>
    <col min="5366" max="5366" width="15.28515625" style="2235" customWidth="1"/>
    <col min="5367" max="5367" width="16.5703125" style="2235" customWidth="1"/>
    <col min="5368" max="5368" width="16.7109375" style="2235" customWidth="1"/>
    <col min="5369" max="5369" width="15.28515625" style="2235" customWidth="1"/>
    <col min="5370" max="5619" width="7.85546875" style="2235"/>
    <col min="5620" max="5620" width="16.5703125" style="2235" customWidth="1"/>
    <col min="5621" max="5621" width="16.7109375" style="2235" customWidth="1"/>
    <col min="5622" max="5622" width="15.28515625" style="2235" customWidth="1"/>
    <col min="5623" max="5623" width="16.5703125" style="2235" customWidth="1"/>
    <col min="5624" max="5624" width="16.7109375" style="2235" customWidth="1"/>
    <col min="5625" max="5625" width="15.28515625" style="2235" customWidth="1"/>
    <col min="5626" max="5875" width="7.85546875" style="2235"/>
    <col min="5876" max="5876" width="16.5703125" style="2235" customWidth="1"/>
    <col min="5877" max="5877" width="16.7109375" style="2235" customWidth="1"/>
    <col min="5878" max="5878" width="15.28515625" style="2235" customWidth="1"/>
    <col min="5879" max="5879" width="16.5703125" style="2235" customWidth="1"/>
    <col min="5880" max="5880" width="16.7109375" style="2235" customWidth="1"/>
    <col min="5881" max="5881" width="15.28515625" style="2235" customWidth="1"/>
    <col min="5882" max="6131" width="7.85546875" style="2235"/>
    <col min="6132" max="6132" width="16.5703125" style="2235" customWidth="1"/>
    <col min="6133" max="6133" width="16.7109375" style="2235" customWidth="1"/>
    <col min="6134" max="6134" width="15.28515625" style="2235" customWidth="1"/>
    <col min="6135" max="6135" width="16.5703125" style="2235" customWidth="1"/>
    <col min="6136" max="6136" width="16.7109375" style="2235" customWidth="1"/>
    <col min="6137" max="6137" width="15.28515625" style="2235" customWidth="1"/>
    <col min="6138" max="6387" width="7.85546875" style="2235"/>
    <col min="6388" max="6388" width="16.5703125" style="2235" customWidth="1"/>
    <col min="6389" max="6389" width="16.7109375" style="2235" customWidth="1"/>
    <col min="6390" max="6390" width="15.28515625" style="2235" customWidth="1"/>
    <col min="6391" max="6391" width="16.5703125" style="2235" customWidth="1"/>
    <col min="6392" max="6392" width="16.7109375" style="2235" customWidth="1"/>
    <col min="6393" max="6393" width="15.28515625" style="2235" customWidth="1"/>
    <col min="6394" max="6643" width="7.85546875" style="2235"/>
    <col min="6644" max="6644" width="16.5703125" style="2235" customWidth="1"/>
    <col min="6645" max="6645" width="16.7109375" style="2235" customWidth="1"/>
    <col min="6646" max="6646" width="15.28515625" style="2235" customWidth="1"/>
    <col min="6647" max="6647" width="16.5703125" style="2235" customWidth="1"/>
    <col min="6648" max="6648" width="16.7109375" style="2235" customWidth="1"/>
    <col min="6649" max="6649" width="15.28515625" style="2235" customWidth="1"/>
    <col min="6650" max="6899" width="7.85546875" style="2235"/>
    <col min="6900" max="6900" width="16.5703125" style="2235" customWidth="1"/>
    <col min="6901" max="6901" width="16.7109375" style="2235" customWidth="1"/>
    <col min="6902" max="6902" width="15.28515625" style="2235" customWidth="1"/>
    <col min="6903" max="6903" width="16.5703125" style="2235" customWidth="1"/>
    <col min="6904" max="6904" width="16.7109375" style="2235" customWidth="1"/>
    <col min="6905" max="6905" width="15.28515625" style="2235" customWidth="1"/>
    <col min="6906" max="7155" width="7.85546875" style="2235"/>
    <col min="7156" max="7156" width="16.5703125" style="2235" customWidth="1"/>
    <col min="7157" max="7157" width="16.7109375" style="2235" customWidth="1"/>
    <col min="7158" max="7158" width="15.28515625" style="2235" customWidth="1"/>
    <col min="7159" max="7159" width="16.5703125" style="2235" customWidth="1"/>
    <col min="7160" max="7160" width="16.7109375" style="2235" customWidth="1"/>
    <col min="7161" max="7161" width="15.28515625" style="2235" customWidth="1"/>
    <col min="7162" max="7411" width="7.85546875" style="2235"/>
    <col min="7412" max="7412" width="16.5703125" style="2235" customWidth="1"/>
    <col min="7413" max="7413" width="16.7109375" style="2235" customWidth="1"/>
    <col min="7414" max="7414" width="15.28515625" style="2235" customWidth="1"/>
    <col min="7415" max="7415" width="16.5703125" style="2235" customWidth="1"/>
    <col min="7416" max="7416" width="16.7109375" style="2235" customWidth="1"/>
    <col min="7417" max="7417" width="15.28515625" style="2235" customWidth="1"/>
    <col min="7418" max="7667" width="7.85546875" style="2235"/>
    <col min="7668" max="7668" width="16.5703125" style="2235" customWidth="1"/>
    <col min="7669" max="7669" width="16.7109375" style="2235" customWidth="1"/>
    <col min="7670" max="7670" width="15.28515625" style="2235" customWidth="1"/>
    <col min="7671" max="7671" width="16.5703125" style="2235" customWidth="1"/>
    <col min="7672" max="7672" width="16.7109375" style="2235" customWidth="1"/>
    <col min="7673" max="7673" width="15.28515625" style="2235" customWidth="1"/>
    <col min="7674" max="7923" width="7.85546875" style="2235"/>
    <col min="7924" max="7924" width="16.5703125" style="2235" customWidth="1"/>
    <col min="7925" max="7925" width="16.7109375" style="2235" customWidth="1"/>
    <col min="7926" max="7926" width="15.28515625" style="2235" customWidth="1"/>
    <col min="7927" max="7927" width="16.5703125" style="2235" customWidth="1"/>
    <col min="7928" max="7928" width="16.7109375" style="2235" customWidth="1"/>
    <col min="7929" max="7929" width="15.28515625" style="2235" customWidth="1"/>
    <col min="7930" max="8179" width="7.85546875" style="2235"/>
    <col min="8180" max="8180" width="16.5703125" style="2235" customWidth="1"/>
    <col min="8181" max="8181" width="16.7109375" style="2235" customWidth="1"/>
    <col min="8182" max="8182" width="15.28515625" style="2235" customWidth="1"/>
    <col min="8183" max="8183" width="16.5703125" style="2235" customWidth="1"/>
    <col min="8184" max="8184" width="16.7109375" style="2235" customWidth="1"/>
    <col min="8185" max="8185" width="15.28515625" style="2235" customWidth="1"/>
    <col min="8186" max="8435" width="7.85546875" style="2235"/>
    <col min="8436" max="8436" width="16.5703125" style="2235" customWidth="1"/>
    <col min="8437" max="8437" width="16.7109375" style="2235" customWidth="1"/>
    <col min="8438" max="8438" width="15.28515625" style="2235" customWidth="1"/>
    <col min="8439" max="8439" width="16.5703125" style="2235" customWidth="1"/>
    <col min="8440" max="8440" width="16.7109375" style="2235" customWidth="1"/>
    <col min="8441" max="8441" width="15.28515625" style="2235" customWidth="1"/>
    <col min="8442" max="8691" width="7.85546875" style="2235"/>
    <col min="8692" max="8692" width="16.5703125" style="2235" customWidth="1"/>
    <col min="8693" max="8693" width="16.7109375" style="2235" customWidth="1"/>
    <col min="8694" max="8694" width="15.28515625" style="2235" customWidth="1"/>
    <col min="8695" max="8695" width="16.5703125" style="2235" customWidth="1"/>
    <col min="8696" max="8696" width="16.7109375" style="2235" customWidth="1"/>
    <col min="8697" max="8697" width="15.28515625" style="2235" customWidth="1"/>
    <col min="8698" max="8947" width="7.85546875" style="2235"/>
    <col min="8948" max="8948" width="16.5703125" style="2235" customWidth="1"/>
    <col min="8949" max="8949" width="16.7109375" style="2235" customWidth="1"/>
    <col min="8950" max="8950" width="15.28515625" style="2235" customWidth="1"/>
    <col min="8951" max="8951" width="16.5703125" style="2235" customWidth="1"/>
    <col min="8952" max="8952" width="16.7109375" style="2235" customWidth="1"/>
    <col min="8953" max="8953" width="15.28515625" style="2235" customWidth="1"/>
    <col min="8954" max="9203" width="7.85546875" style="2235"/>
    <col min="9204" max="9204" width="16.5703125" style="2235" customWidth="1"/>
    <col min="9205" max="9205" width="16.7109375" style="2235" customWidth="1"/>
    <col min="9206" max="9206" width="15.28515625" style="2235" customWidth="1"/>
    <col min="9207" max="9207" width="16.5703125" style="2235" customWidth="1"/>
    <col min="9208" max="9208" width="16.7109375" style="2235" customWidth="1"/>
    <col min="9209" max="9209" width="15.28515625" style="2235" customWidth="1"/>
    <col min="9210" max="9459" width="7.85546875" style="2235"/>
    <col min="9460" max="9460" width="16.5703125" style="2235" customWidth="1"/>
    <col min="9461" max="9461" width="16.7109375" style="2235" customWidth="1"/>
    <col min="9462" max="9462" width="15.28515625" style="2235" customWidth="1"/>
    <col min="9463" max="9463" width="16.5703125" style="2235" customWidth="1"/>
    <col min="9464" max="9464" width="16.7109375" style="2235" customWidth="1"/>
    <col min="9465" max="9465" width="15.28515625" style="2235" customWidth="1"/>
    <col min="9466" max="9715" width="7.85546875" style="2235"/>
    <col min="9716" max="9716" width="16.5703125" style="2235" customWidth="1"/>
    <col min="9717" max="9717" width="16.7109375" style="2235" customWidth="1"/>
    <col min="9718" max="9718" width="15.28515625" style="2235" customWidth="1"/>
    <col min="9719" max="9719" width="16.5703125" style="2235" customWidth="1"/>
    <col min="9720" max="9720" width="16.7109375" style="2235" customWidth="1"/>
    <col min="9721" max="9721" width="15.28515625" style="2235" customWidth="1"/>
    <col min="9722" max="9971" width="7.85546875" style="2235"/>
    <col min="9972" max="9972" width="16.5703125" style="2235" customWidth="1"/>
    <col min="9973" max="9973" width="16.7109375" style="2235" customWidth="1"/>
    <col min="9974" max="9974" width="15.28515625" style="2235" customWidth="1"/>
    <col min="9975" max="9975" width="16.5703125" style="2235" customWidth="1"/>
    <col min="9976" max="9976" width="16.7109375" style="2235" customWidth="1"/>
    <col min="9977" max="9977" width="15.28515625" style="2235" customWidth="1"/>
    <col min="9978" max="10227" width="7.85546875" style="2235"/>
    <col min="10228" max="10228" width="16.5703125" style="2235" customWidth="1"/>
    <col min="10229" max="10229" width="16.7109375" style="2235" customWidth="1"/>
    <col min="10230" max="10230" width="15.28515625" style="2235" customWidth="1"/>
    <col min="10231" max="10231" width="16.5703125" style="2235" customWidth="1"/>
    <col min="10232" max="10232" width="16.7109375" style="2235" customWidth="1"/>
    <col min="10233" max="10233" width="15.28515625" style="2235" customWidth="1"/>
    <col min="10234" max="10483" width="7.85546875" style="2235"/>
    <col min="10484" max="10484" width="16.5703125" style="2235" customWidth="1"/>
    <col min="10485" max="10485" width="16.7109375" style="2235" customWidth="1"/>
    <col min="10486" max="10486" width="15.28515625" style="2235" customWidth="1"/>
    <col min="10487" max="10487" width="16.5703125" style="2235" customWidth="1"/>
    <col min="10488" max="10488" width="16.7109375" style="2235" customWidth="1"/>
    <col min="10489" max="10489" width="15.28515625" style="2235" customWidth="1"/>
    <col min="10490" max="10739" width="7.85546875" style="2235"/>
    <col min="10740" max="10740" width="16.5703125" style="2235" customWidth="1"/>
    <col min="10741" max="10741" width="16.7109375" style="2235" customWidth="1"/>
    <col min="10742" max="10742" width="15.28515625" style="2235" customWidth="1"/>
    <col min="10743" max="10743" width="16.5703125" style="2235" customWidth="1"/>
    <col min="10744" max="10744" width="16.7109375" style="2235" customWidth="1"/>
    <col min="10745" max="10745" width="15.28515625" style="2235" customWidth="1"/>
    <col min="10746" max="10995" width="7.85546875" style="2235"/>
    <col min="10996" max="10996" width="16.5703125" style="2235" customWidth="1"/>
    <col min="10997" max="10997" width="16.7109375" style="2235" customWidth="1"/>
    <col min="10998" max="10998" width="15.28515625" style="2235" customWidth="1"/>
    <col min="10999" max="10999" width="16.5703125" style="2235" customWidth="1"/>
    <col min="11000" max="11000" width="16.7109375" style="2235" customWidth="1"/>
    <col min="11001" max="11001" width="15.28515625" style="2235" customWidth="1"/>
    <col min="11002" max="11251" width="7.85546875" style="2235"/>
    <col min="11252" max="11252" width="16.5703125" style="2235" customWidth="1"/>
    <col min="11253" max="11253" width="16.7109375" style="2235" customWidth="1"/>
    <col min="11254" max="11254" width="15.28515625" style="2235" customWidth="1"/>
    <col min="11255" max="11255" width="16.5703125" style="2235" customWidth="1"/>
    <col min="11256" max="11256" width="16.7109375" style="2235" customWidth="1"/>
    <col min="11257" max="11257" width="15.28515625" style="2235" customWidth="1"/>
    <col min="11258" max="11507" width="7.85546875" style="2235"/>
    <col min="11508" max="11508" width="16.5703125" style="2235" customWidth="1"/>
    <col min="11509" max="11509" width="16.7109375" style="2235" customWidth="1"/>
    <col min="11510" max="11510" width="15.28515625" style="2235" customWidth="1"/>
    <col min="11511" max="11511" width="16.5703125" style="2235" customWidth="1"/>
    <col min="11512" max="11512" width="16.7109375" style="2235" customWidth="1"/>
    <col min="11513" max="11513" width="15.28515625" style="2235" customWidth="1"/>
    <col min="11514" max="11763" width="7.85546875" style="2235"/>
    <col min="11764" max="11764" width="16.5703125" style="2235" customWidth="1"/>
    <col min="11765" max="11765" width="16.7109375" style="2235" customWidth="1"/>
    <col min="11766" max="11766" width="15.28515625" style="2235" customWidth="1"/>
    <col min="11767" max="11767" width="16.5703125" style="2235" customWidth="1"/>
    <col min="11768" max="11768" width="16.7109375" style="2235" customWidth="1"/>
    <col min="11769" max="11769" width="15.28515625" style="2235" customWidth="1"/>
    <col min="11770" max="12019" width="7.85546875" style="2235"/>
    <col min="12020" max="12020" width="16.5703125" style="2235" customWidth="1"/>
    <col min="12021" max="12021" width="16.7109375" style="2235" customWidth="1"/>
    <col min="12022" max="12022" width="15.28515625" style="2235" customWidth="1"/>
    <col min="12023" max="12023" width="16.5703125" style="2235" customWidth="1"/>
    <col min="12024" max="12024" width="16.7109375" style="2235" customWidth="1"/>
    <col min="12025" max="12025" width="15.28515625" style="2235" customWidth="1"/>
    <col min="12026" max="12275" width="7.85546875" style="2235"/>
    <col min="12276" max="12276" width="16.5703125" style="2235" customWidth="1"/>
    <col min="12277" max="12277" width="16.7109375" style="2235" customWidth="1"/>
    <col min="12278" max="12278" width="15.28515625" style="2235" customWidth="1"/>
    <col min="12279" max="12279" width="16.5703125" style="2235" customWidth="1"/>
    <col min="12280" max="12280" width="16.7109375" style="2235" customWidth="1"/>
    <col min="12281" max="12281" width="15.28515625" style="2235" customWidth="1"/>
    <col min="12282" max="12531" width="7.85546875" style="2235"/>
    <col min="12532" max="12532" width="16.5703125" style="2235" customWidth="1"/>
    <col min="12533" max="12533" width="16.7109375" style="2235" customWidth="1"/>
    <col min="12534" max="12534" width="15.28515625" style="2235" customWidth="1"/>
    <col min="12535" max="12535" width="16.5703125" style="2235" customWidth="1"/>
    <col min="12536" max="12536" width="16.7109375" style="2235" customWidth="1"/>
    <col min="12537" max="12537" width="15.28515625" style="2235" customWidth="1"/>
    <col min="12538" max="12787" width="7.85546875" style="2235"/>
    <col min="12788" max="12788" width="16.5703125" style="2235" customWidth="1"/>
    <col min="12789" max="12789" width="16.7109375" style="2235" customWidth="1"/>
    <col min="12790" max="12790" width="15.28515625" style="2235" customWidth="1"/>
    <col min="12791" max="12791" width="16.5703125" style="2235" customWidth="1"/>
    <col min="12792" max="12792" width="16.7109375" style="2235" customWidth="1"/>
    <col min="12793" max="12793" width="15.28515625" style="2235" customWidth="1"/>
    <col min="12794" max="13043" width="7.85546875" style="2235"/>
    <col min="13044" max="13044" width="16.5703125" style="2235" customWidth="1"/>
    <col min="13045" max="13045" width="16.7109375" style="2235" customWidth="1"/>
    <col min="13046" max="13046" width="15.28515625" style="2235" customWidth="1"/>
    <col min="13047" max="13047" width="16.5703125" style="2235" customWidth="1"/>
    <col min="13048" max="13048" width="16.7109375" style="2235" customWidth="1"/>
    <col min="13049" max="13049" width="15.28515625" style="2235" customWidth="1"/>
    <col min="13050" max="13299" width="7.85546875" style="2235"/>
    <col min="13300" max="13300" width="16.5703125" style="2235" customWidth="1"/>
    <col min="13301" max="13301" width="16.7109375" style="2235" customWidth="1"/>
    <col min="13302" max="13302" width="15.28515625" style="2235" customWidth="1"/>
    <col min="13303" max="13303" width="16.5703125" style="2235" customWidth="1"/>
    <col min="13304" max="13304" width="16.7109375" style="2235" customWidth="1"/>
    <col min="13305" max="13305" width="15.28515625" style="2235" customWidth="1"/>
    <col min="13306" max="13555" width="7.85546875" style="2235"/>
    <col min="13556" max="13556" width="16.5703125" style="2235" customWidth="1"/>
    <col min="13557" max="13557" width="16.7109375" style="2235" customWidth="1"/>
    <col min="13558" max="13558" width="15.28515625" style="2235" customWidth="1"/>
    <col min="13559" max="13559" width="16.5703125" style="2235" customWidth="1"/>
    <col min="13560" max="13560" width="16.7109375" style="2235" customWidth="1"/>
    <col min="13561" max="13561" width="15.28515625" style="2235" customWidth="1"/>
    <col min="13562" max="13811" width="7.85546875" style="2235"/>
    <col min="13812" max="13812" width="16.5703125" style="2235" customWidth="1"/>
    <col min="13813" max="13813" width="16.7109375" style="2235" customWidth="1"/>
    <col min="13814" max="13814" width="15.28515625" style="2235" customWidth="1"/>
    <col min="13815" max="13815" width="16.5703125" style="2235" customWidth="1"/>
    <col min="13816" max="13816" width="16.7109375" style="2235" customWidth="1"/>
    <col min="13817" max="13817" width="15.28515625" style="2235" customWidth="1"/>
    <col min="13818" max="14067" width="7.85546875" style="2235"/>
    <col min="14068" max="14068" width="16.5703125" style="2235" customWidth="1"/>
    <col min="14069" max="14069" width="16.7109375" style="2235" customWidth="1"/>
    <col min="14070" max="14070" width="15.28515625" style="2235" customWidth="1"/>
    <col min="14071" max="14071" width="16.5703125" style="2235" customWidth="1"/>
    <col min="14072" max="14072" width="16.7109375" style="2235" customWidth="1"/>
    <col min="14073" max="14073" width="15.28515625" style="2235" customWidth="1"/>
    <col min="14074" max="14323" width="7.85546875" style="2235"/>
    <col min="14324" max="14324" width="16.5703125" style="2235" customWidth="1"/>
    <col min="14325" max="14325" width="16.7109375" style="2235" customWidth="1"/>
    <col min="14326" max="14326" width="15.28515625" style="2235" customWidth="1"/>
    <col min="14327" max="14327" width="16.5703125" style="2235" customWidth="1"/>
    <col min="14328" max="14328" width="16.7109375" style="2235" customWidth="1"/>
    <col min="14329" max="14329" width="15.28515625" style="2235" customWidth="1"/>
    <col min="14330" max="14579" width="7.85546875" style="2235"/>
    <col min="14580" max="14580" width="16.5703125" style="2235" customWidth="1"/>
    <col min="14581" max="14581" width="16.7109375" style="2235" customWidth="1"/>
    <col min="14582" max="14582" width="15.28515625" style="2235" customWidth="1"/>
    <col min="14583" max="14583" width="16.5703125" style="2235" customWidth="1"/>
    <col min="14584" max="14584" width="16.7109375" style="2235" customWidth="1"/>
    <col min="14585" max="14585" width="15.28515625" style="2235" customWidth="1"/>
    <col min="14586" max="14835" width="7.85546875" style="2235"/>
    <col min="14836" max="14836" width="16.5703125" style="2235" customWidth="1"/>
    <col min="14837" max="14837" width="16.7109375" style="2235" customWidth="1"/>
    <col min="14838" max="14838" width="15.28515625" style="2235" customWidth="1"/>
    <col min="14839" max="14839" width="16.5703125" style="2235" customWidth="1"/>
    <col min="14840" max="14840" width="16.7109375" style="2235" customWidth="1"/>
    <col min="14841" max="14841" width="15.28515625" style="2235" customWidth="1"/>
    <col min="14842" max="15091" width="7.85546875" style="2235"/>
    <col min="15092" max="15092" width="16.5703125" style="2235" customWidth="1"/>
    <col min="15093" max="15093" width="16.7109375" style="2235" customWidth="1"/>
    <col min="15094" max="15094" width="15.28515625" style="2235" customWidth="1"/>
    <col min="15095" max="15095" width="16.5703125" style="2235" customWidth="1"/>
    <col min="15096" max="15096" width="16.7109375" style="2235" customWidth="1"/>
    <col min="15097" max="15097" width="15.28515625" style="2235" customWidth="1"/>
    <col min="15098" max="15347" width="7.85546875" style="2235"/>
    <col min="15348" max="15348" width="16.5703125" style="2235" customWidth="1"/>
    <col min="15349" max="15349" width="16.7109375" style="2235" customWidth="1"/>
    <col min="15350" max="15350" width="15.28515625" style="2235" customWidth="1"/>
    <col min="15351" max="15351" width="16.5703125" style="2235" customWidth="1"/>
    <col min="15352" max="15352" width="16.7109375" style="2235" customWidth="1"/>
    <col min="15353" max="15353" width="15.28515625" style="2235" customWidth="1"/>
    <col min="15354" max="15603" width="7.85546875" style="2235"/>
    <col min="15604" max="15604" width="16.5703125" style="2235" customWidth="1"/>
    <col min="15605" max="15605" width="16.7109375" style="2235" customWidth="1"/>
    <col min="15606" max="15606" width="15.28515625" style="2235" customWidth="1"/>
    <col min="15607" max="15607" width="16.5703125" style="2235" customWidth="1"/>
    <col min="15608" max="15608" width="16.7109375" style="2235" customWidth="1"/>
    <col min="15609" max="15609" width="15.28515625" style="2235" customWidth="1"/>
    <col min="15610" max="15859" width="7.85546875" style="2235"/>
    <col min="15860" max="15860" width="16.5703125" style="2235" customWidth="1"/>
    <col min="15861" max="15861" width="16.7109375" style="2235" customWidth="1"/>
    <col min="15862" max="15862" width="15.28515625" style="2235" customWidth="1"/>
    <col min="15863" max="15863" width="16.5703125" style="2235" customWidth="1"/>
    <col min="15864" max="15864" width="16.7109375" style="2235" customWidth="1"/>
    <col min="15865" max="15865" width="15.28515625" style="2235" customWidth="1"/>
    <col min="15866" max="16115" width="7.85546875" style="2235"/>
    <col min="16116" max="16116" width="16.5703125" style="2235" customWidth="1"/>
    <col min="16117" max="16117" width="16.7109375" style="2235" customWidth="1"/>
    <col min="16118" max="16118" width="15.28515625" style="2235" customWidth="1"/>
    <col min="16119" max="16119" width="16.5703125" style="2235" customWidth="1"/>
    <col min="16120" max="16120" width="16.7109375" style="2235" customWidth="1"/>
    <col min="16121" max="16121" width="15.28515625" style="2235" customWidth="1"/>
    <col min="16122" max="16384" width="7.85546875" style="2235"/>
  </cols>
  <sheetData>
    <row r="1" spans="2:11" s="2232" customFormat="1" ht="30" customHeight="1">
      <c r="B1" s="4739" t="s">
        <v>2613</v>
      </c>
      <c r="C1" s="4739"/>
      <c r="D1" s="4739"/>
      <c r="E1" s="4739"/>
      <c r="F1" s="4739"/>
      <c r="G1" s="4739"/>
    </row>
    <row r="2" spans="2:11" s="2232" customFormat="1" ht="30" customHeight="1">
      <c r="B2" s="4739" t="s">
        <v>2390</v>
      </c>
      <c r="C2" s="4739"/>
      <c r="D2" s="4739"/>
      <c r="E2" s="4739"/>
      <c r="F2" s="4739"/>
      <c r="G2" s="4739"/>
      <c r="I2" s="2204" t="s">
        <v>2377</v>
      </c>
    </row>
    <row r="3" spans="2:11" s="2232" customFormat="1" ht="10.5" customHeight="1">
      <c r="B3" s="2234"/>
      <c r="C3" s="2234"/>
      <c r="D3" s="2234"/>
      <c r="E3" s="2234"/>
      <c r="F3" s="2234"/>
      <c r="G3" s="2234"/>
    </row>
    <row r="4" spans="2:11" ht="18" customHeight="1">
      <c r="B4" s="4760"/>
      <c r="C4" s="4763" t="s">
        <v>2614</v>
      </c>
      <c r="D4" s="2297" t="s">
        <v>2615</v>
      </c>
      <c r="E4" s="4769"/>
      <c r="F4" s="4763" t="s">
        <v>2614</v>
      </c>
      <c r="G4" s="2297" t="s">
        <v>2615</v>
      </c>
    </row>
    <row r="5" spans="2:11" ht="18" customHeight="1">
      <c r="B5" s="4760"/>
      <c r="C5" s="4763"/>
      <c r="D5" s="2297" t="s">
        <v>2580</v>
      </c>
      <c r="E5" s="4769"/>
      <c r="F5" s="4763"/>
      <c r="G5" s="2297" t="s">
        <v>2580</v>
      </c>
    </row>
    <row r="6" spans="2:11" ht="13.5" customHeight="1">
      <c r="B6" s="2238" t="s">
        <v>186</v>
      </c>
      <c r="C6" s="2276"/>
      <c r="D6" s="2269"/>
      <c r="E6" s="2298" t="s">
        <v>2584</v>
      </c>
      <c r="F6" s="2299"/>
      <c r="G6" s="2300"/>
    </row>
    <row r="7" spans="2:11" s="2238" customFormat="1" ht="13.5" customHeight="1">
      <c r="B7" s="2250" t="s">
        <v>19</v>
      </c>
      <c r="D7" s="2301"/>
      <c r="E7" s="2302"/>
      <c r="F7" s="2303" t="s">
        <v>2616</v>
      </c>
      <c r="G7" s="2304">
        <v>402</v>
      </c>
      <c r="K7" s="2305"/>
    </row>
    <row r="8" spans="2:11" s="2238" customFormat="1" ht="13.5" customHeight="1">
      <c r="B8" s="2250"/>
      <c r="C8" s="2306" t="s">
        <v>2617</v>
      </c>
      <c r="D8" s="2304">
        <v>1525</v>
      </c>
      <c r="E8" s="2302"/>
      <c r="F8" s="2303" t="s">
        <v>2618</v>
      </c>
      <c r="G8" s="2304">
        <v>375</v>
      </c>
      <c r="J8" s="2305"/>
      <c r="K8" s="2305"/>
    </row>
    <row r="9" spans="2:11" s="2238" customFormat="1" ht="13.5" customHeight="1">
      <c r="B9" s="2250"/>
      <c r="C9" s="2306" t="s">
        <v>2619</v>
      </c>
      <c r="D9" s="2304">
        <v>1527</v>
      </c>
      <c r="E9" s="2302"/>
      <c r="F9" s="2303" t="s">
        <v>2620</v>
      </c>
      <c r="G9" s="2304">
        <v>398</v>
      </c>
      <c r="J9" s="2305"/>
      <c r="K9" s="2305"/>
    </row>
    <row r="10" spans="2:11" s="2238" customFormat="1" ht="13.5" customHeight="1">
      <c r="B10" s="2250"/>
      <c r="C10" s="2306" t="s">
        <v>2621</v>
      </c>
      <c r="D10" s="2304">
        <v>1416</v>
      </c>
      <c r="E10" s="2302" t="s">
        <v>2585</v>
      </c>
      <c r="F10" s="2303"/>
      <c r="G10" s="2304"/>
      <c r="J10" s="2305"/>
      <c r="K10" s="2305"/>
    </row>
    <row r="11" spans="2:11" s="2238" customFormat="1" ht="13.5" customHeight="1">
      <c r="B11" s="2250"/>
      <c r="C11" s="2306" t="s">
        <v>2622</v>
      </c>
      <c r="D11" s="2304">
        <v>1381</v>
      </c>
      <c r="E11" s="2307"/>
      <c r="F11" s="2303" t="s">
        <v>2623</v>
      </c>
      <c r="G11" s="2304">
        <v>954</v>
      </c>
      <c r="J11" s="2305"/>
      <c r="K11" s="2305"/>
    </row>
    <row r="12" spans="2:11" s="2238" customFormat="1" ht="13.5" customHeight="1">
      <c r="B12" s="2250"/>
      <c r="C12" s="2306" t="s">
        <v>2624</v>
      </c>
      <c r="D12" s="2304">
        <v>1489</v>
      </c>
      <c r="E12" s="2307"/>
      <c r="F12" s="2303" t="s">
        <v>2625</v>
      </c>
      <c r="G12" s="2304">
        <v>1053</v>
      </c>
      <c r="J12" s="2305"/>
      <c r="K12" s="2305"/>
    </row>
    <row r="13" spans="2:11" s="2238" customFormat="1" ht="13.5" customHeight="1">
      <c r="B13" s="2250"/>
      <c r="C13" s="2306" t="s">
        <v>2626</v>
      </c>
      <c r="D13" s="2304">
        <v>1320</v>
      </c>
      <c r="E13" s="2307"/>
      <c r="F13" s="2303" t="s">
        <v>2627</v>
      </c>
      <c r="G13" s="2304">
        <v>803</v>
      </c>
      <c r="J13" s="2305"/>
      <c r="K13" s="2305"/>
    </row>
    <row r="14" spans="2:11" s="2238" customFormat="1" ht="13.5" customHeight="1">
      <c r="B14" s="2250"/>
      <c r="C14" s="2306" t="s">
        <v>2628</v>
      </c>
      <c r="D14" s="2304">
        <v>1148</v>
      </c>
      <c r="E14" s="2307"/>
      <c r="F14" s="2303" t="s">
        <v>2629</v>
      </c>
      <c r="G14" s="2304">
        <v>958</v>
      </c>
      <c r="J14" s="2305"/>
      <c r="K14" s="2305"/>
    </row>
    <row r="15" spans="2:11" s="2238" customFormat="1" ht="13.5" customHeight="1">
      <c r="B15" s="2250"/>
      <c r="C15" s="2306" t="s">
        <v>2630</v>
      </c>
      <c r="D15" s="2304">
        <v>1374</v>
      </c>
      <c r="E15" s="2307"/>
      <c r="F15" s="2303" t="s">
        <v>2631</v>
      </c>
      <c r="G15" s="2304">
        <v>942</v>
      </c>
      <c r="J15" s="2305"/>
      <c r="K15" s="2305"/>
    </row>
    <row r="16" spans="2:11" s="2250" customFormat="1" ht="13.5" customHeight="1">
      <c r="C16" s="2306" t="s">
        <v>2632</v>
      </c>
      <c r="D16" s="2308">
        <v>1416</v>
      </c>
      <c r="E16" s="2302" t="s">
        <v>2586</v>
      </c>
      <c r="F16" s="2303"/>
      <c r="G16" s="2304"/>
      <c r="J16" s="2305"/>
      <c r="K16" s="2305"/>
    </row>
    <row r="17" spans="2:11" s="2238" customFormat="1" ht="13.5" customHeight="1">
      <c r="B17" s="2258" t="s">
        <v>29</v>
      </c>
      <c r="C17" s="2309"/>
      <c r="D17" s="2304"/>
      <c r="E17" s="2302"/>
      <c r="F17" s="2303" t="s">
        <v>2511</v>
      </c>
      <c r="G17" s="2304">
        <v>2351</v>
      </c>
      <c r="J17" s="2305"/>
      <c r="K17" s="2305"/>
    </row>
    <row r="18" spans="2:11" s="2238" customFormat="1" ht="13.5" customHeight="1">
      <c r="B18" s="2258"/>
      <c r="C18" s="2309" t="s">
        <v>2633</v>
      </c>
      <c r="D18" s="2304">
        <v>1418</v>
      </c>
      <c r="E18" s="2302" t="s">
        <v>2587</v>
      </c>
      <c r="F18" s="2303"/>
      <c r="G18" s="2304"/>
      <c r="J18" s="2305"/>
      <c r="K18" s="2305"/>
    </row>
    <row r="19" spans="2:11" s="2238" customFormat="1" ht="13.5" customHeight="1">
      <c r="B19" s="2258"/>
      <c r="C19" s="2309" t="s">
        <v>2634</v>
      </c>
      <c r="D19" s="2304">
        <v>1075</v>
      </c>
      <c r="E19" s="2302"/>
      <c r="F19" s="2303" t="s">
        <v>2635</v>
      </c>
      <c r="G19" s="2304">
        <v>1043</v>
      </c>
      <c r="J19" s="2305"/>
      <c r="K19" s="2305"/>
    </row>
    <row r="20" spans="2:11" s="2238" customFormat="1" ht="13.5" customHeight="1">
      <c r="B20" s="2258"/>
      <c r="C20" s="2309" t="s">
        <v>2636</v>
      </c>
      <c r="D20" s="2304">
        <v>1993</v>
      </c>
      <c r="E20" s="2302"/>
      <c r="F20" s="2303" t="s">
        <v>2637</v>
      </c>
      <c r="G20" s="2304">
        <v>1004</v>
      </c>
      <c r="J20" s="2305"/>
      <c r="K20" s="2305"/>
    </row>
    <row r="21" spans="2:11" s="2238" customFormat="1" ht="13.5" customHeight="1">
      <c r="B21" s="2258"/>
      <c r="C21" s="2309" t="s">
        <v>2638</v>
      </c>
      <c r="D21" s="2304">
        <v>1227</v>
      </c>
      <c r="E21" s="2302"/>
      <c r="F21" s="2303" t="s">
        <v>2639</v>
      </c>
      <c r="G21" s="2304">
        <v>931</v>
      </c>
      <c r="J21" s="2305"/>
      <c r="K21" s="2305"/>
    </row>
    <row r="22" spans="2:11" s="2238" customFormat="1" ht="13.5" customHeight="1">
      <c r="B22" s="2258"/>
      <c r="C22" s="2309" t="s">
        <v>2640</v>
      </c>
      <c r="D22" s="2304">
        <v>1205</v>
      </c>
      <c r="E22" s="2302" t="s">
        <v>2588</v>
      </c>
      <c r="F22" s="2303"/>
      <c r="G22" s="2304"/>
      <c r="J22" s="2305"/>
      <c r="K22" s="2305"/>
    </row>
    <row r="23" spans="2:11" s="2238" customFormat="1" ht="13.5" customHeight="1">
      <c r="B23" s="2258"/>
      <c r="C23" s="2309" t="s">
        <v>2622</v>
      </c>
      <c r="D23" s="2304">
        <v>1375</v>
      </c>
      <c r="E23" s="2302"/>
      <c r="F23" s="2303" t="s">
        <v>2641</v>
      </c>
      <c r="G23" s="2304">
        <v>914</v>
      </c>
      <c r="J23" s="2305"/>
      <c r="K23" s="2305"/>
    </row>
    <row r="24" spans="2:11" s="2238" customFormat="1" ht="13.5" customHeight="1">
      <c r="B24" s="2250" t="s">
        <v>38</v>
      </c>
      <c r="C24" s="2309"/>
      <c r="D24" s="2304"/>
      <c r="E24" s="2302"/>
      <c r="F24" s="2303" t="s">
        <v>2642</v>
      </c>
      <c r="G24" s="2304">
        <v>721</v>
      </c>
      <c r="J24" s="2305"/>
      <c r="K24" s="2305"/>
    </row>
    <row r="25" spans="2:11" s="2238" customFormat="1" ht="13.5" customHeight="1">
      <c r="B25" s="2250"/>
      <c r="C25" s="2309" t="s">
        <v>2643</v>
      </c>
      <c r="D25" s="2304">
        <v>501</v>
      </c>
      <c r="E25" s="2302"/>
      <c r="F25" s="2303" t="s">
        <v>2644</v>
      </c>
      <c r="G25" s="2304">
        <v>849</v>
      </c>
      <c r="J25" s="2305"/>
      <c r="K25" s="2305"/>
    </row>
    <row r="26" spans="2:11" s="2238" customFormat="1" ht="13.5" customHeight="1">
      <c r="B26" s="2250"/>
      <c r="C26" s="2309" t="s">
        <v>2645</v>
      </c>
      <c r="D26" s="2304">
        <v>528</v>
      </c>
      <c r="E26" s="2302" t="s">
        <v>2589</v>
      </c>
      <c r="F26" s="2303"/>
      <c r="G26" s="2304"/>
      <c r="J26" s="2305"/>
      <c r="K26" s="2305"/>
    </row>
    <row r="27" spans="2:11" s="2250" customFormat="1" ht="13.5" customHeight="1">
      <c r="B27" s="2250" t="s">
        <v>39</v>
      </c>
      <c r="C27" s="2306"/>
      <c r="D27" s="2304"/>
      <c r="E27" s="2307"/>
      <c r="F27" s="2303" t="s">
        <v>2646</v>
      </c>
      <c r="G27" s="2304">
        <v>718</v>
      </c>
      <c r="J27" s="2305"/>
      <c r="K27" s="2305"/>
    </row>
    <row r="28" spans="2:11" s="2250" customFormat="1" ht="13.5" customHeight="1">
      <c r="C28" s="2306" t="s">
        <v>2647</v>
      </c>
      <c r="D28" s="2304">
        <v>653</v>
      </c>
      <c r="E28" s="2307" t="s">
        <v>481</v>
      </c>
      <c r="F28" s="2303"/>
      <c r="G28" s="2304"/>
      <c r="J28" s="2305"/>
      <c r="K28" s="2305"/>
    </row>
    <row r="29" spans="2:11" s="2250" customFormat="1" ht="13.5" customHeight="1">
      <c r="C29" s="2306" t="s">
        <v>2648</v>
      </c>
      <c r="D29" s="2304">
        <v>1027</v>
      </c>
      <c r="E29" s="2307" t="s">
        <v>2590</v>
      </c>
      <c r="F29" s="2303"/>
      <c r="G29" s="2304"/>
      <c r="J29" s="2305"/>
      <c r="K29" s="2305"/>
    </row>
    <row r="30" spans="2:11" s="2238" customFormat="1" ht="13.5" customHeight="1">
      <c r="B30" s="2250" t="s">
        <v>45</v>
      </c>
      <c r="C30" s="2306"/>
      <c r="D30" s="2304"/>
      <c r="E30" s="2307"/>
      <c r="F30" s="2303" t="s">
        <v>2649</v>
      </c>
      <c r="G30" s="2304">
        <v>1592</v>
      </c>
      <c r="J30" s="2305"/>
      <c r="K30" s="2305"/>
    </row>
    <row r="31" spans="2:11" s="2238" customFormat="1" ht="13.5" customHeight="1">
      <c r="C31" s="2306" t="s">
        <v>2650</v>
      </c>
      <c r="D31" s="2304">
        <v>577</v>
      </c>
      <c r="E31" s="2307"/>
      <c r="F31" s="2303" t="s">
        <v>2651</v>
      </c>
      <c r="G31" s="2304">
        <v>1580</v>
      </c>
      <c r="J31" s="2305"/>
      <c r="K31" s="2305"/>
    </row>
    <row r="32" spans="2:11" s="2238" customFormat="1" ht="13.5" customHeight="1">
      <c r="C32" s="2306" t="s">
        <v>2652</v>
      </c>
      <c r="D32" s="2304">
        <v>902</v>
      </c>
      <c r="E32" s="2307"/>
      <c r="F32" s="2303" t="s">
        <v>2653</v>
      </c>
      <c r="G32" s="2304">
        <v>1595</v>
      </c>
      <c r="J32" s="2305"/>
      <c r="K32" s="2305"/>
    </row>
    <row r="33" spans="2:11" s="2238" customFormat="1" ht="13.5" customHeight="1">
      <c r="B33" s="2238" t="s">
        <v>1145</v>
      </c>
      <c r="C33" s="2306"/>
      <c r="D33" s="2304"/>
      <c r="E33" s="2307"/>
      <c r="F33" s="2303" t="s">
        <v>2654</v>
      </c>
      <c r="G33" s="2304">
        <v>786</v>
      </c>
      <c r="J33" s="2305"/>
      <c r="K33" s="2305"/>
    </row>
    <row r="34" spans="2:11" s="2250" customFormat="1" ht="13.5" customHeight="1">
      <c r="B34" s="2258" t="s">
        <v>2581</v>
      </c>
      <c r="C34" s="2309"/>
      <c r="D34" s="2304"/>
      <c r="E34" s="2307"/>
      <c r="F34" s="2303" t="s">
        <v>2655</v>
      </c>
      <c r="G34" s="2304">
        <v>1297</v>
      </c>
      <c r="J34" s="2305"/>
      <c r="K34" s="2305"/>
    </row>
    <row r="35" spans="2:11" s="2250" customFormat="1" ht="13.5" customHeight="1">
      <c r="B35" s="2258"/>
      <c r="C35" s="2309" t="s">
        <v>2656</v>
      </c>
      <c r="D35" s="2304">
        <v>587</v>
      </c>
      <c r="E35" s="2307"/>
      <c r="F35" s="2303" t="s">
        <v>2657</v>
      </c>
      <c r="G35" s="2304">
        <v>1302</v>
      </c>
      <c r="J35" s="2305"/>
      <c r="K35" s="2305"/>
    </row>
    <row r="36" spans="2:11" s="2250" customFormat="1" ht="13.5" customHeight="1">
      <c r="B36" s="2258" t="s">
        <v>2582</v>
      </c>
      <c r="C36" s="2309"/>
      <c r="D36" s="2304"/>
      <c r="E36" s="2307"/>
      <c r="F36" s="2303" t="s">
        <v>2658</v>
      </c>
      <c r="G36" s="2304">
        <v>1818</v>
      </c>
      <c r="J36" s="2305"/>
      <c r="K36" s="2305"/>
    </row>
    <row r="37" spans="2:11" s="2250" customFormat="1" ht="13.5" customHeight="1">
      <c r="B37" s="2258"/>
      <c r="C37" s="2309" t="s">
        <v>2659</v>
      </c>
      <c r="D37" s="2304">
        <v>845</v>
      </c>
      <c r="E37" s="2307"/>
      <c r="F37" s="2303" t="s">
        <v>2660</v>
      </c>
      <c r="G37" s="2304">
        <v>589</v>
      </c>
      <c r="J37" s="2305"/>
      <c r="K37" s="2305"/>
    </row>
    <row r="38" spans="2:11" s="2250" customFormat="1" ht="13.5" customHeight="1">
      <c r="B38" s="2258"/>
      <c r="C38" s="2309" t="s">
        <v>2661</v>
      </c>
      <c r="D38" s="2304">
        <v>947</v>
      </c>
      <c r="E38" s="2307"/>
      <c r="F38" s="2303" t="s">
        <v>2662</v>
      </c>
      <c r="G38" s="2304">
        <v>1339</v>
      </c>
      <c r="J38" s="2305"/>
      <c r="K38" s="2305"/>
    </row>
    <row r="39" spans="2:11" s="2250" customFormat="1" ht="13.5" customHeight="1">
      <c r="B39" s="2258"/>
      <c r="C39" s="2309" t="s">
        <v>2663</v>
      </c>
      <c r="D39" s="2304">
        <v>1103</v>
      </c>
      <c r="E39" s="2307"/>
      <c r="F39" s="2303" t="s">
        <v>2664</v>
      </c>
      <c r="G39" s="2304">
        <v>917</v>
      </c>
      <c r="J39" s="2305"/>
      <c r="K39" s="2305"/>
    </row>
    <row r="40" spans="2:11" s="2250" customFormat="1" ht="13.5" customHeight="1">
      <c r="B40" s="2258"/>
      <c r="C40" s="2309" t="s">
        <v>2665</v>
      </c>
      <c r="D40" s="2304">
        <v>544</v>
      </c>
      <c r="E40" s="2307"/>
      <c r="F40" s="2303" t="s">
        <v>2666</v>
      </c>
      <c r="G40" s="2304">
        <v>1862</v>
      </c>
      <c r="J40" s="2305"/>
      <c r="K40" s="2305"/>
    </row>
    <row r="41" spans="2:11" s="2250" customFormat="1" ht="13.5" customHeight="1">
      <c r="B41" s="2258"/>
      <c r="C41" s="2309" t="s">
        <v>2667</v>
      </c>
      <c r="D41" s="2304">
        <v>485</v>
      </c>
      <c r="E41" s="2307"/>
      <c r="F41" s="2303" t="s">
        <v>2668</v>
      </c>
      <c r="G41" s="2304">
        <v>1640</v>
      </c>
      <c r="J41" s="2305"/>
      <c r="K41" s="2305"/>
    </row>
    <row r="42" spans="2:11" s="2250" customFormat="1" ht="13.5" customHeight="1">
      <c r="B42" s="2258"/>
      <c r="C42" s="2309" t="s">
        <v>2669</v>
      </c>
      <c r="D42" s="2304">
        <v>906</v>
      </c>
      <c r="E42" s="2302" t="s">
        <v>2591</v>
      </c>
      <c r="F42" s="2303"/>
      <c r="G42" s="2304"/>
      <c r="J42" s="2305"/>
      <c r="K42" s="2305"/>
    </row>
    <row r="43" spans="2:11" s="2250" customFormat="1" ht="13.5" customHeight="1">
      <c r="B43" s="2258" t="s">
        <v>2583</v>
      </c>
      <c r="C43" s="2309"/>
      <c r="D43" s="2304"/>
      <c r="E43" s="2307"/>
      <c r="F43" s="2303" t="s">
        <v>2670</v>
      </c>
      <c r="G43" s="2304">
        <v>270</v>
      </c>
      <c r="J43" s="2305"/>
      <c r="K43" s="2305"/>
    </row>
    <row r="44" spans="2:11" s="2250" customFormat="1" ht="13.5" customHeight="1">
      <c r="B44" s="2266"/>
      <c r="C44" s="2309" t="s">
        <v>2671</v>
      </c>
      <c r="D44" s="2304">
        <v>545</v>
      </c>
      <c r="E44" s="2307"/>
      <c r="F44" s="2303" t="s">
        <v>2672</v>
      </c>
      <c r="G44" s="2304">
        <v>283</v>
      </c>
      <c r="J44" s="2305"/>
      <c r="K44" s="2305"/>
    </row>
    <row r="45" spans="2:11" s="2250" customFormat="1" ht="13.5" customHeight="1">
      <c r="B45" s="2266"/>
      <c r="C45" s="2309" t="s">
        <v>2673</v>
      </c>
      <c r="D45" s="2304">
        <v>808</v>
      </c>
      <c r="E45" s="2307"/>
      <c r="F45" s="2303" t="s">
        <v>2674</v>
      </c>
      <c r="G45" s="2304">
        <v>450</v>
      </c>
      <c r="J45" s="2305"/>
      <c r="K45" s="2305"/>
    </row>
    <row r="46" spans="2:11" s="2250" customFormat="1" ht="13.5" customHeight="1">
      <c r="B46" s="2266"/>
      <c r="C46" s="2309" t="s">
        <v>2675</v>
      </c>
      <c r="D46" s="2304">
        <v>632</v>
      </c>
      <c r="E46" s="2307"/>
      <c r="F46" s="2303" t="s">
        <v>2676</v>
      </c>
      <c r="G46" s="2304">
        <v>437</v>
      </c>
      <c r="J46" s="2305"/>
      <c r="K46" s="2305"/>
    </row>
    <row r="47" spans="2:11" s="2250" customFormat="1" ht="13.5" customHeight="1">
      <c r="B47" s="2266"/>
      <c r="C47" s="2309" t="s">
        <v>2677</v>
      </c>
      <c r="D47" s="2304">
        <v>1021</v>
      </c>
      <c r="E47" s="2307"/>
      <c r="F47" s="2303" t="s">
        <v>2678</v>
      </c>
      <c r="G47" s="2304">
        <v>440</v>
      </c>
      <c r="J47" s="2305"/>
      <c r="K47" s="2305"/>
    </row>
    <row r="48" spans="2:11" s="2250" customFormat="1" ht="13.5" customHeight="1">
      <c r="B48" s="2266"/>
      <c r="C48" s="2258"/>
      <c r="D48" s="2310"/>
      <c r="E48" s="2311"/>
      <c r="F48" s="2303" t="s">
        <v>2679</v>
      </c>
      <c r="G48" s="2304">
        <v>517</v>
      </c>
      <c r="J48" s="2305"/>
      <c r="K48" s="2305"/>
    </row>
    <row r="49" spans="2:7" ht="18" customHeight="1">
      <c r="B49" s="4771"/>
      <c r="C49" s="4773" t="s">
        <v>2680</v>
      </c>
      <c r="D49" s="2297" t="s">
        <v>2681</v>
      </c>
      <c r="E49" s="4775"/>
      <c r="F49" s="4773" t="s">
        <v>2680</v>
      </c>
      <c r="G49" s="2297" t="s">
        <v>2681</v>
      </c>
    </row>
    <row r="50" spans="2:7" ht="18" customHeight="1">
      <c r="B50" s="4772"/>
      <c r="C50" s="4774"/>
      <c r="D50" s="2297" t="s">
        <v>2580</v>
      </c>
      <c r="E50" s="4776"/>
      <c r="F50" s="4774"/>
      <c r="G50" s="2297" t="s">
        <v>2580</v>
      </c>
    </row>
    <row r="51" spans="2:7" ht="4.5" customHeight="1">
      <c r="B51" s="2312"/>
      <c r="C51" s="2276"/>
      <c r="D51" s="2268"/>
      <c r="E51" s="2312"/>
      <c r="F51" s="2276"/>
      <c r="G51" s="2268"/>
    </row>
    <row r="52" spans="2:7" s="2270" customFormat="1" ht="12" customHeight="1">
      <c r="B52" s="4777" t="s">
        <v>200</v>
      </c>
      <c r="C52" s="4777"/>
      <c r="D52" s="4777"/>
      <c r="E52" s="4777"/>
      <c r="F52" s="4777"/>
      <c r="G52" s="4777"/>
    </row>
    <row r="53" spans="2:7" s="2313" customFormat="1" ht="12" customHeight="1">
      <c r="B53" s="4777" t="s">
        <v>2682</v>
      </c>
      <c r="C53" s="4777"/>
      <c r="D53" s="4777"/>
      <c r="E53" s="4777"/>
      <c r="F53" s="4777"/>
      <c r="G53" s="4777"/>
    </row>
    <row r="54" spans="2:7" s="2313" customFormat="1" ht="12" customHeight="1">
      <c r="B54" s="4777" t="s">
        <v>2683</v>
      </c>
      <c r="C54" s="4777"/>
      <c r="D54" s="4777"/>
      <c r="E54" s="4777"/>
      <c r="F54" s="4777"/>
      <c r="G54" s="4777"/>
    </row>
    <row r="55" spans="2:7" s="2314" customFormat="1" ht="30" customHeight="1">
      <c r="B55" s="4757" t="s">
        <v>2684</v>
      </c>
      <c r="C55" s="4757"/>
      <c r="D55" s="4757"/>
      <c r="E55" s="4757"/>
      <c r="F55" s="4757"/>
      <c r="G55" s="4757"/>
    </row>
    <row r="56" spans="2:7" s="2314" customFormat="1" ht="30" customHeight="1">
      <c r="B56" s="4757" t="s">
        <v>2685</v>
      </c>
      <c r="C56" s="4757"/>
      <c r="D56" s="4757"/>
      <c r="E56" s="4757"/>
      <c r="F56" s="4757"/>
      <c r="G56" s="4757"/>
    </row>
    <row r="57" spans="2:7">
      <c r="E57" s="2315"/>
      <c r="F57" s="2315"/>
      <c r="G57" s="2315"/>
    </row>
    <row r="58" spans="2:7" ht="11.25" customHeight="1">
      <c r="B58" s="4778"/>
      <c r="C58" s="4778"/>
      <c r="D58" s="4778"/>
      <c r="E58" s="4778"/>
      <c r="F58" s="4778"/>
      <c r="G58" s="4778"/>
    </row>
    <row r="59" spans="2:7" ht="11.25" customHeight="1">
      <c r="B59" s="4778"/>
      <c r="C59" s="4778"/>
      <c r="D59" s="4778"/>
      <c r="E59" s="4778"/>
      <c r="F59" s="4778"/>
      <c r="G59" s="4778"/>
    </row>
    <row r="60" spans="2:7">
      <c r="B60" s="4770"/>
      <c r="C60" s="4770"/>
      <c r="D60" s="4770"/>
      <c r="E60" s="4770"/>
      <c r="F60" s="4770"/>
    </row>
  </sheetData>
  <mergeCells count="18">
    <mergeCell ref="B60:F60"/>
    <mergeCell ref="B49:B50"/>
    <mergeCell ref="C49:C50"/>
    <mergeCell ref="E49:E50"/>
    <mergeCell ref="F49:F50"/>
    <mergeCell ref="B52:G52"/>
    <mergeCell ref="B53:G53"/>
    <mergeCell ref="B54:G54"/>
    <mergeCell ref="B55:G55"/>
    <mergeCell ref="B56:G56"/>
    <mergeCell ref="B58:G58"/>
    <mergeCell ref="B59:G59"/>
    <mergeCell ref="B1:G1"/>
    <mergeCell ref="B2:G2"/>
    <mergeCell ref="B4:B5"/>
    <mergeCell ref="C4:C5"/>
    <mergeCell ref="E4:E5"/>
    <mergeCell ref="F4:F5"/>
  </mergeCells>
  <hyperlinks>
    <hyperlink ref="I2" location="Indice!A1" display="(Back to Contents)"/>
  </hyperlinks>
  <printOptions horizontalCentered="1"/>
  <pageMargins left="0.27559055118110237" right="0.27559055118110237" top="0.6692913385826772" bottom="0.27559055118110237" header="0" footer="0"/>
  <pageSetup paperSize="9" scale="96"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1"/>
  <sheetViews>
    <sheetView showGridLines="0" workbookViewId="0">
      <selection activeCell="B2" sqref="B2:H2"/>
    </sheetView>
  </sheetViews>
  <sheetFormatPr defaultColWidth="9.140625" defaultRowHeight="15" customHeight="1"/>
  <cols>
    <col min="1" max="1" width="6.7109375" style="3213" customWidth="1"/>
    <col min="2" max="2" width="16.7109375" style="3248" customWidth="1"/>
    <col min="3" max="3" width="13.42578125" style="3249" customWidth="1"/>
    <col min="4" max="5" width="13.42578125" style="3248" customWidth="1"/>
    <col min="6" max="6" width="13.42578125" style="3250" customWidth="1"/>
    <col min="7" max="8" width="13.42578125" style="3248" customWidth="1"/>
    <col min="9" max="9" width="6.7109375" style="3248" customWidth="1"/>
    <col min="10" max="10" width="15.5703125" style="3212" bestFit="1" customWidth="1"/>
    <col min="11" max="11" width="8.7109375" style="3212" customWidth="1"/>
    <col min="12" max="16384" width="9.140625" style="3213"/>
  </cols>
  <sheetData>
    <row r="1" spans="2:12" s="3205" customFormat="1" ht="30" customHeight="1">
      <c r="B1" s="5237" t="s">
        <v>3799</v>
      </c>
      <c r="C1" s="5237"/>
      <c r="D1" s="5237"/>
      <c r="E1" s="5237"/>
      <c r="F1" s="5237"/>
      <c r="G1" s="5237"/>
      <c r="H1" s="5237"/>
      <c r="I1" s="3203"/>
      <c r="J1" s="3204"/>
      <c r="K1" s="3204"/>
    </row>
    <row r="2" spans="2:12" s="3205" customFormat="1" ht="30" customHeight="1">
      <c r="B2" s="5237" t="s">
        <v>3291</v>
      </c>
      <c r="C2" s="5237"/>
      <c r="D2" s="5237"/>
      <c r="E2" s="5237"/>
      <c r="F2" s="5237"/>
      <c r="G2" s="5237"/>
      <c r="H2" s="5237"/>
      <c r="I2" s="3203"/>
      <c r="J2" s="2763" t="s">
        <v>2377</v>
      </c>
      <c r="K2" s="3204"/>
    </row>
    <row r="3" spans="2:12" s="3208" customFormat="1" ht="9" customHeight="1">
      <c r="B3" s="3206"/>
      <c r="C3" s="3206"/>
      <c r="D3" s="3206"/>
      <c r="E3" s="3206"/>
      <c r="F3" s="3206"/>
      <c r="G3" s="3206"/>
      <c r="H3" s="3206"/>
      <c r="I3" s="3206"/>
      <c r="J3" s="3207"/>
      <c r="K3" s="3207"/>
    </row>
    <row r="4" spans="2:12" ht="27" customHeight="1">
      <c r="B4" s="5238"/>
      <c r="C4" s="5241" t="s">
        <v>3800</v>
      </c>
      <c r="D4" s="5241"/>
      <c r="E4" s="3209" t="s">
        <v>3801</v>
      </c>
      <c r="F4" s="5242" t="s">
        <v>3802</v>
      </c>
      <c r="G4" s="5242"/>
      <c r="H4" s="3210" t="s">
        <v>3803</v>
      </c>
      <c r="I4" s="3211"/>
    </row>
    <row r="5" spans="2:12" ht="48" customHeight="1">
      <c r="B5" s="5239"/>
      <c r="C5" s="3214" t="s">
        <v>3804</v>
      </c>
      <c r="D5" s="3215" t="s">
        <v>3805</v>
      </c>
      <c r="E5" s="3216" t="s">
        <v>3806</v>
      </c>
      <c r="F5" s="3217" t="s">
        <v>3807</v>
      </c>
      <c r="G5" s="3215" t="s">
        <v>3808</v>
      </c>
      <c r="H5" s="3218" t="s">
        <v>3809</v>
      </c>
      <c r="I5" s="3219"/>
    </row>
    <row r="6" spans="2:12" ht="18" customHeight="1">
      <c r="B6" s="5240"/>
      <c r="C6" s="3220" t="s">
        <v>242</v>
      </c>
      <c r="D6" s="3215" t="s">
        <v>13</v>
      </c>
      <c r="E6" s="5243" t="s">
        <v>242</v>
      </c>
      <c r="F6" s="5243"/>
      <c r="G6" s="3215" t="s">
        <v>749</v>
      </c>
      <c r="H6" s="3218" t="s">
        <v>13</v>
      </c>
      <c r="I6" s="3219"/>
      <c r="J6" s="3213"/>
      <c r="K6" s="3213"/>
    </row>
    <row r="7" spans="2:12" s="3208" customFormat="1" ht="21" customHeight="1">
      <c r="B7" s="2775" t="s">
        <v>17</v>
      </c>
      <c r="C7" s="3221">
        <v>1.5</v>
      </c>
      <c r="D7" s="3221">
        <v>12.3</v>
      </c>
      <c r="E7" s="3221">
        <v>446</v>
      </c>
      <c r="F7" s="3221">
        <v>1.5</v>
      </c>
      <c r="G7" s="3221">
        <v>16.8</v>
      </c>
      <c r="H7" s="3221">
        <v>26.3</v>
      </c>
      <c r="I7" s="3222"/>
      <c r="J7" s="3223"/>
      <c r="K7" s="2775"/>
    </row>
    <row r="8" spans="2:12" s="3208" customFormat="1" ht="21" customHeight="1">
      <c r="B8" s="2775" t="s">
        <v>18</v>
      </c>
      <c r="C8" s="3224">
        <v>1.5</v>
      </c>
      <c r="D8" s="3224">
        <v>12.5</v>
      </c>
      <c r="E8" s="3224">
        <v>427.7</v>
      </c>
      <c r="F8" s="3224">
        <v>1.5</v>
      </c>
      <c r="G8" s="3224">
        <v>17</v>
      </c>
      <c r="H8" s="3224">
        <v>27.1</v>
      </c>
      <c r="I8" s="3222"/>
      <c r="J8" s="3225"/>
      <c r="K8" s="2775"/>
    </row>
    <row r="9" spans="2:12" ht="21" customHeight="1">
      <c r="B9" s="2782" t="s">
        <v>47</v>
      </c>
      <c r="C9" s="3224">
        <v>1.1000000000000001</v>
      </c>
      <c r="D9" s="3224">
        <v>8</v>
      </c>
      <c r="E9" s="3224">
        <v>699.5</v>
      </c>
      <c r="F9" s="3224">
        <v>1.3</v>
      </c>
      <c r="G9" s="3224">
        <v>10.9</v>
      </c>
      <c r="H9" s="3224">
        <v>5.4</v>
      </c>
      <c r="I9" s="3226"/>
      <c r="J9" s="3225"/>
      <c r="K9" s="3227"/>
    </row>
    <row r="10" spans="2:12" s="3208" customFormat="1" ht="21" customHeight="1">
      <c r="B10" s="2785" t="s">
        <v>243</v>
      </c>
      <c r="C10" s="3228" t="s">
        <v>21</v>
      </c>
      <c r="D10" s="3228" t="s">
        <v>21</v>
      </c>
      <c r="E10" s="3228">
        <v>200</v>
      </c>
      <c r="F10" s="3228">
        <v>0.3</v>
      </c>
      <c r="G10" s="3228">
        <v>9.9</v>
      </c>
      <c r="H10" s="3228" t="s">
        <v>292</v>
      </c>
      <c r="I10" s="3222"/>
      <c r="J10" s="2785"/>
      <c r="K10" s="3229"/>
    </row>
    <row r="11" spans="2:12" ht="21" customHeight="1">
      <c r="B11" s="2785" t="s">
        <v>244</v>
      </c>
      <c r="C11" s="3228" t="s">
        <v>21</v>
      </c>
      <c r="D11" s="3228" t="s">
        <v>21</v>
      </c>
      <c r="E11" s="3228">
        <v>159.69999999999999</v>
      </c>
      <c r="F11" s="3228">
        <v>0.5</v>
      </c>
      <c r="G11" s="3228">
        <v>2.8</v>
      </c>
      <c r="H11" s="3228" t="s">
        <v>292</v>
      </c>
      <c r="I11" s="3226"/>
      <c r="J11" s="2785"/>
      <c r="K11" s="3229"/>
    </row>
    <row r="12" spans="2:12" ht="21" customHeight="1">
      <c r="B12" s="2785" t="s">
        <v>245</v>
      </c>
      <c r="C12" s="3228" t="s">
        <v>21</v>
      </c>
      <c r="D12" s="3228" t="s">
        <v>21</v>
      </c>
      <c r="E12" s="3228">
        <v>980.7</v>
      </c>
      <c r="F12" s="3228">
        <v>1</v>
      </c>
      <c r="G12" s="3228">
        <v>11.8</v>
      </c>
      <c r="H12" s="3228">
        <v>4.4000000000000004</v>
      </c>
      <c r="I12" s="3226"/>
      <c r="J12" s="2785"/>
      <c r="K12" s="3229"/>
    </row>
    <row r="13" spans="2:12" s="3208" customFormat="1" ht="21" customHeight="1">
      <c r="B13" s="2785" t="s">
        <v>246</v>
      </c>
      <c r="C13" s="3228" t="s">
        <v>21</v>
      </c>
      <c r="D13" s="3228" t="s">
        <v>21</v>
      </c>
      <c r="E13" s="3228">
        <v>386</v>
      </c>
      <c r="F13" s="3228">
        <v>0.7</v>
      </c>
      <c r="G13" s="3228">
        <v>3.7</v>
      </c>
      <c r="H13" s="3228" t="s">
        <v>292</v>
      </c>
      <c r="I13" s="3222"/>
      <c r="J13" s="2785"/>
      <c r="K13" s="3229"/>
    </row>
    <row r="14" spans="2:12" ht="21" customHeight="1">
      <c r="B14" s="2785" t="s">
        <v>247</v>
      </c>
      <c r="C14" s="3228" t="s">
        <v>21</v>
      </c>
      <c r="D14" s="3228" t="s">
        <v>21</v>
      </c>
      <c r="E14" s="3228">
        <v>180</v>
      </c>
      <c r="F14" s="3228">
        <v>6.4</v>
      </c>
      <c r="G14" s="3228">
        <v>10.5</v>
      </c>
      <c r="H14" s="3228" t="s">
        <v>50</v>
      </c>
      <c r="I14" s="3226"/>
      <c r="J14" s="2785"/>
      <c r="K14" s="3229"/>
    </row>
    <row r="15" spans="2:12" s="3208" customFormat="1" ht="21" customHeight="1">
      <c r="B15" s="2785" t="s">
        <v>248</v>
      </c>
      <c r="C15" s="3228" t="s">
        <v>21</v>
      </c>
      <c r="D15" s="3228" t="s">
        <v>21</v>
      </c>
      <c r="E15" s="3228" t="s">
        <v>50</v>
      </c>
      <c r="F15" s="3228">
        <v>11.2</v>
      </c>
      <c r="G15" s="3228" t="s">
        <v>50</v>
      </c>
      <c r="H15" s="3228" t="s">
        <v>50</v>
      </c>
      <c r="I15" s="3222"/>
      <c r="J15" s="2785"/>
      <c r="K15" s="3229"/>
    </row>
    <row r="16" spans="2:12" ht="21" customHeight="1">
      <c r="B16" s="2785" t="s">
        <v>249</v>
      </c>
      <c r="C16" s="3228" t="s">
        <v>21</v>
      </c>
      <c r="D16" s="3228" t="s">
        <v>21</v>
      </c>
      <c r="E16" s="3228" t="s">
        <v>50</v>
      </c>
      <c r="F16" s="3228">
        <v>2</v>
      </c>
      <c r="G16" s="3228">
        <v>3.1</v>
      </c>
      <c r="H16" s="3228" t="s">
        <v>50</v>
      </c>
      <c r="I16" s="3226"/>
      <c r="J16" s="2785"/>
      <c r="K16" s="3229"/>
      <c r="L16" s="3230"/>
    </row>
    <row r="17" spans="2:12" ht="21" customHeight="1">
      <c r="B17" s="2785" t="s">
        <v>250</v>
      </c>
      <c r="C17" s="3228" t="s">
        <v>21</v>
      </c>
      <c r="D17" s="3228" t="s">
        <v>21</v>
      </c>
      <c r="E17" s="3228">
        <v>500</v>
      </c>
      <c r="F17" s="3228">
        <v>0.1</v>
      </c>
      <c r="G17" s="3228">
        <v>4</v>
      </c>
      <c r="H17" s="3228" t="s">
        <v>50</v>
      </c>
      <c r="I17" s="3226"/>
      <c r="J17" s="2785"/>
      <c r="K17" s="3229"/>
      <c r="L17" s="3230"/>
    </row>
    <row r="18" spans="2:12" ht="21" customHeight="1">
      <c r="B18" s="2785" t="s">
        <v>251</v>
      </c>
      <c r="C18" s="3228" t="s">
        <v>21</v>
      </c>
      <c r="D18" s="3228" t="s">
        <v>21</v>
      </c>
      <c r="E18" s="3228" t="s">
        <v>50</v>
      </c>
      <c r="F18" s="3228">
        <v>2.7</v>
      </c>
      <c r="G18" s="3228">
        <v>3</v>
      </c>
      <c r="H18" s="3228" t="s">
        <v>50</v>
      </c>
      <c r="I18" s="3226"/>
      <c r="J18" s="2785"/>
      <c r="K18" s="3229"/>
      <c r="L18" s="3230"/>
    </row>
    <row r="19" spans="2:12" ht="21" customHeight="1">
      <c r="B19" s="2785" t="s">
        <v>252</v>
      </c>
      <c r="C19" s="3228" t="s">
        <v>21</v>
      </c>
      <c r="D19" s="3228" t="s">
        <v>21</v>
      </c>
      <c r="E19" s="3228" t="s">
        <v>50</v>
      </c>
      <c r="F19" s="3228">
        <v>4.5999999999999996</v>
      </c>
      <c r="G19" s="3228">
        <v>3</v>
      </c>
      <c r="H19" s="3228" t="s">
        <v>50</v>
      </c>
      <c r="I19" s="3226"/>
      <c r="J19" s="2785"/>
      <c r="K19" s="3229"/>
      <c r="L19" s="3230"/>
    </row>
    <row r="20" spans="2:12" ht="21" customHeight="1">
      <c r="B20" s="2785" t="s">
        <v>253</v>
      </c>
      <c r="C20" s="3228" t="s">
        <v>21</v>
      </c>
      <c r="D20" s="3228" t="s">
        <v>21</v>
      </c>
      <c r="E20" s="3228">
        <v>260</v>
      </c>
      <c r="F20" s="3228">
        <v>7.3</v>
      </c>
      <c r="G20" s="3228" t="s">
        <v>50</v>
      </c>
      <c r="H20" s="3228" t="s">
        <v>50</v>
      </c>
      <c r="I20" s="3226"/>
      <c r="J20" s="2785"/>
      <c r="K20" s="3229"/>
      <c r="L20" s="3230"/>
    </row>
    <row r="21" spans="2:12" ht="27" customHeight="1">
      <c r="B21" s="5245"/>
      <c r="C21" s="5246" t="s">
        <v>3800</v>
      </c>
      <c r="D21" s="5246"/>
      <c r="E21" s="3231" t="s">
        <v>3810</v>
      </c>
      <c r="F21" s="5247" t="s">
        <v>3811</v>
      </c>
      <c r="G21" s="5247"/>
      <c r="H21" s="3210" t="s">
        <v>3812</v>
      </c>
      <c r="I21" s="3211"/>
      <c r="K21" s="3232"/>
      <c r="L21" s="3230"/>
    </row>
    <row r="22" spans="2:12" ht="27" customHeight="1">
      <c r="B22" s="5245"/>
      <c r="C22" s="3233" t="s">
        <v>3813</v>
      </c>
      <c r="D22" s="3234" t="s">
        <v>3814</v>
      </c>
      <c r="E22" s="3235" t="s">
        <v>3815</v>
      </c>
      <c r="F22" s="3236" t="s">
        <v>3813</v>
      </c>
      <c r="G22" s="3234" t="s">
        <v>3816</v>
      </c>
      <c r="H22" s="3218" t="s">
        <v>3817</v>
      </c>
      <c r="I22" s="3219"/>
    </row>
    <row r="23" spans="2:12" ht="18" customHeight="1">
      <c r="B23" s="5245"/>
      <c r="C23" s="3237" t="s">
        <v>263</v>
      </c>
      <c r="D23" s="3234" t="s">
        <v>13</v>
      </c>
      <c r="E23" s="5248" t="s">
        <v>263</v>
      </c>
      <c r="F23" s="5248"/>
      <c r="G23" s="3215" t="s">
        <v>749</v>
      </c>
      <c r="H23" s="3218" t="s">
        <v>13</v>
      </c>
      <c r="I23" s="3219"/>
      <c r="J23" s="3213"/>
    </row>
    <row r="24" spans="2:12" s="3243" customFormat="1" ht="5.25" customHeight="1">
      <c r="B24" s="3238"/>
      <c r="C24" s="3239"/>
      <c r="D24" s="3240"/>
      <c r="E24" s="3239"/>
      <c r="F24" s="3239"/>
      <c r="G24" s="3241"/>
      <c r="H24" s="3241"/>
      <c r="I24" s="3242"/>
      <c r="K24" s="3244"/>
    </row>
    <row r="25" spans="2:12" s="3243" customFormat="1" ht="12" customHeight="1">
      <c r="B25" s="5249" t="s">
        <v>3818</v>
      </c>
      <c r="C25" s="4977"/>
      <c r="D25" s="4977"/>
      <c r="E25" s="4977"/>
      <c r="F25" s="4977"/>
      <c r="G25" s="4977"/>
      <c r="H25" s="4977"/>
      <c r="I25" s="3242"/>
      <c r="K25" s="3244"/>
    </row>
    <row r="26" spans="2:12" s="3247" customFormat="1" ht="12" customHeight="1">
      <c r="B26" s="5244" t="s">
        <v>3819</v>
      </c>
      <c r="C26" s="5244"/>
      <c r="D26" s="5244"/>
      <c r="E26" s="5244"/>
      <c r="F26" s="5244"/>
      <c r="G26" s="5244"/>
      <c r="H26" s="5244"/>
      <c r="I26" s="3245"/>
      <c r="J26" s="3246"/>
      <c r="K26" s="3246"/>
    </row>
    <row r="27" spans="2:12" s="3243" customFormat="1" ht="12" customHeight="1">
      <c r="B27" s="5244" t="s">
        <v>3820</v>
      </c>
      <c r="C27" s="5244"/>
      <c r="D27" s="5244"/>
      <c r="E27" s="5244"/>
      <c r="F27" s="5244"/>
      <c r="G27" s="5244"/>
      <c r="H27" s="5244"/>
      <c r="I27" s="3245"/>
      <c r="J27" s="3244"/>
      <c r="K27" s="3244"/>
    </row>
    <row r="28" spans="2:12" ht="5.25" customHeight="1"/>
    <row r="29" spans="2:12" s="3253" customFormat="1" ht="12" customHeight="1">
      <c r="B29" s="4759" t="s">
        <v>64</v>
      </c>
      <c r="C29" s="4759"/>
      <c r="D29" s="4759"/>
      <c r="E29" s="4759"/>
      <c r="F29" s="3251"/>
      <c r="G29" s="3251"/>
      <c r="H29" s="3251"/>
      <c r="I29" s="3251"/>
      <c r="J29" s="3252"/>
      <c r="K29" s="3252"/>
    </row>
    <row r="30" spans="2:12" ht="12" customHeight="1">
      <c r="B30" s="4986" t="s">
        <v>3821</v>
      </c>
      <c r="C30" s="4986"/>
    </row>
    <row r="31" spans="2:12" ht="12" customHeight="1">
      <c r="B31" s="4986" t="s">
        <v>3822</v>
      </c>
      <c r="C31" s="4986"/>
    </row>
  </sheetData>
  <mergeCells count="16">
    <mergeCell ref="B27:H27"/>
    <mergeCell ref="B29:E29"/>
    <mergeCell ref="B30:C30"/>
    <mergeCell ref="B31:C31"/>
    <mergeCell ref="B21:B23"/>
    <mergeCell ref="C21:D21"/>
    <mergeCell ref="F21:G21"/>
    <mergeCell ref="E23:F23"/>
    <mergeCell ref="B25:H25"/>
    <mergeCell ref="B26:H26"/>
    <mergeCell ref="B1:H1"/>
    <mergeCell ref="B2:H2"/>
    <mergeCell ref="B4:B6"/>
    <mergeCell ref="C4:D4"/>
    <mergeCell ref="F4:G4"/>
    <mergeCell ref="E6:F6"/>
  </mergeCells>
  <conditionalFormatting sqref="D7:E7 C7:C20 D8:H20">
    <cfRule type="cellIs" dxfId="352" priority="10" stopIfTrue="1" operator="between">
      <formula>0.0000001</formula>
      <formula>0.05</formula>
    </cfRule>
  </conditionalFormatting>
  <conditionalFormatting sqref="D7:E7 C7:C20 D8:H20">
    <cfRule type="cellIs" dxfId="351" priority="8" stopIfTrue="1" operator="between">
      <formula>0.0001</formula>
      <formula>0.045</formula>
    </cfRule>
    <cfRule type="cellIs" dxfId="350" priority="9" stopIfTrue="1" operator="between">
      <formula>0.0001</formula>
      <formula>0.045</formula>
    </cfRule>
  </conditionalFormatting>
  <conditionalFormatting sqref="G8:H20 C10:D20">
    <cfRule type="cellIs" dxfId="349" priority="7" operator="between">
      <formula>0.000000000001</formula>
      <formula>0.05</formula>
    </cfRule>
  </conditionalFormatting>
  <conditionalFormatting sqref="G19:H19 E18:F18 E15:E16 E19 C10:D20 C9:H9">
    <cfRule type="cellIs" dxfId="348" priority="6" stopIfTrue="1" operator="between">
      <formula>0.00001</formula>
      <formula>0.045</formula>
    </cfRule>
  </conditionalFormatting>
  <conditionalFormatting sqref="C8:H20">
    <cfRule type="cellIs" dxfId="347" priority="5" operator="between">
      <formula>0.000001</formula>
      <formula>0.05</formula>
    </cfRule>
  </conditionalFormatting>
  <conditionalFormatting sqref="C8:H20">
    <cfRule type="cellIs" dxfId="346" priority="4" stopIfTrue="1" operator="between">
      <formula>0.0001</formula>
      <formula>0.05</formula>
    </cfRule>
  </conditionalFormatting>
  <conditionalFormatting sqref="D7:E7 C7:C20 D8:H20">
    <cfRule type="cellIs" dxfId="345" priority="3" stopIfTrue="1" operator="between">
      <formula>0.0001</formula>
      <formula>0.045</formula>
    </cfRule>
  </conditionalFormatting>
  <conditionalFormatting sqref="C9:H9">
    <cfRule type="cellIs" dxfId="344" priority="2" stopIfTrue="1" operator="between">
      <formula>0.000001</formula>
      <formula>0.05</formula>
    </cfRule>
  </conditionalFormatting>
  <conditionalFormatting sqref="C8:H20">
    <cfRule type="cellIs" dxfId="343" priority="1" operator="between">
      <formula>"0,00001"</formula>
      <formula>"0,045"</formula>
    </cfRule>
  </conditionalFormatting>
  <hyperlinks>
    <hyperlink ref="F22" r:id="rId1"/>
    <hyperlink ref="F5" r:id="rId2"/>
    <hyperlink ref="B30" r:id="rId3"/>
    <hyperlink ref="C5" r:id="rId4"/>
    <hyperlink ref="C22" r:id="rId5"/>
    <hyperlink ref="B31" r:id="rId6"/>
    <hyperlink ref="J2" location="Indice!A1" display="(Back to Contents)"/>
  </hyperlinks>
  <printOptions horizontalCentered="1"/>
  <pageMargins left="0.27559055118110237" right="0.27559055118110237" top="0.6692913385826772" bottom="0.27559055118110237" header="0" footer="0"/>
  <pageSetup paperSize="9" orientation="portrait" r:id="rId7"/>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5"/>
  <sheetViews>
    <sheetView showGridLines="0" workbookViewId="0">
      <selection activeCell="B2" sqref="B2:G2"/>
    </sheetView>
  </sheetViews>
  <sheetFormatPr defaultColWidth="9.140625" defaultRowHeight="15" customHeight="1"/>
  <cols>
    <col min="1" max="1" width="6.7109375" style="3213" customWidth="1"/>
    <col min="2" max="2" width="16.7109375" style="3248" customWidth="1"/>
    <col min="3" max="3" width="13.7109375" style="3250" customWidth="1"/>
    <col min="4" max="4" width="14.7109375" style="3250" customWidth="1"/>
    <col min="5" max="5" width="16.7109375" style="3250" customWidth="1"/>
    <col min="6" max="6" width="18.7109375" style="3250" customWidth="1"/>
    <col min="7" max="7" width="16.7109375" style="3248" customWidth="1"/>
    <col min="8" max="8" width="6.7109375" style="3230" customWidth="1"/>
    <col min="9" max="9" width="15.5703125" style="3213" bestFit="1" customWidth="1"/>
    <col min="10" max="16384" width="9.140625" style="3213"/>
  </cols>
  <sheetData>
    <row r="1" spans="2:9" s="3205" customFormat="1" ht="30" customHeight="1">
      <c r="B1" s="5250" t="s">
        <v>3823</v>
      </c>
      <c r="C1" s="5250"/>
      <c r="D1" s="5250"/>
      <c r="E1" s="5250"/>
      <c r="F1" s="5250"/>
      <c r="G1" s="5250"/>
      <c r="H1" s="3254"/>
    </row>
    <row r="2" spans="2:9" s="3205" customFormat="1" ht="30" customHeight="1">
      <c r="B2" s="5250" t="s">
        <v>3292</v>
      </c>
      <c r="C2" s="5250"/>
      <c r="D2" s="5250"/>
      <c r="E2" s="5250"/>
      <c r="F2" s="5250"/>
      <c r="G2" s="5250"/>
      <c r="H2" s="3254"/>
      <c r="I2" s="2763" t="s">
        <v>2377</v>
      </c>
    </row>
    <row r="3" spans="2:9" s="3205" customFormat="1" ht="9" customHeight="1">
      <c r="B3" s="3255"/>
      <c r="C3" s="3255"/>
      <c r="D3" s="3255"/>
      <c r="E3" s="3255"/>
      <c r="F3" s="3255"/>
      <c r="G3" s="3255"/>
      <c r="H3" s="3254"/>
    </row>
    <row r="4" spans="2:9" ht="18" customHeight="1">
      <c r="B4" s="5251"/>
      <c r="C4" s="5252" t="s">
        <v>3824</v>
      </c>
      <c r="D4" s="5252"/>
      <c r="E4" s="5252" t="s">
        <v>3825</v>
      </c>
      <c r="F4" s="5252" t="s">
        <v>3826</v>
      </c>
      <c r="G4" s="4870" t="s">
        <v>3827</v>
      </c>
    </row>
    <row r="5" spans="2:9" ht="40.5" customHeight="1">
      <c r="B5" s="5251"/>
      <c r="C5" s="88" t="s">
        <v>3828</v>
      </c>
      <c r="D5" s="88" t="s">
        <v>3829</v>
      </c>
      <c r="E5" s="5252"/>
      <c r="F5" s="5252"/>
      <c r="G5" s="4870"/>
    </row>
    <row r="6" spans="2:9" ht="18" customHeight="1">
      <c r="B6" s="5251"/>
      <c r="C6" s="2940" t="s">
        <v>242</v>
      </c>
      <c r="D6" s="2940" t="s">
        <v>13</v>
      </c>
      <c r="E6" s="5253" t="s">
        <v>749</v>
      </c>
      <c r="F6" s="5253"/>
      <c r="G6" s="2166" t="s">
        <v>13</v>
      </c>
    </row>
    <row r="7" spans="2:9" s="3208" customFormat="1" ht="21" customHeight="1">
      <c r="B7" s="2775" t="s">
        <v>17</v>
      </c>
      <c r="C7" s="3256">
        <v>39942</v>
      </c>
      <c r="D7" s="3257">
        <v>10.199999999999999</v>
      </c>
      <c r="E7" s="3257">
        <v>43.7</v>
      </c>
      <c r="F7" s="3257">
        <v>28.8</v>
      </c>
      <c r="G7" s="3257">
        <v>9.3000000000000007</v>
      </c>
      <c r="H7" s="3230"/>
    </row>
    <row r="8" spans="2:9" s="3208" customFormat="1" ht="21" customHeight="1">
      <c r="B8" s="2775" t="s">
        <v>18</v>
      </c>
      <c r="C8" s="3258">
        <v>42155</v>
      </c>
      <c r="D8" s="3224">
        <v>10.1</v>
      </c>
      <c r="E8" s="3224">
        <v>43.6</v>
      </c>
      <c r="F8" s="3224">
        <v>29.5</v>
      </c>
      <c r="G8" s="3224">
        <v>9.3000000000000007</v>
      </c>
      <c r="H8" s="3230"/>
    </row>
    <row r="9" spans="2:9" ht="21" customHeight="1">
      <c r="B9" s="2782" t="s">
        <v>47</v>
      </c>
      <c r="C9" s="3258">
        <v>13829</v>
      </c>
      <c r="D9" s="3224">
        <v>12.9</v>
      </c>
      <c r="E9" s="3224">
        <v>28.3</v>
      </c>
      <c r="F9" s="3224">
        <v>9.3000000000000007</v>
      </c>
      <c r="G9" s="3224">
        <v>5.3</v>
      </c>
    </row>
    <row r="10" spans="2:9" s="3208" customFormat="1" ht="21" customHeight="1">
      <c r="B10" s="2785" t="s">
        <v>243</v>
      </c>
      <c r="C10" s="3259">
        <v>16352</v>
      </c>
      <c r="D10" s="3228">
        <v>18.2</v>
      </c>
      <c r="E10" s="3228">
        <v>44.2</v>
      </c>
      <c r="F10" s="3228">
        <v>29.6</v>
      </c>
      <c r="G10" s="3228">
        <v>7.6</v>
      </c>
      <c r="H10" s="3230"/>
    </row>
    <row r="11" spans="2:9" ht="21" customHeight="1">
      <c r="B11" s="2785" t="s">
        <v>244</v>
      </c>
      <c r="C11" s="3259" t="s">
        <v>50</v>
      </c>
      <c r="D11" s="3228" t="s">
        <v>50</v>
      </c>
      <c r="E11" s="3228">
        <v>21.2</v>
      </c>
      <c r="F11" s="3228">
        <v>15.3</v>
      </c>
      <c r="G11" s="3228">
        <v>5.5</v>
      </c>
    </row>
    <row r="12" spans="2:9" ht="21" customHeight="1">
      <c r="B12" s="2785" t="s">
        <v>245</v>
      </c>
      <c r="C12" s="3259">
        <v>14700</v>
      </c>
      <c r="D12" s="3228">
        <v>12.2</v>
      </c>
      <c r="E12" s="3228">
        <v>30.2</v>
      </c>
      <c r="F12" s="3228">
        <v>4.8</v>
      </c>
      <c r="G12" s="3228">
        <v>4.9000000000000004</v>
      </c>
    </row>
    <row r="13" spans="2:9" s="3208" customFormat="1" ht="21" customHeight="1">
      <c r="B13" s="2785" t="s">
        <v>246</v>
      </c>
      <c r="C13" s="3259">
        <v>16079</v>
      </c>
      <c r="D13" s="3228">
        <v>10.1</v>
      </c>
      <c r="E13" s="3228">
        <v>39.5</v>
      </c>
      <c r="F13" s="3228">
        <v>14.7</v>
      </c>
      <c r="G13" s="3228">
        <v>11.8</v>
      </c>
      <c r="H13" s="3230"/>
    </row>
    <row r="14" spans="2:9" ht="21" customHeight="1">
      <c r="B14" s="2785" t="s">
        <v>247</v>
      </c>
      <c r="C14" s="3259" t="s">
        <v>50</v>
      </c>
      <c r="D14" s="3228" t="s">
        <v>50</v>
      </c>
      <c r="E14" s="3228">
        <v>88.6</v>
      </c>
      <c r="F14" s="3228">
        <v>18.899999999999999</v>
      </c>
      <c r="G14" s="3228">
        <v>13.8</v>
      </c>
    </row>
    <row r="15" spans="2:9" s="3208" customFormat="1" ht="21" customHeight="1">
      <c r="B15" s="2785" t="s">
        <v>248</v>
      </c>
      <c r="C15" s="3259">
        <v>8320</v>
      </c>
      <c r="D15" s="3228">
        <v>18.5</v>
      </c>
      <c r="E15" s="3228">
        <v>142.80000000000001</v>
      </c>
      <c r="F15" s="3228">
        <v>26.7</v>
      </c>
      <c r="G15" s="3228">
        <v>6</v>
      </c>
      <c r="H15" s="3230"/>
    </row>
    <row r="16" spans="2:9" ht="21" customHeight="1">
      <c r="B16" s="2785" t="s">
        <v>249</v>
      </c>
      <c r="C16" s="3259">
        <v>9960</v>
      </c>
      <c r="D16" s="3228">
        <v>37.799999999999997</v>
      </c>
      <c r="E16" s="3228">
        <v>6.6</v>
      </c>
      <c r="F16" s="3228">
        <v>6.8</v>
      </c>
      <c r="G16" s="3228">
        <v>2.1</v>
      </c>
    </row>
    <row r="17" spans="2:8" ht="21" customHeight="1">
      <c r="B17" s="2785" t="s">
        <v>250</v>
      </c>
      <c r="C17" s="3259" t="s">
        <v>50</v>
      </c>
      <c r="D17" s="3228" t="s">
        <v>50</v>
      </c>
      <c r="E17" s="3228">
        <v>3.4</v>
      </c>
      <c r="F17" s="3228">
        <v>2.5</v>
      </c>
      <c r="G17" s="3228">
        <v>1.1000000000000001</v>
      </c>
    </row>
    <row r="18" spans="2:8" ht="21" customHeight="1">
      <c r="B18" s="2785" t="s">
        <v>251</v>
      </c>
      <c r="C18" s="3259">
        <v>2800</v>
      </c>
      <c r="D18" s="3228">
        <v>8.9</v>
      </c>
      <c r="E18" s="3228">
        <v>10.8</v>
      </c>
      <c r="F18" s="3228">
        <v>17</v>
      </c>
      <c r="G18" s="3228">
        <v>2.5</v>
      </c>
    </row>
    <row r="19" spans="2:8" ht="21" customHeight="1">
      <c r="B19" s="2785" t="s">
        <v>252</v>
      </c>
      <c r="C19" s="3259" t="s">
        <v>50</v>
      </c>
      <c r="D19" s="3228" t="s">
        <v>50</v>
      </c>
      <c r="E19" s="3228">
        <v>45.5</v>
      </c>
      <c r="F19" s="3228">
        <v>32.200000000000003</v>
      </c>
      <c r="G19" s="3228">
        <v>7.1</v>
      </c>
    </row>
    <row r="20" spans="2:8" ht="21" customHeight="1">
      <c r="B20" s="2785" t="s">
        <v>253</v>
      </c>
      <c r="C20" s="3259">
        <v>16754</v>
      </c>
      <c r="D20" s="3228">
        <v>2.7</v>
      </c>
      <c r="E20" s="3228">
        <v>76.2</v>
      </c>
      <c r="F20" s="3228">
        <v>3.3</v>
      </c>
      <c r="G20" s="3228">
        <v>10.3</v>
      </c>
    </row>
    <row r="21" spans="2:8" ht="18" customHeight="1">
      <c r="B21" s="5245"/>
      <c r="C21" s="5254" t="s">
        <v>3830</v>
      </c>
      <c r="D21" s="5255"/>
      <c r="E21" s="5254" t="s">
        <v>3831</v>
      </c>
      <c r="F21" s="5254" t="s">
        <v>3832</v>
      </c>
      <c r="G21" s="5256" t="s">
        <v>3833</v>
      </c>
    </row>
    <row r="22" spans="2:8" ht="34.5" customHeight="1">
      <c r="B22" s="5245"/>
      <c r="C22" s="3260" t="s">
        <v>3834</v>
      </c>
      <c r="D22" s="3260" t="s">
        <v>3835</v>
      </c>
      <c r="E22" s="5255"/>
      <c r="F22" s="5255"/>
      <c r="G22" s="5256"/>
    </row>
    <row r="23" spans="2:8" ht="18" customHeight="1">
      <c r="B23" s="5245"/>
      <c r="C23" s="3261" t="s">
        <v>263</v>
      </c>
      <c r="D23" s="3261" t="s">
        <v>13</v>
      </c>
      <c r="E23" s="5257" t="s">
        <v>749</v>
      </c>
      <c r="F23" s="5257"/>
      <c r="G23" s="3262" t="s">
        <v>13</v>
      </c>
    </row>
    <row r="24" spans="2:8" s="3268" customFormat="1" ht="5.25" customHeight="1">
      <c r="B24" s="3263"/>
      <c r="C24" s="3264"/>
      <c r="D24" s="3264"/>
      <c r="E24" s="3265"/>
      <c r="F24" s="3265"/>
      <c r="G24" s="3266"/>
      <c r="H24" s="3267"/>
    </row>
    <row r="25" spans="2:8" s="3243" customFormat="1" ht="12" customHeight="1">
      <c r="B25" s="5249" t="s">
        <v>3818</v>
      </c>
      <c r="C25" s="4977"/>
      <c r="D25" s="4977"/>
      <c r="E25" s="4977"/>
      <c r="F25" s="4977"/>
      <c r="G25" s="4977"/>
      <c r="H25" s="2911"/>
    </row>
    <row r="26" spans="2:8" s="3243" customFormat="1" ht="12" customHeight="1">
      <c r="B26" s="5260" t="s">
        <v>3819</v>
      </c>
      <c r="C26" s="5260"/>
      <c r="D26" s="5260"/>
      <c r="E26" s="5260"/>
      <c r="F26" s="5260"/>
      <c r="G26" s="5260"/>
      <c r="H26" s="2911"/>
    </row>
    <row r="27" spans="2:8" s="3270" customFormat="1" ht="12" customHeight="1">
      <c r="B27" s="5260" t="s">
        <v>3820</v>
      </c>
      <c r="C27" s="5260"/>
      <c r="D27" s="5260"/>
      <c r="E27" s="5260"/>
      <c r="F27" s="5260"/>
      <c r="G27" s="5260"/>
      <c r="H27" s="3269"/>
    </row>
    <row r="28" spans="2:8" s="3270" customFormat="1" ht="31.5" customHeight="1">
      <c r="B28" s="5040" t="s">
        <v>3836</v>
      </c>
      <c r="C28" s="5040"/>
      <c r="D28" s="5040"/>
      <c r="E28" s="5040"/>
      <c r="F28" s="5040"/>
      <c r="G28" s="5040"/>
      <c r="H28" s="3271"/>
    </row>
    <row r="29" spans="2:8" s="3272" customFormat="1" ht="22.5" customHeight="1">
      <c r="B29" s="5040" t="s">
        <v>3837</v>
      </c>
      <c r="C29" s="5040"/>
      <c r="D29" s="5040"/>
      <c r="E29" s="5040"/>
      <c r="F29" s="5040"/>
      <c r="G29" s="5040"/>
      <c r="H29" s="3271"/>
    </row>
    <row r="30" spans="2:8" ht="11.25">
      <c r="B30" s="3273"/>
      <c r="G30" s="3250"/>
    </row>
    <row r="31" spans="2:8" ht="11.25">
      <c r="B31" s="2833"/>
    </row>
    <row r="34" spans="2:7" s="3213" customFormat="1" ht="11.25">
      <c r="B34" s="5258"/>
      <c r="C34" s="5258"/>
      <c r="D34" s="5258"/>
      <c r="E34" s="5258"/>
      <c r="F34" s="5258"/>
      <c r="G34" s="5258"/>
    </row>
    <row r="35" spans="2:7" s="3213" customFormat="1" ht="11.25">
      <c r="B35" s="5258"/>
      <c r="C35" s="5259"/>
      <c r="D35" s="5259"/>
      <c r="E35" s="5259"/>
      <c r="F35" s="5259"/>
      <c r="G35" s="5259"/>
    </row>
  </sheetData>
  <mergeCells count="21">
    <mergeCell ref="B35:G35"/>
    <mergeCell ref="B25:G25"/>
    <mergeCell ref="B26:G26"/>
    <mergeCell ref="B27:G27"/>
    <mergeCell ref="B28:G28"/>
    <mergeCell ref="B29:G29"/>
    <mergeCell ref="B34:G34"/>
    <mergeCell ref="B21:B23"/>
    <mergeCell ref="C21:D21"/>
    <mergeCell ref="E21:E22"/>
    <mergeCell ref="F21:F22"/>
    <mergeCell ref="G21:G22"/>
    <mergeCell ref="E23:F23"/>
    <mergeCell ref="B1:G1"/>
    <mergeCell ref="B2:G2"/>
    <mergeCell ref="B4:B6"/>
    <mergeCell ref="C4:D4"/>
    <mergeCell ref="E4:E5"/>
    <mergeCell ref="F4:F5"/>
    <mergeCell ref="G4:G5"/>
    <mergeCell ref="E6:F6"/>
  </mergeCells>
  <hyperlinks>
    <hyperlink ref="I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2" sqref="B2:M2"/>
    </sheetView>
  </sheetViews>
  <sheetFormatPr defaultColWidth="9.140625" defaultRowHeight="15" customHeight="1"/>
  <cols>
    <col min="1" max="1" width="6.7109375" style="3248" customWidth="1"/>
    <col min="2" max="2" width="15.7109375" style="3248" customWidth="1"/>
    <col min="3" max="3" width="6" style="3248" customWidth="1"/>
    <col min="4" max="5" width="10.140625" style="3248" customWidth="1"/>
    <col min="6" max="6" width="8.42578125" style="3248" customWidth="1"/>
    <col min="7" max="7" width="7" style="3248" customWidth="1"/>
    <col min="8" max="12" width="10.42578125" style="3248" customWidth="1"/>
    <col min="13" max="13" width="9" style="3248" customWidth="1"/>
    <col min="14" max="14" width="6.7109375" style="3248" customWidth="1"/>
    <col min="15" max="15" width="15.5703125" style="3248" bestFit="1" customWidth="1"/>
    <col min="16" max="16384" width="9.140625" style="3248"/>
  </cols>
  <sheetData>
    <row r="1" spans="2:15" s="3274" customFormat="1" ht="30" customHeight="1">
      <c r="B1" s="5250" t="s">
        <v>3838</v>
      </c>
      <c r="C1" s="5250"/>
      <c r="D1" s="5250"/>
      <c r="E1" s="5250"/>
      <c r="F1" s="5250"/>
      <c r="G1" s="5250"/>
      <c r="H1" s="5250"/>
      <c r="I1" s="5250"/>
      <c r="J1" s="5250"/>
      <c r="K1" s="5250"/>
      <c r="L1" s="5250"/>
      <c r="M1" s="5250"/>
      <c r="N1" s="3255"/>
      <c r="O1" s="3255"/>
    </row>
    <row r="2" spans="2:15" s="3275" customFormat="1" ht="30" customHeight="1">
      <c r="B2" s="5250" t="s">
        <v>3293</v>
      </c>
      <c r="C2" s="5250"/>
      <c r="D2" s="5250"/>
      <c r="E2" s="5250"/>
      <c r="F2" s="5250"/>
      <c r="G2" s="5250"/>
      <c r="H2" s="5250"/>
      <c r="I2" s="5250"/>
      <c r="J2" s="5250"/>
      <c r="K2" s="5250"/>
      <c r="L2" s="5250"/>
      <c r="M2" s="5250"/>
      <c r="N2" s="3255"/>
      <c r="O2" s="2763" t="s">
        <v>2377</v>
      </c>
    </row>
    <row r="3" spans="2:15" s="2936" customFormat="1" ht="12" customHeight="1">
      <c r="B3" s="2861" t="s">
        <v>358</v>
      </c>
      <c r="C3" s="2934"/>
      <c r="D3" s="2934"/>
      <c r="E3" s="2934"/>
      <c r="F3" s="2934"/>
      <c r="G3" s="2934"/>
      <c r="H3" s="2934"/>
      <c r="I3" s="2934"/>
      <c r="J3" s="2934"/>
      <c r="K3" s="2934"/>
      <c r="L3" s="2934"/>
      <c r="M3" s="2937" t="s">
        <v>359</v>
      </c>
      <c r="N3" s="2937"/>
      <c r="O3" s="2937"/>
    </row>
    <row r="4" spans="2:15" s="3276" customFormat="1" ht="18" customHeight="1">
      <c r="B4" s="5251"/>
      <c r="C4" s="5042" t="s">
        <v>3839</v>
      </c>
      <c r="D4" s="5042"/>
      <c r="E4" s="5042"/>
      <c r="F4" s="5042"/>
      <c r="G4" s="5261" t="s">
        <v>3840</v>
      </c>
      <c r="H4" s="5264" t="s">
        <v>3841</v>
      </c>
      <c r="I4" s="5264"/>
      <c r="J4" s="5264"/>
      <c r="K4" s="5264" t="s">
        <v>3842</v>
      </c>
      <c r="L4" s="5264"/>
      <c r="M4" s="5265"/>
      <c r="N4" s="1405"/>
      <c r="O4" s="1405"/>
    </row>
    <row r="5" spans="2:15" s="3276" customFormat="1" ht="18" customHeight="1">
      <c r="B5" s="5251"/>
      <c r="C5" s="4988" t="s">
        <v>177</v>
      </c>
      <c r="D5" s="4872" t="s">
        <v>872</v>
      </c>
      <c r="E5" s="5266"/>
      <c r="F5" s="5266"/>
      <c r="G5" s="5262"/>
      <c r="H5" s="4988" t="s">
        <v>177</v>
      </c>
      <c r="I5" s="5264" t="s">
        <v>3843</v>
      </c>
      <c r="J5" s="5264"/>
      <c r="K5" s="4988" t="s">
        <v>177</v>
      </c>
      <c r="L5" s="5264" t="s">
        <v>1500</v>
      </c>
      <c r="M5" s="5265"/>
      <c r="N5" s="1405"/>
      <c r="O5" s="1405"/>
    </row>
    <row r="6" spans="2:15" s="3276" customFormat="1" ht="58.5" customHeight="1">
      <c r="B6" s="5251"/>
      <c r="C6" s="4988"/>
      <c r="D6" s="2940" t="s">
        <v>3844</v>
      </c>
      <c r="E6" s="2940" t="s">
        <v>3845</v>
      </c>
      <c r="F6" s="2187" t="s">
        <v>3846</v>
      </c>
      <c r="G6" s="5263"/>
      <c r="H6" s="4988"/>
      <c r="I6" s="2187" t="s">
        <v>3844</v>
      </c>
      <c r="J6" s="2187" t="s">
        <v>3845</v>
      </c>
      <c r="K6" s="4988"/>
      <c r="L6" s="2187" t="s">
        <v>3844</v>
      </c>
      <c r="M6" s="2166" t="s">
        <v>3845</v>
      </c>
      <c r="N6" s="130"/>
      <c r="O6" s="130"/>
    </row>
    <row r="7" spans="2:15" s="3279" customFormat="1" ht="21.75" customHeight="1">
      <c r="B7" s="2775" t="s">
        <v>17</v>
      </c>
      <c r="C7" s="3277">
        <v>1126</v>
      </c>
      <c r="D7" s="3277">
        <v>411</v>
      </c>
      <c r="E7" s="3277">
        <v>542</v>
      </c>
      <c r="F7" s="3277">
        <v>469</v>
      </c>
      <c r="G7" s="3277">
        <v>21879.999999999975</v>
      </c>
      <c r="H7" s="3277">
        <v>256730570.00000009</v>
      </c>
      <c r="I7" s="3277">
        <v>167225118.99999991</v>
      </c>
      <c r="J7" s="3277">
        <v>82806151.000000015</v>
      </c>
      <c r="K7" s="3277">
        <v>189193508.00000021</v>
      </c>
      <c r="L7" s="3277">
        <v>130619357.99999997</v>
      </c>
      <c r="M7" s="3277">
        <v>56020482.00000003</v>
      </c>
      <c r="N7" s="3277"/>
      <c r="O7" s="3278"/>
    </row>
    <row r="8" spans="2:15" s="3279" customFormat="1" ht="21.75" customHeight="1">
      <c r="B8" s="2775" t="s">
        <v>18</v>
      </c>
      <c r="C8" s="3277">
        <v>1069</v>
      </c>
      <c r="D8" s="3277">
        <v>386</v>
      </c>
      <c r="E8" s="3277">
        <v>527</v>
      </c>
      <c r="F8" s="3277">
        <v>436</v>
      </c>
      <c r="G8" s="3277">
        <v>18918.999999999975</v>
      </c>
      <c r="H8" s="3277">
        <v>246493715.00000009</v>
      </c>
      <c r="I8" s="3277">
        <v>157426495.99999991</v>
      </c>
      <c r="J8" s="3277">
        <v>82378691.000000015</v>
      </c>
      <c r="K8" s="3277">
        <v>179592336.00000021</v>
      </c>
      <c r="L8" s="3277">
        <v>121176761.99999997</v>
      </c>
      <c r="M8" s="3277">
        <v>55870406.00000003</v>
      </c>
      <c r="N8" s="3277"/>
      <c r="O8" s="3278"/>
    </row>
    <row r="9" spans="2:15" s="3281" customFormat="1" ht="21.75" customHeight="1">
      <c r="B9" s="2782" t="s">
        <v>47</v>
      </c>
      <c r="C9" s="3277">
        <v>27</v>
      </c>
      <c r="D9" s="3277">
        <v>6</v>
      </c>
      <c r="E9" s="3277">
        <v>7</v>
      </c>
      <c r="F9" s="3277">
        <v>22</v>
      </c>
      <c r="G9" s="3277">
        <v>881.00000000000011</v>
      </c>
      <c r="H9" s="3277">
        <v>4863729</v>
      </c>
      <c r="I9" s="3277">
        <v>4731329</v>
      </c>
      <c r="J9" s="3277">
        <v>130228</v>
      </c>
      <c r="K9" s="3277">
        <v>4600406</v>
      </c>
      <c r="L9" s="3277">
        <v>4589612</v>
      </c>
      <c r="M9" s="3277">
        <v>10294</v>
      </c>
      <c r="N9" s="3277"/>
      <c r="O9" s="3280"/>
    </row>
    <row r="10" spans="2:15" s="3279" customFormat="1" ht="21.75" customHeight="1">
      <c r="B10" s="2785" t="s">
        <v>243</v>
      </c>
      <c r="C10" s="3282">
        <v>1</v>
      </c>
      <c r="D10" s="3282">
        <v>1</v>
      </c>
      <c r="E10" s="3282">
        <v>0</v>
      </c>
      <c r="F10" s="3282">
        <v>0</v>
      </c>
      <c r="G10" s="3282" t="s">
        <v>292</v>
      </c>
      <c r="H10" s="3282" t="s">
        <v>292</v>
      </c>
      <c r="I10" s="3282" t="s">
        <v>292</v>
      </c>
      <c r="J10" s="3282">
        <v>0</v>
      </c>
      <c r="K10" s="3282" t="s">
        <v>292</v>
      </c>
      <c r="L10" s="3282" t="s">
        <v>292</v>
      </c>
      <c r="M10" s="3282">
        <v>0</v>
      </c>
      <c r="N10" s="3282"/>
      <c r="O10" s="3283"/>
    </row>
    <row r="11" spans="2:15" s="3281" customFormat="1" ht="21.75" customHeight="1">
      <c r="B11" s="2785" t="s">
        <v>244</v>
      </c>
      <c r="C11" s="3282">
        <v>4</v>
      </c>
      <c r="D11" s="3282">
        <v>1</v>
      </c>
      <c r="E11" s="3282">
        <v>3</v>
      </c>
      <c r="F11" s="3282">
        <v>4</v>
      </c>
      <c r="G11" s="3282" t="s">
        <v>292</v>
      </c>
      <c r="H11" s="3282" t="s">
        <v>292</v>
      </c>
      <c r="I11" s="3282" t="s">
        <v>292</v>
      </c>
      <c r="J11" s="3282">
        <v>30200</v>
      </c>
      <c r="K11" s="3282" t="s">
        <v>292</v>
      </c>
      <c r="L11" s="3282" t="s">
        <v>292</v>
      </c>
      <c r="M11" s="3282">
        <v>660</v>
      </c>
      <c r="N11" s="3282"/>
      <c r="O11" s="3280"/>
    </row>
    <row r="12" spans="2:15" s="3281" customFormat="1" ht="21.75" customHeight="1">
      <c r="B12" s="2785" t="s">
        <v>245</v>
      </c>
      <c r="C12" s="3282">
        <v>21</v>
      </c>
      <c r="D12" s="3282">
        <v>3</v>
      </c>
      <c r="E12" s="3282">
        <v>4</v>
      </c>
      <c r="F12" s="3282">
        <v>17</v>
      </c>
      <c r="G12" s="3282">
        <v>799.00000000000011</v>
      </c>
      <c r="H12" s="3282">
        <v>4806520.0000000009</v>
      </c>
      <c r="I12" s="3282">
        <v>4704320</v>
      </c>
      <c r="J12" s="3282">
        <v>100028</v>
      </c>
      <c r="K12" s="3282">
        <v>4594756</v>
      </c>
      <c r="L12" s="3282">
        <v>4584622</v>
      </c>
      <c r="M12" s="3282">
        <v>9634</v>
      </c>
      <c r="N12" s="3282"/>
      <c r="O12" s="3280"/>
    </row>
    <row r="13" spans="2:15" s="3279" customFormat="1" ht="21.75" customHeight="1">
      <c r="B13" s="2785" t="s">
        <v>246</v>
      </c>
      <c r="C13" s="3282">
        <v>1</v>
      </c>
      <c r="D13" s="3282">
        <v>1</v>
      </c>
      <c r="E13" s="3282">
        <v>0</v>
      </c>
      <c r="F13" s="3282">
        <v>1</v>
      </c>
      <c r="G13" s="3282" t="s">
        <v>292</v>
      </c>
      <c r="H13" s="3282" t="s">
        <v>292</v>
      </c>
      <c r="I13" s="3282" t="s">
        <v>292</v>
      </c>
      <c r="J13" s="3282">
        <v>0</v>
      </c>
      <c r="K13" s="3282" t="s">
        <v>292</v>
      </c>
      <c r="L13" s="3282" t="s">
        <v>292</v>
      </c>
      <c r="M13" s="3282">
        <v>0</v>
      </c>
      <c r="N13" s="3282"/>
      <c r="O13" s="3278"/>
    </row>
    <row r="14" spans="2:15" s="3281" customFormat="1" ht="21.75" customHeight="1">
      <c r="B14" s="2785" t="s">
        <v>247</v>
      </c>
      <c r="C14" s="3282">
        <v>0</v>
      </c>
      <c r="D14" s="3282">
        <v>0</v>
      </c>
      <c r="E14" s="3282">
        <v>0</v>
      </c>
      <c r="F14" s="3282">
        <v>0</v>
      </c>
      <c r="G14" s="3284">
        <v>0</v>
      </c>
      <c r="H14" s="3282">
        <v>0</v>
      </c>
      <c r="I14" s="3282">
        <v>0</v>
      </c>
      <c r="J14" s="3282">
        <v>0</v>
      </c>
      <c r="K14" s="3282">
        <v>0</v>
      </c>
      <c r="L14" s="3282">
        <v>0</v>
      </c>
      <c r="M14" s="3282">
        <v>0</v>
      </c>
      <c r="N14" s="3282"/>
      <c r="O14" s="3280"/>
    </row>
    <row r="15" spans="2:15" s="3279" customFormat="1" ht="21.75" customHeight="1">
      <c r="B15" s="2785" t="s">
        <v>248</v>
      </c>
      <c r="C15" s="3284">
        <v>0</v>
      </c>
      <c r="D15" s="3284">
        <v>0</v>
      </c>
      <c r="E15" s="3284">
        <v>0</v>
      </c>
      <c r="F15" s="3284">
        <v>0</v>
      </c>
      <c r="G15" s="3282">
        <v>0</v>
      </c>
      <c r="H15" s="3284">
        <v>0</v>
      </c>
      <c r="I15" s="3284">
        <v>0</v>
      </c>
      <c r="J15" s="3284">
        <v>0</v>
      </c>
      <c r="K15" s="3284">
        <v>0</v>
      </c>
      <c r="L15" s="3284">
        <v>0</v>
      </c>
      <c r="M15" s="3284">
        <v>0</v>
      </c>
      <c r="N15" s="3284"/>
      <c r="O15" s="3285"/>
    </row>
    <row r="16" spans="2:15" s="3281" customFormat="1" ht="21.75" customHeight="1">
      <c r="B16" s="2785" t="s">
        <v>249</v>
      </c>
      <c r="C16" s="3282">
        <v>0</v>
      </c>
      <c r="D16" s="3282">
        <v>0</v>
      </c>
      <c r="E16" s="3282">
        <v>0</v>
      </c>
      <c r="F16" s="3282">
        <v>0</v>
      </c>
      <c r="G16" s="3282">
        <v>0</v>
      </c>
      <c r="H16" s="3282">
        <v>0</v>
      </c>
      <c r="I16" s="3282">
        <v>0</v>
      </c>
      <c r="J16" s="3282">
        <v>0</v>
      </c>
      <c r="K16" s="3282">
        <v>0</v>
      </c>
      <c r="L16" s="3282">
        <v>0</v>
      </c>
      <c r="M16" s="3282">
        <v>0</v>
      </c>
      <c r="N16" s="3282"/>
      <c r="O16" s="3280"/>
    </row>
    <row r="17" spans="2:15" s="3281" customFormat="1" ht="21.75" customHeight="1">
      <c r="B17" s="2785" t="s">
        <v>250</v>
      </c>
      <c r="C17" s="3282">
        <v>0</v>
      </c>
      <c r="D17" s="3282">
        <v>0</v>
      </c>
      <c r="E17" s="3282">
        <v>0</v>
      </c>
      <c r="F17" s="3282">
        <v>0</v>
      </c>
      <c r="G17" s="3282">
        <v>0</v>
      </c>
      <c r="H17" s="3282">
        <v>0</v>
      </c>
      <c r="I17" s="3282">
        <v>0</v>
      </c>
      <c r="J17" s="3282">
        <v>0</v>
      </c>
      <c r="K17" s="3282">
        <v>0</v>
      </c>
      <c r="L17" s="3282">
        <v>0</v>
      </c>
      <c r="M17" s="3282">
        <v>0</v>
      </c>
      <c r="N17" s="3282"/>
      <c r="O17" s="3280"/>
    </row>
    <row r="18" spans="2:15" s="3281" customFormat="1" ht="21.75" customHeight="1">
      <c r="B18" s="2785" t="s">
        <v>251</v>
      </c>
      <c r="C18" s="3282">
        <v>0</v>
      </c>
      <c r="D18" s="3282">
        <v>0</v>
      </c>
      <c r="E18" s="3282">
        <v>0</v>
      </c>
      <c r="F18" s="3282">
        <v>0</v>
      </c>
      <c r="G18" s="3282">
        <v>0</v>
      </c>
      <c r="H18" s="3282">
        <v>0</v>
      </c>
      <c r="I18" s="3282">
        <v>0</v>
      </c>
      <c r="J18" s="3282">
        <v>0</v>
      </c>
      <c r="K18" s="3282">
        <v>0</v>
      </c>
      <c r="L18" s="3282">
        <v>0</v>
      </c>
      <c r="M18" s="3282">
        <v>0</v>
      </c>
      <c r="N18" s="3282"/>
      <c r="O18" s="3280"/>
    </row>
    <row r="19" spans="2:15" s="3281" customFormat="1" ht="21.75" customHeight="1">
      <c r="B19" s="2785" t="s">
        <v>252</v>
      </c>
      <c r="C19" s="3282">
        <v>0</v>
      </c>
      <c r="D19" s="3282">
        <v>0</v>
      </c>
      <c r="E19" s="3282">
        <v>0</v>
      </c>
      <c r="F19" s="3282">
        <v>0</v>
      </c>
      <c r="G19" s="3286">
        <v>0</v>
      </c>
      <c r="H19" s="3282">
        <v>0</v>
      </c>
      <c r="I19" s="3282">
        <v>0</v>
      </c>
      <c r="J19" s="3282">
        <v>0</v>
      </c>
      <c r="K19" s="3282">
        <v>0</v>
      </c>
      <c r="L19" s="3282">
        <v>0</v>
      </c>
      <c r="M19" s="3282">
        <v>0</v>
      </c>
      <c r="N19" s="3282"/>
      <c r="O19" s="3280"/>
    </row>
    <row r="20" spans="2:15" s="3281" customFormat="1" ht="21.75" customHeight="1">
      <c r="B20" s="2785" t="s">
        <v>253</v>
      </c>
      <c r="C20" s="3282">
        <v>0</v>
      </c>
      <c r="D20" s="3282">
        <v>0</v>
      </c>
      <c r="E20" s="3282">
        <v>0</v>
      </c>
      <c r="F20" s="3282">
        <v>0</v>
      </c>
      <c r="G20" s="3282">
        <v>0</v>
      </c>
      <c r="H20" s="3282">
        <v>0</v>
      </c>
      <c r="I20" s="3282">
        <v>0</v>
      </c>
      <c r="J20" s="3282">
        <v>0</v>
      </c>
      <c r="K20" s="3282">
        <v>0</v>
      </c>
      <c r="L20" s="3282">
        <v>0</v>
      </c>
      <c r="M20" s="3282">
        <v>0</v>
      </c>
      <c r="N20" s="3282"/>
      <c r="O20" s="3280"/>
    </row>
    <row r="21" spans="2:15" s="3288" customFormat="1" ht="18" customHeight="1">
      <c r="B21" s="5267"/>
      <c r="C21" s="5268" t="s">
        <v>3847</v>
      </c>
      <c r="D21" s="5268"/>
      <c r="E21" s="5268"/>
      <c r="F21" s="5268"/>
      <c r="G21" s="5269" t="s">
        <v>3848</v>
      </c>
      <c r="H21" s="5270" t="s">
        <v>3849</v>
      </c>
      <c r="I21" s="5270"/>
      <c r="J21" s="5270"/>
      <c r="K21" s="5270" t="s">
        <v>3850</v>
      </c>
      <c r="L21" s="5270"/>
      <c r="M21" s="5271"/>
      <c r="N21" s="3287"/>
      <c r="O21" s="3287"/>
    </row>
    <row r="22" spans="2:15" s="3288" customFormat="1" ht="18" customHeight="1">
      <c r="B22" s="5267"/>
      <c r="C22" s="4988" t="s">
        <v>177</v>
      </c>
      <c r="D22" s="5272" t="s">
        <v>879</v>
      </c>
      <c r="E22" s="5272"/>
      <c r="F22" s="5272"/>
      <c r="G22" s="5269"/>
      <c r="H22" s="4988" t="s">
        <v>177</v>
      </c>
      <c r="I22" s="5270" t="s">
        <v>879</v>
      </c>
      <c r="J22" s="5270"/>
      <c r="K22" s="4988" t="s">
        <v>177</v>
      </c>
      <c r="L22" s="5270" t="s">
        <v>879</v>
      </c>
      <c r="M22" s="5271"/>
      <c r="N22" s="3287"/>
      <c r="O22" s="3287"/>
    </row>
    <row r="23" spans="2:15" s="3288" customFormat="1" ht="48.75" customHeight="1">
      <c r="B23" s="5267"/>
      <c r="C23" s="4988"/>
      <c r="D23" s="3289" t="s">
        <v>3851</v>
      </c>
      <c r="E23" s="3289" t="s">
        <v>3852</v>
      </c>
      <c r="F23" s="3289" t="s">
        <v>3853</v>
      </c>
      <c r="G23" s="5269"/>
      <c r="H23" s="4988"/>
      <c r="I23" s="3289" t="s">
        <v>3851</v>
      </c>
      <c r="J23" s="3289" t="s">
        <v>3852</v>
      </c>
      <c r="K23" s="4988"/>
      <c r="L23" s="3289" t="s">
        <v>3851</v>
      </c>
      <c r="M23" s="2188" t="s">
        <v>3852</v>
      </c>
      <c r="N23" s="1440"/>
      <c r="O23" s="1440"/>
    </row>
    <row r="24" spans="2:15" s="3288" customFormat="1" ht="5.25" customHeight="1">
      <c r="B24" s="3290"/>
      <c r="C24" s="2947"/>
      <c r="D24" s="3291"/>
      <c r="E24" s="3291"/>
      <c r="F24" s="3291"/>
      <c r="G24" s="3292"/>
      <c r="H24" s="2947"/>
      <c r="I24" s="3291"/>
      <c r="J24" s="1440"/>
      <c r="K24" s="3293"/>
      <c r="L24" s="1440"/>
      <c r="M24" s="1440"/>
      <c r="N24" s="1440"/>
      <c r="O24" s="1440"/>
    </row>
    <row r="25" spans="2:15" s="3295" customFormat="1" ht="12" customHeight="1">
      <c r="B25" s="5260" t="s">
        <v>3818</v>
      </c>
      <c r="C25" s="5260"/>
      <c r="D25" s="5260"/>
      <c r="E25" s="5260"/>
      <c r="F25" s="5260"/>
      <c r="G25" s="5260"/>
      <c r="H25" s="5260"/>
      <c r="I25" s="5260"/>
      <c r="J25" s="5260"/>
      <c r="K25" s="5260"/>
      <c r="L25" s="5260"/>
      <c r="M25" s="5260"/>
      <c r="N25" s="3294"/>
      <c r="O25" s="3294"/>
    </row>
    <row r="26" spans="2:15" s="3295" customFormat="1" ht="12" customHeight="1">
      <c r="B26" s="5260" t="s">
        <v>3819</v>
      </c>
      <c r="C26" s="5260"/>
      <c r="D26" s="5260"/>
      <c r="E26" s="5260"/>
      <c r="F26" s="5260"/>
      <c r="G26" s="5260"/>
      <c r="H26" s="5260"/>
      <c r="I26" s="5260"/>
      <c r="J26" s="5260"/>
      <c r="K26" s="5260"/>
      <c r="L26" s="5260"/>
      <c r="M26" s="5260"/>
      <c r="N26" s="3296"/>
    </row>
    <row r="27" spans="2:15" s="3295" customFormat="1" ht="12" customHeight="1">
      <c r="B27" s="5260" t="s">
        <v>3820</v>
      </c>
      <c r="C27" s="5260"/>
      <c r="D27" s="5260"/>
      <c r="E27" s="5260"/>
      <c r="F27" s="5260"/>
      <c r="G27" s="5260"/>
      <c r="H27" s="5260"/>
      <c r="I27" s="5260"/>
      <c r="J27" s="5260"/>
      <c r="K27" s="5260"/>
      <c r="L27" s="5260"/>
      <c r="M27" s="5260"/>
      <c r="N27" s="3296"/>
    </row>
    <row r="28" spans="2:15" s="3298" customFormat="1" ht="21.75" customHeight="1">
      <c r="B28" s="5273" t="s">
        <v>3854</v>
      </c>
      <c r="C28" s="5273"/>
      <c r="D28" s="5273"/>
      <c r="E28" s="5273"/>
      <c r="F28" s="5273"/>
      <c r="G28" s="5273"/>
      <c r="H28" s="5273"/>
      <c r="I28" s="5273"/>
      <c r="J28" s="5273"/>
      <c r="K28" s="5273"/>
      <c r="L28" s="5273"/>
      <c r="M28" s="5273"/>
      <c r="N28" s="3297"/>
    </row>
    <row r="29" spans="2:15" s="3298" customFormat="1" ht="21.75" customHeight="1">
      <c r="B29" s="5273" t="s">
        <v>3855</v>
      </c>
      <c r="C29" s="5273"/>
      <c r="D29" s="5273"/>
      <c r="E29" s="5273"/>
      <c r="F29" s="5273"/>
      <c r="G29" s="5273"/>
      <c r="H29" s="5273"/>
      <c r="I29" s="5273"/>
      <c r="J29" s="5273"/>
      <c r="K29" s="5273"/>
      <c r="L29" s="5273"/>
      <c r="M29" s="5273"/>
      <c r="N29" s="3297"/>
    </row>
    <row r="30" spans="2:15" ht="5.25" customHeight="1">
      <c r="B30" s="3299"/>
      <c r="C30" s="3299"/>
      <c r="D30" s="3299"/>
      <c r="E30" s="3299"/>
      <c r="F30" s="3299"/>
      <c r="G30" s="3299"/>
      <c r="H30" s="3299"/>
      <c r="I30" s="3299"/>
      <c r="J30" s="3299"/>
      <c r="K30" s="3299"/>
      <c r="L30" s="3299"/>
      <c r="M30" s="3299"/>
      <c r="N30" s="3299"/>
    </row>
    <row r="31" spans="2:15" ht="12" customHeight="1">
      <c r="B31" s="4759" t="s">
        <v>64</v>
      </c>
      <c r="C31" s="4759"/>
      <c r="D31" s="4759"/>
      <c r="E31" s="4759"/>
      <c r="F31" s="4759"/>
      <c r="G31" s="4759"/>
      <c r="H31" s="3300"/>
      <c r="I31" s="3300"/>
      <c r="J31" s="3300"/>
      <c r="K31" s="3300"/>
      <c r="L31" s="3300"/>
      <c r="M31" s="3300"/>
      <c r="N31" s="3300"/>
    </row>
    <row r="32" spans="2:15" ht="12" customHeight="1">
      <c r="B32" s="4986" t="s">
        <v>3856</v>
      </c>
      <c r="C32" s="4986"/>
      <c r="D32" s="4986"/>
      <c r="E32" s="4986" t="s">
        <v>3857</v>
      </c>
      <c r="F32" s="4986"/>
      <c r="G32" s="4986"/>
      <c r="H32" s="4986"/>
      <c r="I32" s="3288"/>
      <c r="J32" s="3288"/>
      <c r="K32" s="3288"/>
      <c r="L32" s="3288"/>
      <c r="M32" s="3288"/>
      <c r="N32" s="3288"/>
    </row>
    <row r="33" spans="2:14" ht="12" customHeight="1">
      <c r="B33" s="4986" t="s">
        <v>3858</v>
      </c>
      <c r="C33" s="4986"/>
      <c r="D33" s="4986"/>
      <c r="E33" s="4986" t="s">
        <v>3859</v>
      </c>
      <c r="F33" s="4986"/>
      <c r="G33" s="4986"/>
      <c r="H33" s="4986"/>
      <c r="I33" s="3288"/>
      <c r="J33" s="3288"/>
      <c r="K33" s="3288"/>
      <c r="L33" s="3288"/>
      <c r="M33" s="3288"/>
      <c r="N33" s="3288"/>
    </row>
  </sheetData>
  <mergeCells count="34">
    <mergeCell ref="B33:D33"/>
    <mergeCell ref="E33:H33"/>
    <mergeCell ref="B27:M27"/>
    <mergeCell ref="B28:M28"/>
    <mergeCell ref="B29:M29"/>
    <mergeCell ref="B31:G31"/>
    <mergeCell ref="B32:D32"/>
    <mergeCell ref="E32:H32"/>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1:M1"/>
    <mergeCell ref="B2:M2"/>
    <mergeCell ref="B4:B6"/>
    <mergeCell ref="C4:F4"/>
    <mergeCell ref="G4:G6"/>
    <mergeCell ref="H4:J4"/>
    <mergeCell ref="K4:M4"/>
    <mergeCell ref="C5:C6"/>
    <mergeCell ref="D5:F5"/>
    <mergeCell ref="H5:H6"/>
  </mergeCells>
  <conditionalFormatting sqref="G20 C7:F20 G7:G18 H7:N20">
    <cfRule type="cellIs" dxfId="342" priority="1" stopIfTrue="1" operator="between">
      <formula>0.0001</formula>
      <formula>0.045</formula>
    </cfRule>
  </conditionalFormatting>
  <hyperlinks>
    <hyperlink ref="B32" r:id="rId1"/>
    <hyperlink ref="B33" r:id="rId2"/>
    <hyperlink ref="E32" r:id="rId3"/>
    <hyperlink ref="E33" r:id="rId4"/>
    <hyperlink ref="H5:H6" r:id="rId5" display="Total"/>
    <hyperlink ref="K5:K6" r:id="rId6" display="Total"/>
    <hyperlink ref="C5:C6" r:id="rId7" display="Total"/>
    <hyperlink ref="G4:G6" r:id="rId8" display="Edições"/>
    <hyperlink ref="G21:G23" r:id="rId9" display="Editions"/>
    <hyperlink ref="C22:C23" r:id="rId10" display="Total"/>
    <hyperlink ref="H22:H23" r:id="rId11" display="Total"/>
    <hyperlink ref="K22:K23" r:id="rId12" display="Total"/>
    <hyperlink ref="O2" location="Indice!A1" display="(Back to Contents)"/>
  </hyperlinks>
  <printOptions horizontalCentered="1"/>
  <pageMargins left="0.27559055118110237" right="0.27559055118110237" top="0.6692913385826772" bottom="0.27559055118110237" header="0" footer="0"/>
  <pageSetup paperSize="9" scale="84" orientation="portrait" r:id="rId1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8"/>
  <sheetViews>
    <sheetView showGridLines="0" workbookViewId="0">
      <pane ySplit="5" topLeftCell="A6" activePane="bottomLeft" state="frozen"/>
      <selection activeCell="B2" sqref="B2:O2"/>
      <selection pane="bottomLeft" activeCell="B2" sqref="B2:H2"/>
    </sheetView>
  </sheetViews>
  <sheetFormatPr defaultColWidth="9.140625" defaultRowHeight="11.25"/>
  <cols>
    <col min="1" max="1" width="7" style="3248" customWidth="1"/>
    <col min="2" max="2" width="20.5703125" style="3248" customWidth="1"/>
    <col min="3" max="7" width="12.7109375" style="3248" customWidth="1"/>
    <col min="8" max="8" width="12.7109375" style="3321" customWidth="1"/>
    <col min="9" max="9" width="7" style="3321" customWidth="1"/>
    <col min="10" max="10" width="15.5703125" style="3248" bestFit="1" customWidth="1"/>
    <col min="11" max="16384" width="9.140625" style="3248"/>
  </cols>
  <sheetData>
    <row r="1" spans="2:16" s="3275" customFormat="1" ht="30" customHeight="1">
      <c r="B1" s="5250" t="s">
        <v>3860</v>
      </c>
      <c r="C1" s="5250"/>
      <c r="D1" s="5250"/>
      <c r="E1" s="5250"/>
      <c r="F1" s="5250"/>
      <c r="G1" s="5250"/>
      <c r="H1" s="5250"/>
      <c r="I1" s="3255"/>
    </row>
    <row r="2" spans="2:16" s="3275" customFormat="1" ht="30" customHeight="1">
      <c r="B2" s="5250" t="s">
        <v>3294</v>
      </c>
      <c r="C2" s="5250"/>
      <c r="D2" s="5250"/>
      <c r="E2" s="5250"/>
      <c r="F2" s="5250"/>
      <c r="G2" s="5250"/>
      <c r="H2" s="5250"/>
      <c r="I2" s="3255"/>
      <c r="J2" s="2763" t="s">
        <v>2377</v>
      </c>
    </row>
    <row r="3" spans="2:16" s="3302" customFormat="1" ht="10.5" customHeight="1">
      <c r="B3" s="3301"/>
      <c r="C3" s="3301"/>
      <c r="D3" s="3301"/>
      <c r="E3" s="3301"/>
      <c r="F3" s="3301"/>
      <c r="G3" s="3301"/>
      <c r="H3" s="3301"/>
      <c r="I3" s="3301"/>
    </row>
    <row r="4" spans="2:16" s="3276" customFormat="1" ht="24" customHeight="1">
      <c r="B4" s="5251"/>
      <c r="C4" s="2766" t="s">
        <v>3861</v>
      </c>
      <c r="D4" s="2766" t="s">
        <v>3862</v>
      </c>
      <c r="E4" s="2766" t="s">
        <v>3863</v>
      </c>
      <c r="F4" s="2766" t="s">
        <v>3864</v>
      </c>
      <c r="G4" s="2766" t="s">
        <v>3865</v>
      </c>
      <c r="H4" s="3303" t="s">
        <v>3182</v>
      </c>
      <c r="I4" s="3304"/>
    </row>
    <row r="5" spans="2:16" s="3276" customFormat="1" ht="18" customHeight="1">
      <c r="B5" s="5251"/>
      <c r="C5" s="4872" t="s">
        <v>242</v>
      </c>
      <c r="D5" s="4872"/>
      <c r="E5" s="4872"/>
      <c r="F5" s="4872"/>
      <c r="G5" s="4872"/>
      <c r="H5" s="2166" t="s">
        <v>3866</v>
      </c>
      <c r="I5" s="130"/>
    </row>
    <row r="6" spans="2:16" s="3308" customFormat="1" ht="16.5" customHeight="1">
      <c r="B6" s="3305" t="s">
        <v>17</v>
      </c>
      <c r="C6" s="3306">
        <v>173</v>
      </c>
      <c r="D6" s="3306">
        <v>571</v>
      </c>
      <c r="E6" s="3306">
        <v>108435</v>
      </c>
      <c r="F6" s="3306">
        <v>665841</v>
      </c>
      <c r="G6" s="3306">
        <v>15609634</v>
      </c>
      <c r="H6" s="3306">
        <v>81678415</v>
      </c>
      <c r="I6" s="3307"/>
      <c r="K6" s="3309"/>
      <c r="L6" s="3309"/>
      <c r="M6" s="3309"/>
      <c r="N6" s="3309"/>
      <c r="O6" s="3309"/>
      <c r="P6" s="3309"/>
    </row>
    <row r="7" spans="2:16" s="3308" customFormat="1" ht="16.5" customHeight="1">
      <c r="B7" s="3305" t="s">
        <v>18</v>
      </c>
      <c r="C7" s="3306">
        <v>165</v>
      </c>
      <c r="D7" s="3306">
        <v>549</v>
      </c>
      <c r="E7" s="3306">
        <v>104074</v>
      </c>
      <c r="F7" s="3306">
        <v>641611</v>
      </c>
      <c r="G7" s="3306">
        <v>15155199</v>
      </c>
      <c r="H7" s="3306">
        <v>79469392</v>
      </c>
      <c r="I7" s="3307"/>
      <c r="K7" s="3309"/>
      <c r="L7" s="3309"/>
      <c r="M7" s="3309"/>
      <c r="N7" s="3309"/>
      <c r="O7" s="3309"/>
      <c r="P7" s="3309"/>
    </row>
    <row r="8" spans="2:16" ht="16.5" customHeight="1">
      <c r="B8" s="3310" t="s">
        <v>19</v>
      </c>
      <c r="C8" s="3311">
        <v>49</v>
      </c>
      <c r="D8" s="3311">
        <v>168</v>
      </c>
      <c r="E8" s="3311">
        <v>32958</v>
      </c>
      <c r="F8" s="3311">
        <v>192740</v>
      </c>
      <c r="G8" s="3311">
        <v>4873843</v>
      </c>
      <c r="H8" s="3311">
        <v>24603660</v>
      </c>
      <c r="I8" s="3312"/>
      <c r="K8" s="3313"/>
      <c r="L8" s="3313"/>
      <c r="M8" s="3313"/>
      <c r="N8" s="3313"/>
      <c r="O8" s="3313"/>
      <c r="P8" s="3313"/>
    </row>
    <row r="9" spans="2:16" ht="16.5" customHeight="1">
      <c r="B9" s="3310" t="s">
        <v>20</v>
      </c>
      <c r="C9" s="3311">
        <v>6</v>
      </c>
      <c r="D9" s="3311">
        <v>9</v>
      </c>
      <c r="E9" s="3311">
        <v>1690</v>
      </c>
      <c r="F9" s="3311">
        <v>6082</v>
      </c>
      <c r="G9" s="3311">
        <v>153259</v>
      </c>
      <c r="H9" s="3314">
        <v>669166</v>
      </c>
      <c r="I9" s="3307"/>
      <c r="K9" s="3309"/>
      <c r="L9" s="3309"/>
      <c r="M9" s="3309"/>
      <c r="N9" s="3309"/>
      <c r="O9" s="3309"/>
      <c r="P9" s="3309"/>
    </row>
    <row r="10" spans="2:16" ht="16.5" customHeight="1">
      <c r="B10" s="3310" t="s">
        <v>22</v>
      </c>
      <c r="C10" s="3311">
        <v>6</v>
      </c>
      <c r="D10" s="3311">
        <v>29</v>
      </c>
      <c r="E10" s="3311">
        <v>5879</v>
      </c>
      <c r="F10" s="3311">
        <v>33042</v>
      </c>
      <c r="G10" s="3311">
        <v>763126</v>
      </c>
      <c r="H10" s="3314">
        <v>3787146</v>
      </c>
      <c r="I10" s="3307"/>
      <c r="K10" s="3309"/>
      <c r="L10" s="3309"/>
      <c r="M10" s="3309"/>
      <c r="N10" s="3309"/>
      <c r="O10" s="3309"/>
      <c r="P10" s="3309"/>
    </row>
    <row r="11" spans="2:16" ht="16.5" customHeight="1">
      <c r="B11" s="3310" t="s">
        <v>23</v>
      </c>
      <c r="C11" s="3311">
        <v>5</v>
      </c>
      <c r="D11" s="3311">
        <v>15</v>
      </c>
      <c r="E11" s="3311">
        <v>2861</v>
      </c>
      <c r="F11" s="3311">
        <v>15703</v>
      </c>
      <c r="G11" s="3311">
        <v>295363</v>
      </c>
      <c r="H11" s="3311">
        <v>1434593</v>
      </c>
      <c r="I11" s="3307"/>
      <c r="K11" s="3309"/>
      <c r="L11" s="3309"/>
      <c r="M11" s="3309"/>
      <c r="N11" s="3309"/>
      <c r="O11" s="3309"/>
      <c r="P11" s="3309"/>
    </row>
    <row r="12" spans="2:16" ht="16.5" customHeight="1">
      <c r="B12" s="3310" t="s">
        <v>24</v>
      </c>
      <c r="C12" s="3311">
        <v>20</v>
      </c>
      <c r="D12" s="3311">
        <v>91</v>
      </c>
      <c r="E12" s="3311">
        <v>18221</v>
      </c>
      <c r="F12" s="3311">
        <v>119324</v>
      </c>
      <c r="G12" s="3311">
        <v>3216487</v>
      </c>
      <c r="H12" s="3311">
        <v>16550925</v>
      </c>
      <c r="I12" s="3307"/>
      <c r="K12" s="3309"/>
      <c r="L12" s="3309"/>
      <c r="M12" s="3309"/>
      <c r="N12" s="3309"/>
      <c r="O12" s="3309"/>
      <c r="P12" s="3309"/>
    </row>
    <row r="13" spans="2:16" ht="16.5" customHeight="1">
      <c r="B13" s="3310" t="s">
        <v>25</v>
      </c>
      <c r="C13" s="3311">
        <v>1</v>
      </c>
      <c r="D13" s="3311">
        <v>1</v>
      </c>
      <c r="E13" s="3311">
        <v>177</v>
      </c>
      <c r="F13" s="3311">
        <v>164</v>
      </c>
      <c r="G13" s="3311">
        <v>7228</v>
      </c>
      <c r="H13" s="3311">
        <v>34964</v>
      </c>
      <c r="I13" s="3307"/>
      <c r="K13" s="3309"/>
      <c r="L13" s="3309"/>
      <c r="M13" s="3309"/>
      <c r="N13" s="3309"/>
      <c r="O13" s="3309"/>
      <c r="P13" s="3309"/>
    </row>
    <row r="14" spans="2:16" ht="16.5" customHeight="1">
      <c r="B14" s="3310" t="s">
        <v>26</v>
      </c>
      <c r="C14" s="3311">
        <v>3</v>
      </c>
      <c r="D14" s="3311">
        <v>9</v>
      </c>
      <c r="E14" s="3311">
        <v>1238</v>
      </c>
      <c r="F14" s="3311">
        <v>8506</v>
      </c>
      <c r="G14" s="3311">
        <v>204954</v>
      </c>
      <c r="H14" s="3311">
        <v>1008364</v>
      </c>
      <c r="I14" s="3307"/>
      <c r="K14" s="3309"/>
      <c r="L14" s="3309"/>
      <c r="M14" s="3309"/>
      <c r="N14" s="3309"/>
      <c r="O14" s="3309"/>
      <c r="P14" s="3309"/>
    </row>
    <row r="15" spans="2:16" ht="16.5" customHeight="1">
      <c r="B15" s="3310" t="s">
        <v>27</v>
      </c>
      <c r="C15" s="3311">
        <v>6</v>
      </c>
      <c r="D15" s="3311">
        <v>12</v>
      </c>
      <c r="E15" s="3311">
        <v>2150</v>
      </c>
      <c r="F15" s="3311">
        <v>9777</v>
      </c>
      <c r="G15" s="3311">
        <v>218556</v>
      </c>
      <c r="H15" s="3314">
        <v>1087968</v>
      </c>
      <c r="I15" s="3307"/>
      <c r="K15" s="3309"/>
      <c r="L15" s="3309"/>
      <c r="M15" s="3309"/>
      <c r="N15" s="3309"/>
      <c r="O15" s="3309"/>
      <c r="P15" s="3309"/>
    </row>
    <row r="16" spans="2:16" ht="16.5" customHeight="1">
      <c r="B16" s="3310" t="s">
        <v>28</v>
      </c>
      <c r="C16" s="3311">
        <v>2</v>
      </c>
      <c r="D16" s="3311">
        <v>2</v>
      </c>
      <c r="E16" s="3311">
        <v>742</v>
      </c>
      <c r="F16" s="3311">
        <v>142</v>
      </c>
      <c r="G16" s="3311">
        <v>14870</v>
      </c>
      <c r="H16" s="3314">
        <v>30534</v>
      </c>
      <c r="I16" s="3307"/>
      <c r="K16" s="3309"/>
      <c r="L16" s="3309"/>
      <c r="M16" s="3309"/>
      <c r="N16" s="3309"/>
      <c r="O16" s="3309"/>
      <c r="P16" s="3309"/>
    </row>
    <row r="17" spans="2:16" ht="16.5" customHeight="1">
      <c r="B17" s="3315" t="s">
        <v>29</v>
      </c>
      <c r="C17" s="3311">
        <v>45</v>
      </c>
      <c r="D17" s="3311">
        <v>115</v>
      </c>
      <c r="E17" s="3311">
        <v>21997</v>
      </c>
      <c r="F17" s="3311">
        <v>114880</v>
      </c>
      <c r="G17" s="3311">
        <v>2238474</v>
      </c>
      <c r="H17" s="3311">
        <v>11527362</v>
      </c>
      <c r="I17" s="3312"/>
      <c r="K17" s="3313"/>
      <c r="L17" s="3313"/>
      <c r="M17" s="3313"/>
      <c r="N17" s="3313"/>
      <c r="O17" s="3313"/>
      <c r="P17" s="3313"/>
    </row>
    <row r="18" spans="2:16" ht="16.5" customHeight="1">
      <c r="B18" s="3310" t="s">
        <v>30</v>
      </c>
      <c r="C18" s="3311">
        <v>4</v>
      </c>
      <c r="D18" s="3311">
        <v>12</v>
      </c>
      <c r="E18" s="3311">
        <v>1651</v>
      </c>
      <c r="F18" s="3311">
        <v>14432</v>
      </c>
      <c r="G18" s="3311">
        <v>321375</v>
      </c>
      <c r="H18" s="3311">
        <v>1697598</v>
      </c>
      <c r="I18" s="3307"/>
      <c r="K18" s="3309"/>
      <c r="L18" s="3309"/>
      <c r="M18" s="3309"/>
      <c r="N18" s="3309"/>
      <c r="O18" s="3309"/>
      <c r="P18" s="3309"/>
    </row>
    <row r="19" spans="2:16" ht="16.5" customHeight="1">
      <c r="B19" s="3310" t="s">
        <v>31</v>
      </c>
      <c r="C19" s="3311">
        <v>8</v>
      </c>
      <c r="D19" s="3311">
        <v>20</v>
      </c>
      <c r="E19" s="3311">
        <v>4765</v>
      </c>
      <c r="F19" s="3311">
        <v>18679</v>
      </c>
      <c r="G19" s="3311">
        <v>391064</v>
      </c>
      <c r="H19" s="3311">
        <v>1964329</v>
      </c>
      <c r="I19" s="3307"/>
      <c r="K19" s="3309"/>
      <c r="L19" s="3309"/>
      <c r="M19" s="3309"/>
      <c r="N19" s="3309"/>
      <c r="O19" s="3309"/>
      <c r="P19" s="3309"/>
    </row>
    <row r="20" spans="2:16" ht="16.5" customHeight="1">
      <c r="B20" s="3310" t="s">
        <v>32</v>
      </c>
      <c r="C20" s="3311">
        <v>12</v>
      </c>
      <c r="D20" s="3311">
        <v>30</v>
      </c>
      <c r="E20" s="3311">
        <v>5765</v>
      </c>
      <c r="F20" s="3311">
        <v>29915</v>
      </c>
      <c r="G20" s="3311">
        <v>600709</v>
      </c>
      <c r="H20" s="3311">
        <v>3118044</v>
      </c>
      <c r="I20" s="3307"/>
      <c r="K20" s="3309"/>
      <c r="L20" s="3309"/>
      <c r="M20" s="3309"/>
      <c r="N20" s="3309"/>
      <c r="O20" s="3309"/>
      <c r="P20" s="3309"/>
    </row>
    <row r="21" spans="2:16" ht="16.5" customHeight="1">
      <c r="B21" s="3310" t="s">
        <v>33</v>
      </c>
      <c r="C21" s="3311">
        <v>5</v>
      </c>
      <c r="D21" s="3311">
        <v>17</v>
      </c>
      <c r="E21" s="3311">
        <v>3571</v>
      </c>
      <c r="F21" s="3311">
        <v>18609</v>
      </c>
      <c r="G21" s="3311">
        <v>344176</v>
      </c>
      <c r="H21" s="3311">
        <v>1828695</v>
      </c>
      <c r="I21" s="3307"/>
      <c r="K21" s="3309"/>
      <c r="L21" s="3309"/>
      <c r="M21" s="3309"/>
      <c r="N21" s="3309"/>
      <c r="O21" s="3309"/>
      <c r="P21" s="3309"/>
    </row>
    <row r="22" spans="2:16" ht="16.5" customHeight="1">
      <c r="B22" s="3310" t="s">
        <v>34</v>
      </c>
      <c r="C22" s="3311">
        <v>4</v>
      </c>
      <c r="D22" s="3311">
        <v>14</v>
      </c>
      <c r="E22" s="3311">
        <v>2227</v>
      </c>
      <c r="F22" s="3311">
        <v>15050</v>
      </c>
      <c r="G22" s="3311">
        <v>282699</v>
      </c>
      <c r="H22" s="3311">
        <v>1467534</v>
      </c>
      <c r="I22" s="3307"/>
      <c r="K22" s="3309"/>
      <c r="L22" s="3309"/>
      <c r="M22" s="3309"/>
      <c r="N22" s="3309"/>
      <c r="O22" s="3309"/>
      <c r="P22" s="3309"/>
    </row>
    <row r="23" spans="2:16" ht="16.5" customHeight="1">
      <c r="B23" s="3310" t="s">
        <v>35</v>
      </c>
      <c r="C23" s="3311">
        <v>4</v>
      </c>
      <c r="D23" s="3311">
        <v>6</v>
      </c>
      <c r="E23" s="3311">
        <v>1418</v>
      </c>
      <c r="F23" s="3311">
        <v>4237</v>
      </c>
      <c r="G23" s="3311">
        <v>72442</v>
      </c>
      <c r="H23" s="3311">
        <v>343474</v>
      </c>
      <c r="I23" s="3307"/>
      <c r="K23" s="3309"/>
      <c r="L23" s="3309"/>
      <c r="M23" s="3309"/>
      <c r="N23" s="3309"/>
      <c r="O23" s="3309"/>
      <c r="P23" s="3309"/>
    </row>
    <row r="24" spans="2:16" ht="16.5" customHeight="1">
      <c r="B24" s="3310" t="s">
        <v>36</v>
      </c>
      <c r="C24" s="3311">
        <v>4</v>
      </c>
      <c r="D24" s="3311">
        <v>6</v>
      </c>
      <c r="E24" s="3311">
        <v>1147</v>
      </c>
      <c r="F24" s="3311">
        <v>4061</v>
      </c>
      <c r="G24" s="3311">
        <v>96877</v>
      </c>
      <c r="H24" s="3311">
        <v>479401</v>
      </c>
      <c r="I24" s="3307"/>
      <c r="K24" s="3309"/>
      <c r="L24" s="3309"/>
      <c r="M24" s="3309"/>
      <c r="N24" s="3309"/>
      <c r="O24" s="3309"/>
      <c r="P24" s="3309"/>
    </row>
    <row r="25" spans="2:16" ht="16.5" customHeight="1">
      <c r="B25" s="3310" t="s">
        <v>37</v>
      </c>
      <c r="C25" s="3311">
        <v>4</v>
      </c>
      <c r="D25" s="3311">
        <v>10</v>
      </c>
      <c r="E25" s="3311">
        <v>1453</v>
      </c>
      <c r="F25" s="3311">
        <v>9897</v>
      </c>
      <c r="G25" s="3311">
        <v>129132</v>
      </c>
      <c r="H25" s="3311">
        <v>628287</v>
      </c>
      <c r="I25" s="3307"/>
      <c r="K25" s="3309"/>
      <c r="L25" s="3309"/>
      <c r="M25" s="3309"/>
      <c r="N25" s="3309"/>
      <c r="O25" s="3309"/>
      <c r="P25" s="3309"/>
    </row>
    <row r="26" spans="2:16" ht="16.5" customHeight="1">
      <c r="B26" s="3310" t="s">
        <v>38</v>
      </c>
      <c r="C26" s="3311">
        <v>32</v>
      </c>
      <c r="D26" s="3311">
        <v>187</v>
      </c>
      <c r="E26" s="3311">
        <v>33864</v>
      </c>
      <c r="F26" s="3311">
        <v>275068</v>
      </c>
      <c r="G26" s="3311">
        <v>6895109</v>
      </c>
      <c r="H26" s="3311">
        <v>37619056</v>
      </c>
      <c r="I26" s="3312"/>
      <c r="K26" s="3313"/>
      <c r="L26" s="3313"/>
      <c r="M26" s="3313"/>
      <c r="N26" s="3313"/>
      <c r="O26" s="3313"/>
      <c r="P26" s="3313"/>
    </row>
    <row r="27" spans="2:16" ht="16.5" customHeight="1">
      <c r="B27" s="3310" t="s">
        <v>39</v>
      </c>
      <c r="C27" s="3311">
        <v>27</v>
      </c>
      <c r="D27" s="3311">
        <v>38</v>
      </c>
      <c r="E27" s="3311">
        <v>7864</v>
      </c>
      <c r="F27" s="3311">
        <v>10488</v>
      </c>
      <c r="G27" s="3311">
        <v>230662</v>
      </c>
      <c r="H27" s="3311">
        <v>983749</v>
      </c>
      <c r="I27" s="3312"/>
      <c r="K27" s="3313"/>
      <c r="L27" s="3313"/>
      <c r="M27" s="3313"/>
      <c r="N27" s="3313"/>
      <c r="O27" s="3313"/>
      <c r="P27" s="3313"/>
    </row>
    <row r="28" spans="2:16" ht="16.5" customHeight="1">
      <c r="B28" s="3310" t="s">
        <v>40</v>
      </c>
      <c r="C28" s="3311">
        <v>7</v>
      </c>
      <c r="D28" s="3311">
        <v>7</v>
      </c>
      <c r="E28" s="3311">
        <v>1410</v>
      </c>
      <c r="F28" s="3311">
        <v>1827</v>
      </c>
      <c r="G28" s="3311">
        <v>44900</v>
      </c>
      <c r="H28" s="3311">
        <v>169309</v>
      </c>
      <c r="I28" s="3307"/>
      <c r="K28" s="3309"/>
      <c r="L28" s="3309"/>
      <c r="M28" s="3309"/>
      <c r="N28" s="3309"/>
      <c r="O28" s="3309"/>
      <c r="P28" s="3309"/>
    </row>
    <row r="29" spans="2:16" ht="16.5" customHeight="1">
      <c r="B29" s="3310" t="s">
        <v>41</v>
      </c>
      <c r="C29" s="3311">
        <v>4</v>
      </c>
      <c r="D29" s="3311">
        <v>5</v>
      </c>
      <c r="E29" s="3311">
        <v>1347</v>
      </c>
      <c r="F29" s="3311">
        <v>168</v>
      </c>
      <c r="G29" s="3311">
        <v>14173</v>
      </c>
      <c r="H29" s="3311">
        <v>31874</v>
      </c>
      <c r="I29" s="3307"/>
      <c r="K29" s="3309"/>
      <c r="L29" s="3309"/>
      <c r="M29" s="3309"/>
      <c r="N29" s="3309"/>
      <c r="O29" s="3309"/>
      <c r="P29" s="3309"/>
    </row>
    <row r="30" spans="2:16" s="3308" customFormat="1" ht="16.5" customHeight="1">
      <c r="B30" s="3315" t="s">
        <v>42</v>
      </c>
      <c r="C30" s="3311">
        <v>4</v>
      </c>
      <c r="D30" s="3311">
        <v>9</v>
      </c>
      <c r="E30" s="3311">
        <v>1299</v>
      </c>
      <c r="F30" s="3311">
        <v>7719</v>
      </c>
      <c r="G30" s="3311">
        <v>125260</v>
      </c>
      <c r="H30" s="3311">
        <v>618328</v>
      </c>
      <c r="I30" s="3307"/>
      <c r="K30" s="3309"/>
      <c r="L30" s="3309"/>
      <c r="M30" s="3309"/>
      <c r="N30" s="3309"/>
      <c r="O30" s="3309"/>
      <c r="P30" s="3309"/>
    </row>
    <row r="31" spans="2:16" ht="16.5" customHeight="1">
      <c r="B31" s="3310" t="s">
        <v>43</v>
      </c>
      <c r="C31" s="3311">
        <v>4</v>
      </c>
      <c r="D31" s="3311">
        <v>4</v>
      </c>
      <c r="E31" s="3311">
        <v>1051</v>
      </c>
      <c r="F31" s="3311">
        <v>78</v>
      </c>
      <c r="G31" s="3311">
        <v>6880</v>
      </c>
      <c r="H31" s="3311">
        <v>16508</v>
      </c>
      <c r="I31" s="3307"/>
      <c r="K31" s="3309"/>
      <c r="L31" s="3309"/>
      <c r="M31" s="3309"/>
      <c r="N31" s="3309"/>
      <c r="O31" s="3309"/>
      <c r="P31" s="3309"/>
    </row>
    <row r="32" spans="2:16" ht="16.5" customHeight="1">
      <c r="B32" s="3310" t="s">
        <v>44</v>
      </c>
      <c r="C32" s="3311">
        <v>8</v>
      </c>
      <c r="D32" s="3311">
        <v>13</v>
      </c>
      <c r="E32" s="3311">
        <v>2757</v>
      </c>
      <c r="F32" s="3311">
        <v>696</v>
      </c>
      <c r="G32" s="3311">
        <v>39449</v>
      </c>
      <c r="H32" s="3311">
        <v>147730</v>
      </c>
      <c r="I32" s="3307"/>
      <c r="K32" s="3309"/>
      <c r="L32" s="3309"/>
      <c r="M32" s="3309"/>
      <c r="N32" s="3309"/>
      <c r="O32" s="3309"/>
      <c r="P32" s="3309"/>
    </row>
    <row r="33" spans="2:16" ht="16.5" customHeight="1">
      <c r="B33" s="3310" t="s">
        <v>45</v>
      </c>
      <c r="C33" s="3311">
        <v>12</v>
      </c>
      <c r="D33" s="3311">
        <v>41</v>
      </c>
      <c r="E33" s="3311">
        <v>7391</v>
      </c>
      <c r="F33" s="3311">
        <v>48435</v>
      </c>
      <c r="G33" s="3311">
        <v>917111</v>
      </c>
      <c r="H33" s="3311">
        <v>4735565</v>
      </c>
      <c r="I33" s="3312"/>
      <c r="K33" s="3313"/>
      <c r="L33" s="3313"/>
      <c r="M33" s="3313"/>
      <c r="N33" s="3313"/>
      <c r="O33" s="3313"/>
      <c r="P33" s="3313"/>
    </row>
    <row r="34" spans="2:16" ht="16.5" customHeight="1">
      <c r="B34" s="3305" t="s">
        <v>46</v>
      </c>
      <c r="C34" s="3306">
        <v>6</v>
      </c>
      <c r="D34" s="3306">
        <v>9</v>
      </c>
      <c r="E34" s="3306">
        <v>1714</v>
      </c>
      <c r="F34" s="3306">
        <v>6219</v>
      </c>
      <c r="G34" s="3306">
        <v>162455</v>
      </c>
      <c r="H34" s="3306">
        <v>744764</v>
      </c>
      <c r="I34" s="3307"/>
      <c r="K34" s="3309"/>
      <c r="L34" s="3309"/>
      <c r="M34" s="3309"/>
      <c r="N34" s="3309"/>
      <c r="O34" s="3309"/>
      <c r="P34" s="3309"/>
    </row>
    <row r="35" spans="2:16" ht="16.5" customHeight="1">
      <c r="B35" s="3305" t="s">
        <v>47</v>
      </c>
      <c r="C35" s="3306">
        <v>2</v>
      </c>
      <c r="D35" s="3306">
        <v>13</v>
      </c>
      <c r="E35" s="3306">
        <v>2647</v>
      </c>
      <c r="F35" s="3306">
        <v>18011</v>
      </c>
      <c r="G35" s="3306">
        <v>291980</v>
      </c>
      <c r="H35" s="3306">
        <v>1464259</v>
      </c>
      <c r="I35" s="3307"/>
      <c r="K35" s="3309"/>
      <c r="L35" s="3309"/>
      <c r="M35" s="3309"/>
      <c r="N35" s="3309"/>
      <c r="O35" s="3309"/>
      <c r="P35" s="3309"/>
    </row>
    <row r="36" spans="2:16" ht="24" customHeight="1">
      <c r="B36" s="5267"/>
      <c r="C36" s="2766" t="s">
        <v>3867</v>
      </c>
      <c r="D36" s="2766" t="s">
        <v>3868</v>
      </c>
      <c r="E36" s="2766" t="s">
        <v>1187</v>
      </c>
      <c r="F36" s="2766" t="s">
        <v>3869</v>
      </c>
      <c r="G36" s="2766" t="s">
        <v>3870</v>
      </c>
      <c r="H36" s="3303" t="s">
        <v>3238</v>
      </c>
      <c r="I36" s="3316"/>
    </row>
    <row r="37" spans="2:16" ht="18" customHeight="1">
      <c r="B37" s="5267"/>
      <c r="C37" s="5272" t="s">
        <v>263</v>
      </c>
      <c r="D37" s="5272"/>
      <c r="E37" s="5272"/>
      <c r="F37" s="5272"/>
      <c r="G37" s="5272"/>
      <c r="H37" s="2188" t="s">
        <v>3866</v>
      </c>
      <c r="I37" s="1440"/>
    </row>
    <row r="38" spans="2:16" s="1916" customFormat="1" ht="4.5" customHeight="1">
      <c r="B38" s="3290"/>
      <c r="C38" s="3291"/>
      <c r="D38" s="3291"/>
      <c r="E38" s="3291"/>
      <c r="F38" s="3291"/>
      <c r="G38" s="3291"/>
      <c r="H38" s="3291"/>
      <c r="I38" s="1440"/>
    </row>
    <row r="39" spans="2:16" s="3298" customFormat="1" ht="12" customHeight="1">
      <c r="B39" s="5006" t="s">
        <v>200</v>
      </c>
      <c r="C39" s="5006"/>
      <c r="D39" s="5006"/>
      <c r="E39" s="5006"/>
      <c r="F39" s="5006"/>
      <c r="G39" s="5006"/>
      <c r="H39" s="5006"/>
      <c r="I39" s="3294"/>
    </row>
    <row r="40" spans="2:16" s="3295" customFormat="1" ht="12" customHeight="1">
      <c r="B40" s="5274" t="s">
        <v>3871</v>
      </c>
      <c r="C40" s="5274"/>
      <c r="D40" s="5274"/>
      <c r="E40" s="5274"/>
      <c r="F40" s="5274"/>
      <c r="G40" s="5274"/>
      <c r="H40" s="5274"/>
      <c r="I40" s="3317"/>
    </row>
    <row r="41" spans="2:16" s="3295" customFormat="1" ht="12" customHeight="1">
      <c r="B41" s="5274" t="s">
        <v>3872</v>
      </c>
      <c r="C41" s="5274"/>
      <c r="D41" s="5274"/>
      <c r="E41" s="5274"/>
      <c r="F41" s="5274"/>
      <c r="G41" s="5274"/>
      <c r="H41" s="5274"/>
      <c r="I41" s="3317"/>
    </row>
    <row r="42" spans="2:16" s="3319" customFormat="1" ht="31.5" customHeight="1">
      <c r="B42" s="5273" t="s">
        <v>3873</v>
      </c>
      <c r="C42" s="5273"/>
      <c r="D42" s="5273"/>
      <c r="E42" s="5273"/>
      <c r="F42" s="5273"/>
      <c r="G42" s="5273"/>
      <c r="H42" s="5273"/>
      <c r="I42" s="3318"/>
    </row>
    <row r="43" spans="2:16" s="3319" customFormat="1" ht="21.75" customHeight="1">
      <c r="B43" s="5273" t="s">
        <v>3874</v>
      </c>
      <c r="C43" s="5273"/>
      <c r="D43" s="5273"/>
      <c r="E43" s="5273"/>
      <c r="F43" s="5273"/>
      <c r="G43" s="5273"/>
      <c r="H43" s="5273"/>
      <c r="I43" s="3318"/>
    </row>
    <row r="44" spans="2:16" ht="4.5" customHeight="1">
      <c r="B44" s="3320"/>
      <c r="C44" s="3320"/>
      <c r="D44" s="3320"/>
      <c r="E44" s="3320"/>
      <c r="F44" s="3320"/>
      <c r="G44" s="3320"/>
      <c r="H44" s="3320"/>
    </row>
    <row r="45" spans="2:16" ht="12" customHeight="1">
      <c r="B45" s="4759" t="s">
        <v>64</v>
      </c>
      <c r="C45" s="4759"/>
      <c r="D45" s="4759"/>
      <c r="E45" s="4759"/>
    </row>
    <row r="46" spans="2:16" ht="12" customHeight="1">
      <c r="B46" s="4986" t="s">
        <v>3875</v>
      </c>
      <c r="C46" s="4986"/>
      <c r="D46" s="4986" t="s">
        <v>3876</v>
      </c>
      <c r="E46" s="4986"/>
      <c r="G46" s="4986" t="s">
        <v>3877</v>
      </c>
      <c r="H46" s="4986"/>
    </row>
    <row r="47" spans="2:16" ht="12" customHeight="1">
      <c r="B47" s="4986" t="s">
        <v>3878</v>
      </c>
      <c r="C47" s="4986"/>
      <c r="D47" s="4986" t="s">
        <v>3879</v>
      </c>
      <c r="E47" s="4986"/>
      <c r="F47" s="4986"/>
      <c r="G47" s="4986" t="s">
        <v>3880</v>
      </c>
      <c r="H47" s="4986"/>
    </row>
    <row r="48" spans="2:16" ht="12" customHeight="1">
      <c r="E48" s="2833"/>
      <c r="F48" s="2833"/>
    </row>
  </sheetData>
  <mergeCells count="18">
    <mergeCell ref="B46:C46"/>
    <mergeCell ref="D46:E46"/>
    <mergeCell ref="G46:H46"/>
    <mergeCell ref="B47:C47"/>
    <mergeCell ref="D47:F47"/>
    <mergeCell ref="G47:H47"/>
    <mergeCell ref="B45:E45"/>
    <mergeCell ref="B1:H1"/>
    <mergeCell ref="B2:H2"/>
    <mergeCell ref="B4:B5"/>
    <mergeCell ref="C5:G5"/>
    <mergeCell ref="B36:B37"/>
    <mergeCell ref="C37:G37"/>
    <mergeCell ref="B39:H39"/>
    <mergeCell ref="B40:H40"/>
    <mergeCell ref="B41:H41"/>
    <mergeCell ref="B42:H42"/>
    <mergeCell ref="B43:H43"/>
  </mergeCells>
  <hyperlinks>
    <hyperlink ref="B46" r:id="rId1"/>
    <hyperlink ref="B47:B48" r:id="rId2" display="http://www.ine.pt/xurl/ind/0003771"/>
    <hyperlink ref="B47" r:id="rId3"/>
    <hyperlink ref="D46" r:id="rId4"/>
    <hyperlink ref="C4" r:id="rId5"/>
    <hyperlink ref="C36" r:id="rId6"/>
    <hyperlink ref="D4" r:id="rId7"/>
    <hyperlink ref="D36" r:id="rId8"/>
    <hyperlink ref="E4" r:id="rId9"/>
    <hyperlink ref="E36" r:id="rId10" display=" Capacity"/>
    <hyperlink ref="F4" r:id="rId11"/>
    <hyperlink ref="F36" r:id="rId12"/>
    <hyperlink ref="G4" r:id="rId13"/>
    <hyperlink ref="G36" r:id="rId14"/>
    <hyperlink ref="H4" r:id="rId15"/>
    <hyperlink ref="H36" r:id="rId16"/>
    <hyperlink ref="D47" r:id="rId17"/>
    <hyperlink ref="G46" r:id="rId18"/>
    <hyperlink ref="G47" r:id="rId19"/>
    <hyperlink ref="J2" location="Indice!A1" display="(Back to Contents)"/>
  </hyperlinks>
  <printOptions horizontalCentered="1"/>
  <pageMargins left="0.27559055118110237" right="0.27559055118110237" top="0.6692913385826772" bottom="0.27559055118110237" header="0" footer="0"/>
  <pageSetup paperSize="9" scale="96" orientation="portrait" r:id="rId2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showGridLines="0" workbookViewId="0">
      <selection activeCell="B2" sqref="B2:J2"/>
    </sheetView>
  </sheetViews>
  <sheetFormatPr defaultColWidth="9.140625" defaultRowHeight="15" customHeight="1"/>
  <cols>
    <col min="1" max="1" width="6.7109375" style="3248" customWidth="1"/>
    <col min="2" max="2" width="16.7109375" style="3248" customWidth="1"/>
    <col min="3" max="3" width="6.7109375" style="3248" customWidth="1"/>
    <col min="4" max="6" width="10.28515625" style="3248" customWidth="1"/>
    <col min="7" max="7" width="10.42578125" style="3248" customWidth="1"/>
    <col min="8" max="10" width="9.7109375" style="3248" customWidth="1"/>
    <col min="11" max="11" width="6.7109375" style="3248" customWidth="1"/>
    <col min="12" max="12" width="15.5703125" style="3248" bestFit="1" customWidth="1"/>
    <col min="13" max="16384" width="9.140625" style="3248"/>
  </cols>
  <sheetData>
    <row r="1" spans="2:20" s="3322" customFormat="1" ht="30" customHeight="1">
      <c r="B1" s="5250" t="s">
        <v>3881</v>
      </c>
      <c r="C1" s="5250"/>
      <c r="D1" s="5250"/>
      <c r="E1" s="5250"/>
      <c r="F1" s="5250"/>
      <c r="G1" s="5250"/>
      <c r="H1" s="5250"/>
      <c r="I1" s="5250"/>
      <c r="J1" s="5250"/>
      <c r="K1" s="3255"/>
    </row>
    <row r="2" spans="2:20" s="3275" customFormat="1" ht="30" customHeight="1">
      <c r="B2" s="5250" t="s">
        <v>3295</v>
      </c>
      <c r="C2" s="5250"/>
      <c r="D2" s="5250"/>
      <c r="E2" s="5250"/>
      <c r="F2" s="5250"/>
      <c r="G2" s="5250"/>
      <c r="H2" s="5250"/>
      <c r="I2" s="5250"/>
      <c r="J2" s="5250"/>
      <c r="K2" s="3255"/>
      <c r="L2" s="2763" t="s">
        <v>2377</v>
      </c>
    </row>
    <row r="3" spans="2:20" s="3275" customFormat="1" ht="9" customHeight="1">
      <c r="B3" s="3255"/>
      <c r="C3" s="3255"/>
      <c r="D3" s="3255"/>
      <c r="E3" s="3255"/>
      <c r="F3" s="3255"/>
      <c r="G3" s="3255"/>
      <c r="H3" s="3255"/>
      <c r="I3" s="3255"/>
      <c r="J3" s="3255"/>
      <c r="K3" s="3255"/>
    </row>
    <row r="4" spans="2:20" ht="18" customHeight="1">
      <c r="B4" s="5251"/>
      <c r="C4" s="5044" t="s">
        <v>3801</v>
      </c>
      <c r="D4" s="5044"/>
      <c r="E4" s="5044"/>
      <c r="F4" s="5044"/>
      <c r="G4" s="5275" t="s">
        <v>3882</v>
      </c>
      <c r="H4" s="5275"/>
      <c r="I4" s="5275"/>
      <c r="J4" s="5276"/>
      <c r="K4" s="3323"/>
    </row>
    <row r="5" spans="2:20" ht="27.75" customHeight="1">
      <c r="B5" s="5251"/>
      <c r="C5" s="2822" t="s">
        <v>177</v>
      </c>
      <c r="D5" s="2766" t="s">
        <v>3883</v>
      </c>
      <c r="E5" s="2822" t="s">
        <v>3863</v>
      </c>
      <c r="F5" s="2766" t="s">
        <v>3884</v>
      </c>
      <c r="G5" s="2766" t="s">
        <v>3864</v>
      </c>
      <c r="H5" s="2766" t="s">
        <v>3885</v>
      </c>
      <c r="I5" s="2766" t="s">
        <v>3886</v>
      </c>
      <c r="J5" s="2768" t="s">
        <v>3182</v>
      </c>
      <c r="K5" s="3324"/>
    </row>
    <row r="6" spans="2:20" ht="18" customHeight="1">
      <c r="B6" s="5251"/>
      <c r="C6" s="4872" t="s">
        <v>242</v>
      </c>
      <c r="D6" s="4872"/>
      <c r="E6" s="4872"/>
      <c r="F6" s="4872"/>
      <c r="G6" s="4872"/>
      <c r="H6" s="4872"/>
      <c r="I6" s="4872"/>
      <c r="J6" s="2166" t="s">
        <v>3866</v>
      </c>
      <c r="K6" s="130"/>
    </row>
    <row r="7" spans="2:20" s="3308" customFormat="1" ht="21" customHeight="1">
      <c r="B7" s="2775" t="s">
        <v>17</v>
      </c>
      <c r="C7" s="3325">
        <v>364</v>
      </c>
      <c r="D7" s="3325">
        <v>564.00000000000034</v>
      </c>
      <c r="E7" s="3325">
        <v>251538.99999999991</v>
      </c>
      <c r="F7" s="3325">
        <v>186821.00000000003</v>
      </c>
      <c r="G7" s="3325">
        <v>33404.000000000036</v>
      </c>
      <c r="H7" s="3325">
        <v>15407231.000000017</v>
      </c>
      <c r="I7" s="3325">
        <v>4924982.9999999879</v>
      </c>
      <c r="J7" s="3325">
        <v>82910906.999999836</v>
      </c>
      <c r="K7" s="3325"/>
      <c r="L7" s="3326"/>
      <c r="M7" s="3326"/>
      <c r="N7" s="3326"/>
      <c r="O7" s="3326"/>
      <c r="P7" s="3326"/>
      <c r="Q7" s="3326"/>
      <c r="R7" s="3326"/>
      <c r="S7" s="3326"/>
      <c r="T7" s="3326"/>
    </row>
    <row r="8" spans="2:20" s="3308" customFormat="1" ht="21" customHeight="1">
      <c r="B8" s="2775" t="s">
        <v>18</v>
      </c>
      <c r="C8" s="3325">
        <v>336</v>
      </c>
      <c r="D8" s="3325">
        <v>519.00000000000034</v>
      </c>
      <c r="E8" s="3325">
        <v>221986.99999999991</v>
      </c>
      <c r="F8" s="3325">
        <v>171681.00000000003</v>
      </c>
      <c r="G8" s="3325">
        <v>31412.000000000033</v>
      </c>
      <c r="H8" s="3325">
        <v>14857204.000000017</v>
      </c>
      <c r="I8" s="3325">
        <v>4790002.9999999879</v>
      </c>
      <c r="J8" s="3325">
        <v>81365677.999999836</v>
      </c>
      <c r="K8" s="3325"/>
      <c r="L8" s="3326"/>
      <c r="M8" s="3326"/>
      <c r="N8" s="3326"/>
      <c r="O8" s="3326"/>
      <c r="P8" s="3326"/>
      <c r="Q8" s="3326"/>
      <c r="R8" s="3326"/>
      <c r="S8" s="3326"/>
    </row>
    <row r="9" spans="2:20" ht="21" customHeight="1">
      <c r="B9" s="2782" t="s">
        <v>47</v>
      </c>
      <c r="C9" s="3327">
        <v>18</v>
      </c>
      <c r="D9" s="3327">
        <v>25.000000000000004</v>
      </c>
      <c r="E9" s="3327">
        <v>17487</v>
      </c>
      <c r="F9" s="3327">
        <v>9683</v>
      </c>
      <c r="G9" s="3327">
        <v>1521.0000000000002</v>
      </c>
      <c r="H9" s="3327">
        <v>325249.00000000012</v>
      </c>
      <c r="I9" s="3327">
        <v>55165.000000000015</v>
      </c>
      <c r="J9" s="3327">
        <v>603886.00000000023</v>
      </c>
      <c r="K9" s="3325"/>
      <c r="L9" s="3326"/>
      <c r="M9" s="3326"/>
      <c r="N9" s="3326"/>
      <c r="O9" s="3326"/>
      <c r="P9" s="3326"/>
      <c r="Q9" s="3326"/>
      <c r="R9" s="3326"/>
      <c r="S9" s="3326"/>
    </row>
    <row r="10" spans="2:20" s="3308" customFormat="1" ht="21" customHeight="1">
      <c r="B10" s="2785" t="s">
        <v>243</v>
      </c>
      <c r="C10" s="3328">
        <v>1</v>
      </c>
      <c r="D10" s="3328">
        <v>1</v>
      </c>
      <c r="E10" s="3328">
        <v>200</v>
      </c>
      <c r="F10" s="3328">
        <v>200</v>
      </c>
      <c r="G10" s="3328">
        <v>28</v>
      </c>
      <c r="H10" s="3328">
        <v>3435</v>
      </c>
      <c r="I10" s="3328">
        <v>827.00000000000023</v>
      </c>
      <c r="J10" s="3328">
        <v>8203.9999999999964</v>
      </c>
      <c r="K10" s="3329"/>
      <c r="L10" s="3326"/>
      <c r="M10" s="3326"/>
      <c r="N10" s="3326"/>
      <c r="O10" s="3326"/>
      <c r="P10" s="3326"/>
      <c r="Q10" s="3326"/>
      <c r="R10" s="3326"/>
      <c r="S10" s="3326"/>
    </row>
    <row r="11" spans="2:20" ht="21" customHeight="1">
      <c r="B11" s="2785" t="s">
        <v>244</v>
      </c>
      <c r="C11" s="3328">
        <v>3</v>
      </c>
      <c r="D11" s="3328">
        <v>3</v>
      </c>
      <c r="E11" s="3328">
        <v>479</v>
      </c>
      <c r="F11" s="3328">
        <v>479</v>
      </c>
      <c r="G11" s="3328">
        <v>55.999999999999986</v>
      </c>
      <c r="H11" s="3328">
        <v>17288.999999999996</v>
      </c>
      <c r="I11" s="3328">
        <v>1969.0000000000002</v>
      </c>
      <c r="J11" s="3328">
        <v>5518.9999999999991</v>
      </c>
      <c r="K11" s="3329"/>
      <c r="L11" s="3326"/>
      <c r="M11" s="3326"/>
      <c r="N11" s="3326"/>
      <c r="O11" s="3326"/>
      <c r="P11" s="3326"/>
      <c r="Q11" s="3326"/>
      <c r="R11" s="3326"/>
      <c r="S11" s="3326"/>
    </row>
    <row r="12" spans="2:20" ht="21" customHeight="1">
      <c r="B12" s="2785" t="s">
        <v>245</v>
      </c>
      <c r="C12" s="3328">
        <v>8</v>
      </c>
      <c r="D12" s="3328">
        <v>14.999999999999998</v>
      </c>
      <c r="E12" s="3328">
        <v>14710</v>
      </c>
      <c r="F12" s="3328">
        <v>7380</v>
      </c>
      <c r="G12" s="3328">
        <v>923.99999999999966</v>
      </c>
      <c r="H12" s="3328">
        <v>101667.99999999999</v>
      </c>
      <c r="I12" s="3328">
        <v>46969.999999999993</v>
      </c>
      <c r="J12" s="3328">
        <v>554268.99999999965</v>
      </c>
      <c r="K12" s="3329"/>
      <c r="L12" s="3326"/>
      <c r="M12" s="3326"/>
      <c r="N12" s="3326"/>
      <c r="O12" s="3326"/>
      <c r="P12" s="3326"/>
      <c r="Q12" s="3326"/>
      <c r="R12" s="3326"/>
      <c r="S12" s="3326"/>
    </row>
    <row r="13" spans="2:20" s="3308" customFormat="1" ht="21" customHeight="1">
      <c r="B13" s="2785" t="s">
        <v>246</v>
      </c>
      <c r="C13" s="3328">
        <v>3</v>
      </c>
      <c r="D13" s="3328">
        <v>3</v>
      </c>
      <c r="E13" s="3328">
        <v>1158</v>
      </c>
      <c r="F13" s="3328">
        <v>888</v>
      </c>
      <c r="G13" s="3328">
        <v>138</v>
      </c>
      <c r="H13" s="3328">
        <v>13399.999999999996</v>
      </c>
      <c r="I13" s="3328">
        <v>1827.0000000000002</v>
      </c>
      <c r="J13" s="3328">
        <v>6734.9999999999991</v>
      </c>
      <c r="K13" s="3329"/>
      <c r="L13" s="3326"/>
      <c r="M13" s="3326"/>
      <c r="N13" s="3326"/>
      <c r="O13" s="3326"/>
      <c r="P13" s="3326"/>
      <c r="Q13" s="3326"/>
      <c r="R13" s="3326"/>
      <c r="S13" s="3326"/>
    </row>
    <row r="14" spans="2:20" ht="21" customHeight="1">
      <c r="B14" s="2785" t="s">
        <v>247</v>
      </c>
      <c r="C14" s="3328">
        <v>1</v>
      </c>
      <c r="D14" s="3328">
        <v>1</v>
      </c>
      <c r="E14" s="3328">
        <v>180</v>
      </c>
      <c r="F14" s="3328">
        <v>176</v>
      </c>
      <c r="G14" s="3328">
        <v>163.00000000000003</v>
      </c>
      <c r="H14" s="3328">
        <v>54977.999999999993</v>
      </c>
      <c r="I14" s="3328">
        <v>2409</v>
      </c>
      <c r="J14" s="3328">
        <v>25246.999999999996</v>
      </c>
      <c r="K14" s="3329"/>
      <c r="L14" s="3326"/>
      <c r="M14" s="3326"/>
      <c r="N14" s="3326"/>
      <c r="O14" s="3326"/>
      <c r="P14" s="3326"/>
      <c r="Q14" s="3326"/>
      <c r="R14" s="3326"/>
      <c r="S14" s="3326"/>
    </row>
    <row r="15" spans="2:20" s="3308" customFormat="1" ht="21" customHeight="1">
      <c r="B15" s="2785" t="s">
        <v>248</v>
      </c>
      <c r="C15" s="3330">
        <v>0</v>
      </c>
      <c r="D15" s="3331">
        <v>0</v>
      </c>
      <c r="E15" s="3331">
        <v>0</v>
      </c>
      <c r="F15" s="3331">
        <v>0</v>
      </c>
      <c r="G15" s="3330">
        <v>11</v>
      </c>
      <c r="H15" s="3330">
        <v>26670</v>
      </c>
      <c r="I15" s="3330">
        <v>0</v>
      </c>
      <c r="J15" s="3330">
        <v>0</v>
      </c>
      <c r="K15" s="3332"/>
      <c r="L15" s="3326"/>
      <c r="M15" s="3326"/>
      <c r="N15" s="3326"/>
      <c r="O15" s="3326"/>
      <c r="P15" s="3326"/>
      <c r="Q15" s="3326"/>
      <c r="R15" s="3326"/>
      <c r="S15" s="3326"/>
    </row>
    <row r="16" spans="2:20" ht="21" customHeight="1">
      <c r="B16" s="2785" t="s">
        <v>249</v>
      </c>
      <c r="C16" s="3328">
        <v>0</v>
      </c>
      <c r="D16" s="3333">
        <v>0</v>
      </c>
      <c r="E16" s="3333">
        <v>0</v>
      </c>
      <c r="F16" s="3333">
        <v>0</v>
      </c>
      <c r="G16" s="3328">
        <v>37.000000000000007</v>
      </c>
      <c r="H16" s="3328">
        <v>25020</v>
      </c>
      <c r="I16" s="3328">
        <v>220</v>
      </c>
      <c r="J16" s="3328">
        <v>674.99999999999989</v>
      </c>
      <c r="K16" s="3329"/>
      <c r="L16" s="3326"/>
      <c r="M16" s="3326"/>
      <c r="N16" s="3326"/>
      <c r="O16" s="3326"/>
      <c r="P16" s="3326"/>
      <c r="Q16" s="3326"/>
      <c r="R16" s="3326"/>
      <c r="S16" s="3326"/>
    </row>
    <row r="17" spans="2:19" ht="21" customHeight="1">
      <c r="B17" s="2785" t="s">
        <v>250</v>
      </c>
      <c r="C17" s="3328">
        <v>1</v>
      </c>
      <c r="D17" s="3328">
        <v>1</v>
      </c>
      <c r="E17" s="3328">
        <v>500</v>
      </c>
      <c r="F17" s="3328">
        <v>300</v>
      </c>
      <c r="G17" s="3328">
        <v>53</v>
      </c>
      <c r="H17" s="3328">
        <v>3136.0000000000005</v>
      </c>
      <c r="I17" s="3328">
        <v>401.99999999999994</v>
      </c>
      <c r="J17" s="3328">
        <v>1607.9999999999998</v>
      </c>
      <c r="K17" s="3329"/>
      <c r="L17" s="3326"/>
      <c r="M17" s="3326"/>
      <c r="N17" s="3326"/>
      <c r="O17" s="3326"/>
      <c r="P17" s="3326"/>
      <c r="Q17" s="3326"/>
      <c r="R17" s="3326"/>
      <c r="S17" s="3326"/>
    </row>
    <row r="18" spans="2:19" ht="21" customHeight="1">
      <c r="B18" s="2785" t="s">
        <v>251</v>
      </c>
      <c r="C18" s="3328">
        <v>0</v>
      </c>
      <c r="D18" s="3333">
        <v>0</v>
      </c>
      <c r="E18" s="3333">
        <v>0</v>
      </c>
      <c r="F18" s="3333">
        <v>0</v>
      </c>
      <c r="G18" s="3328">
        <v>54</v>
      </c>
      <c r="H18" s="3328">
        <v>18626</v>
      </c>
      <c r="I18" s="3328">
        <v>345</v>
      </c>
      <c r="J18" s="3328">
        <v>1041</v>
      </c>
      <c r="K18" s="3329"/>
      <c r="L18" s="3326"/>
      <c r="M18" s="3326"/>
      <c r="N18" s="3326"/>
      <c r="O18" s="3326"/>
      <c r="P18" s="3326"/>
      <c r="Q18" s="3326"/>
      <c r="R18" s="3326"/>
      <c r="S18" s="3326"/>
    </row>
    <row r="19" spans="2:19" ht="21" customHeight="1">
      <c r="B19" s="2785" t="s">
        <v>252</v>
      </c>
      <c r="C19" s="3328">
        <v>0</v>
      </c>
      <c r="D19" s="3333">
        <v>0</v>
      </c>
      <c r="E19" s="3333">
        <v>0</v>
      </c>
      <c r="F19" s="3333">
        <v>0</v>
      </c>
      <c r="G19" s="3328">
        <v>30</v>
      </c>
      <c r="H19" s="3328">
        <v>23532.999999999996</v>
      </c>
      <c r="I19" s="3328">
        <v>196.00000000000006</v>
      </c>
      <c r="J19" s="3328">
        <v>588</v>
      </c>
      <c r="K19" s="3329"/>
      <c r="L19" s="3326"/>
      <c r="M19" s="3326"/>
      <c r="N19" s="3326"/>
      <c r="O19" s="3326"/>
      <c r="P19" s="3326"/>
      <c r="Q19" s="3326"/>
      <c r="R19" s="3326"/>
      <c r="S19" s="3326"/>
    </row>
    <row r="20" spans="2:19" ht="21" customHeight="1">
      <c r="B20" s="2785" t="s">
        <v>253</v>
      </c>
      <c r="C20" s="3328">
        <v>1</v>
      </c>
      <c r="D20" s="3328">
        <v>1</v>
      </c>
      <c r="E20" s="3328">
        <v>260</v>
      </c>
      <c r="F20" s="3328">
        <v>260</v>
      </c>
      <c r="G20" s="3328">
        <v>27</v>
      </c>
      <c r="H20" s="3328">
        <v>37494</v>
      </c>
      <c r="I20" s="3328">
        <v>0</v>
      </c>
      <c r="J20" s="3328">
        <v>0</v>
      </c>
      <c r="K20" s="3329"/>
      <c r="L20" s="3326"/>
      <c r="M20" s="3326"/>
      <c r="N20" s="3326"/>
      <c r="O20" s="3326"/>
      <c r="P20" s="3326"/>
      <c r="Q20" s="3326"/>
      <c r="R20" s="3326"/>
      <c r="S20" s="3326"/>
    </row>
    <row r="21" spans="2:19" ht="18" customHeight="1">
      <c r="B21" s="5277"/>
      <c r="C21" s="5272" t="s">
        <v>3810</v>
      </c>
      <c r="D21" s="5272"/>
      <c r="E21" s="5272"/>
      <c r="F21" s="5272"/>
      <c r="G21" s="5278" t="s">
        <v>3811</v>
      </c>
      <c r="H21" s="5278"/>
      <c r="I21" s="5278"/>
      <c r="J21" s="5279"/>
      <c r="K21" s="3334"/>
    </row>
    <row r="22" spans="2:19" ht="27.75" customHeight="1">
      <c r="B22" s="5277"/>
      <c r="C22" s="2822" t="s">
        <v>177</v>
      </c>
      <c r="D22" s="2822" t="s">
        <v>2002</v>
      </c>
      <c r="E22" s="2822" t="s">
        <v>1187</v>
      </c>
      <c r="F22" s="2822" t="s">
        <v>3887</v>
      </c>
      <c r="G22" s="3335" t="s">
        <v>3869</v>
      </c>
      <c r="H22" s="3335" t="s">
        <v>3870</v>
      </c>
      <c r="I22" s="3335" t="s">
        <v>3888</v>
      </c>
      <c r="J22" s="3336" t="s">
        <v>3238</v>
      </c>
      <c r="K22" s="3334"/>
    </row>
    <row r="23" spans="2:19" ht="18" customHeight="1">
      <c r="B23" s="5277"/>
      <c r="C23" s="5272" t="s">
        <v>263</v>
      </c>
      <c r="D23" s="5272"/>
      <c r="E23" s="5272"/>
      <c r="F23" s="5272"/>
      <c r="G23" s="5272"/>
      <c r="H23" s="5272"/>
      <c r="I23" s="5272"/>
      <c r="J23" s="2188" t="s">
        <v>3866</v>
      </c>
      <c r="K23" s="3334"/>
    </row>
    <row r="24" spans="2:19" s="1916" customFormat="1" ht="4.5" customHeight="1">
      <c r="B24" s="3337"/>
      <c r="C24" s="3291"/>
      <c r="D24" s="3291"/>
      <c r="E24" s="3291"/>
      <c r="F24" s="3291"/>
      <c r="G24" s="3291"/>
      <c r="H24" s="3291"/>
      <c r="I24" s="3291"/>
      <c r="J24" s="3291"/>
      <c r="K24" s="3338"/>
    </row>
    <row r="25" spans="2:19" s="3340" customFormat="1" ht="12" customHeight="1">
      <c r="B25" s="5249" t="s">
        <v>200</v>
      </c>
      <c r="C25" s="4977"/>
      <c r="D25" s="4977"/>
      <c r="E25" s="4977"/>
      <c r="F25" s="4977"/>
      <c r="G25" s="4977"/>
      <c r="H25" s="4977"/>
      <c r="I25" s="4977"/>
      <c r="J25" s="4977"/>
      <c r="K25" s="3339"/>
    </row>
    <row r="26" spans="2:19" s="3295" customFormat="1" ht="12" customHeight="1">
      <c r="B26" s="5260" t="s">
        <v>3819</v>
      </c>
      <c r="C26" s="5260"/>
      <c r="D26" s="5260"/>
      <c r="E26" s="5260"/>
      <c r="F26" s="5260"/>
      <c r="G26" s="5260"/>
      <c r="H26" s="5260"/>
      <c r="I26" s="5260"/>
      <c r="J26" s="5260"/>
      <c r="K26" s="3317"/>
    </row>
    <row r="27" spans="2:19" s="3342" customFormat="1" ht="12" customHeight="1">
      <c r="B27" s="5260" t="s">
        <v>3820</v>
      </c>
      <c r="C27" s="5260"/>
      <c r="D27" s="5260"/>
      <c r="E27" s="5260"/>
      <c r="F27" s="5260"/>
      <c r="G27" s="5260"/>
      <c r="H27" s="5260"/>
      <c r="I27" s="5260"/>
      <c r="J27" s="5260"/>
      <c r="K27" s="3341"/>
    </row>
    <row r="28" spans="2:19" s="3295" customFormat="1" ht="21.75" customHeight="1">
      <c r="B28" s="5040" t="s">
        <v>3889</v>
      </c>
      <c r="C28" s="5040"/>
      <c r="D28" s="5040"/>
      <c r="E28" s="5040"/>
      <c r="F28" s="5040"/>
      <c r="G28" s="5040"/>
      <c r="H28" s="5040"/>
      <c r="I28" s="5040"/>
      <c r="J28" s="5040"/>
      <c r="K28" s="3343"/>
    </row>
    <row r="29" spans="2:19" s="3295" customFormat="1" ht="21.75" customHeight="1">
      <c r="B29" s="5040" t="s">
        <v>3890</v>
      </c>
      <c r="C29" s="5040"/>
      <c r="D29" s="5040"/>
      <c r="E29" s="5040"/>
      <c r="F29" s="5040"/>
      <c r="G29" s="5040"/>
      <c r="H29" s="5040"/>
      <c r="I29" s="5040"/>
      <c r="J29" s="5040"/>
      <c r="K29" s="3343"/>
    </row>
    <row r="30" spans="2:19" ht="4.5" customHeight="1">
      <c r="K30" s="3334"/>
    </row>
    <row r="31" spans="2:19" ht="12" customHeight="1">
      <c r="B31" s="4759" t="s">
        <v>64</v>
      </c>
      <c r="C31" s="4759"/>
      <c r="D31" s="4759"/>
      <c r="E31" s="4759"/>
      <c r="F31" s="4759"/>
      <c r="K31" s="3344"/>
    </row>
    <row r="32" spans="2:19" ht="12" customHeight="1">
      <c r="B32" s="4986" t="s">
        <v>3891</v>
      </c>
      <c r="C32" s="4986"/>
      <c r="D32" s="4986"/>
      <c r="E32" s="4986" t="s">
        <v>3892</v>
      </c>
      <c r="F32" s="4986"/>
      <c r="G32" s="4986"/>
      <c r="H32" s="4986" t="s">
        <v>3893</v>
      </c>
      <c r="I32" s="4986"/>
      <c r="J32" s="4986"/>
      <c r="K32" s="3344"/>
    </row>
    <row r="33" spans="2:11" ht="12" customHeight="1">
      <c r="B33" s="4986" t="s">
        <v>3894</v>
      </c>
      <c r="C33" s="4986"/>
      <c r="D33" s="4986"/>
      <c r="E33" s="4986" t="s">
        <v>3895</v>
      </c>
      <c r="F33" s="4986"/>
      <c r="G33" s="4986"/>
      <c r="H33" s="4986" t="s">
        <v>3896</v>
      </c>
      <c r="I33" s="4986"/>
      <c r="J33" s="4986"/>
      <c r="K33" s="3344"/>
    </row>
    <row r="34" spans="2:11" ht="12" customHeight="1">
      <c r="B34" s="4986" t="s">
        <v>3897</v>
      </c>
      <c r="C34" s="4986"/>
      <c r="D34" s="4986"/>
      <c r="E34" s="4986" t="s">
        <v>3898</v>
      </c>
      <c r="F34" s="4986"/>
      <c r="G34" s="4986"/>
      <c r="K34" s="3344"/>
    </row>
    <row r="35" spans="2:11" ht="12" customHeight="1">
      <c r="K35" s="3344"/>
    </row>
  </sheetData>
  <mergeCells count="24">
    <mergeCell ref="B33:D33"/>
    <mergeCell ref="E33:G33"/>
    <mergeCell ref="H33:J33"/>
    <mergeCell ref="B34:D34"/>
    <mergeCell ref="E34:G34"/>
    <mergeCell ref="B27:J27"/>
    <mergeCell ref="B28:J28"/>
    <mergeCell ref="B29:J29"/>
    <mergeCell ref="B31:F31"/>
    <mergeCell ref="B32:D32"/>
    <mergeCell ref="E32:G32"/>
    <mergeCell ref="H32:J32"/>
    <mergeCell ref="B26:J26"/>
    <mergeCell ref="B1:J1"/>
    <mergeCell ref="B2:J2"/>
    <mergeCell ref="B4:B6"/>
    <mergeCell ref="C4:F4"/>
    <mergeCell ref="G4:J4"/>
    <mergeCell ref="C6:I6"/>
    <mergeCell ref="B21:B23"/>
    <mergeCell ref="C21:F21"/>
    <mergeCell ref="G21:J21"/>
    <mergeCell ref="C23:I23"/>
    <mergeCell ref="B25:J25"/>
  </mergeCells>
  <conditionalFormatting sqref="I7:J20 E7:F20">
    <cfRule type="cellIs" dxfId="341" priority="3" operator="equal">
      <formula>"ə"</formula>
    </cfRule>
  </conditionalFormatting>
  <conditionalFormatting sqref="C7:K20">
    <cfRule type="cellIs" dxfId="340" priority="2" stopIfTrue="1" operator="between">
      <formula>0.0001</formula>
      <formula>0.045</formula>
    </cfRule>
  </conditionalFormatting>
  <conditionalFormatting sqref="I8:J20 E8:F20">
    <cfRule type="cellIs" dxfId="339" priority="1" stopIfTrue="1" operator="between">
      <formula>0.00000000000001</formula>
      <formula>0.45</formula>
    </cfRule>
  </conditionalFormatting>
  <hyperlinks>
    <hyperlink ref="G22" r:id="rId1"/>
    <hyperlink ref="H22" r:id="rId2"/>
    <hyperlink ref="I22" r:id="rId3" display="Tickets sold"/>
    <hyperlink ref="J22" r:id="rId4" display=" Revenues"/>
    <hyperlink ref="H5" r:id="rId5" display="Espetadores/as"/>
    <hyperlink ref="I5" r:id="rId6"/>
    <hyperlink ref="J5" r:id="rId7"/>
    <hyperlink ref="G5" r:id="rId8"/>
    <hyperlink ref="C5" r:id="rId9"/>
    <hyperlink ref="C22" r:id="rId10"/>
    <hyperlink ref="D5" r:id="rId11"/>
    <hyperlink ref="D22" r:id="rId12"/>
    <hyperlink ref="E5" r:id="rId13"/>
    <hyperlink ref="E22" r:id="rId14"/>
    <hyperlink ref="F5" r:id="rId15"/>
    <hyperlink ref="F22" r:id="rId16"/>
    <hyperlink ref="E33" r:id="rId17"/>
    <hyperlink ref="E34" r:id="rId18"/>
    <hyperlink ref="H33" r:id="rId19"/>
    <hyperlink ref="H32" r:id="rId20"/>
    <hyperlink ref="B32" r:id="rId21"/>
    <hyperlink ref="B33" r:id="rId22"/>
    <hyperlink ref="E32" r:id="rId23"/>
    <hyperlink ref="B34" r:id="rId24"/>
    <hyperlink ref="L2" location="Indice!A1" display="(Back to Contents)"/>
  </hyperlinks>
  <printOptions horizontalCentered="1"/>
  <pageMargins left="0.27559055118110237" right="0.27559055118110237" top="0.6692913385826772" bottom="0.27559055118110237" header="0" footer="0"/>
  <pageSetup paperSize="9" orientation="portrait" r:id="rId2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9"/>
  <sheetViews>
    <sheetView showGridLines="0" workbookViewId="0">
      <selection activeCell="B2" sqref="B2:I2"/>
    </sheetView>
  </sheetViews>
  <sheetFormatPr defaultColWidth="9.140625" defaultRowHeight="15" customHeight="1"/>
  <cols>
    <col min="1" max="1" width="6.7109375" style="3248" customWidth="1"/>
    <col min="2" max="2" width="16.7109375" style="3248" customWidth="1"/>
    <col min="3" max="9" width="11.7109375" style="3248" customWidth="1"/>
    <col min="10" max="10" width="6.7109375" style="3248" customWidth="1"/>
    <col min="11" max="11" width="15.5703125" style="3248" bestFit="1" customWidth="1"/>
    <col min="12" max="16384" width="9.140625" style="3248"/>
  </cols>
  <sheetData>
    <row r="1" spans="2:12" s="3322" customFormat="1" ht="30" customHeight="1">
      <c r="B1" s="5250" t="s">
        <v>3899</v>
      </c>
      <c r="C1" s="5250"/>
      <c r="D1" s="5250"/>
      <c r="E1" s="5250"/>
      <c r="F1" s="5250"/>
      <c r="G1" s="5250"/>
      <c r="H1" s="5250"/>
      <c r="I1" s="5250"/>
      <c r="J1" s="3255"/>
    </row>
    <row r="2" spans="2:12" s="3275" customFormat="1" ht="30" customHeight="1">
      <c r="B2" s="5250" t="s">
        <v>3296</v>
      </c>
      <c r="C2" s="5250"/>
      <c r="D2" s="5250"/>
      <c r="E2" s="5250"/>
      <c r="F2" s="5250"/>
      <c r="G2" s="5250"/>
      <c r="H2" s="5250"/>
      <c r="I2" s="5250"/>
      <c r="J2" s="3255"/>
      <c r="K2" s="2763" t="s">
        <v>2377</v>
      </c>
    </row>
    <row r="3" spans="2:12" s="3346" customFormat="1" ht="12" customHeight="1">
      <c r="B3" s="2861" t="s">
        <v>358</v>
      </c>
      <c r="C3" s="3345"/>
      <c r="D3" s="3345"/>
      <c r="E3" s="3345"/>
      <c r="F3" s="3345"/>
      <c r="G3" s="3345"/>
      <c r="H3" s="3345"/>
      <c r="I3" s="2937" t="s">
        <v>359</v>
      </c>
      <c r="J3" s="2937"/>
    </row>
    <row r="4" spans="2:12" ht="18" customHeight="1">
      <c r="B4" s="5251"/>
      <c r="C4" s="5045" t="s">
        <v>177</v>
      </c>
      <c r="D4" s="5280" t="s">
        <v>3900</v>
      </c>
      <c r="E4" s="5281"/>
      <c r="F4" s="5281"/>
      <c r="G4" s="5276" t="s">
        <v>3901</v>
      </c>
      <c r="H4" s="5282"/>
      <c r="I4" s="5282"/>
      <c r="J4" s="3323"/>
    </row>
    <row r="5" spans="2:12" ht="37.5" customHeight="1">
      <c r="B5" s="5251"/>
      <c r="C5" s="5049"/>
      <c r="D5" s="2187" t="s">
        <v>3902</v>
      </c>
      <c r="E5" s="2187" t="s">
        <v>3903</v>
      </c>
      <c r="F5" s="2187" t="s">
        <v>3904</v>
      </c>
      <c r="G5" s="2166" t="s">
        <v>3905</v>
      </c>
      <c r="H5" s="2187" t="s">
        <v>3906</v>
      </c>
      <c r="I5" s="2166" t="s">
        <v>3907</v>
      </c>
      <c r="J5" s="130"/>
    </row>
    <row r="6" spans="2:12" s="3308" customFormat="1" ht="21" customHeight="1">
      <c r="B6" s="2775" t="s">
        <v>17</v>
      </c>
      <c r="C6" s="3151">
        <v>4521</v>
      </c>
      <c r="D6" s="3151">
        <v>3436</v>
      </c>
      <c r="E6" s="3151">
        <v>562</v>
      </c>
      <c r="F6" s="3151">
        <v>523</v>
      </c>
      <c r="G6" s="3151">
        <v>822</v>
      </c>
      <c r="H6" s="3151">
        <v>2885</v>
      </c>
      <c r="I6" s="3347">
        <v>814</v>
      </c>
    </row>
    <row r="7" spans="2:12" s="3308" customFormat="1" ht="21" customHeight="1">
      <c r="B7" s="2775" t="s">
        <v>18</v>
      </c>
      <c r="C7" s="3327">
        <v>4052</v>
      </c>
      <c r="D7" s="3327">
        <v>2986</v>
      </c>
      <c r="E7" s="3327">
        <v>548</v>
      </c>
      <c r="F7" s="3327">
        <v>518</v>
      </c>
      <c r="G7" s="3327">
        <v>812</v>
      </c>
      <c r="H7" s="3327">
        <v>2683</v>
      </c>
      <c r="I7" s="3347">
        <v>557</v>
      </c>
    </row>
    <row r="8" spans="2:12" ht="21" customHeight="1">
      <c r="B8" s="2782" t="s">
        <v>47</v>
      </c>
      <c r="C8" s="3325">
        <v>171</v>
      </c>
      <c r="D8" s="3325">
        <v>164</v>
      </c>
      <c r="E8" s="3325">
        <v>7</v>
      </c>
      <c r="F8" s="3325">
        <v>0</v>
      </c>
      <c r="G8" s="3325">
        <v>7</v>
      </c>
      <c r="H8" s="3325">
        <v>58</v>
      </c>
      <c r="I8" s="3347">
        <v>106</v>
      </c>
      <c r="K8" s="3308"/>
      <c r="L8" s="3308"/>
    </row>
    <row r="9" spans="2:12" s="3308" customFormat="1" ht="21" customHeight="1">
      <c r="B9" s="2785" t="s">
        <v>243</v>
      </c>
      <c r="C9" s="3329">
        <v>23</v>
      </c>
      <c r="D9" s="3329">
        <v>23</v>
      </c>
      <c r="E9" s="3329">
        <v>0</v>
      </c>
      <c r="F9" s="3329">
        <v>0</v>
      </c>
      <c r="G9" s="3329">
        <v>0</v>
      </c>
      <c r="H9" s="3329">
        <v>3</v>
      </c>
      <c r="I9" s="3251">
        <v>20</v>
      </c>
    </row>
    <row r="10" spans="2:12" ht="21" customHeight="1">
      <c r="B10" s="2785" t="s">
        <v>244</v>
      </c>
      <c r="C10" s="3329">
        <v>5</v>
      </c>
      <c r="D10" s="3329">
        <v>5</v>
      </c>
      <c r="E10" s="3329">
        <v>0</v>
      </c>
      <c r="F10" s="3329">
        <v>0</v>
      </c>
      <c r="G10" s="3329">
        <v>0</v>
      </c>
      <c r="H10" s="3329">
        <v>1</v>
      </c>
      <c r="I10" s="3251">
        <v>4</v>
      </c>
      <c r="K10" s="3308"/>
      <c r="L10" s="3308"/>
    </row>
    <row r="11" spans="2:12" ht="21" customHeight="1">
      <c r="B11" s="2785" t="s">
        <v>245</v>
      </c>
      <c r="C11" s="3329">
        <v>75</v>
      </c>
      <c r="D11" s="3329">
        <v>71</v>
      </c>
      <c r="E11" s="3329">
        <v>4</v>
      </c>
      <c r="F11" s="3329">
        <v>0</v>
      </c>
      <c r="G11" s="3329">
        <v>6</v>
      </c>
      <c r="H11" s="3329">
        <v>37</v>
      </c>
      <c r="I11" s="3251">
        <v>32</v>
      </c>
      <c r="K11" s="3308"/>
      <c r="L11" s="3308"/>
    </row>
    <row r="12" spans="2:12" s="3308" customFormat="1" ht="21" customHeight="1">
      <c r="B12" s="2785" t="s">
        <v>246</v>
      </c>
      <c r="C12" s="3329">
        <v>16</v>
      </c>
      <c r="D12" s="3329">
        <v>16</v>
      </c>
      <c r="E12" s="3329">
        <v>0</v>
      </c>
      <c r="F12" s="3329">
        <v>0</v>
      </c>
      <c r="G12" s="3329">
        <v>0</v>
      </c>
      <c r="H12" s="3329">
        <v>6</v>
      </c>
      <c r="I12" s="3251">
        <v>10</v>
      </c>
    </row>
    <row r="13" spans="2:12" ht="21" customHeight="1">
      <c r="B13" s="2785" t="s">
        <v>247</v>
      </c>
      <c r="C13" s="3329">
        <v>14</v>
      </c>
      <c r="D13" s="3329">
        <v>13</v>
      </c>
      <c r="E13" s="3329">
        <v>1</v>
      </c>
      <c r="F13" s="3329">
        <v>0</v>
      </c>
      <c r="G13" s="3329">
        <v>0</v>
      </c>
      <c r="H13" s="3329">
        <v>3</v>
      </c>
      <c r="I13" s="3251">
        <v>11</v>
      </c>
      <c r="K13" s="3308"/>
      <c r="L13" s="3308"/>
    </row>
    <row r="14" spans="2:12" s="3308" customFormat="1" ht="21" customHeight="1">
      <c r="B14" s="2785" t="s">
        <v>248</v>
      </c>
      <c r="C14" s="3332">
        <v>2</v>
      </c>
      <c r="D14" s="3332">
        <v>2</v>
      </c>
      <c r="E14" s="3332">
        <v>0</v>
      </c>
      <c r="F14" s="3332">
        <v>0</v>
      </c>
      <c r="G14" s="3332">
        <v>0</v>
      </c>
      <c r="H14" s="3332">
        <v>0</v>
      </c>
      <c r="I14" s="3251">
        <v>2</v>
      </c>
    </row>
    <row r="15" spans="2:12" ht="21" customHeight="1">
      <c r="B15" s="2785" t="s">
        <v>249</v>
      </c>
      <c r="C15" s="3329">
        <v>5</v>
      </c>
      <c r="D15" s="3329">
        <v>5</v>
      </c>
      <c r="E15" s="3329">
        <v>0</v>
      </c>
      <c r="F15" s="3329">
        <v>0</v>
      </c>
      <c r="G15" s="3329">
        <v>0</v>
      </c>
      <c r="H15" s="3329">
        <v>2</v>
      </c>
      <c r="I15" s="3251">
        <v>3</v>
      </c>
      <c r="K15" s="3308"/>
      <c r="L15" s="3308"/>
    </row>
    <row r="16" spans="2:12" ht="21" customHeight="1">
      <c r="B16" s="2785" t="s">
        <v>250</v>
      </c>
      <c r="C16" s="3329">
        <v>14</v>
      </c>
      <c r="D16" s="3329">
        <v>13</v>
      </c>
      <c r="E16" s="3329">
        <v>1</v>
      </c>
      <c r="F16" s="3329">
        <v>0</v>
      </c>
      <c r="G16" s="3329">
        <v>1</v>
      </c>
      <c r="H16" s="3329">
        <v>5</v>
      </c>
      <c r="I16" s="3251">
        <v>8</v>
      </c>
      <c r="K16" s="3308"/>
      <c r="L16" s="3308"/>
    </row>
    <row r="17" spans="2:12" ht="21" customHeight="1">
      <c r="B17" s="2785" t="s">
        <v>251</v>
      </c>
      <c r="C17" s="3329">
        <v>7</v>
      </c>
      <c r="D17" s="3329">
        <v>7</v>
      </c>
      <c r="E17" s="3329">
        <v>0</v>
      </c>
      <c r="F17" s="3329">
        <v>0</v>
      </c>
      <c r="G17" s="3329">
        <v>0</v>
      </c>
      <c r="H17" s="3329">
        <v>0</v>
      </c>
      <c r="I17" s="3251">
        <v>7</v>
      </c>
      <c r="K17" s="3308"/>
      <c r="L17" s="3308"/>
    </row>
    <row r="18" spans="2:12" ht="21" customHeight="1">
      <c r="B18" s="2785" t="s">
        <v>252</v>
      </c>
      <c r="C18" s="3329">
        <v>7</v>
      </c>
      <c r="D18" s="3329">
        <v>6</v>
      </c>
      <c r="E18" s="3329">
        <v>1</v>
      </c>
      <c r="F18" s="3329">
        <v>0</v>
      </c>
      <c r="G18" s="3329">
        <v>0</v>
      </c>
      <c r="H18" s="3329">
        <v>1</v>
      </c>
      <c r="I18" s="3251">
        <v>6</v>
      </c>
      <c r="K18" s="3308"/>
      <c r="L18" s="3308"/>
    </row>
    <row r="19" spans="2:12" ht="21" customHeight="1">
      <c r="B19" s="2785" t="s">
        <v>253</v>
      </c>
      <c r="C19" s="3329">
        <v>3</v>
      </c>
      <c r="D19" s="3329">
        <v>3</v>
      </c>
      <c r="E19" s="3329">
        <v>0</v>
      </c>
      <c r="F19" s="3329">
        <v>0</v>
      </c>
      <c r="G19" s="3329">
        <v>0</v>
      </c>
      <c r="H19" s="3329">
        <v>0</v>
      </c>
      <c r="I19" s="3251">
        <v>3</v>
      </c>
      <c r="K19" s="3308"/>
      <c r="L19" s="3308"/>
    </row>
    <row r="20" spans="2:12" ht="18" customHeight="1">
      <c r="B20" s="5267"/>
      <c r="C20" s="5284" t="s">
        <v>177</v>
      </c>
      <c r="D20" s="5286" t="s">
        <v>3908</v>
      </c>
      <c r="E20" s="5281"/>
      <c r="F20" s="5281"/>
      <c r="G20" s="5287" t="s">
        <v>3909</v>
      </c>
      <c r="H20" s="5288"/>
      <c r="I20" s="5288"/>
      <c r="J20" s="3348"/>
    </row>
    <row r="21" spans="2:12" ht="37.5" customHeight="1">
      <c r="B21" s="5267"/>
      <c r="C21" s="5285"/>
      <c r="D21" s="3289" t="s">
        <v>3910</v>
      </c>
      <c r="E21" s="3289" t="s">
        <v>3911</v>
      </c>
      <c r="F21" s="3289" t="s">
        <v>3912</v>
      </c>
      <c r="G21" s="2188" t="s">
        <v>3913</v>
      </c>
      <c r="H21" s="3349" t="s">
        <v>3914</v>
      </c>
      <c r="I21" s="3350" t="s">
        <v>3915</v>
      </c>
      <c r="J21" s="3316"/>
    </row>
    <row r="22" spans="2:12" s="1916" customFormat="1" ht="5.25" customHeight="1">
      <c r="B22" s="3290"/>
      <c r="C22" s="3351"/>
      <c r="D22" s="3291"/>
      <c r="E22" s="3291"/>
      <c r="F22" s="3291"/>
      <c r="G22" s="3291"/>
      <c r="H22" s="3352"/>
      <c r="I22" s="3352"/>
      <c r="J22" s="3316"/>
    </row>
    <row r="23" spans="2:12" s="3340" customFormat="1" ht="12" customHeight="1">
      <c r="B23" s="5289" t="s">
        <v>200</v>
      </c>
      <c r="C23" s="4977"/>
      <c r="D23" s="4977"/>
      <c r="E23" s="4977"/>
      <c r="F23" s="4977"/>
      <c r="G23" s="4977"/>
      <c r="H23" s="4977"/>
      <c r="I23" s="4977"/>
      <c r="J23" s="3353"/>
    </row>
    <row r="24" spans="2:12" s="3342" customFormat="1" ht="12" customHeight="1">
      <c r="B24" s="5290" t="s">
        <v>3916</v>
      </c>
      <c r="C24" s="5290"/>
      <c r="D24" s="5290"/>
      <c r="E24" s="5290"/>
      <c r="F24" s="5290"/>
      <c r="G24" s="5290"/>
      <c r="H24" s="5290"/>
      <c r="I24" s="5290"/>
      <c r="J24" s="3341"/>
    </row>
    <row r="25" spans="2:12" s="3295" customFormat="1" ht="12" customHeight="1">
      <c r="B25" s="5283" t="s">
        <v>3917</v>
      </c>
      <c r="C25" s="5283"/>
      <c r="D25" s="5283"/>
      <c r="E25" s="5283"/>
      <c r="F25" s="5283"/>
      <c r="G25" s="5283"/>
      <c r="H25" s="5283"/>
      <c r="I25" s="5283"/>
      <c r="J25" s="3317"/>
    </row>
    <row r="26" spans="2:12" ht="5.25" customHeight="1"/>
    <row r="27" spans="2:12" ht="12" customHeight="1">
      <c r="B27" s="4759" t="s">
        <v>64</v>
      </c>
      <c r="C27" s="4759"/>
      <c r="D27" s="4759"/>
      <c r="E27" s="4759"/>
    </row>
    <row r="28" spans="2:12" ht="12" customHeight="1">
      <c r="B28" s="4986" t="s">
        <v>3918</v>
      </c>
      <c r="C28" s="4986"/>
    </row>
    <row r="29" spans="2:12" ht="12" customHeight="1"/>
  </sheetData>
  <mergeCells count="15">
    <mergeCell ref="B25:I25"/>
    <mergeCell ref="B27:E27"/>
    <mergeCell ref="B28:C28"/>
    <mergeCell ref="B20:B21"/>
    <mergeCell ref="C20:C21"/>
    <mergeCell ref="D20:F20"/>
    <mergeCell ref="G20:I20"/>
    <mergeCell ref="B23:I23"/>
    <mergeCell ref="B24:I24"/>
    <mergeCell ref="B1:I1"/>
    <mergeCell ref="B2:I2"/>
    <mergeCell ref="B4:B5"/>
    <mergeCell ref="C4:C5"/>
    <mergeCell ref="D4:F4"/>
    <mergeCell ref="G4:I4"/>
  </mergeCells>
  <conditionalFormatting sqref="C7:H19">
    <cfRule type="cellIs" dxfId="338" priority="1" stopIfTrue="1" operator="between">
      <formula>0.0001</formula>
      <formula>0.045</formula>
    </cfRule>
  </conditionalFormatting>
  <hyperlinks>
    <hyperlink ref="C4:C5" r:id="rId1" display="Total"/>
    <hyperlink ref="C20:C21" r:id="rId2" display="Total"/>
    <hyperlink ref="B28" r:id="rId3"/>
    <hyperlink ref="D20:F20" r:id="rId4" display="Type of cultural property"/>
    <hyperlink ref="D4:F4" r:id="rId5" display="Categoria dos bens imóveis"/>
    <hyperlink ref="K2" location="Indice!A1" display="(Back to Contents)"/>
  </hyperlinks>
  <printOptions horizontalCentered="1"/>
  <pageMargins left="0.27559055118110237" right="0.27559055118110237" top="0.6692913385826772" bottom="0.27559055118110237" header="0" footer="0"/>
  <pageSetup paperSize="9" orientation="portrait" r:id="rId6"/>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showGridLines="0" workbookViewId="0">
      <selection activeCell="B2" sqref="B2:K2"/>
    </sheetView>
  </sheetViews>
  <sheetFormatPr defaultColWidth="9.140625" defaultRowHeight="15" customHeight="1"/>
  <cols>
    <col min="1" max="1" width="6.7109375" style="3248" customWidth="1"/>
    <col min="2" max="2" width="16.7109375" style="3248" customWidth="1"/>
    <col min="3" max="3" width="9.7109375" style="3248" customWidth="1"/>
    <col min="4" max="4" width="7.42578125" style="3248" customWidth="1"/>
    <col min="5" max="7" width="9.7109375" style="3248" customWidth="1"/>
    <col min="8" max="8" width="7.42578125" style="3248" customWidth="1"/>
    <col min="9" max="11" width="9.7109375" style="3248" customWidth="1"/>
    <col min="12" max="12" width="6.7109375" style="3248" customWidth="1"/>
    <col min="13" max="13" width="15.5703125" style="3248" bestFit="1" customWidth="1"/>
    <col min="14" max="16384" width="9.140625" style="3248"/>
  </cols>
  <sheetData>
    <row r="1" spans="2:14" s="3322" customFormat="1" ht="30" customHeight="1">
      <c r="B1" s="5250" t="s">
        <v>3919</v>
      </c>
      <c r="C1" s="5250"/>
      <c r="D1" s="5250"/>
      <c r="E1" s="5250"/>
      <c r="F1" s="5250"/>
      <c r="G1" s="5250"/>
      <c r="H1" s="5250"/>
      <c r="I1" s="5250"/>
      <c r="J1" s="5250"/>
      <c r="K1" s="5250"/>
      <c r="L1" s="3255"/>
    </row>
    <row r="2" spans="2:14" s="3275" customFormat="1" ht="30" customHeight="1">
      <c r="B2" s="5250" t="s">
        <v>3297</v>
      </c>
      <c r="C2" s="5250"/>
      <c r="D2" s="5250"/>
      <c r="E2" s="5250"/>
      <c r="F2" s="5250"/>
      <c r="G2" s="5250"/>
      <c r="H2" s="5250"/>
      <c r="I2" s="5250"/>
      <c r="J2" s="5250"/>
      <c r="K2" s="5250"/>
      <c r="L2" s="3255"/>
      <c r="M2" s="2763" t="s">
        <v>2377</v>
      </c>
    </row>
    <row r="3" spans="2:14" s="2936" customFormat="1" ht="12" customHeight="1">
      <c r="B3" s="2861" t="s">
        <v>358</v>
      </c>
      <c r="C3" s="3354"/>
      <c r="D3" s="2934"/>
      <c r="E3" s="2934"/>
      <c r="F3" s="2934"/>
      <c r="G3" s="2934"/>
      <c r="H3" s="2934"/>
      <c r="I3" s="2934"/>
      <c r="J3" s="2937"/>
      <c r="K3" s="2937" t="s">
        <v>359</v>
      </c>
      <c r="L3" s="2937"/>
    </row>
    <row r="4" spans="2:14" ht="27" customHeight="1">
      <c r="B4" s="5251"/>
      <c r="C4" s="5291" t="s">
        <v>3920</v>
      </c>
      <c r="D4" s="4870" t="s">
        <v>3921</v>
      </c>
      <c r="E4" s="4871"/>
      <c r="F4" s="4871"/>
      <c r="G4" s="4972"/>
      <c r="H4" s="5295" t="s">
        <v>3922</v>
      </c>
      <c r="I4" s="5296"/>
      <c r="J4" s="5296"/>
      <c r="K4" s="5296"/>
      <c r="L4" s="1405"/>
    </row>
    <row r="5" spans="2:14" ht="18" customHeight="1">
      <c r="B5" s="5251"/>
      <c r="C5" s="5292"/>
      <c r="D5" s="5045" t="s">
        <v>3923</v>
      </c>
      <c r="E5" s="4884" t="s">
        <v>3924</v>
      </c>
      <c r="F5" s="5297"/>
      <c r="G5" s="5298" t="s">
        <v>184</v>
      </c>
      <c r="H5" s="5298" t="s">
        <v>3923</v>
      </c>
      <c r="I5" s="5298" t="s">
        <v>3925</v>
      </c>
      <c r="J5" s="5298" t="s">
        <v>3926</v>
      </c>
      <c r="K5" s="5045" t="s">
        <v>3927</v>
      </c>
      <c r="L5" s="1405"/>
    </row>
    <row r="6" spans="2:14" ht="18" customHeight="1">
      <c r="B6" s="5251"/>
      <c r="C6" s="5293"/>
      <c r="D6" s="5047"/>
      <c r="E6" s="5298" t="s">
        <v>177</v>
      </c>
      <c r="F6" s="5298" t="s">
        <v>3928</v>
      </c>
      <c r="G6" s="5299"/>
      <c r="H6" s="5299"/>
      <c r="I6" s="5299"/>
      <c r="J6" s="5299"/>
      <c r="K6" s="5047"/>
      <c r="L6" s="130"/>
    </row>
    <row r="7" spans="2:14" ht="18" customHeight="1">
      <c r="B7" s="5251"/>
      <c r="C7" s="5294"/>
      <c r="D7" s="5049"/>
      <c r="E7" s="5300"/>
      <c r="F7" s="5300"/>
      <c r="G7" s="5300"/>
      <c r="H7" s="5300"/>
      <c r="I7" s="5300"/>
      <c r="J7" s="5300"/>
      <c r="K7" s="5049"/>
    </row>
    <row r="8" spans="2:14" s="3308" customFormat="1" ht="21" customHeight="1">
      <c r="B8" s="2775" t="s">
        <v>17</v>
      </c>
      <c r="C8" s="3355">
        <v>680</v>
      </c>
      <c r="D8" s="3355">
        <v>430</v>
      </c>
      <c r="E8" s="3355">
        <v>17174986</v>
      </c>
      <c r="F8" s="3355">
        <v>1757159.0000000009</v>
      </c>
      <c r="G8" s="3355">
        <v>19122823.999999989</v>
      </c>
      <c r="H8" s="3355">
        <v>1024</v>
      </c>
      <c r="I8" s="3355">
        <v>7199.0000000000036</v>
      </c>
      <c r="J8" s="3355">
        <v>276710.00000000058</v>
      </c>
      <c r="K8" s="3355">
        <v>51417.000000000022</v>
      </c>
      <c r="L8" s="3356"/>
    </row>
    <row r="9" spans="2:14" s="3308" customFormat="1" ht="21" customHeight="1">
      <c r="B9" s="2775" t="s">
        <v>18</v>
      </c>
      <c r="C9" s="3357">
        <v>623</v>
      </c>
      <c r="D9" s="3357">
        <v>395</v>
      </c>
      <c r="E9" s="3357">
        <v>16651268.999999998</v>
      </c>
      <c r="F9" s="3357">
        <v>1686222.0000000009</v>
      </c>
      <c r="G9" s="3357">
        <v>18804540.999999989</v>
      </c>
      <c r="H9" s="3357">
        <v>964</v>
      </c>
      <c r="I9" s="3357">
        <v>6690.0000000000036</v>
      </c>
      <c r="J9" s="3357">
        <v>263605.00000000058</v>
      </c>
      <c r="K9" s="3357">
        <v>49004.000000000022</v>
      </c>
      <c r="L9" s="3356"/>
    </row>
    <row r="10" spans="2:14" ht="21" customHeight="1">
      <c r="B10" s="2782" t="s">
        <v>47</v>
      </c>
      <c r="C10" s="3357">
        <v>24</v>
      </c>
      <c r="D10" s="3357">
        <v>19</v>
      </c>
      <c r="E10" s="3357">
        <v>262741.99999999994</v>
      </c>
      <c r="F10" s="3357">
        <v>33795.999999999993</v>
      </c>
      <c r="G10" s="3357">
        <v>97225.000000000029</v>
      </c>
      <c r="H10" s="3357">
        <v>31</v>
      </c>
      <c r="I10" s="3357">
        <v>305.00000000000006</v>
      </c>
      <c r="J10" s="3357">
        <v>8921</v>
      </c>
      <c r="K10" s="3357">
        <v>1740</v>
      </c>
      <c r="L10" s="3358"/>
      <c r="M10" s="3308"/>
      <c r="N10" s="3308"/>
    </row>
    <row r="11" spans="2:14" s="3308" customFormat="1" ht="21" customHeight="1">
      <c r="B11" s="2785" t="s">
        <v>243</v>
      </c>
      <c r="C11" s="3359">
        <v>1</v>
      </c>
      <c r="D11" s="3359">
        <v>1</v>
      </c>
      <c r="E11" s="3359">
        <v>16352</v>
      </c>
      <c r="F11" s="3359">
        <v>2973</v>
      </c>
      <c r="G11" s="3359">
        <v>655</v>
      </c>
      <c r="H11" s="3359">
        <v>2</v>
      </c>
      <c r="I11" s="3359">
        <v>7</v>
      </c>
      <c r="J11" s="3359">
        <v>161</v>
      </c>
      <c r="K11" s="3359">
        <v>23</v>
      </c>
      <c r="L11" s="3356"/>
    </row>
    <row r="12" spans="2:14" ht="21" customHeight="1">
      <c r="B12" s="2785" t="s">
        <v>244</v>
      </c>
      <c r="C12" s="3359">
        <v>1</v>
      </c>
      <c r="D12" s="3359">
        <v>0</v>
      </c>
      <c r="E12" s="3360">
        <v>0</v>
      </c>
      <c r="F12" s="3360">
        <v>0</v>
      </c>
      <c r="G12" s="3360">
        <v>0</v>
      </c>
      <c r="H12" s="3359">
        <v>5</v>
      </c>
      <c r="I12" s="3359">
        <v>107</v>
      </c>
      <c r="J12" s="3359">
        <v>1131</v>
      </c>
      <c r="K12" s="3359">
        <v>359</v>
      </c>
      <c r="L12" s="3358"/>
      <c r="M12" s="3308"/>
      <c r="N12" s="3308"/>
    </row>
    <row r="13" spans="2:14" ht="21" customHeight="1">
      <c r="B13" s="2785" t="s">
        <v>245</v>
      </c>
      <c r="C13" s="3359">
        <v>16</v>
      </c>
      <c r="D13" s="3359">
        <v>12</v>
      </c>
      <c r="E13" s="3359">
        <v>176398</v>
      </c>
      <c r="F13" s="3359">
        <v>21553</v>
      </c>
      <c r="G13" s="3359">
        <v>89661</v>
      </c>
      <c r="H13" s="3359">
        <v>13</v>
      </c>
      <c r="I13" s="3359">
        <v>102.99999999999999</v>
      </c>
      <c r="J13" s="3359">
        <v>2103.0000000000005</v>
      </c>
      <c r="K13" s="3359">
        <v>615</v>
      </c>
      <c r="L13" s="3358"/>
      <c r="M13" s="3308"/>
      <c r="N13" s="3308"/>
    </row>
    <row r="14" spans="2:14" s="3308" customFormat="1" ht="21" customHeight="1">
      <c r="B14" s="2785" t="s">
        <v>246</v>
      </c>
      <c r="C14" s="3359">
        <v>2</v>
      </c>
      <c r="D14" s="3359">
        <v>2</v>
      </c>
      <c r="E14" s="3359">
        <v>32158</v>
      </c>
      <c r="F14" s="3359">
        <v>3260</v>
      </c>
      <c r="G14" s="3359">
        <v>498</v>
      </c>
      <c r="H14" s="3359">
        <v>3</v>
      </c>
      <c r="I14" s="3359">
        <v>10</v>
      </c>
      <c r="J14" s="3359">
        <v>309</v>
      </c>
      <c r="K14" s="3359">
        <v>26</v>
      </c>
      <c r="L14" s="3356"/>
    </row>
    <row r="15" spans="2:14" ht="21" customHeight="1">
      <c r="B15" s="2785" t="s">
        <v>247</v>
      </c>
      <c r="C15" s="3359">
        <v>0</v>
      </c>
      <c r="D15" s="3359">
        <v>0</v>
      </c>
      <c r="E15" s="3360">
        <v>0</v>
      </c>
      <c r="F15" s="3360">
        <v>0</v>
      </c>
      <c r="G15" s="3360">
        <v>0</v>
      </c>
      <c r="H15" s="3359">
        <v>2</v>
      </c>
      <c r="I15" s="3359">
        <v>16</v>
      </c>
      <c r="J15" s="3359">
        <v>422</v>
      </c>
      <c r="K15" s="3359">
        <v>148</v>
      </c>
      <c r="L15" s="3358"/>
      <c r="M15" s="3308"/>
      <c r="N15" s="3308"/>
    </row>
    <row r="16" spans="2:14" s="3308" customFormat="1" ht="21" customHeight="1">
      <c r="B16" s="2785" t="s">
        <v>248</v>
      </c>
      <c r="C16" s="3361">
        <v>1</v>
      </c>
      <c r="D16" s="3361">
        <v>1</v>
      </c>
      <c r="E16" s="3361">
        <v>8320</v>
      </c>
      <c r="F16" s="3361">
        <v>1537</v>
      </c>
      <c r="G16" s="3359">
        <v>62</v>
      </c>
      <c r="H16" s="3361">
        <v>1</v>
      </c>
      <c r="I16" s="3361">
        <v>15</v>
      </c>
      <c r="J16" s="3361">
        <v>3105</v>
      </c>
      <c r="K16" s="3361">
        <v>27</v>
      </c>
      <c r="L16" s="3362"/>
    </row>
    <row r="17" spans="2:14" ht="21" customHeight="1">
      <c r="B17" s="2785" t="s">
        <v>249</v>
      </c>
      <c r="C17" s="3359">
        <v>1</v>
      </c>
      <c r="D17" s="3361">
        <v>1</v>
      </c>
      <c r="E17" s="3361">
        <v>9960</v>
      </c>
      <c r="F17" s="3361">
        <v>3767</v>
      </c>
      <c r="G17" s="3359">
        <v>5255</v>
      </c>
      <c r="H17" s="3361">
        <v>1</v>
      </c>
      <c r="I17" s="3361">
        <v>12</v>
      </c>
      <c r="J17" s="3361">
        <v>475</v>
      </c>
      <c r="K17" s="3361">
        <v>263</v>
      </c>
      <c r="L17" s="3358"/>
      <c r="M17" s="3308"/>
      <c r="N17" s="3308"/>
    </row>
    <row r="18" spans="2:14" ht="21" customHeight="1">
      <c r="B18" s="2785" t="s">
        <v>250</v>
      </c>
      <c r="C18" s="3359">
        <v>0</v>
      </c>
      <c r="D18" s="3359">
        <v>0</v>
      </c>
      <c r="E18" s="3360">
        <v>0</v>
      </c>
      <c r="F18" s="3360">
        <v>0</v>
      </c>
      <c r="G18" s="3360">
        <v>0</v>
      </c>
      <c r="H18" s="3359">
        <v>1</v>
      </c>
      <c r="I18" s="3359">
        <v>12</v>
      </c>
      <c r="J18" s="3359">
        <v>220</v>
      </c>
      <c r="K18" s="3359">
        <v>6</v>
      </c>
      <c r="L18" s="3358"/>
      <c r="M18" s="3308"/>
      <c r="N18" s="3308"/>
    </row>
    <row r="19" spans="2:14" ht="21" customHeight="1">
      <c r="B19" s="2785" t="s">
        <v>251</v>
      </c>
      <c r="C19" s="3359">
        <v>1</v>
      </c>
      <c r="D19" s="3359">
        <v>1</v>
      </c>
      <c r="E19" s="3359">
        <v>2800</v>
      </c>
      <c r="F19" s="3359">
        <v>250</v>
      </c>
      <c r="G19" s="3359">
        <v>70</v>
      </c>
      <c r="H19" s="3359">
        <v>1</v>
      </c>
      <c r="I19" s="3359">
        <v>16</v>
      </c>
      <c r="J19" s="3359">
        <v>862</v>
      </c>
      <c r="K19" s="3359">
        <v>266</v>
      </c>
      <c r="L19" s="3358"/>
      <c r="M19" s="3308"/>
      <c r="N19" s="3308"/>
    </row>
    <row r="20" spans="2:14" ht="21" customHeight="1">
      <c r="B20" s="2785" t="s">
        <v>252</v>
      </c>
      <c r="C20" s="3359">
        <v>0</v>
      </c>
      <c r="D20" s="3359">
        <v>0</v>
      </c>
      <c r="E20" s="3360">
        <v>0</v>
      </c>
      <c r="F20" s="3360">
        <v>0</v>
      </c>
      <c r="G20" s="3360">
        <v>0</v>
      </c>
      <c r="H20" s="3359">
        <v>0</v>
      </c>
      <c r="I20" s="3360">
        <v>0</v>
      </c>
      <c r="J20" s="3360">
        <v>0</v>
      </c>
      <c r="K20" s="3360">
        <v>0</v>
      </c>
      <c r="L20" s="3358"/>
      <c r="M20" s="3308"/>
      <c r="N20" s="3308"/>
    </row>
    <row r="21" spans="2:14" ht="21" customHeight="1">
      <c r="B21" s="2785" t="s">
        <v>253</v>
      </c>
      <c r="C21" s="3359">
        <v>1</v>
      </c>
      <c r="D21" s="3359">
        <v>1</v>
      </c>
      <c r="E21" s="3359">
        <v>16754</v>
      </c>
      <c r="F21" s="3359">
        <v>456</v>
      </c>
      <c r="G21" s="3359">
        <v>1024</v>
      </c>
      <c r="H21" s="3359">
        <v>2</v>
      </c>
      <c r="I21" s="3359">
        <v>7</v>
      </c>
      <c r="J21" s="3359">
        <v>133</v>
      </c>
      <c r="K21" s="3359">
        <v>7</v>
      </c>
      <c r="L21" s="3358"/>
      <c r="M21" s="3308"/>
      <c r="N21" s="3308"/>
    </row>
    <row r="22" spans="2:14" ht="21.75" customHeight="1">
      <c r="B22" s="5267"/>
      <c r="C22" s="5302" t="s">
        <v>3929</v>
      </c>
      <c r="D22" s="5287" t="s">
        <v>3930</v>
      </c>
      <c r="E22" s="5288"/>
      <c r="F22" s="5288"/>
      <c r="G22" s="5288"/>
      <c r="H22" s="5270" t="s">
        <v>3931</v>
      </c>
      <c r="I22" s="5270"/>
      <c r="J22" s="5270"/>
      <c r="K22" s="5271"/>
      <c r="L22" s="3287"/>
    </row>
    <row r="23" spans="2:14" ht="18" customHeight="1">
      <c r="B23" s="5267"/>
      <c r="C23" s="5303"/>
      <c r="D23" s="5284" t="s">
        <v>3932</v>
      </c>
      <c r="E23" s="5272" t="s">
        <v>3933</v>
      </c>
      <c r="F23" s="5272"/>
      <c r="G23" s="5269" t="s">
        <v>198</v>
      </c>
      <c r="H23" s="5298" t="s">
        <v>3932</v>
      </c>
      <c r="I23" s="5298" t="s">
        <v>3934</v>
      </c>
      <c r="J23" s="5298" t="s">
        <v>3935</v>
      </c>
      <c r="K23" s="5045" t="s">
        <v>3936</v>
      </c>
      <c r="L23" s="3287"/>
    </row>
    <row r="24" spans="2:14" ht="18" customHeight="1">
      <c r="B24" s="5267"/>
      <c r="C24" s="5303"/>
      <c r="D24" s="5301"/>
      <c r="E24" s="5269" t="s">
        <v>177</v>
      </c>
      <c r="F24" s="5269" t="s">
        <v>3937</v>
      </c>
      <c r="G24" s="5269"/>
      <c r="H24" s="5299"/>
      <c r="I24" s="5299"/>
      <c r="J24" s="5299"/>
      <c r="K24" s="5047"/>
      <c r="L24" s="3287"/>
    </row>
    <row r="25" spans="2:14" ht="18" customHeight="1">
      <c r="B25" s="5267"/>
      <c r="C25" s="5304"/>
      <c r="D25" s="5285"/>
      <c r="E25" s="5269"/>
      <c r="F25" s="5269"/>
      <c r="G25" s="5269"/>
      <c r="H25" s="5300"/>
      <c r="I25" s="5300"/>
      <c r="J25" s="5300"/>
      <c r="K25" s="5049"/>
      <c r="L25" s="1440"/>
    </row>
    <row r="26" spans="2:14" s="1942" customFormat="1" ht="4.5" customHeight="1">
      <c r="B26" s="3363"/>
      <c r="C26" s="3364"/>
      <c r="D26" s="3365"/>
      <c r="E26" s="3366"/>
      <c r="F26" s="3366"/>
      <c r="G26" s="3366"/>
      <c r="H26" s="3367"/>
      <c r="I26" s="3367"/>
      <c r="J26" s="3367"/>
      <c r="K26" s="3367"/>
      <c r="L26" s="3294"/>
    </row>
    <row r="27" spans="2:14" s="3340" customFormat="1" ht="12" customHeight="1">
      <c r="B27" s="5289" t="s">
        <v>3818</v>
      </c>
      <c r="C27" s="4977"/>
      <c r="D27" s="4977"/>
      <c r="E27" s="4977"/>
      <c r="F27" s="4977"/>
      <c r="G27" s="4977"/>
      <c r="H27" s="4977"/>
      <c r="I27" s="4977"/>
      <c r="J27" s="4977"/>
      <c r="K27" s="4977"/>
      <c r="L27" s="3294"/>
    </row>
    <row r="28" spans="2:14" s="3295" customFormat="1" ht="12" customHeight="1">
      <c r="B28" s="5260" t="s">
        <v>3819</v>
      </c>
      <c r="C28" s="5260"/>
      <c r="D28" s="5260"/>
      <c r="E28" s="5260"/>
      <c r="F28" s="5260"/>
      <c r="G28" s="5260"/>
      <c r="H28" s="5260"/>
      <c r="I28" s="5260"/>
      <c r="J28" s="5260"/>
      <c r="K28" s="5260"/>
    </row>
    <row r="29" spans="2:14" s="3295" customFormat="1" ht="12" customHeight="1">
      <c r="B29" s="5305" t="s">
        <v>3820</v>
      </c>
      <c r="C29" s="5305"/>
      <c r="D29" s="5305"/>
      <c r="E29" s="5305"/>
      <c r="F29" s="5305"/>
      <c r="G29" s="5305"/>
      <c r="H29" s="5305"/>
      <c r="I29" s="5305"/>
      <c r="J29" s="5305"/>
      <c r="K29" s="5305"/>
      <c r="L29" s="3368"/>
    </row>
    <row r="30" spans="2:14" s="3295" customFormat="1" ht="31.5" customHeight="1">
      <c r="B30" s="5006" t="s">
        <v>3938</v>
      </c>
      <c r="C30" s="5006"/>
      <c r="D30" s="5006"/>
      <c r="E30" s="5006"/>
      <c r="F30" s="5006"/>
      <c r="G30" s="5006"/>
      <c r="H30" s="5006"/>
      <c r="I30" s="5006"/>
      <c r="J30" s="5006"/>
      <c r="K30" s="5006"/>
      <c r="L30" s="3369"/>
    </row>
    <row r="31" spans="2:14" s="3295" customFormat="1" ht="22.5" customHeight="1">
      <c r="B31" s="5006" t="s">
        <v>3939</v>
      </c>
      <c r="C31" s="5006"/>
      <c r="D31" s="5006"/>
      <c r="E31" s="5006"/>
      <c r="F31" s="5006"/>
      <c r="G31" s="5006"/>
      <c r="H31" s="5006"/>
      <c r="I31" s="5006"/>
      <c r="J31" s="5006"/>
      <c r="K31" s="5006"/>
      <c r="L31" s="3369"/>
    </row>
    <row r="32" spans="2:14" ht="4.5" customHeight="1">
      <c r="E32" s="3370"/>
      <c r="F32" s="3370"/>
      <c r="G32" s="3370"/>
    </row>
    <row r="33" spans="2:11" ht="12" customHeight="1">
      <c r="B33" s="4759" t="s">
        <v>64</v>
      </c>
      <c r="C33" s="4759"/>
      <c r="D33" s="4759"/>
      <c r="E33" s="4759"/>
      <c r="F33" s="4759"/>
    </row>
    <row r="34" spans="2:11" ht="12" customHeight="1">
      <c r="B34" s="4986" t="s">
        <v>3940</v>
      </c>
      <c r="C34" s="4986"/>
      <c r="D34" s="4986" t="s">
        <v>3941</v>
      </c>
      <c r="E34" s="4986"/>
      <c r="F34" s="4986"/>
      <c r="G34" s="4986" t="s">
        <v>3942</v>
      </c>
      <c r="H34" s="4986"/>
      <c r="I34" s="4986"/>
    </row>
    <row r="35" spans="2:11" ht="12" customHeight="1">
      <c r="B35" s="4986" t="s">
        <v>3943</v>
      </c>
      <c r="C35" s="4986"/>
      <c r="D35" s="4986" t="s">
        <v>3944</v>
      </c>
      <c r="E35" s="4986"/>
      <c r="F35" s="4986"/>
      <c r="G35" s="4986" t="s">
        <v>3945</v>
      </c>
      <c r="H35" s="4986"/>
      <c r="I35" s="4986"/>
      <c r="J35" s="3230"/>
      <c r="K35" s="3230"/>
    </row>
    <row r="36" spans="2:11" ht="12" customHeight="1">
      <c r="B36" s="4986" t="s">
        <v>3946</v>
      </c>
      <c r="C36" s="4986"/>
      <c r="D36" s="4986" t="s">
        <v>3947</v>
      </c>
      <c r="E36" s="4986"/>
      <c r="F36" s="4986"/>
      <c r="H36" s="3230"/>
      <c r="I36" s="3230"/>
      <c r="J36" s="3230"/>
      <c r="K36" s="3230"/>
    </row>
    <row r="37" spans="2:11" ht="11.25">
      <c r="H37" s="3230"/>
      <c r="I37" s="3230"/>
    </row>
    <row r="38" spans="2:11" ht="11.25">
      <c r="H38" s="3230"/>
      <c r="I38" s="3230"/>
    </row>
  </sheetData>
  <mergeCells count="42">
    <mergeCell ref="B36:C36"/>
    <mergeCell ref="D36:F36"/>
    <mergeCell ref="B34:C34"/>
    <mergeCell ref="D34:F34"/>
    <mergeCell ref="G34:I34"/>
    <mergeCell ref="B35:C35"/>
    <mergeCell ref="D35:F35"/>
    <mergeCell ref="G35:I35"/>
    <mergeCell ref="B33:F33"/>
    <mergeCell ref="E23:F23"/>
    <mergeCell ref="G23:G25"/>
    <mergeCell ref="H23:H25"/>
    <mergeCell ref="I23:I25"/>
    <mergeCell ref="B22:B25"/>
    <mergeCell ref="C22:C25"/>
    <mergeCell ref="B27:K27"/>
    <mergeCell ref="B28:K28"/>
    <mergeCell ref="B29:K29"/>
    <mergeCell ref="B30:K30"/>
    <mergeCell ref="B31:K31"/>
    <mergeCell ref="J23:J25"/>
    <mergeCell ref="K23:K25"/>
    <mergeCell ref="E24:E25"/>
    <mergeCell ref="F24:F25"/>
    <mergeCell ref="I5:I7"/>
    <mergeCell ref="J5:J7"/>
    <mergeCell ref="K5:K7"/>
    <mergeCell ref="E6:E7"/>
    <mergeCell ref="F6:F7"/>
    <mergeCell ref="D22:G22"/>
    <mergeCell ref="H22:K22"/>
    <mergeCell ref="D23:D25"/>
    <mergeCell ref="B1:K1"/>
    <mergeCell ref="B2:K2"/>
    <mergeCell ref="B4:B7"/>
    <mergeCell ref="C4:C7"/>
    <mergeCell ref="D4:G4"/>
    <mergeCell ref="H4:K4"/>
    <mergeCell ref="D5:D7"/>
    <mergeCell ref="E5:F5"/>
    <mergeCell ref="G5:G7"/>
    <mergeCell ref="H5:H7"/>
  </mergeCells>
  <conditionalFormatting sqref="D9:K21">
    <cfRule type="cellIs" dxfId="337" priority="4" stopIfTrue="1" operator="between">
      <formula>0.000001</formula>
      <formula>0.05</formula>
    </cfRule>
  </conditionalFormatting>
  <conditionalFormatting sqref="C9:K21">
    <cfRule type="cellIs" dxfId="336" priority="3" stopIfTrue="1" operator="between">
      <formula>0.0001</formula>
      <formula>0.045</formula>
    </cfRule>
  </conditionalFormatting>
  <conditionalFormatting sqref="J9:K21">
    <cfRule type="cellIs" dxfId="335" priority="2" operator="equal">
      <formula>"ə"</formula>
    </cfRule>
  </conditionalFormatting>
  <conditionalFormatting sqref="J9:K21">
    <cfRule type="cellIs" dxfId="334" priority="1" stopIfTrue="1" operator="between">
      <formula>0.00000000000001</formula>
      <formula>0.45</formula>
    </cfRule>
  </conditionalFormatting>
  <hyperlinks>
    <hyperlink ref="D34" r:id="rId1"/>
    <hyperlink ref="D35" r:id="rId2"/>
    <hyperlink ref="G35" r:id="rId3"/>
    <hyperlink ref="G34" r:id="rId4"/>
    <hyperlink ref="B34" r:id="rId5"/>
    <hyperlink ref="B35" r:id="rId6"/>
    <hyperlink ref="B36" r:id="rId7"/>
    <hyperlink ref="D36" r:id="rId8"/>
    <hyperlink ref="D5:D7" r:id="rId9" display="Número"/>
    <hyperlink ref="E6:E7" r:id="rId10" display="Total"/>
    <hyperlink ref="G5:G7" r:id="rId11" display="Bens"/>
    <hyperlink ref="J5:J7" r:id="rId12" display="Obras expostas"/>
    <hyperlink ref="K5:K7" r:id="rId13" display="Autores/as representados/as"/>
    <hyperlink ref="F6:F7" r:id="rId14" display="Visitantes escolares"/>
    <hyperlink ref="D23:D25" r:id="rId15" display="Number"/>
    <hyperlink ref="E24:E25" r:id="rId16" display="Total"/>
    <hyperlink ref="G23:G25" r:id="rId17" display="Goods"/>
    <hyperlink ref="J23:J25" r:id="rId18" display="Pieces exhibited"/>
    <hyperlink ref="K23:K25" r:id="rId19" display="Represented authors"/>
    <hyperlink ref="F24:F25" r:id="rId20" display="School visitors"/>
    <hyperlink ref="M2" location="Indice!A1" display="(Back to Contents)"/>
  </hyperlinks>
  <printOptions horizontalCentered="1"/>
  <pageMargins left="0.27559055118110237" right="0.27559055118110237" top="0.6692913385826772" bottom="0.27559055118110237" header="0" footer="0"/>
  <pageSetup paperSize="9" orientation="portrait" r:id="rId2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55"/>
  <sheetViews>
    <sheetView showGridLines="0" workbookViewId="0">
      <selection activeCell="B2" sqref="B2:N2"/>
    </sheetView>
  </sheetViews>
  <sheetFormatPr defaultColWidth="9.140625" defaultRowHeight="11.25"/>
  <cols>
    <col min="1" max="1" width="6.7109375" style="3213" customWidth="1"/>
    <col min="2" max="2" width="15.7109375" style="3248" customWidth="1"/>
    <col min="3" max="4" width="9.7109375" style="3248" customWidth="1"/>
    <col min="5" max="7" width="9.140625" style="3248" bestFit="1" customWidth="1"/>
    <col min="8" max="8" width="9.140625" style="3250" bestFit="1" customWidth="1"/>
    <col min="9" max="9" width="10" style="3250" bestFit="1" customWidth="1"/>
    <col min="10" max="10" width="9.140625" style="3250" bestFit="1" customWidth="1"/>
    <col min="11" max="11" width="11.42578125" style="3250" customWidth="1"/>
    <col min="12" max="12" width="9.42578125" style="3250" customWidth="1"/>
    <col min="13" max="13" width="10" style="3250" bestFit="1" customWidth="1"/>
    <col min="14" max="14" width="10" style="3250" customWidth="1"/>
    <col min="15" max="15" width="6.7109375" style="3250" customWidth="1"/>
    <col min="16" max="16" width="15.5703125" style="3213" bestFit="1" customWidth="1"/>
    <col min="17" max="16384" width="9.140625" style="3213"/>
  </cols>
  <sheetData>
    <row r="1" spans="2:16" s="3205" customFormat="1" ht="30" customHeight="1">
      <c r="B1" s="5306" t="s">
        <v>3948</v>
      </c>
      <c r="C1" s="5306"/>
      <c r="D1" s="5306"/>
      <c r="E1" s="5306"/>
      <c r="F1" s="5306"/>
      <c r="G1" s="5306"/>
      <c r="H1" s="5306"/>
      <c r="I1" s="5306"/>
      <c r="J1" s="5306"/>
      <c r="K1" s="5306"/>
      <c r="L1" s="5306"/>
      <c r="M1" s="5306"/>
      <c r="N1" s="5306"/>
      <c r="O1" s="2197"/>
    </row>
    <row r="2" spans="2:16" s="3205" customFormat="1" ht="30" customHeight="1">
      <c r="B2" s="5306" t="s">
        <v>3298</v>
      </c>
      <c r="C2" s="5306"/>
      <c r="D2" s="5306"/>
      <c r="E2" s="5306"/>
      <c r="F2" s="5306"/>
      <c r="G2" s="5306"/>
      <c r="H2" s="5306"/>
      <c r="I2" s="5306"/>
      <c r="J2" s="5306"/>
      <c r="K2" s="5306"/>
      <c r="L2" s="5306"/>
      <c r="M2" s="5306"/>
      <c r="N2" s="5306"/>
      <c r="O2" s="2197"/>
      <c r="P2" s="2763" t="s">
        <v>2377</v>
      </c>
    </row>
    <row r="3" spans="2:16" s="3272" customFormat="1" ht="12" customHeight="1">
      <c r="B3" s="2861" t="s">
        <v>3949</v>
      </c>
      <c r="C3" s="2861"/>
      <c r="D3" s="2934"/>
      <c r="E3" s="2934"/>
      <c r="F3" s="2934"/>
      <c r="G3" s="2934"/>
      <c r="H3" s="2934"/>
      <c r="I3" s="2934"/>
      <c r="J3" s="2861"/>
      <c r="K3" s="2861"/>
      <c r="L3" s="2934"/>
      <c r="M3" s="2934"/>
      <c r="N3" s="2937" t="s">
        <v>3950</v>
      </c>
      <c r="O3" s="2937"/>
    </row>
    <row r="4" spans="2:16" ht="18" customHeight="1">
      <c r="B4" s="5251"/>
      <c r="C4" s="4988" t="s">
        <v>3951</v>
      </c>
      <c r="D4" s="5307" t="s">
        <v>3952</v>
      </c>
      <c r="E4" s="5307"/>
      <c r="F4" s="5307"/>
      <c r="G4" s="5307"/>
      <c r="H4" s="5307"/>
      <c r="I4" s="5307"/>
      <c r="J4" s="5307"/>
      <c r="K4" s="5307"/>
      <c r="L4" s="5307"/>
      <c r="M4" s="5307"/>
      <c r="N4" s="5308"/>
      <c r="O4" s="3371"/>
    </row>
    <row r="5" spans="2:16" ht="18" customHeight="1">
      <c r="B5" s="5251"/>
      <c r="C5" s="4988"/>
      <c r="D5" s="4988" t="s">
        <v>177</v>
      </c>
      <c r="E5" s="5307" t="s">
        <v>872</v>
      </c>
      <c r="F5" s="5307"/>
      <c r="G5" s="5307"/>
      <c r="H5" s="5307"/>
      <c r="I5" s="5307"/>
      <c r="J5" s="5307"/>
      <c r="K5" s="5307"/>
      <c r="L5" s="5307"/>
      <c r="M5" s="5307"/>
      <c r="N5" s="5308"/>
      <c r="O5" s="3371"/>
    </row>
    <row r="6" spans="2:16" ht="18" customHeight="1">
      <c r="B6" s="5251"/>
      <c r="C6" s="4988"/>
      <c r="D6" s="4988"/>
      <c r="E6" s="5027" t="s">
        <v>3953</v>
      </c>
      <c r="F6" s="5027"/>
      <c r="G6" s="5027" t="s">
        <v>3954</v>
      </c>
      <c r="H6" s="5027"/>
      <c r="I6" s="5028" t="s">
        <v>3955</v>
      </c>
      <c r="J6" s="5309"/>
      <c r="K6" s="5309"/>
      <c r="L6" s="5310"/>
      <c r="M6" s="4988" t="s">
        <v>3956</v>
      </c>
      <c r="N6" s="4989"/>
      <c r="O6" s="3293"/>
    </row>
    <row r="7" spans="2:16" ht="70.5" customHeight="1">
      <c r="B7" s="5251"/>
      <c r="C7" s="4988"/>
      <c r="D7" s="4988"/>
      <c r="E7" s="2940" t="s">
        <v>1995</v>
      </c>
      <c r="F7" s="3372" t="s">
        <v>3957</v>
      </c>
      <c r="G7" s="3372" t="s">
        <v>177</v>
      </c>
      <c r="H7" s="2187" t="s">
        <v>3958</v>
      </c>
      <c r="I7" s="2187" t="s">
        <v>177</v>
      </c>
      <c r="J7" s="2187" t="s">
        <v>3959</v>
      </c>
      <c r="K7" s="2187" t="s">
        <v>3960</v>
      </c>
      <c r="L7" s="2187" t="s">
        <v>3961</v>
      </c>
      <c r="M7" s="2940" t="s">
        <v>177</v>
      </c>
      <c r="N7" s="3373" t="s">
        <v>3962</v>
      </c>
      <c r="O7" s="3374"/>
    </row>
    <row r="8" spans="2:16" s="3208" customFormat="1" ht="21" customHeight="1">
      <c r="B8" s="2775" t="s">
        <v>17</v>
      </c>
      <c r="C8" s="3375">
        <v>450127045.00000018</v>
      </c>
      <c r="D8" s="3375">
        <v>391367844.0000003</v>
      </c>
      <c r="E8" s="3375">
        <v>72529655.000000045</v>
      </c>
      <c r="F8" s="3375">
        <v>42272723.000000022</v>
      </c>
      <c r="G8" s="3375">
        <v>66873185.999999978</v>
      </c>
      <c r="H8" s="3375">
        <v>51755512.999999985</v>
      </c>
      <c r="I8" s="3375">
        <v>102937532.00000004</v>
      </c>
      <c r="J8" s="3375">
        <v>37448883.999999978</v>
      </c>
      <c r="K8" s="3375">
        <v>16219489.999999991</v>
      </c>
      <c r="L8" s="3375">
        <v>12986280</v>
      </c>
      <c r="M8" s="3375">
        <v>109279469.00000007</v>
      </c>
      <c r="N8" s="3375">
        <v>58427509.999999993</v>
      </c>
      <c r="O8" s="3376"/>
    </row>
    <row r="9" spans="2:16" s="3208" customFormat="1" ht="21" customHeight="1">
      <c r="B9" s="2775" t="s">
        <v>18</v>
      </c>
      <c r="C9" s="3375">
        <v>427621664.00000018</v>
      </c>
      <c r="D9" s="3375">
        <v>374201797.0000003</v>
      </c>
      <c r="E9" s="3375">
        <v>70890340.000000045</v>
      </c>
      <c r="F9" s="3375">
        <v>40764052.000000022</v>
      </c>
      <c r="G9" s="3375">
        <v>65364447.999999978</v>
      </c>
      <c r="H9" s="3375">
        <v>50401900.999999985</v>
      </c>
      <c r="I9" s="3375">
        <v>97720855.000000045</v>
      </c>
      <c r="J9" s="3375">
        <v>35711677.999999978</v>
      </c>
      <c r="K9" s="3375">
        <v>15743536.999999991</v>
      </c>
      <c r="L9" s="3375">
        <v>12463972</v>
      </c>
      <c r="M9" s="3375">
        <v>102144848.00000007</v>
      </c>
      <c r="N9" s="3375">
        <v>54489631.999999993</v>
      </c>
      <c r="O9" s="3376"/>
    </row>
    <row r="10" spans="2:16" ht="21" customHeight="1">
      <c r="B10" s="2782" t="s">
        <v>47</v>
      </c>
      <c r="C10" s="3375">
        <v>7198925</v>
      </c>
      <c r="D10" s="3375">
        <v>7095360</v>
      </c>
      <c r="E10" s="3375">
        <v>1154236.0000000002</v>
      </c>
      <c r="F10" s="3375">
        <v>1149736.0000000002</v>
      </c>
      <c r="G10" s="3375">
        <v>742313.00000000012</v>
      </c>
      <c r="H10" s="3375">
        <v>731700.99999999988</v>
      </c>
      <c r="I10" s="3375">
        <v>2536567</v>
      </c>
      <c r="J10" s="3375">
        <v>965491</v>
      </c>
      <c r="K10" s="3375">
        <v>57563.000000000007</v>
      </c>
      <c r="L10" s="3375">
        <v>136113</v>
      </c>
      <c r="M10" s="3375">
        <v>1900070.0000000002</v>
      </c>
      <c r="N10" s="3375">
        <v>1188895</v>
      </c>
      <c r="O10" s="3376"/>
    </row>
    <row r="11" spans="2:16" s="3208" customFormat="1" ht="21" customHeight="1">
      <c r="B11" s="2785" t="s">
        <v>243</v>
      </c>
      <c r="C11" s="3377">
        <v>483131</v>
      </c>
      <c r="D11" s="3377">
        <v>483131</v>
      </c>
      <c r="E11" s="3377">
        <v>0</v>
      </c>
      <c r="F11" s="3377">
        <v>0</v>
      </c>
      <c r="G11" s="3377">
        <v>13870</v>
      </c>
      <c r="H11" s="3377">
        <v>13870</v>
      </c>
      <c r="I11" s="3377">
        <v>185943</v>
      </c>
      <c r="J11" s="3377">
        <v>103723</v>
      </c>
      <c r="K11" s="3377">
        <v>0</v>
      </c>
      <c r="L11" s="3377">
        <v>0</v>
      </c>
      <c r="M11" s="3377">
        <v>276468</v>
      </c>
      <c r="N11" s="3377">
        <v>124660</v>
      </c>
      <c r="O11" s="3378"/>
    </row>
    <row r="12" spans="2:16" ht="21" customHeight="1">
      <c r="B12" s="2785" t="s">
        <v>244</v>
      </c>
      <c r="C12" s="3377">
        <v>720130</v>
      </c>
      <c r="D12" s="3377">
        <v>701130</v>
      </c>
      <c r="E12" s="3377">
        <v>64167</v>
      </c>
      <c r="F12" s="3377">
        <v>64167</v>
      </c>
      <c r="G12" s="3377">
        <v>140623</v>
      </c>
      <c r="H12" s="3377">
        <v>140623</v>
      </c>
      <c r="I12" s="3377">
        <v>252406</v>
      </c>
      <c r="J12" s="3377">
        <v>49410</v>
      </c>
      <c r="K12" s="3377">
        <v>18299</v>
      </c>
      <c r="L12" s="3377">
        <v>136113</v>
      </c>
      <c r="M12" s="3377">
        <v>162627</v>
      </c>
      <c r="N12" s="3377">
        <v>123843</v>
      </c>
      <c r="O12" s="3378"/>
    </row>
    <row r="13" spans="2:16" ht="21" customHeight="1">
      <c r="B13" s="2785" t="s">
        <v>245</v>
      </c>
      <c r="C13" s="3377">
        <v>3161231</v>
      </c>
      <c r="D13" s="3377">
        <v>3157186</v>
      </c>
      <c r="E13" s="3377">
        <v>730525</v>
      </c>
      <c r="F13" s="3377">
        <v>730525</v>
      </c>
      <c r="G13" s="3377">
        <v>310066</v>
      </c>
      <c r="H13" s="3377">
        <v>310066</v>
      </c>
      <c r="I13" s="3377">
        <v>1485203</v>
      </c>
      <c r="J13" s="3377">
        <v>294864</v>
      </c>
      <c r="K13" s="3377">
        <v>10826</v>
      </c>
      <c r="L13" s="3377">
        <v>0</v>
      </c>
      <c r="M13" s="3377">
        <v>322263</v>
      </c>
      <c r="N13" s="3377">
        <v>322263</v>
      </c>
      <c r="O13" s="3378"/>
    </row>
    <row r="14" spans="2:16" s="3208" customFormat="1" ht="21" customHeight="1">
      <c r="B14" s="2785" t="s">
        <v>246</v>
      </c>
      <c r="C14" s="3377">
        <v>803531</v>
      </c>
      <c r="D14" s="3377">
        <v>751790</v>
      </c>
      <c r="E14" s="3377">
        <v>355044</v>
      </c>
      <c r="F14" s="3377">
        <v>355044</v>
      </c>
      <c r="G14" s="3377">
        <v>50956</v>
      </c>
      <c r="H14" s="3377">
        <v>50956</v>
      </c>
      <c r="I14" s="3377">
        <v>17476</v>
      </c>
      <c r="J14" s="3377">
        <v>16738</v>
      </c>
      <c r="K14" s="3377">
        <v>0</v>
      </c>
      <c r="L14" s="3377">
        <v>0</v>
      </c>
      <c r="M14" s="3377">
        <v>324303</v>
      </c>
      <c r="N14" s="3377">
        <v>43131</v>
      </c>
      <c r="O14" s="3378"/>
    </row>
    <row r="15" spans="2:16" ht="21" customHeight="1">
      <c r="B15" s="2785" t="s">
        <v>247</v>
      </c>
      <c r="C15" s="3377">
        <v>758278</v>
      </c>
      <c r="D15" s="3377">
        <v>737977</v>
      </c>
      <c r="E15" s="3377">
        <v>0</v>
      </c>
      <c r="F15" s="3377">
        <v>0</v>
      </c>
      <c r="G15" s="3377">
        <v>26002</v>
      </c>
      <c r="H15" s="3377">
        <v>15390</v>
      </c>
      <c r="I15" s="3377">
        <v>160103</v>
      </c>
      <c r="J15" s="3377">
        <v>88509</v>
      </c>
      <c r="K15" s="3377">
        <v>28438</v>
      </c>
      <c r="L15" s="3377">
        <v>0</v>
      </c>
      <c r="M15" s="3377">
        <v>364761</v>
      </c>
      <c r="N15" s="3377">
        <v>143350</v>
      </c>
      <c r="O15" s="3378"/>
    </row>
    <row r="16" spans="2:16" s="3208" customFormat="1" ht="21" customHeight="1">
      <c r="B16" s="2785" t="s">
        <v>248</v>
      </c>
      <c r="C16" s="3377">
        <v>339849</v>
      </c>
      <c r="D16" s="3377">
        <v>339849</v>
      </c>
      <c r="E16" s="3377">
        <v>0</v>
      </c>
      <c r="F16" s="3377">
        <v>0</v>
      </c>
      <c r="G16" s="3377">
        <v>15883</v>
      </c>
      <c r="H16" s="3377">
        <v>15883</v>
      </c>
      <c r="I16" s="3377">
        <v>243451</v>
      </c>
      <c r="J16" s="3377">
        <v>243451</v>
      </c>
      <c r="K16" s="3377">
        <v>0</v>
      </c>
      <c r="L16" s="3377">
        <v>0</v>
      </c>
      <c r="M16" s="3377">
        <v>7600</v>
      </c>
      <c r="N16" s="3377">
        <v>7600</v>
      </c>
      <c r="O16" s="3378"/>
    </row>
    <row r="17" spans="2:15" ht="21" customHeight="1">
      <c r="B17" s="2785" t="s">
        <v>249</v>
      </c>
      <c r="C17" s="3377">
        <v>81473</v>
      </c>
      <c r="D17" s="3377">
        <v>81473</v>
      </c>
      <c r="E17" s="3377">
        <v>0</v>
      </c>
      <c r="F17" s="3377">
        <v>0</v>
      </c>
      <c r="G17" s="3377">
        <v>33901</v>
      </c>
      <c r="H17" s="3377">
        <v>33901</v>
      </c>
      <c r="I17" s="3377">
        <v>5727</v>
      </c>
      <c r="J17" s="3377">
        <v>5727</v>
      </c>
      <c r="K17" s="3377">
        <v>0</v>
      </c>
      <c r="L17" s="3377">
        <v>0</v>
      </c>
      <c r="M17" s="3377">
        <v>33074</v>
      </c>
      <c r="N17" s="3377">
        <v>33074</v>
      </c>
      <c r="O17" s="3378"/>
    </row>
    <row r="18" spans="2:15" ht="21" customHeight="1">
      <c r="B18" s="2785" t="s">
        <v>250</v>
      </c>
      <c r="C18" s="3377">
        <v>149683</v>
      </c>
      <c r="D18" s="3377">
        <v>149683</v>
      </c>
      <c r="E18" s="3377">
        <v>0</v>
      </c>
      <c r="F18" s="3377">
        <v>0</v>
      </c>
      <c r="G18" s="3377">
        <v>90535</v>
      </c>
      <c r="H18" s="3377">
        <v>90535</v>
      </c>
      <c r="I18" s="3377">
        <v>0</v>
      </c>
      <c r="J18" s="3377">
        <v>0</v>
      </c>
      <c r="K18" s="3377">
        <v>0</v>
      </c>
      <c r="L18" s="3377">
        <v>0</v>
      </c>
      <c r="M18" s="3377">
        <v>0</v>
      </c>
      <c r="N18" s="3377">
        <v>0</v>
      </c>
      <c r="O18" s="3378"/>
    </row>
    <row r="19" spans="2:15" ht="21" customHeight="1">
      <c r="B19" s="2785" t="s">
        <v>251</v>
      </c>
      <c r="C19" s="3377">
        <v>73598</v>
      </c>
      <c r="D19" s="3377">
        <v>73598</v>
      </c>
      <c r="E19" s="3377">
        <v>0</v>
      </c>
      <c r="F19" s="3377">
        <v>0</v>
      </c>
      <c r="G19" s="3377">
        <v>0</v>
      </c>
      <c r="H19" s="3377">
        <v>0</v>
      </c>
      <c r="I19" s="3377">
        <v>23189</v>
      </c>
      <c r="J19" s="3377">
        <v>0</v>
      </c>
      <c r="K19" s="3377">
        <v>0</v>
      </c>
      <c r="L19" s="3377">
        <v>0</v>
      </c>
      <c r="M19" s="3377">
        <v>50409</v>
      </c>
      <c r="N19" s="3377">
        <v>32409</v>
      </c>
      <c r="O19" s="3378"/>
    </row>
    <row r="20" spans="2:15" ht="21" customHeight="1">
      <c r="B20" s="2785" t="s">
        <v>252</v>
      </c>
      <c r="C20" s="3377">
        <v>234341</v>
      </c>
      <c r="D20" s="3377">
        <v>225863</v>
      </c>
      <c r="E20" s="3377">
        <v>0</v>
      </c>
      <c r="F20" s="3377">
        <v>0</v>
      </c>
      <c r="G20" s="3377">
        <v>22313</v>
      </c>
      <c r="H20" s="3377">
        <v>22313</v>
      </c>
      <c r="I20" s="3377">
        <v>152208</v>
      </c>
      <c r="J20" s="3377">
        <v>152208</v>
      </c>
      <c r="K20" s="3377">
        <v>0</v>
      </c>
      <c r="L20" s="3377">
        <v>0</v>
      </c>
      <c r="M20" s="3377">
        <v>51252</v>
      </c>
      <c r="N20" s="3377">
        <v>51252</v>
      </c>
      <c r="O20" s="3378"/>
    </row>
    <row r="21" spans="2:15" ht="21" customHeight="1">
      <c r="B21" s="2785" t="s">
        <v>253</v>
      </c>
      <c r="C21" s="3377">
        <v>393680</v>
      </c>
      <c r="D21" s="3377">
        <v>393680</v>
      </c>
      <c r="E21" s="3377">
        <v>4500</v>
      </c>
      <c r="F21" s="3377">
        <v>0</v>
      </c>
      <c r="G21" s="3377">
        <v>38164</v>
      </c>
      <c r="H21" s="3377">
        <v>38164</v>
      </c>
      <c r="I21" s="3377">
        <v>10861</v>
      </c>
      <c r="J21" s="3377">
        <v>10861</v>
      </c>
      <c r="K21" s="3377">
        <v>0</v>
      </c>
      <c r="L21" s="3377">
        <v>0</v>
      </c>
      <c r="M21" s="3377">
        <v>307313</v>
      </c>
      <c r="N21" s="3377">
        <v>307313</v>
      </c>
      <c r="O21" s="3378"/>
    </row>
    <row r="22" spans="2:15" ht="18" customHeight="1">
      <c r="B22" s="5267"/>
      <c r="C22" s="5311" t="s">
        <v>3963</v>
      </c>
      <c r="D22" s="5312" t="s">
        <v>3964</v>
      </c>
      <c r="E22" s="5312"/>
      <c r="F22" s="5312"/>
      <c r="G22" s="5312"/>
      <c r="H22" s="5312"/>
      <c r="I22" s="5312"/>
      <c r="J22" s="5312"/>
      <c r="K22" s="5312"/>
      <c r="L22" s="5312"/>
      <c r="M22" s="5312"/>
      <c r="N22" s="5313"/>
      <c r="O22" s="3371"/>
    </row>
    <row r="23" spans="2:15" ht="18" customHeight="1">
      <c r="B23" s="5267"/>
      <c r="C23" s="5311"/>
      <c r="D23" s="5314" t="s">
        <v>177</v>
      </c>
      <c r="E23" s="5313" t="s">
        <v>879</v>
      </c>
      <c r="F23" s="5317"/>
      <c r="G23" s="5317"/>
      <c r="H23" s="5317"/>
      <c r="I23" s="5317"/>
      <c r="J23" s="5317"/>
      <c r="K23" s="5317"/>
      <c r="L23" s="5317"/>
      <c r="M23" s="5317"/>
      <c r="N23" s="5317"/>
      <c r="O23" s="3371"/>
    </row>
    <row r="24" spans="2:15" ht="18" customHeight="1">
      <c r="B24" s="5267"/>
      <c r="C24" s="5311"/>
      <c r="D24" s="5315"/>
      <c r="E24" s="5318" t="s">
        <v>3965</v>
      </c>
      <c r="F24" s="5318"/>
      <c r="G24" s="5318" t="s">
        <v>3966</v>
      </c>
      <c r="H24" s="5318"/>
      <c r="I24" s="5319" t="s">
        <v>3967</v>
      </c>
      <c r="J24" s="5320"/>
      <c r="K24" s="5320"/>
      <c r="L24" s="5321"/>
      <c r="M24" s="5311" t="s">
        <v>3968</v>
      </c>
      <c r="N24" s="5319"/>
      <c r="O24" s="3351"/>
    </row>
    <row r="25" spans="2:15" ht="60" customHeight="1">
      <c r="B25" s="5267"/>
      <c r="C25" s="5311"/>
      <c r="D25" s="5316"/>
      <c r="E25" s="3379" t="s">
        <v>177</v>
      </c>
      <c r="F25" s="3380" t="s">
        <v>3830</v>
      </c>
      <c r="G25" s="3380" t="s">
        <v>177</v>
      </c>
      <c r="H25" s="3379" t="s">
        <v>3969</v>
      </c>
      <c r="I25" s="3379" t="s">
        <v>177</v>
      </c>
      <c r="J25" s="3379" t="s">
        <v>3970</v>
      </c>
      <c r="K25" s="3379" t="s">
        <v>3971</v>
      </c>
      <c r="L25" s="3379" t="s">
        <v>3972</v>
      </c>
      <c r="M25" s="3379" t="s">
        <v>177</v>
      </c>
      <c r="N25" s="3381" t="s">
        <v>3973</v>
      </c>
      <c r="O25" s="1440"/>
    </row>
    <row r="26" spans="2:15" s="3268" customFormat="1" ht="4.5" customHeight="1">
      <c r="B26" s="3290"/>
      <c r="C26" s="3382"/>
      <c r="D26" s="3383"/>
      <c r="E26" s="3384"/>
      <c r="F26" s="3385"/>
      <c r="G26" s="3385"/>
      <c r="H26" s="3384"/>
      <c r="I26" s="3384"/>
      <c r="J26" s="3384"/>
      <c r="K26" s="3384"/>
      <c r="L26" s="3384"/>
      <c r="M26" s="3384"/>
      <c r="N26" s="3384"/>
      <c r="O26" s="1440"/>
    </row>
    <row r="27" spans="2:15" s="3243" customFormat="1" ht="12" customHeight="1">
      <c r="B27" s="5289" t="s">
        <v>3818</v>
      </c>
      <c r="C27" s="5322"/>
      <c r="D27" s="5322"/>
      <c r="E27" s="5322"/>
      <c r="F27" s="5322"/>
      <c r="G27" s="5322"/>
      <c r="H27" s="5322"/>
      <c r="I27" s="5322"/>
      <c r="J27" s="5322"/>
      <c r="K27" s="5322"/>
      <c r="L27" s="5322"/>
      <c r="M27" s="5322"/>
      <c r="N27" s="5322"/>
      <c r="O27" s="3294"/>
    </row>
    <row r="28" spans="2:15" s="3243" customFormat="1" ht="12" customHeight="1">
      <c r="B28" s="5260" t="s">
        <v>3819</v>
      </c>
      <c r="C28" s="5323"/>
      <c r="D28" s="5323"/>
      <c r="E28" s="5323"/>
      <c r="F28" s="5323"/>
      <c r="G28" s="5323"/>
      <c r="H28" s="5323"/>
      <c r="I28" s="5323"/>
      <c r="J28" s="5323"/>
      <c r="K28" s="5323"/>
      <c r="L28" s="5323"/>
      <c r="M28" s="5323"/>
      <c r="N28" s="5323"/>
      <c r="O28" s="3296"/>
    </row>
    <row r="29" spans="2:15" s="3270" customFormat="1" ht="12" customHeight="1">
      <c r="B29" s="5305" t="s">
        <v>3820</v>
      </c>
      <c r="C29" s="5324"/>
      <c r="D29" s="5324"/>
      <c r="E29" s="5324"/>
      <c r="F29" s="5324"/>
      <c r="G29" s="5324"/>
      <c r="H29" s="5324"/>
      <c r="I29" s="5324"/>
      <c r="J29" s="5324"/>
      <c r="K29" s="5324"/>
      <c r="L29" s="5324"/>
      <c r="M29" s="5324"/>
      <c r="N29" s="5324"/>
      <c r="O29" s="3386"/>
    </row>
    <row r="30" spans="2:15" s="3270" customFormat="1" ht="31.5" customHeight="1">
      <c r="B30" s="5273" t="s">
        <v>3974</v>
      </c>
      <c r="C30" s="5325"/>
      <c r="D30" s="5325"/>
      <c r="E30" s="5325"/>
      <c r="F30" s="5325"/>
      <c r="G30" s="5325"/>
      <c r="H30" s="5325"/>
      <c r="I30" s="5325"/>
      <c r="J30" s="5325"/>
      <c r="K30" s="5325"/>
      <c r="L30" s="5325"/>
      <c r="M30" s="5325"/>
      <c r="N30" s="5325"/>
      <c r="O30" s="3387"/>
    </row>
    <row r="31" spans="2:15" s="3270" customFormat="1" ht="22.5" customHeight="1">
      <c r="B31" s="5273" t="s">
        <v>3975</v>
      </c>
      <c r="C31" s="5325"/>
      <c r="D31" s="5325"/>
      <c r="E31" s="5325"/>
      <c r="F31" s="5325"/>
      <c r="G31" s="5325"/>
      <c r="H31" s="5325"/>
      <c r="I31" s="5325"/>
      <c r="J31" s="5325"/>
      <c r="K31" s="5325"/>
      <c r="L31" s="5325"/>
      <c r="M31" s="5325"/>
      <c r="N31" s="5325"/>
      <c r="O31" s="3369"/>
    </row>
    <row r="32" spans="2:15" s="3253" customFormat="1" ht="4.5" customHeight="1">
      <c r="B32" s="3388"/>
      <c r="C32" s="3389"/>
      <c r="D32" s="3389"/>
      <c r="E32" s="3389"/>
      <c r="F32" s="3389"/>
      <c r="G32" s="3389"/>
      <c r="H32" s="3389"/>
      <c r="I32" s="3389"/>
      <c r="J32" s="3389"/>
      <c r="K32" s="3389"/>
      <c r="L32" s="3389"/>
      <c r="M32" s="3389"/>
      <c r="N32" s="3389"/>
      <c r="O32" s="3388"/>
    </row>
    <row r="33" spans="2:15" s="3253" customFormat="1" ht="12" customHeight="1">
      <c r="B33" s="4759" t="s">
        <v>64</v>
      </c>
      <c r="C33" s="4759"/>
      <c r="D33" s="4759"/>
      <c r="E33" s="4759"/>
      <c r="F33" s="4759"/>
      <c r="G33" s="3389"/>
      <c r="H33" s="3389"/>
      <c r="I33" s="3389"/>
      <c r="J33" s="3389"/>
      <c r="K33" s="3389"/>
      <c r="L33" s="3389"/>
      <c r="M33" s="3389"/>
      <c r="N33" s="3389"/>
      <c r="O33" s="3388"/>
    </row>
    <row r="34" spans="2:15" s="3253" customFormat="1" ht="12" customHeight="1">
      <c r="B34" s="4986" t="s">
        <v>3976</v>
      </c>
      <c r="C34" s="4986"/>
      <c r="E34" s="4986" t="s">
        <v>3977</v>
      </c>
      <c r="F34" s="4986"/>
      <c r="G34" s="4986"/>
      <c r="H34" s="3389"/>
      <c r="I34" s="5326" t="s">
        <v>3978</v>
      </c>
      <c r="J34" s="5326"/>
      <c r="K34" s="5326"/>
      <c r="L34" s="3389"/>
      <c r="M34" s="3389"/>
      <c r="N34" s="3389"/>
      <c r="O34" s="3388"/>
    </row>
    <row r="35" spans="2:15" s="3253" customFormat="1" ht="12" customHeight="1">
      <c r="B35" s="4986" t="s">
        <v>3979</v>
      </c>
      <c r="C35" s="4986"/>
      <c r="E35" s="4986" t="s">
        <v>3980</v>
      </c>
      <c r="F35" s="4986"/>
      <c r="G35" s="4986"/>
      <c r="H35" s="3389"/>
      <c r="I35" s="3389"/>
      <c r="J35" s="3389"/>
      <c r="K35" s="3389"/>
      <c r="L35" s="3389"/>
      <c r="M35" s="3389"/>
      <c r="N35" s="3389"/>
      <c r="O35" s="3388"/>
    </row>
    <row r="36" spans="2:15" s="3253" customFormat="1" ht="12" customHeight="1">
      <c r="C36" s="3390"/>
      <c r="D36" s="3391"/>
      <c r="E36" s="3391"/>
      <c r="F36" s="3391"/>
      <c r="G36" s="3391"/>
      <c r="H36" s="3391"/>
      <c r="I36" s="3391"/>
      <c r="J36" s="3391"/>
      <c r="K36" s="3391"/>
      <c r="L36" s="3391"/>
      <c r="M36" s="3391"/>
      <c r="N36" s="3391"/>
      <c r="O36" s="3281"/>
    </row>
    <row r="37" spans="2:15" ht="15" customHeight="1">
      <c r="C37" s="3392"/>
      <c r="D37" s="3392"/>
      <c r="E37" s="3392"/>
      <c r="F37" s="3392"/>
      <c r="G37" s="3392"/>
      <c r="H37" s="3393"/>
      <c r="I37" s="3393"/>
      <c r="J37" s="3393"/>
      <c r="K37" s="3393"/>
      <c r="L37" s="3393"/>
      <c r="M37" s="3393"/>
      <c r="N37" s="3393"/>
    </row>
    <row r="38" spans="2:15" ht="15" customHeight="1">
      <c r="C38" s="3392"/>
      <c r="D38" s="3392"/>
      <c r="E38" s="3392"/>
      <c r="F38" s="3392"/>
      <c r="G38" s="3392"/>
      <c r="H38" s="3393"/>
      <c r="I38" s="3393"/>
      <c r="J38" s="3393"/>
      <c r="K38" s="3393"/>
      <c r="L38" s="3393"/>
      <c r="M38" s="3393"/>
      <c r="N38" s="3393"/>
    </row>
    <row r="39" spans="2:15" ht="15" customHeight="1">
      <c r="C39" s="3392"/>
      <c r="D39" s="3392"/>
      <c r="E39" s="3392"/>
      <c r="F39" s="3392"/>
      <c r="G39" s="3392"/>
      <c r="H39" s="3393"/>
      <c r="I39" s="3393"/>
      <c r="J39" s="3393"/>
      <c r="K39" s="3393"/>
      <c r="L39" s="3393"/>
      <c r="M39" s="3393"/>
      <c r="N39" s="3393"/>
    </row>
    <row r="40" spans="2:15" ht="15" customHeight="1">
      <c r="C40" s="3392"/>
      <c r="D40" s="3392"/>
      <c r="E40" s="3392"/>
      <c r="F40" s="3392"/>
      <c r="G40" s="3392"/>
      <c r="H40" s="3393"/>
      <c r="I40" s="3393"/>
      <c r="J40" s="3393"/>
      <c r="K40" s="3393"/>
      <c r="L40" s="3393"/>
      <c r="M40" s="3393"/>
      <c r="N40" s="3393"/>
    </row>
    <row r="41" spans="2:15" ht="15" customHeight="1">
      <c r="C41" s="3392"/>
      <c r="D41" s="3392"/>
      <c r="E41" s="3392"/>
      <c r="F41" s="3392"/>
      <c r="G41" s="3392"/>
      <c r="H41" s="3393"/>
      <c r="I41" s="3393"/>
      <c r="J41" s="3393"/>
      <c r="K41" s="3393"/>
      <c r="L41" s="3393"/>
      <c r="M41" s="3393"/>
      <c r="N41" s="3393"/>
    </row>
    <row r="42" spans="2:15" ht="15" customHeight="1">
      <c r="C42" s="3392"/>
      <c r="D42" s="3392"/>
      <c r="E42" s="3392"/>
      <c r="F42" s="3392"/>
      <c r="G42" s="3392"/>
      <c r="H42" s="3393"/>
      <c r="I42" s="3393"/>
      <c r="J42" s="3393"/>
      <c r="K42" s="3393"/>
      <c r="L42" s="3393"/>
      <c r="M42" s="3393"/>
      <c r="N42" s="3393"/>
    </row>
    <row r="43" spans="2:15" ht="15" customHeight="1">
      <c r="C43" s="3392"/>
      <c r="D43" s="3392"/>
      <c r="E43" s="3392"/>
      <c r="F43" s="3392"/>
      <c r="G43" s="3392"/>
      <c r="H43" s="3393"/>
      <c r="I43" s="3393"/>
      <c r="J43" s="3393"/>
      <c r="K43" s="3393"/>
      <c r="L43" s="3393"/>
      <c r="M43" s="3393"/>
      <c r="N43" s="3393"/>
    </row>
    <row r="44" spans="2:15" ht="15" customHeight="1">
      <c r="C44" s="3392"/>
      <c r="D44" s="3392"/>
      <c r="E44" s="3392"/>
      <c r="F44" s="3392"/>
      <c r="G44" s="3392"/>
      <c r="H44" s="3393"/>
      <c r="I44" s="3393"/>
      <c r="J44" s="3393"/>
      <c r="K44" s="3393"/>
      <c r="L44" s="3393"/>
      <c r="M44" s="3393"/>
      <c r="N44" s="3393"/>
    </row>
    <row r="45" spans="2:15" ht="15" customHeight="1">
      <c r="C45" s="3392"/>
      <c r="D45" s="3392"/>
      <c r="E45" s="3392"/>
      <c r="F45" s="3392"/>
      <c r="G45" s="3392"/>
      <c r="H45" s="3393"/>
      <c r="I45" s="3393"/>
      <c r="J45" s="3393"/>
      <c r="K45" s="3393"/>
      <c r="L45" s="3393"/>
      <c r="M45" s="3393"/>
      <c r="N45" s="3393"/>
    </row>
    <row r="46" spans="2:15" ht="15" customHeight="1">
      <c r="C46" s="3392"/>
      <c r="D46" s="3392"/>
      <c r="E46" s="3392"/>
      <c r="F46" s="3392"/>
      <c r="G46" s="3392"/>
      <c r="H46" s="3393"/>
      <c r="I46" s="3393"/>
      <c r="J46" s="3393"/>
      <c r="K46" s="3393"/>
      <c r="L46" s="3393"/>
      <c r="M46" s="3393"/>
      <c r="N46" s="3393"/>
    </row>
    <row r="47" spans="2:15" ht="15" customHeight="1">
      <c r="C47" s="3392"/>
      <c r="D47" s="3392"/>
      <c r="E47" s="3392"/>
      <c r="F47" s="3392"/>
      <c r="G47" s="3392"/>
      <c r="H47" s="3393"/>
      <c r="I47" s="3393"/>
      <c r="J47" s="3393"/>
      <c r="K47" s="3393"/>
      <c r="L47" s="3393"/>
      <c r="M47" s="3393"/>
      <c r="N47" s="3393"/>
    </row>
    <row r="48" spans="2:15" ht="15" customHeight="1">
      <c r="C48" s="3392"/>
      <c r="D48" s="3392"/>
      <c r="E48" s="3392"/>
      <c r="F48" s="3392"/>
      <c r="G48" s="3392"/>
      <c r="H48" s="3393"/>
      <c r="I48" s="3393"/>
      <c r="J48" s="3393"/>
      <c r="K48" s="3393"/>
      <c r="L48" s="3393"/>
      <c r="M48" s="3393"/>
      <c r="N48" s="3393"/>
    </row>
    <row r="49" spans="3:14" s="3213" customFormat="1" ht="15" customHeight="1">
      <c r="C49" s="3392"/>
      <c r="D49" s="3392"/>
      <c r="E49" s="3392"/>
      <c r="F49" s="3392"/>
      <c r="G49" s="3392"/>
      <c r="H49" s="3393"/>
      <c r="I49" s="3393"/>
      <c r="J49" s="3393"/>
      <c r="K49" s="3393"/>
      <c r="L49" s="3393"/>
      <c r="M49" s="3393"/>
      <c r="N49" s="3393"/>
    </row>
    <row r="50" spans="3:14" s="3213" customFormat="1" ht="15" customHeight="1">
      <c r="C50" s="3392"/>
      <c r="D50" s="3392"/>
      <c r="E50" s="3392"/>
      <c r="F50" s="3392"/>
      <c r="G50" s="3392"/>
      <c r="H50" s="3393"/>
      <c r="I50" s="3393"/>
      <c r="J50" s="3393"/>
      <c r="K50" s="3393"/>
      <c r="L50" s="3393"/>
      <c r="M50" s="3393"/>
      <c r="N50" s="3393"/>
    </row>
    <row r="51" spans="3:14" s="3213" customFormat="1" ht="15" customHeight="1">
      <c r="C51" s="3392"/>
      <c r="D51" s="3392"/>
      <c r="E51" s="3392"/>
      <c r="F51" s="3392"/>
      <c r="G51" s="3392"/>
      <c r="H51" s="3393"/>
      <c r="I51" s="3393"/>
      <c r="J51" s="3393"/>
      <c r="K51" s="3393"/>
      <c r="L51" s="3393"/>
      <c r="M51" s="3393"/>
      <c r="N51" s="3393"/>
    </row>
    <row r="52" spans="3:14" s="3213" customFormat="1" ht="15" customHeight="1">
      <c r="C52" s="3392"/>
      <c r="D52" s="3392"/>
      <c r="E52" s="3392"/>
      <c r="F52" s="3392"/>
      <c r="G52" s="3392"/>
      <c r="H52" s="3393"/>
      <c r="I52" s="3393"/>
      <c r="J52" s="3393"/>
      <c r="K52" s="3393"/>
      <c r="L52" s="3393"/>
      <c r="M52" s="3393"/>
      <c r="N52" s="3393"/>
    </row>
    <row r="53" spans="3:14" s="3213" customFormat="1" ht="15" customHeight="1">
      <c r="C53" s="3392"/>
      <c r="D53" s="3392"/>
      <c r="E53" s="3392"/>
      <c r="F53" s="3392"/>
      <c r="G53" s="3392"/>
      <c r="H53" s="3393"/>
      <c r="I53" s="3393"/>
      <c r="J53" s="3393"/>
      <c r="K53" s="3393"/>
      <c r="L53" s="3393"/>
      <c r="M53" s="3393"/>
      <c r="N53" s="3393"/>
    </row>
    <row r="54" spans="3:14" s="3213" customFormat="1" ht="15" customHeight="1">
      <c r="C54" s="3392"/>
      <c r="D54" s="3392"/>
      <c r="E54" s="3392"/>
      <c r="F54" s="3392"/>
      <c r="G54" s="3392"/>
      <c r="H54" s="3393"/>
      <c r="I54" s="3393"/>
      <c r="J54" s="3393"/>
      <c r="K54" s="3393"/>
      <c r="L54" s="3393"/>
      <c r="M54" s="3393"/>
      <c r="N54" s="3393"/>
    </row>
    <row r="55" spans="3:14" s="3213" customFormat="1" ht="15" customHeight="1">
      <c r="C55" s="3392"/>
      <c r="D55" s="3392"/>
      <c r="E55" s="3392"/>
      <c r="F55" s="3392"/>
      <c r="G55" s="3392"/>
      <c r="H55" s="3393"/>
      <c r="I55" s="3393"/>
      <c r="J55" s="3393"/>
      <c r="K55" s="3393"/>
      <c r="L55" s="3393"/>
      <c r="M55" s="3393"/>
      <c r="N55" s="3393"/>
    </row>
    <row r="56" spans="3:14" s="3213" customFormat="1" ht="15" customHeight="1">
      <c r="C56" s="3392"/>
      <c r="D56" s="3392"/>
      <c r="E56" s="3392"/>
      <c r="F56" s="3392"/>
      <c r="G56" s="3392"/>
      <c r="H56" s="3393"/>
      <c r="I56" s="3393"/>
      <c r="J56" s="3393"/>
      <c r="K56" s="3393"/>
      <c r="L56" s="3393"/>
      <c r="M56" s="3393"/>
      <c r="N56" s="3393"/>
    </row>
    <row r="57" spans="3:14" s="3213" customFormat="1" ht="15" customHeight="1">
      <c r="C57" s="3392"/>
      <c r="D57" s="3392"/>
      <c r="E57" s="3392"/>
      <c r="F57" s="3392"/>
      <c r="G57" s="3392"/>
      <c r="H57" s="3393"/>
      <c r="I57" s="3393"/>
      <c r="J57" s="3393"/>
      <c r="K57" s="3393"/>
      <c r="L57" s="3393"/>
      <c r="M57" s="3393"/>
      <c r="N57" s="3393"/>
    </row>
    <row r="58" spans="3:14" s="3213" customFormat="1" ht="15" customHeight="1">
      <c r="C58" s="3392"/>
      <c r="D58" s="3392"/>
      <c r="E58" s="3392"/>
      <c r="F58" s="3392"/>
      <c r="G58" s="3392"/>
      <c r="H58" s="3393"/>
      <c r="I58" s="3393"/>
      <c r="J58" s="3393"/>
      <c r="K58" s="3393"/>
      <c r="L58" s="3393"/>
      <c r="M58" s="3393"/>
      <c r="N58" s="3393"/>
    </row>
    <row r="59" spans="3:14" s="3213" customFormat="1" ht="15" customHeight="1">
      <c r="C59" s="3392"/>
      <c r="D59" s="3392"/>
      <c r="E59" s="3392"/>
      <c r="F59" s="3392"/>
      <c r="G59" s="3392"/>
      <c r="H59" s="3393"/>
      <c r="I59" s="3393"/>
      <c r="J59" s="3393"/>
      <c r="K59" s="3393"/>
      <c r="L59" s="3393"/>
      <c r="M59" s="3393"/>
      <c r="N59" s="3393"/>
    </row>
    <row r="60" spans="3:14" s="3213" customFormat="1" ht="15" customHeight="1">
      <c r="C60" s="3392"/>
      <c r="D60" s="3392"/>
      <c r="E60" s="3392"/>
      <c r="F60" s="3392"/>
      <c r="G60" s="3392"/>
      <c r="H60" s="3393"/>
      <c r="I60" s="3393"/>
      <c r="J60" s="3393"/>
      <c r="K60" s="3393"/>
      <c r="L60" s="3393"/>
      <c r="M60" s="3393"/>
      <c r="N60" s="3393"/>
    </row>
    <row r="61" spans="3:14" s="3213" customFormat="1" ht="15" customHeight="1">
      <c r="C61" s="3392"/>
      <c r="D61" s="3392"/>
      <c r="E61" s="3392"/>
      <c r="F61" s="3392"/>
      <c r="G61" s="3392"/>
      <c r="H61" s="3393"/>
      <c r="I61" s="3393"/>
      <c r="J61" s="3393"/>
      <c r="K61" s="3393"/>
      <c r="L61" s="3393"/>
      <c r="M61" s="3393"/>
      <c r="N61" s="3393"/>
    </row>
    <row r="62" spans="3:14" s="3213" customFormat="1" ht="15" customHeight="1">
      <c r="C62" s="3392"/>
      <c r="D62" s="3392"/>
      <c r="E62" s="3392"/>
      <c r="F62" s="3392"/>
      <c r="G62" s="3392"/>
      <c r="H62" s="3393"/>
      <c r="I62" s="3393"/>
      <c r="J62" s="3393"/>
      <c r="K62" s="3393"/>
      <c r="L62" s="3393"/>
      <c r="M62" s="3393"/>
      <c r="N62" s="3393"/>
    </row>
    <row r="63" spans="3:14" s="3213" customFormat="1" ht="15" customHeight="1">
      <c r="C63" s="3392"/>
      <c r="D63" s="3392"/>
      <c r="E63" s="3392"/>
      <c r="F63" s="3392"/>
      <c r="G63" s="3392"/>
      <c r="H63" s="3393"/>
      <c r="I63" s="3393"/>
      <c r="J63" s="3393"/>
      <c r="K63" s="3393"/>
      <c r="L63" s="3393"/>
      <c r="M63" s="3393"/>
      <c r="N63" s="3393"/>
    </row>
    <row r="64" spans="3:14" s="3213" customFormat="1" ht="15" customHeight="1">
      <c r="C64" s="3392"/>
      <c r="D64" s="3392"/>
      <c r="E64" s="3392"/>
      <c r="F64" s="3392"/>
      <c r="G64" s="3392"/>
      <c r="H64" s="3393"/>
      <c r="I64" s="3393"/>
      <c r="J64" s="3393"/>
      <c r="K64" s="3393"/>
      <c r="L64" s="3393"/>
      <c r="M64" s="3393"/>
      <c r="N64" s="3393"/>
    </row>
    <row r="65" spans="3:14" s="3213" customFormat="1" ht="15" customHeight="1">
      <c r="C65" s="3392"/>
      <c r="D65" s="3392"/>
      <c r="E65" s="3392"/>
      <c r="F65" s="3392"/>
      <c r="G65" s="3392"/>
      <c r="H65" s="3393"/>
      <c r="I65" s="3393"/>
      <c r="J65" s="3393"/>
      <c r="K65" s="3393"/>
      <c r="L65" s="3393"/>
      <c r="M65" s="3393"/>
      <c r="N65" s="3393"/>
    </row>
    <row r="66" spans="3:14" s="3213" customFormat="1" ht="15" customHeight="1">
      <c r="C66" s="3392"/>
      <c r="D66" s="3392"/>
      <c r="E66" s="3392"/>
      <c r="F66" s="3392"/>
      <c r="G66" s="3392"/>
      <c r="H66" s="3393"/>
      <c r="I66" s="3393"/>
      <c r="J66" s="3393"/>
      <c r="K66" s="3393"/>
      <c r="L66" s="3393"/>
      <c r="M66" s="3393"/>
      <c r="N66" s="3393"/>
    </row>
    <row r="67" spans="3:14" s="3213" customFormat="1" ht="15" customHeight="1">
      <c r="C67" s="3392"/>
      <c r="D67" s="3392"/>
      <c r="E67" s="3392"/>
      <c r="F67" s="3392"/>
      <c r="G67" s="3392"/>
      <c r="H67" s="3393"/>
      <c r="I67" s="3393"/>
      <c r="J67" s="3393"/>
      <c r="K67" s="3393"/>
      <c r="L67" s="3393"/>
      <c r="M67" s="3393"/>
      <c r="N67" s="3393"/>
    </row>
    <row r="68" spans="3:14" s="3213" customFormat="1" ht="15" customHeight="1">
      <c r="C68" s="3392"/>
      <c r="D68" s="3392"/>
      <c r="E68" s="3392"/>
      <c r="F68" s="3392"/>
      <c r="G68" s="3392"/>
      <c r="H68" s="3393"/>
      <c r="I68" s="3393"/>
      <c r="J68" s="3393"/>
      <c r="K68" s="3393"/>
      <c r="L68" s="3393"/>
      <c r="M68" s="3393"/>
      <c r="N68" s="3393"/>
    </row>
    <row r="69" spans="3:14" s="3213" customFormat="1" ht="15" customHeight="1">
      <c r="C69" s="3392"/>
      <c r="D69" s="3392"/>
      <c r="E69" s="3392"/>
      <c r="F69" s="3392"/>
      <c r="G69" s="3392"/>
      <c r="H69" s="3393"/>
      <c r="I69" s="3393"/>
      <c r="J69" s="3393"/>
      <c r="K69" s="3393"/>
      <c r="L69" s="3393"/>
      <c r="M69" s="3393"/>
      <c r="N69" s="3393"/>
    </row>
    <row r="70" spans="3:14" s="3213" customFormat="1" ht="15" customHeight="1">
      <c r="C70" s="3392"/>
      <c r="D70" s="3392"/>
      <c r="E70" s="3392"/>
      <c r="F70" s="3392"/>
      <c r="G70" s="3392"/>
      <c r="H70" s="3393"/>
      <c r="I70" s="3393"/>
      <c r="J70" s="3393"/>
      <c r="K70" s="3393"/>
      <c r="L70" s="3393"/>
      <c r="M70" s="3393"/>
      <c r="N70" s="3393"/>
    </row>
    <row r="71" spans="3:14" s="3213" customFormat="1" ht="15" customHeight="1">
      <c r="C71" s="3392"/>
      <c r="D71" s="3392"/>
      <c r="E71" s="3392"/>
      <c r="F71" s="3392"/>
      <c r="G71" s="3392"/>
      <c r="H71" s="3393"/>
      <c r="I71" s="3393"/>
      <c r="J71" s="3393"/>
      <c r="K71" s="3393"/>
      <c r="L71" s="3393"/>
      <c r="M71" s="3393"/>
      <c r="N71" s="3393"/>
    </row>
    <row r="72" spans="3:14" s="3213" customFormat="1" ht="15" customHeight="1">
      <c r="C72" s="3392"/>
      <c r="D72" s="3392"/>
      <c r="E72" s="3392"/>
      <c r="F72" s="3392"/>
      <c r="G72" s="3392"/>
      <c r="H72" s="3393"/>
      <c r="I72" s="3393"/>
      <c r="J72" s="3393"/>
      <c r="K72" s="3393"/>
      <c r="L72" s="3393"/>
      <c r="M72" s="3393"/>
      <c r="N72" s="3393"/>
    </row>
    <row r="73" spans="3:14" s="3213" customFormat="1" ht="15" customHeight="1">
      <c r="C73" s="3392"/>
      <c r="D73" s="3392"/>
      <c r="E73" s="3392"/>
      <c r="F73" s="3392"/>
      <c r="G73" s="3392"/>
      <c r="H73" s="3393"/>
      <c r="I73" s="3393"/>
      <c r="J73" s="3393"/>
      <c r="K73" s="3393"/>
      <c r="L73" s="3393"/>
      <c r="M73" s="3393"/>
      <c r="N73" s="3393"/>
    </row>
    <row r="74" spans="3:14" s="3213" customFormat="1" ht="15" customHeight="1">
      <c r="C74" s="3392"/>
      <c r="D74" s="3392"/>
      <c r="E74" s="3392"/>
      <c r="F74" s="3392"/>
      <c r="G74" s="3392"/>
      <c r="H74" s="3393"/>
      <c r="I74" s="3393"/>
      <c r="J74" s="3393"/>
      <c r="K74" s="3393"/>
      <c r="L74" s="3393"/>
      <c r="M74" s="3393"/>
      <c r="N74" s="3393"/>
    </row>
    <row r="75" spans="3:14" s="3213" customFormat="1" ht="15" customHeight="1">
      <c r="C75" s="3392"/>
      <c r="D75" s="3392"/>
      <c r="E75" s="3392"/>
      <c r="F75" s="3392"/>
      <c r="G75" s="3392"/>
      <c r="H75" s="3393"/>
      <c r="I75" s="3393"/>
      <c r="J75" s="3393"/>
      <c r="K75" s="3393"/>
      <c r="L75" s="3393"/>
      <c r="M75" s="3393"/>
      <c r="N75" s="3393"/>
    </row>
    <row r="76" spans="3:14" s="3213" customFormat="1" ht="15" customHeight="1">
      <c r="C76" s="3392"/>
      <c r="D76" s="3392"/>
      <c r="E76" s="3392"/>
      <c r="F76" s="3392"/>
      <c r="G76" s="3392"/>
      <c r="H76" s="3393"/>
      <c r="I76" s="3393"/>
      <c r="J76" s="3393"/>
      <c r="K76" s="3393"/>
      <c r="L76" s="3393"/>
      <c r="M76" s="3393"/>
      <c r="N76" s="3393"/>
    </row>
    <row r="77" spans="3:14" s="3213" customFormat="1" ht="15" customHeight="1">
      <c r="C77" s="3392"/>
      <c r="D77" s="3392"/>
      <c r="E77" s="3392"/>
      <c r="F77" s="3392"/>
      <c r="G77" s="3392"/>
      <c r="H77" s="3393"/>
      <c r="I77" s="3393"/>
      <c r="J77" s="3393"/>
      <c r="K77" s="3393"/>
      <c r="L77" s="3393"/>
      <c r="M77" s="3393"/>
      <c r="N77" s="3393"/>
    </row>
    <row r="78" spans="3:14" s="3213" customFormat="1" ht="15" customHeight="1">
      <c r="C78" s="3392"/>
      <c r="D78" s="3392"/>
      <c r="E78" s="3392"/>
      <c r="F78" s="3392"/>
      <c r="G78" s="3392"/>
      <c r="H78" s="3393"/>
      <c r="I78" s="3393"/>
      <c r="J78" s="3393"/>
      <c r="K78" s="3393"/>
      <c r="L78" s="3393"/>
      <c r="M78" s="3393"/>
      <c r="N78" s="3393"/>
    </row>
    <row r="79" spans="3:14" s="3213" customFormat="1" ht="15" customHeight="1">
      <c r="C79" s="3392"/>
      <c r="D79" s="3392"/>
      <c r="E79" s="3392"/>
      <c r="F79" s="3392"/>
      <c r="G79" s="3392"/>
      <c r="H79" s="3393"/>
      <c r="I79" s="3393"/>
      <c r="J79" s="3393"/>
      <c r="K79" s="3393"/>
      <c r="L79" s="3393"/>
      <c r="M79" s="3393"/>
      <c r="N79" s="3393"/>
    </row>
    <row r="80" spans="3:14" s="3213" customFormat="1" ht="15" customHeight="1">
      <c r="C80" s="3392"/>
      <c r="D80" s="3392"/>
      <c r="E80" s="3392"/>
      <c r="F80" s="3392"/>
      <c r="G80" s="3392"/>
      <c r="H80" s="3393"/>
      <c r="I80" s="3393"/>
      <c r="J80" s="3393"/>
      <c r="K80" s="3393"/>
      <c r="L80" s="3393"/>
      <c r="M80" s="3393"/>
      <c r="N80" s="3393"/>
    </row>
    <row r="81" spans="3:14" s="3213" customFormat="1" ht="15" customHeight="1">
      <c r="C81" s="3392"/>
      <c r="D81" s="3392"/>
      <c r="E81" s="3392"/>
      <c r="F81" s="3392"/>
      <c r="G81" s="3392"/>
      <c r="H81" s="3393"/>
      <c r="I81" s="3393"/>
      <c r="J81" s="3393"/>
      <c r="K81" s="3393"/>
      <c r="L81" s="3393"/>
      <c r="M81" s="3393"/>
      <c r="N81" s="3393"/>
    </row>
    <row r="82" spans="3:14" s="3213" customFormat="1" ht="15" customHeight="1">
      <c r="C82" s="3392"/>
      <c r="D82" s="3392"/>
      <c r="E82" s="3392"/>
      <c r="F82" s="3392"/>
      <c r="G82" s="3392"/>
      <c r="H82" s="3393"/>
      <c r="I82" s="3393"/>
      <c r="J82" s="3393"/>
      <c r="K82" s="3393"/>
      <c r="L82" s="3393"/>
      <c r="M82" s="3393"/>
      <c r="N82" s="3393"/>
    </row>
    <row r="83" spans="3:14" s="3213" customFormat="1" ht="15" customHeight="1">
      <c r="C83" s="3392"/>
      <c r="D83" s="3392"/>
      <c r="E83" s="3392"/>
      <c r="F83" s="3392"/>
      <c r="G83" s="3392"/>
      <c r="H83" s="3393"/>
      <c r="I83" s="3393"/>
      <c r="J83" s="3393"/>
      <c r="K83" s="3393"/>
      <c r="L83" s="3393"/>
      <c r="M83" s="3393"/>
      <c r="N83" s="3393"/>
    </row>
    <row r="84" spans="3:14" s="3213" customFormat="1" ht="15" customHeight="1">
      <c r="C84" s="3392"/>
      <c r="D84" s="3392"/>
      <c r="E84" s="3392"/>
      <c r="F84" s="3392"/>
      <c r="G84" s="3392"/>
      <c r="H84" s="3393"/>
      <c r="I84" s="3393"/>
      <c r="J84" s="3393"/>
      <c r="K84" s="3393"/>
      <c r="L84" s="3393"/>
      <c r="M84" s="3393"/>
      <c r="N84" s="3393"/>
    </row>
    <row r="85" spans="3:14" s="3213" customFormat="1" ht="15" customHeight="1">
      <c r="C85" s="3392"/>
      <c r="D85" s="3392"/>
      <c r="E85" s="3392"/>
      <c r="F85" s="3392"/>
      <c r="G85" s="3392"/>
      <c r="H85" s="3393"/>
      <c r="I85" s="3393"/>
      <c r="J85" s="3393"/>
      <c r="K85" s="3393"/>
      <c r="L85" s="3393"/>
      <c r="M85" s="3393"/>
      <c r="N85" s="3393"/>
    </row>
    <row r="86" spans="3:14" s="3213" customFormat="1" ht="15" customHeight="1">
      <c r="C86" s="3392"/>
      <c r="D86" s="3392"/>
      <c r="E86" s="3392"/>
      <c r="F86" s="3392"/>
      <c r="G86" s="3392"/>
      <c r="H86" s="3393"/>
      <c r="I86" s="3393"/>
      <c r="J86" s="3393"/>
      <c r="K86" s="3393"/>
      <c r="L86" s="3393"/>
      <c r="M86" s="3393"/>
      <c r="N86" s="3393"/>
    </row>
    <row r="87" spans="3:14" s="3213" customFormat="1" ht="15" customHeight="1">
      <c r="C87" s="3392"/>
      <c r="D87" s="3392"/>
      <c r="E87" s="3392"/>
      <c r="F87" s="3392"/>
      <c r="G87" s="3392"/>
      <c r="H87" s="3393"/>
      <c r="I87" s="3393"/>
      <c r="J87" s="3393"/>
      <c r="K87" s="3393"/>
      <c r="L87" s="3393"/>
      <c r="M87" s="3393"/>
      <c r="N87" s="3393"/>
    </row>
    <row r="88" spans="3:14" s="3213" customFormat="1" ht="15" customHeight="1">
      <c r="C88" s="3392"/>
      <c r="D88" s="3392"/>
      <c r="E88" s="3392"/>
      <c r="F88" s="3392"/>
      <c r="G88" s="3392"/>
      <c r="H88" s="3393"/>
      <c r="I88" s="3393"/>
      <c r="J88" s="3393"/>
      <c r="K88" s="3393"/>
      <c r="L88" s="3393"/>
      <c r="M88" s="3393"/>
      <c r="N88" s="3393"/>
    </row>
    <row r="89" spans="3:14" s="3213" customFormat="1" ht="15" customHeight="1">
      <c r="C89" s="3392"/>
      <c r="D89" s="3392"/>
      <c r="E89" s="3392"/>
      <c r="F89" s="3392"/>
      <c r="G89" s="3392"/>
      <c r="H89" s="3393"/>
      <c r="I89" s="3393"/>
      <c r="J89" s="3393"/>
      <c r="K89" s="3393"/>
      <c r="L89" s="3393"/>
      <c r="M89" s="3393"/>
      <c r="N89" s="3393"/>
    </row>
    <row r="90" spans="3:14" s="3213" customFormat="1" ht="15" customHeight="1">
      <c r="C90" s="3392"/>
      <c r="D90" s="3392"/>
      <c r="E90" s="3392"/>
      <c r="F90" s="3392"/>
      <c r="G90" s="3392"/>
      <c r="H90" s="3393"/>
      <c r="I90" s="3393"/>
      <c r="J90" s="3393"/>
      <c r="K90" s="3393"/>
      <c r="L90" s="3393"/>
      <c r="M90" s="3393"/>
      <c r="N90" s="3393"/>
    </row>
    <row r="91" spans="3:14" s="3213" customFormat="1" ht="15" customHeight="1">
      <c r="C91" s="3392"/>
      <c r="D91" s="3392"/>
      <c r="E91" s="3392"/>
      <c r="F91" s="3392"/>
      <c r="G91" s="3392"/>
      <c r="H91" s="3393"/>
      <c r="I91" s="3393"/>
      <c r="J91" s="3393"/>
      <c r="K91" s="3393"/>
      <c r="L91" s="3393"/>
      <c r="M91" s="3393"/>
      <c r="N91" s="3393"/>
    </row>
    <row r="92" spans="3:14" s="3213" customFormat="1" ht="15" customHeight="1">
      <c r="C92" s="3392"/>
      <c r="D92" s="3392"/>
      <c r="E92" s="3392"/>
      <c r="F92" s="3392"/>
      <c r="G92" s="3392"/>
      <c r="H92" s="3393"/>
      <c r="I92" s="3393"/>
      <c r="J92" s="3393"/>
      <c r="K92" s="3393"/>
      <c r="L92" s="3393"/>
      <c r="M92" s="3393"/>
      <c r="N92" s="3393"/>
    </row>
    <row r="93" spans="3:14" s="3213" customFormat="1" ht="15" customHeight="1">
      <c r="C93" s="3392"/>
      <c r="D93" s="3392"/>
      <c r="E93" s="3392"/>
      <c r="F93" s="3392"/>
      <c r="G93" s="3392"/>
      <c r="H93" s="3393"/>
      <c r="I93" s="3393"/>
      <c r="J93" s="3393"/>
      <c r="K93" s="3393"/>
      <c r="L93" s="3393"/>
      <c r="M93" s="3393"/>
      <c r="N93" s="3393"/>
    </row>
    <row r="94" spans="3:14" s="3213" customFormat="1" ht="15" customHeight="1">
      <c r="C94" s="3392"/>
      <c r="D94" s="3392"/>
      <c r="E94" s="3392"/>
      <c r="F94" s="3392"/>
      <c r="G94" s="3392"/>
      <c r="H94" s="3393"/>
      <c r="I94" s="3393"/>
      <c r="J94" s="3393"/>
      <c r="K94" s="3393"/>
      <c r="L94" s="3393"/>
      <c r="M94" s="3393"/>
      <c r="N94" s="3393"/>
    </row>
    <row r="95" spans="3:14" s="3213" customFormat="1" ht="15" customHeight="1">
      <c r="C95" s="3392"/>
      <c r="D95" s="3392"/>
      <c r="E95" s="3392"/>
      <c r="F95" s="3392"/>
      <c r="G95" s="3392"/>
      <c r="H95" s="3393"/>
      <c r="I95" s="3393"/>
      <c r="J95" s="3393"/>
      <c r="K95" s="3393"/>
      <c r="L95" s="3393"/>
      <c r="M95" s="3393"/>
      <c r="N95" s="3393"/>
    </row>
    <row r="96" spans="3:14" s="3213" customFormat="1" ht="15" customHeight="1">
      <c r="C96" s="3392"/>
      <c r="D96" s="3392"/>
      <c r="E96" s="3392"/>
      <c r="F96" s="3392"/>
      <c r="G96" s="3392"/>
      <c r="H96" s="3393"/>
      <c r="I96" s="3393"/>
      <c r="J96" s="3393"/>
      <c r="K96" s="3393"/>
      <c r="L96" s="3393"/>
      <c r="M96" s="3393"/>
      <c r="N96" s="3393"/>
    </row>
    <row r="97" spans="3:14" s="3213" customFormat="1" ht="15" customHeight="1">
      <c r="C97" s="3392"/>
      <c r="D97" s="3392"/>
      <c r="E97" s="3392"/>
      <c r="F97" s="3392"/>
      <c r="G97" s="3392"/>
      <c r="H97" s="3393"/>
      <c r="I97" s="3393"/>
      <c r="J97" s="3393"/>
      <c r="K97" s="3393"/>
      <c r="L97" s="3393"/>
      <c r="M97" s="3393"/>
      <c r="N97" s="3393"/>
    </row>
    <row r="98" spans="3:14" s="3213" customFormat="1" ht="15" customHeight="1">
      <c r="C98" s="3392"/>
      <c r="D98" s="3392"/>
      <c r="E98" s="3392"/>
      <c r="F98" s="3392"/>
      <c r="G98" s="3392"/>
      <c r="H98" s="3393"/>
      <c r="I98" s="3393"/>
      <c r="J98" s="3393"/>
      <c r="K98" s="3393"/>
      <c r="L98" s="3393"/>
      <c r="M98" s="3393"/>
      <c r="N98" s="3393"/>
    </row>
    <row r="99" spans="3:14" s="3213" customFormat="1" ht="15" customHeight="1">
      <c r="C99" s="3392"/>
      <c r="D99" s="3392"/>
      <c r="E99" s="3392"/>
      <c r="F99" s="3392"/>
      <c r="G99" s="3392"/>
      <c r="H99" s="3393"/>
      <c r="I99" s="3393"/>
      <c r="J99" s="3393"/>
      <c r="K99" s="3393"/>
      <c r="L99" s="3393"/>
      <c r="M99" s="3393"/>
      <c r="N99" s="3393"/>
    </row>
    <row r="100" spans="3:14" s="3213" customFormat="1" ht="15" customHeight="1">
      <c r="C100" s="3392"/>
      <c r="D100" s="3392"/>
      <c r="E100" s="3392"/>
      <c r="F100" s="3392"/>
      <c r="G100" s="3392"/>
      <c r="H100" s="3393"/>
      <c r="I100" s="3393"/>
      <c r="J100" s="3393"/>
      <c r="K100" s="3393"/>
      <c r="L100" s="3393"/>
      <c r="M100" s="3393"/>
      <c r="N100" s="3393"/>
    </row>
    <row r="101" spans="3:14" s="3213" customFormat="1" ht="15" customHeight="1">
      <c r="C101" s="3392"/>
      <c r="D101" s="3392"/>
      <c r="E101" s="3392"/>
      <c r="F101" s="3392"/>
      <c r="G101" s="3392"/>
      <c r="H101" s="3393"/>
      <c r="I101" s="3393"/>
      <c r="J101" s="3393"/>
      <c r="K101" s="3393"/>
      <c r="L101" s="3393"/>
      <c r="M101" s="3393"/>
      <c r="N101" s="3393"/>
    </row>
    <row r="102" spans="3:14" s="3213" customFormat="1" ht="15" customHeight="1">
      <c r="C102" s="3392"/>
      <c r="D102" s="3392"/>
      <c r="E102" s="3392"/>
      <c r="F102" s="3392"/>
      <c r="G102" s="3392"/>
      <c r="H102" s="3393"/>
      <c r="I102" s="3393"/>
      <c r="J102" s="3393"/>
      <c r="K102" s="3393"/>
      <c r="L102" s="3393"/>
      <c r="M102" s="3393"/>
      <c r="N102" s="3393"/>
    </row>
    <row r="103" spans="3:14" s="3213" customFormat="1" ht="15" customHeight="1">
      <c r="C103" s="3392"/>
      <c r="D103" s="3392"/>
      <c r="E103" s="3392"/>
      <c r="F103" s="3392"/>
      <c r="G103" s="3392"/>
      <c r="H103" s="3393"/>
      <c r="I103" s="3393"/>
      <c r="J103" s="3393"/>
      <c r="K103" s="3393"/>
      <c r="L103" s="3393"/>
      <c r="M103" s="3393"/>
      <c r="N103" s="3393"/>
    </row>
    <row r="104" spans="3:14" s="3213" customFormat="1" ht="15" customHeight="1">
      <c r="C104" s="3392"/>
      <c r="D104" s="3392"/>
      <c r="E104" s="3392"/>
      <c r="F104" s="3392"/>
      <c r="G104" s="3392"/>
      <c r="H104" s="3393"/>
      <c r="I104" s="3393"/>
      <c r="J104" s="3393"/>
      <c r="K104" s="3393"/>
      <c r="L104" s="3393"/>
      <c r="M104" s="3393"/>
      <c r="N104" s="3393"/>
    </row>
    <row r="105" spans="3:14" s="3213" customFormat="1" ht="15" customHeight="1">
      <c r="C105" s="3392"/>
      <c r="D105" s="3392"/>
      <c r="E105" s="3392"/>
      <c r="F105" s="3392"/>
      <c r="G105" s="3392"/>
      <c r="H105" s="3393"/>
      <c r="I105" s="3393"/>
      <c r="J105" s="3393"/>
      <c r="K105" s="3393"/>
      <c r="L105" s="3393"/>
      <c r="M105" s="3393"/>
      <c r="N105" s="3393"/>
    </row>
    <row r="106" spans="3:14" s="3213" customFormat="1" ht="15" customHeight="1">
      <c r="C106" s="3392"/>
      <c r="D106" s="3392"/>
      <c r="E106" s="3392"/>
      <c r="F106" s="3392"/>
      <c r="G106" s="3392"/>
      <c r="H106" s="3393"/>
      <c r="I106" s="3393"/>
      <c r="J106" s="3393"/>
      <c r="K106" s="3393"/>
      <c r="L106" s="3393"/>
      <c r="M106" s="3393"/>
      <c r="N106" s="3393"/>
    </row>
    <row r="107" spans="3:14" s="3213" customFormat="1" ht="15" customHeight="1">
      <c r="C107" s="3392"/>
      <c r="D107" s="3392"/>
      <c r="E107" s="3392"/>
      <c r="F107" s="3392"/>
      <c r="G107" s="3392"/>
      <c r="H107" s="3393"/>
      <c r="I107" s="3393"/>
      <c r="J107" s="3393"/>
      <c r="K107" s="3393"/>
      <c r="L107" s="3393"/>
      <c r="M107" s="3393"/>
      <c r="N107" s="3393"/>
    </row>
    <row r="108" spans="3:14" s="3213" customFormat="1" ht="15" customHeight="1">
      <c r="C108" s="3392"/>
      <c r="D108" s="3392"/>
      <c r="E108" s="3392"/>
      <c r="F108" s="3392"/>
      <c r="G108" s="3392"/>
      <c r="H108" s="3393"/>
      <c r="I108" s="3393"/>
      <c r="J108" s="3393"/>
      <c r="K108" s="3393"/>
      <c r="L108" s="3393"/>
      <c r="M108" s="3393"/>
      <c r="N108" s="3393"/>
    </row>
    <row r="109" spans="3:14" s="3213" customFormat="1" ht="15" customHeight="1">
      <c r="C109" s="3392"/>
      <c r="D109" s="3392"/>
      <c r="E109" s="3392"/>
      <c r="F109" s="3392"/>
      <c r="G109" s="3392"/>
      <c r="H109" s="3393"/>
      <c r="I109" s="3393"/>
      <c r="J109" s="3393"/>
      <c r="K109" s="3393"/>
      <c r="L109" s="3393"/>
      <c r="M109" s="3393"/>
      <c r="N109" s="3393"/>
    </row>
    <row r="110" spans="3:14" s="3213" customFormat="1" ht="15" customHeight="1">
      <c r="C110" s="3392"/>
      <c r="D110" s="3392"/>
      <c r="E110" s="3392"/>
      <c r="F110" s="3392"/>
      <c r="G110" s="3392"/>
      <c r="H110" s="3393"/>
      <c r="I110" s="3393"/>
      <c r="J110" s="3393"/>
      <c r="K110" s="3393"/>
      <c r="L110" s="3393"/>
      <c r="M110" s="3393"/>
      <c r="N110" s="3393"/>
    </row>
    <row r="111" spans="3:14" s="3213" customFormat="1" ht="15" customHeight="1">
      <c r="C111" s="3392"/>
      <c r="D111" s="3392"/>
      <c r="E111" s="3392"/>
      <c r="F111" s="3392"/>
      <c r="G111" s="3392"/>
      <c r="H111" s="3393"/>
      <c r="I111" s="3393"/>
      <c r="J111" s="3393"/>
      <c r="K111" s="3393"/>
      <c r="L111" s="3393"/>
      <c r="M111" s="3393"/>
      <c r="N111" s="3393"/>
    </row>
    <row r="112" spans="3:14" s="3213" customFormat="1" ht="15" customHeight="1">
      <c r="C112" s="3392"/>
      <c r="D112" s="3392"/>
      <c r="E112" s="3392"/>
      <c r="F112" s="3392"/>
      <c r="G112" s="3392"/>
      <c r="H112" s="3393"/>
      <c r="I112" s="3393"/>
      <c r="J112" s="3393"/>
      <c r="K112" s="3393"/>
      <c r="L112" s="3393"/>
      <c r="M112" s="3393"/>
      <c r="N112" s="3393"/>
    </row>
    <row r="113" spans="3:14" s="3213" customFormat="1" ht="15" customHeight="1">
      <c r="C113" s="3392"/>
      <c r="D113" s="3392"/>
      <c r="E113" s="3392"/>
      <c r="F113" s="3392"/>
      <c r="G113" s="3392"/>
      <c r="H113" s="3393"/>
      <c r="I113" s="3393"/>
      <c r="J113" s="3393"/>
      <c r="K113" s="3393"/>
      <c r="L113" s="3393"/>
      <c r="M113" s="3393"/>
      <c r="N113" s="3393"/>
    </row>
    <row r="114" spans="3:14" s="3213" customFormat="1" ht="15" customHeight="1">
      <c r="C114" s="3392"/>
      <c r="D114" s="3392"/>
      <c r="E114" s="3392"/>
      <c r="F114" s="3392"/>
      <c r="G114" s="3392"/>
      <c r="H114" s="3393"/>
      <c r="I114" s="3393"/>
      <c r="J114" s="3393"/>
      <c r="K114" s="3393"/>
      <c r="L114" s="3393"/>
      <c r="M114" s="3393"/>
      <c r="N114" s="3393"/>
    </row>
    <row r="115" spans="3:14" s="3213" customFormat="1" ht="15" customHeight="1">
      <c r="C115" s="3392"/>
      <c r="D115" s="3392"/>
      <c r="E115" s="3392"/>
      <c r="F115" s="3392"/>
      <c r="G115" s="3392"/>
      <c r="H115" s="3393"/>
      <c r="I115" s="3393"/>
      <c r="J115" s="3393"/>
      <c r="K115" s="3393"/>
      <c r="L115" s="3393"/>
      <c r="M115" s="3393"/>
      <c r="N115" s="3393"/>
    </row>
    <row r="116" spans="3:14" s="3213" customFormat="1" ht="15" customHeight="1">
      <c r="C116" s="3392"/>
      <c r="D116" s="3392"/>
      <c r="E116" s="3392"/>
      <c r="F116" s="3392"/>
      <c r="G116" s="3392"/>
      <c r="H116" s="3393"/>
      <c r="I116" s="3393"/>
      <c r="J116" s="3393"/>
      <c r="K116" s="3393"/>
      <c r="L116" s="3393"/>
      <c r="M116" s="3393"/>
      <c r="N116" s="3393"/>
    </row>
    <row r="117" spans="3:14" s="3213" customFormat="1" ht="15" customHeight="1">
      <c r="C117" s="3392"/>
      <c r="D117" s="3392"/>
      <c r="E117" s="3392"/>
      <c r="F117" s="3392"/>
      <c r="G117" s="3392"/>
      <c r="H117" s="3393"/>
      <c r="I117" s="3393"/>
      <c r="J117" s="3393"/>
      <c r="K117" s="3393"/>
      <c r="L117" s="3393"/>
      <c r="M117" s="3393"/>
      <c r="N117" s="3393"/>
    </row>
    <row r="118" spans="3:14" s="3213" customFormat="1" ht="15" customHeight="1">
      <c r="C118" s="3392"/>
      <c r="D118" s="3392"/>
      <c r="E118" s="3392"/>
      <c r="F118" s="3392"/>
      <c r="G118" s="3392"/>
      <c r="H118" s="3393"/>
      <c r="I118" s="3393"/>
      <c r="J118" s="3393"/>
      <c r="K118" s="3393"/>
      <c r="L118" s="3393"/>
      <c r="M118" s="3393"/>
      <c r="N118" s="3393"/>
    </row>
    <row r="119" spans="3:14" s="3213" customFormat="1" ht="15" customHeight="1">
      <c r="C119" s="3392"/>
      <c r="D119" s="3392"/>
      <c r="E119" s="3392"/>
      <c r="F119" s="3392"/>
      <c r="G119" s="3392"/>
      <c r="H119" s="3393"/>
      <c r="I119" s="3393"/>
      <c r="J119" s="3393"/>
      <c r="K119" s="3393"/>
      <c r="L119" s="3393"/>
      <c r="M119" s="3393"/>
      <c r="N119" s="3393"/>
    </row>
    <row r="120" spans="3:14" s="3213" customFormat="1" ht="15" customHeight="1">
      <c r="C120" s="3392"/>
      <c r="D120" s="3392"/>
      <c r="E120" s="3392"/>
      <c r="F120" s="3392"/>
      <c r="G120" s="3392"/>
      <c r="H120" s="3393"/>
      <c r="I120" s="3393"/>
      <c r="J120" s="3393"/>
      <c r="K120" s="3393"/>
      <c r="L120" s="3393"/>
      <c r="M120" s="3393"/>
      <c r="N120" s="3393"/>
    </row>
    <row r="121" spans="3:14" s="3213" customFormat="1" ht="15" customHeight="1">
      <c r="C121" s="3392"/>
      <c r="D121" s="3392"/>
      <c r="E121" s="3392"/>
      <c r="F121" s="3392"/>
      <c r="G121" s="3392"/>
      <c r="H121" s="3393"/>
      <c r="I121" s="3393"/>
      <c r="J121" s="3393"/>
      <c r="K121" s="3393"/>
      <c r="L121" s="3393"/>
      <c r="M121" s="3393"/>
      <c r="N121" s="3393"/>
    </row>
    <row r="122" spans="3:14" s="3213" customFormat="1" ht="15" customHeight="1">
      <c r="C122" s="3392"/>
      <c r="D122" s="3392"/>
      <c r="E122" s="3392"/>
      <c r="F122" s="3392"/>
      <c r="G122" s="3392"/>
      <c r="H122" s="3393"/>
      <c r="I122" s="3393"/>
      <c r="J122" s="3393"/>
      <c r="K122" s="3393"/>
      <c r="L122" s="3393"/>
      <c r="M122" s="3393"/>
      <c r="N122" s="3393"/>
    </row>
    <row r="123" spans="3:14" s="3213" customFormat="1" ht="15" customHeight="1">
      <c r="C123" s="3392"/>
      <c r="D123" s="3392"/>
      <c r="E123" s="3392"/>
      <c r="F123" s="3392"/>
      <c r="G123" s="3392"/>
      <c r="H123" s="3393"/>
      <c r="I123" s="3393"/>
      <c r="J123" s="3393"/>
      <c r="K123" s="3393"/>
      <c r="L123" s="3393"/>
      <c r="M123" s="3393"/>
      <c r="N123" s="3393"/>
    </row>
    <row r="124" spans="3:14" s="3213" customFormat="1" ht="15" customHeight="1">
      <c r="C124" s="3392"/>
      <c r="D124" s="3392"/>
      <c r="E124" s="3392"/>
      <c r="F124" s="3392"/>
      <c r="G124" s="3392"/>
      <c r="H124" s="3393"/>
      <c r="I124" s="3393"/>
      <c r="J124" s="3393"/>
      <c r="K124" s="3393"/>
      <c r="L124" s="3393"/>
      <c r="M124" s="3393"/>
      <c r="N124" s="3393"/>
    </row>
    <row r="125" spans="3:14" s="3213" customFormat="1" ht="15" customHeight="1">
      <c r="C125" s="3392"/>
      <c r="D125" s="3392"/>
      <c r="E125" s="3392"/>
      <c r="F125" s="3392"/>
      <c r="G125" s="3392"/>
      <c r="H125" s="3393"/>
      <c r="I125" s="3393"/>
      <c r="J125" s="3393"/>
      <c r="K125" s="3393"/>
      <c r="L125" s="3393"/>
      <c r="M125" s="3393"/>
      <c r="N125" s="3393"/>
    </row>
    <row r="126" spans="3:14" s="3213" customFormat="1" ht="15" customHeight="1">
      <c r="C126" s="3392"/>
      <c r="D126" s="3392"/>
      <c r="E126" s="3392"/>
      <c r="F126" s="3392"/>
      <c r="G126" s="3392"/>
      <c r="H126" s="3393"/>
      <c r="I126" s="3393"/>
      <c r="J126" s="3393"/>
      <c r="K126" s="3393"/>
      <c r="L126" s="3393"/>
      <c r="M126" s="3393"/>
      <c r="N126" s="3393"/>
    </row>
    <row r="127" spans="3:14" s="3213" customFormat="1" ht="15" customHeight="1">
      <c r="C127" s="3392"/>
      <c r="D127" s="3392"/>
      <c r="E127" s="3392"/>
      <c r="F127" s="3392"/>
      <c r="G127" s="3392"/>
      <c r="H127" s="3393"/>
      <c r="I127" s="3393"/>
      <c r="J127" s="3393"/>
      <c r="K127" s="3393"/>
      <c r="L127" s="3393"/>
      <c r="M127" s="3393"/>
      <c r="N127" s="3393"/>
    </row>
    <row r="128" spans="3:14" s="3213" customFormat="1" ht="15" customHeight="1">
      <c r="C128" s="3392"/>
      <c r="D128" s="3392"/>
      <c r="E128" s="3392"/>
      <c r="F128" s="3392"/>
      <c r="G128" s="3392"/>
      <c r="H128" s="3393"/>
      <c r="I128" s="3393"/>
      <c r="J128" s="3393"/>
      <c r="K128" s="3393"/>
      <c r="L128" s="3393"/>
      <c r="M128" s="3393"/>
      <c r="N128" s="3393"/>
    </row>
    <row r="129" spans="3:14" s="3213" customFormat="1" ht="15" customHeight="1">
      <c r="C129" s="3392"/>
      <c r="D129" s="3392"/>
      <c r="E129" s="3392"/>
      <c r="F129" s="3392"/>
      <c r="G129" s="3392"/>
      <c r="H129" s="3393"/>
      <c r="I129" s="3393"/>
      <c r="J129" s="3393"/>
      <c r="K129" s="3393"/>
      <c r="L129" s="3393"/>
      <c r="M129" s="3393"/>
      <c r="N129" s="3393"/>
    </row>
    <row r="130" spans="3:14" s="3213" customFormat="1" ht="15" customHeight="1">
      <c r="C130" s="3392"/>
      <c r="D130" s="3392"/>
      <c r="E130" s="3392"/>
      <c r="F130" s="3392"/>
      <c r="G130" s="3392"/>
      <c r="H130" s="3393"/>
      <c r="I130" s="3393"/>
      <c r="J130" s="3393"/>
      <c r="K130" s="3393"/>
      <c r="L130" s="3393"/>
      <c r="M130" s="3393"/>
      <c r="N130" s="3393"/>
    </row>
    <row r="131" spans="3:14" s="3213" customFormat="1" ht="15" customHeight="1">
      <c r="C131" s="3392"/>
      <c r="D131" s="3392"/>
      <c r="E131" s="3392"/>
      <c r="F131" s="3392"/>
      <c r="G131" s="3392"/>
      <c r="H131" s="3393"/>
      <c r="I131" s="3393"/>
      <c r="J131" s="3393"/>
      <c r="K131" s="3393"/>
      <c r="L131" s="3393"/>
      <c r="M131" s="3393"/>
      <c r="N131" s="3393"/>
    </row>
    <row r="132" spans="3:14" s="3213" customFormat="1" ht="15" customHeight="1">
      <c r="C132" s="3392"/>
      <c r="D132" s="3392"/>
      <c r="E132" s="3392"/>
      <c r="F132" s="3392"/>
      <c r="G132" s="3392"/>
      <c r="H132" s="3393"/>
      <c r="I132" s="3393"/>
      <c r="J132" s="3393"/>
      <c r="K132" s="3393"/>
      <c r="L132" s="3393"/>
      <c r="M132" s="3393"/>
      <c r="N132" s="3393"/>
    </row>
    <row r="133" spans="3:14" s="3213" customFormat="1" ht="15" customHeight="1">
      <c r="C133" s="3392"/>
      <c r="D133" s="3392"/>
      <c r="E133" s="3392"/>
      <c r="F133" s="3392"/>
      <c r="G133" s="3392"/>
      <c r="H133" s="3393"/>
      <c r="I133" s="3393"/>
      <c r="J133" s="3393"/>
      <c r="K133" s="3393"/>
      <c r="L133" s="3393"/>
      <c r="M133" s="3393"/>
      <c r="N133" s="3393"/>
    </row>
    <row r="134" spans="3:14" s="3213" customFormat="1" ht="15" customHeight="1">
      <c r="C134" s="3392"/>
      <c r="D134" s="3392"/>
      <c r="E134" s="3392"/>
      <c r="F134" s="3392"/>
      <c r="G134" s="3392"/>
      <c r="H134" s="3393"/>
      <c r="I134" s="3393"/>
      <c r="J134" s="3393"/>
      <c r="K134" s="3393"/>
      <c r="L134" s="3393"/>
      <c r="M134" s="3393"/>
      <c r="N134" s="3393"/>
    </row>
    <row r="135" spans="3:14" s="3213" customFormat="1" ht="15" customHeight="1">
      <c r="C135" s="3392"/>
      <c r="D135" s="3392"/>
      <c r="E135" s="3392"/>
      <c r="F135" s="3392"/>
      <c r="G135" s="3392"/>
      <c r="H135" s="3393"/>
      <c r="I135" s="3393"/>
      <c r="J135" s="3393"/>
      <c r="K135" s="3393"/>
      <c r="L135" s="3393"/>
      <c r="M135" s="3393"/>
      <c r="N135" s="3393"/>
    </row>
    <row r="136" spans="3:14" s="3213" customFormat="1" ht="15" customHeight="1">
      <c r="C136" s="3392"/>
      <c r="D136" s="3392"/>
      <c r="E136" s="3392"/>
      <c r="F136" s="3392"/>
      <c r="G136" s="3392"/>
      <c r="H136" s="3393"/>
      <c r="I136" s="3393"/>
      <c r="J136" s="3393"/>
      <c r="K136" s="3393"/>
      <c r="L136" s="3393"/>
      <c r="M136" s="3393"/>
      <c r="N136" s="3393"/>
    </row>
    <row r="137" spans="3:14" s="3213" customFormat="1" ht="15" customHeight="1">
      <c r="C137" s="3392"/>
      <c r="D137" s="3392"/>
      <c r="E137" s="3392"/>
      <c r="F137" s="3392"/>
      <c r="G137" s="3392"/>
      <c r="H137" s="3393"/>
      <c r="I137" s="3393"/>
      <c r="J137" s="3393"/>
      <c r="K137" s="3393"/>
      <c r="L137" s="3393"/>
      <c r="M137" s="3393"/>
      <c r="N137" s="3393"/>
    </row>
    <row r="138" spans="3:14" s="3213" customFormat="1" ht="15" customHeight="1">
      <c r="C138" s="3392"/>
      <c r="D138" s="3392"/>
      <c r="E138" s="3392"/>
      <c r="F138" s="3392"/>
      <c r="G138" s="3392"/>
      <c r="H138" s="3393"/>
      <c r="I138" s="3393"/>
      <c r="J138" s="3393"/>
      <c r="K138" s="3393"/>
      <c r="L138" s="3393"/>
      <c r="M138" s="3393"/>
      <c r="N138" s="3393"/>
    </row>
    <row r="139" spans="3:14" s="3213" customFormat="1" ht="15" customHeight="1">
      <c r="C139" s="3392"/>
      <c r="D139" s="3392"/>
      <c r="E139" s="3392"/>
      <c r="F139" s="3392"/>
      <c r="G139" s="3392"/>
      <c r="H139" s="3393"/>
      <c r="I139" s="3393"/>
      <c r="J139" s="3393"/>
      <c r="K139" s="3393"/>
      <c r="L139" s="3393"/>
      <c r="M139" s="3393"/>
      <c r="N139" s="3393"/>
    </row>
    <row r="140" spans="3:14" s="3213" customFormat="1" ht="15" customHeight="1">
      <c r="C140" s="3392"/>
      <c r="D140" s="3392"/>
      <c r="E140" s="3392"/>
      <c r="F140" s="3392"/>
      <c r="G140" s="3392"/>
      <c r="H140" s="3393"/>
      <c r="I140" s="3393"/>
      <c r="J140" s="3393"/>
      <c r="K140" s="3393"/>
      <c r="L140" s="3393"/>
      <c r="M140" s="3393"/>
      <c r="N140" s="3393"/>
    </row>
    <row r="141" spans="3:14" s="3213" customFormat="1" ht="15" customHeight="1">
      <c r="C141" s="3392"/>
      <c r="D141" s="3392"/>
      <c r="E141" s="3392"/>
      <c r="F141" s="3392"/>
      <c r="G141" s="3392"/>
      <c r="H141" s="3393"/>
      <c r="I141" s="3393"/>
      <c r="J141" s="3393"/>
      <c r="K141" s="3393"/>
      <c r="L141" s="3393"/>
      <c r="M141" s="3393"/>
      <c r="N141" s="3393"/>
    </row>
    <row r="142" spans="3:14" s="3213" customFormat="1" ht="15" customHeight="1">
      <c r="C142" s="3392"/>
      <c r="D142" s="3392"/>
      <c r="E142" s="3392"/>
      <c r="F142" s="3392"/>
      <c r="G142" s="3392"/>
      <c r="H142" s="3393"/>
      <c r="I142" s="3393"/>
      <c r="J142" s="3393"/>
      <c r="K142" s="3393"/>
      <c r="L142" s="3393"/>
      <c r="M142" s="3393"/>
      <c r="N142" s="3393"/>
    </row>
    <row r="143" spans="3:14" s="3213" customFormat="1" ht="15" customHeight="1">
      <c r="C143" s="3392"/>
      <c r="D143" s="3392"/>
      <c r="E143" s="3392"/>
      <c r="F143" s="3392"/>
      <c r="G143" s="3392"/>
      <c r="H143" s="3393"/>
      <c r="I143" s="3393"/>
      <c r="J143" s="3393"/>
      <c r="K143" s="3393"/>
      <c r="L143" s="3393"/>
      <c r="M143" s="3393"/>
      <c r="N143" s="3393"/>
    </row>
    <row r="144" spans="3:14" s="3213" customFormat="1" ht="15" customHeight="1">
      <c r="C144" s="3392"/>
      <c r="D144" s="3392"/>
      <c r="E144" s="3392"/>
      <c r="F144" s="3392"/>
      <c r="G144" s="3392"/>
      <c r="H144" s="3393"/>
      <c r="I144" s="3393"/>
      <c r="J144" s="3393"/>
      <c r="K144" s="3393"/>
      <c r="L144" s="3393"/>
      <c r="M144" s="3393"/>
      <c r="N144" s="3393"/>
    </row>
    <row r="145" spans="3:14" s="3213" customFormat="1" ht="15" customHeight="1">
      <c r="C145" s="3392"/>
      <c r="D145" s="3392"/>
      <c r="E145" s="3392"/>
      <c r="F145" s="3392"/>
      <c r="G145" s="3392"/>
      <c r="H145" s="3393"/>
      <c r="I145" s="3393"/>
      <c r="J145" s="3393"/>
      <c r="K145" s="3393"/>
      <c r="L145" s="3393"/>
      <c r="M145" s="3393"/>
      <c r="N145" s="3393"/>
    </row>
    <row r="146" spans="3:14" s="3213" customFormat="1" ht="15" customHeight="1">
      <c r="C146" s="3392"/>
      <c r="D146" s="3392"/>
      <c r="E146" s="3392"/>
      <c r="F146" s="3392"/>
      <c r="G146" s="3392"/>
      <c r="H146" s="3393"/>
      <c r="I146" s="3393"/>
      <c r="J146" s="3393"/>
      <c r="K146" s="3393"/>
      <c r="L146" s="3393"/>
      <c r="M146" s="3393"/>
      <c r="N146" s="3393"/>
    </row>
    <row r="147" spans="3:14" s="3213" customFormat="1" ht="15" customHeight="1">
      <c r="C147" s="3392"/>
      <c r="D147" s="3392"/>
      <c r="E147" s="3392"/>
      <c r="F147" s="3392"/>
      <c r="G147" s="3392"/>
      <c r="H147" s="3393"/>
      <c r="I147" s="3393"/>
      <c r="J147" s="3393"/>
      <c r="K147" s="3393"/>
      <c r="L147" s="3393"/>
      <c r="M147" s="3393"/>
      <c r="N147" s="3393"/>
    </row>
    <row r="148" spans="3:14" s="3213" customFormat="1" ht="15" customHeight="1">
      <c r="C148" s="3392"/>
      <c r="D148" s="3392"/>
      <c r="E148" s="3392"/>
      <c r="F148" s="3392"/>
      <c r="G148" s="3392"/>
      <c r="H148" s="3393"/>
      <c r="I148" s="3393"/>
      <c r="J148" s="3393"/>
      <c r="K148" s="3393"/>
      <c r="L148" s="3393"/>
      <c r="M148" s="3393"/>
      <c r="N148" s="3393"/>
    </row>
    <row r="149" spans="3:14" s="3213" customFormat="1" ht="15" customHeight="1">
      <c r="C149" s="3392"/>
      <c r="D149" s="3392"/>
      <c r="E149" s="3392"/>
      <c r="F149" s="3392"/>
      <c r="G149" s="3392"/>
      <c r="H149" s="3393"/>
      <c r="I149" s="3393"/>
      <c r="J149" s="3393"/>
      <c r="K149" s="3393"/>
      <c r="L149" s="3393"/>
      <c r="M149" s="3393"/>
      <c r="N149" s="3393"/>
    </row>
    <row r="150" spans="3:14" s="3213" customFormat="1" ht="15" customHeight="1">
      <c r="C150" s="3392"/>
      <c r="D150" s="3392"/>
      <c r="E150" s="3392"/>
      <c r="F150" s="3392"/>
      <c r="G150" s="3392"/>
      <c r="H150" s="3393"/>
      <c r="I150" s="3393"/>
      <c r="J150" s="3393"/>
      <c r="K150" s="3393"/>
      <c r="L150" s="3393"/>
      <c r="M150" s="3393"/>
      <c r="N150" s="3393"/>
    </row>
    <row r="151" spans="3:14" s="3213" customFormat="1" ht="15" customHeight="1">
      <c r="C151" s="3392"/>
      <c r="D151" s="3392"/>
      <c r="E151" s="3392"/>
      <c r="F151" s="3392"/>
      <c r="G151" s="3392"/>
      <c r="H151" s="3393"/>
      <c r="I151" s="3393"/>
      <c r="J151" s="3393"/>
      <c r="K151" s="3393"/>
      <c r="L151" s="3393"/>
      <c r="M151" s="3393"/>
      <c r="N151" s="3393"/>
    </row>
    <row r="152" spans="3:14" s="3213" customFormat="1" ht="15" customHeight="1">
      <c r="C152" s="3392"/>
      <c r="D152" s="3392"/>
      <c r="E152" s="3392"/>
      <c r="F152" s="3392"/>
      <c r="G152" s="3392"/>
      <c r="H152" s="3393"/>
      <c r="I152" s="3393"/>
      <c r="J152" s="3393"/>
      <c r="K152" s="3393"/>
      <c r="L152" s="3393"/>
      <c r="M152" s="3393"/>
      <c r="N152" s="3393"/>
    </row>
    <row r="153" spans="3:14" s="3213" customFormat="1" ht="15" customHeight="1">
      <c r="C153" s="3392"/>
      <c r="D153" s="3392"/>
      <c r="E153" s="3392"/>
      <c r="F153" s="3392"/>
      <c r="G153" s="3392"/>
      <c r="H153" s="3393"/>
      <c r="I153" s="3393"/>
      <c r="J153" s="3393"/>
      <c r="K153" s="3393"/>
      <c r="L153" s="3393"/>
      <c r="M153" s="3393"/>
      <c r="N153" s="3393"/>
    </row>
    <row r="154" spans="3:14" s="3213" customFormat="1" ht="15" customHeight="1">
      <c r="C154" s="3392"/>
      <c r="D154" s="3392"/>
      <c r="E154" s="3392"/>
      <c r="F154" s="3392"/>
      <c r="G154" s="3392"/>
      <c r="H154" s="3393"/>
      <c r="I154" s="3393"/>
      <c r="J154" s="3393"/>
      <c r="K154" s="3393"/>
      <c r="L154" s="3393"/>
      <c r="M154" s="3393"/>
      <c r="N154" s="3393"/>
    </row>
    <row r="155" spans="3:14" s="3213" customFormat="1" ht="15" customHeight="1">
      <c r="C155" s="3392"/>
      <c r="D155" s="3392"/>
      <c r="E155" s="3392"/>
      <c r="F155" s="3392"/>
      <c r="G155" s="3392"/>
      <c r="H155" s="3393"/>
      <c r="I155" s="3393"/>
      <c r="J155" s="3393"/>
      <c r="K155" s="3393"/>
      <c r="L155" s="3393"/>
      <c r="M155" s="3393"/>
      <c r="N155" s="3393"/>
    </row>
    <row r="156" spans="3:14" s="3213" customFormat="1" ht="15" customHeight="1">
      <c r="C156" s="3392"/>
      <c r="D156" s="3392"/>
      <c r="E156" s="3392"/>
      <c r="F156" s="3392"/>
      <c r="G156" s="3392"/>
      <c r="H156" s="3393"/>
      <c r="I156" s="3393"/>
      <c r="J156" s="3393"/>
      <c r="K156" s="3393"/>
      <c r="L156" s="3393"/>
      <c r="M156" s="3393"/>
      <c r="N156" s="3393"/>
    </row>
    <row r="157" spans="3:14" s="3213" customFormat="1" ht="15" customHeight="1">
      <c r="C157" s="3392"/>
      <c r="D157" s="3392"/>
      <c r="E157" s="3392"/>
      <c r="F157" s="3392"/>
      <c r="G157" s="3392"/>
      <c r="H157" s="3393"/>
      <c r="I157" s="3393"/>
      <c r="J157" s="3393"/>
      <c r="K157" s="3393"/>
      <c r="L157" s="3393"/>
      <c r="M157" s="3393"/>
      <c r="N157" s="3393"/>
    </row>
    <row r="158" spans="3:14" s="3213" customFormat="1" ht="15" customHeight="1">
      <c r="C158" s="3392"/>
      <c r="D158" s="3392"/>
      <c r="E158" s="3392"/>
      <c r="F158" s="3392"/>
      <c r="G158" s="3392"/>
      <c r="H158" s="3393"/>
      <c r="I158" s="3393"/>
      <c r="J158" s="3393"/>
      <c r="K158" s="3393"/>
      <c r="L158" s="3393"/>
      <c r="M158" s="3393"/>
      <c r="N158" s="3393"/>
    </row>
    <row r="159" spans="3:14" s="3213" customFormat="1" ht="15" customHeight="1">
      <c r="C159" s="3392"/>
      <c r="D159" s="3392"/>
      <c r="E159" s="3392"/>
      <c r="F159" s="3392"/>
      <c r="G159" s="3392"/>
      <c r="H159" s="3393"/>
      <c r="I159" s="3393"/>
      <c r="J159" s="3393"/>
      <c r="K159" s="3393"/>
      <c r="L159" s="3393"/>
      <c r="M159" s="3393"/>
      <c r="N159" s="3393"/>
    </row>
    <row r="160" spans="3:14" s="3213" customFormat="1" ht="15" customHeight="1">
      <c r="C160" s="3392"/>
      <c r="D160" s="3392"/>
      <c r="E160" s="3392"/>
      <c r="F160" s="3392"/>
      <c r="G160" s="3392"/>
      <c r="H160" s="3393"/>
      <c r="I160" s="3393"/>
      <c r="J160" s="3393"/>
      <c r="K160" s="3393"/>
      <c r="L160" s="3393"/>
      <c r="M160" s="3393"/>
      <c r="N160" s="3393"/>
    </row>
    <row r="161" spans="3:14" s="3213" customFormat="1" ht="15" customHeight="1">
      <c r="C161" s="3392"/>
      <c r="D161" s="3392"/>
      <c r="E161" s="3392"/>
      <c r="F161" s="3392"/>
      <c r="G161" s="3392"/>
      <c r="H161" s="3393"/>
      <c r="I161" s="3393"/>
      <c r="J161" s="3393"/>
      <c r="K161" s="3393"/>
      <c r="L161" s="3393"/>
      <c r="M161" s="3393"/>
      <c r="N161" s="3393"/>
    </row>
    <row r="162" spans="3:14" s="3213" customFormat="1" ht="15" customHeight="1">
      <c r="C162" s="3392"/>
      <c r="D162" s="3392"/>
      <c r="E162" s="3392"/>
      <c r="F162" s="3392"/>
      <c r="G162" s="3392"/>
      <c r="H162" s="3393"/>
      <c r="I162" s="3393"/>
      <c r="J162" s="3393"/>
      <c r="K162" s="3393"/>
      <c r="L162" s="3393"/>
      <c r="M162" s="3393"/>
      <c r="N162" s="3393"/>
    </row>
    <row r="163" spans="3:14" s="3213" customFormat="1" ht="15" customHeight="1">
      <c r="C163" s="3392"/>
      <c r="D163" s="3392"/>
      <c r="E163" s="3392"/>
      <c r="F163" s="3392"/>
      <c r="G163" s="3392"/>
      <c r="H163" s="3393"/>
      <c r="I163" s="3393"/>
      <c r="J163" s="3393"/>
      <c r="K163" s="3393"/>
      <c r="L163" s="3393"/>
      <c r="M163" s="3393"/>
      <c r="N163" s="3393"/>
    </row>
    <row r="164" spans="3:14" s="3213" customFormat="1" ht="15" customHeight="1">
      <c r="C164" s="3392"/>
      <c r="D164" s="3392"/>
      <c r="E164" s="3392"/>
      <c r="F164" s="3392"/>
      <c r="G164" s="3392"/>
      <c r="H164" s="3393"/>
      <c r="I164" s="3393"/>
      <c r="J164" s="3393"/>
      <c r="K164" s="3393"/>
      <c r="L164" s="3393"/>
      <c r="M164" s="3393"/>
      <c r="N164" s="3393"/>
    </row>
    <row r="165" spans="3:14" s="3213" customFormat="1" ht="15" customHeight="1">
      <c r="C165" s="3392"/>
      <c r="D165" s="3392"/>
      <c r="E165" s="3392"/>
      <c r="F165" s="3392"/>
      <c r="G165" s="3392"/>
      <c r="H165" s="3393"/>
      <c r="I165" s="3393"/>
      <c r="J165" s="3393"/>
      <c r="K165" s="3393"/>
      <c r="L165" s="3393"/>
      <c r="M165" s="3393"/>
      <c r="N165" s="3393"/>
    </row>
    <row r="166" spans="3:14" s="3213" customFormat="1" ht="15" customHeight="1">
      <c r="C166" s="3392"/>
      <c r="D166" s="3392"/>
      <c r="E166" s="3392"/>
      <c r="F166" s="3392"/>
      <c r="G166" s="3392"/>
      <c r="H166" s="3393"/>
      <c r="I166" s="3393"/>
      <c r="J166" s="3393"/>
      <c r="K166" s="3393"/>
      <c r="L166" s="3393"/>
      <c r="M166" s="3393"/>
      <c r="N166" s="3393"/>
    </row>
    <row r="167" spans="3:14" s="3213" customFormat="1" ht="15" customHeight="1">
      <c r="C167" s="3392"/>
      <c r="D167" s="3392"/>
      <c r="E167" s="3392"/>
      <c r="F167" s="3392"/>
      <c r="G167" s="3392"/>
      <c r="H167" s="3393"/>
      <c r="I167" s="3393"/>
      <c r="J167" s="3393"/>
      <c r="K167" s="3393"/>
      <c r="L167" s="3393"/>
      <c r="M167" s="3393"/>
      <c r="N167" s="3393"/>
    </row>
    <row r="168" spans="3:14" s="3213" customFormat="1" ht="15" customHeight="1">
      <c r="C168" s="3392"/>
      <c r="D168" s="3392"/>
      <c r="E168" s="3392"/>
      <c r="F168" s="3392"/>
      <c r="G168" s="3392"/>
      <c r="H168" s="3393"/>
      <c r="I168" s="3393"/>
      <c r="J168" s="3393"/>
      <c r="K168" s="3393"/>
      <c r="L168" s="3393"/>
      <c r="M168" s="3393"/>
      <c r="N168" s="3393"/>
    </row>
    <row r="169" spans="3:14" s="3213" customFormat="1" ht="15" customHeight="1">
      <c r="C169" s="3392"/>
      <c r="D169" s="3392"/>
      <c r="E169" s="3392"/>
      <c r="F169" s="3392"/>
      <c r="G169" s="3392"/>
      <c r="H169" s="3393"/>
      <c r="I169" s="3393"/>
      <c r="J169" s="3393"/>
      <c r="K169" s="3393"/>
      <c r="L169" s="3393"/>
      <c r="M169" s="3393"/>
      <c r="N169" s="3393"/>
    </row>
    <row r="170" spans="3:14" s="3213" customFormat="1" ht="15" customHeight="1">
      <c r="C170" s="3392"/>
      <c r="D170" s="3392"/>
      <c r="E170" s="3392"/>
      <c r="F170" s="3392"/>
      <c r="G170" s="3392"/>
      <c r="H170" s="3393"/>
      <c r="I170" s="3393"/>
      <c r="J170" s="3393"/>
      <c r="K170" s="3393"/>
      <c r="L170" s="3393"/>
      <c r="M170" s="3393"/>
      <c r="N170" s="3393"/>
    </row>
    <row r="171" spans="3:14" s="3213" customFormat="1" ht="15" customHeight="1">
      <c r="C171" s="3392"/>
      <c r="D171" s="3392"/>
      <c r="E171" s="3392"/>
      <c r="F171" s="3392"/>
      <c r="G171" s="3392"/>
      <c r="H171" s="3393"/>
      <c r="I171" s="3393"/>
      <c r="J171" s="3393"/>
      <c r="K171" s="3393"/>
      <c r="L171" s="3393"/>
      <c r="M171" s="3393"/>
      <c r="N171" s="3393"/>
    </row>
    <row r="172" spans="3:14" s="3213" customFormat="1" ht="15" customHeight="1">
      <c r="C172" s="3392"/>
      <c r="D172" s="3392"/>
      <c r="E172" s="3392"/>
      <c r="F172" s="3392"/>
      <c r="G172" s="3392"/>
      <c r="H172" s="3393"/>
      <c r="I172" s="3393"/>
      <c r="J172" s="3393"/>
      <c r="K172" s="3393"/>
      <c r="L172" s="3393"/>
      <c r="M172" s="3393"/>
      <c r="N172" s="3393"/>
    </row>
    <row r="173" spans="3:14" s="3213" customFormat="1" ht="15" customHeight="1">
      <c r="C173" s="3392"/>
      <c r="D173" s="3392"/>
      <c r="E173" s="3392"/>
      <c r="F173" s="3392"/>
      <c r="G173" s="3392"/>
      <c r="H173" s="3393"/>
      <c r="I173" s="3393"/>
      <c r="J173" s="3393"/>
      <c r="K173" s="3393"/>
      <c r="L173" s="3393"/>
      <c r="M173" s="3393"/>
      <c r="N173" s="3393"/>
    </row>
    <row r="174" spans="3:14" s="3213" customFormat="1" ht="15" customHeight="1">
      <c r="C174" s="3392"/>
      <c r="D174" s="3392"/>
      <c r="E174" s="3392"/>
      <c r="F174" s="3392"/>
      <c r="G174" s="3392"/>
      <c r="H174" s="3393"/>
      <c r="I174" s="3393"/>
      <c r="J174" s="3393"/>
      <c r="K174" s="3393"/>
      <c r="L174" s="3393"/>
      <c r="M174" s="3393"/>
      <c r="N174" s="3393"/>
    </row>
    <row r="175" spans="3:14" s="3213" customFormat="1" ht="15" customHeight="1">
      <c r="C175" s="3392"/>
      <c r="D175" s="3392"/>
      <c r="E175" s="3392"/>
      <c r="F175" s="3392"/>
      <c r="G175" s="3392"/>
      <c r="H175" s="3393"/>
      <c r="I175" s="3393"/>
      <c r="J175" s="3393"/>
      <c r="K175" s="3393"/>
      <c r="L175" s="3393"/>
      <c r="M175" s="3393"/>
      <c r="N175" s="3393"/>
    </row>
    <row r="176" spans="3:14" s="3213" customFormat="1" ht="15" customHeight="1">
      <c r="C176" s="3392"/>
      <c r="D176" s="3392"/>
      <c r="E176" s="3392"/>
      <c r="F176" s="3392"/>
      <c r="G176" s="3392"/>
      <c r="H176" s="3393"/>
      <c r="I176" s="3393"/>
      <c r="J176" s="3393"/>
      <c r="K176" s="3393"/>
      <c r="L176" s="3393"/>
      <c r="M176" s="3393"/>
      <c r="N176" s="3393"/>
    </row>
    <row r="177" spans="3:14" s="3213" customFormat="1" ht="15" customHeight="1">
      <c r="C177" s="3392"/>
      <c r="D177" s="3392"/>
      <c r="E177" s="3392"/>
      <c r="F177" s="3392"/>
      <c r="G177" s="3392"/>
      <c r="H177" s="3393"/>
      <c r="I177" s="3393"/>
      <c r="J177" s="3393"/>
      <c r="K177" s="3393"/>
      <c r="L177" s="3393"/>
      <c r="M177" s="3393"/>
      <c r="N177" s="3393"/>
    </row>
    <row r="178" spans="3:14" s="3213" customFormat="1" ht="15" customHeight="1">
      <c r="C178" s="3392"/>
      <c r="D178" s="3392"/>
      <c r="E178" s="3392"/>
      <c r="F178" s="3392"/>
      <c r="G178" s="3392"/>
      <c r="H178" s="3393"/>
      <c r="I178" s="3393"/>
      <c r="J178" s="3393"/>
      <c r="K178" s="3393"/>
      <c r="L178" s="3393"/>
      <c r="M178" s="3393"/>
      <c r="N178" s="3393"/>
    </row>
    <row r="179" spans="3:14" s="3213" customFormat="1" ht="15" customHeight="1">
      <c r="C179" s="3392"/>
      <c r="D179" s="3392"/>
      <c r="E179" s="3392"/>
      <c r="F179" s="3392"/>
      <c r="G179" s="3392"/>
      <c r="H179" s="3393"/>
      <c r="I179" s="3393"/>
      <c r="J179" s="3393"/>
      <c r="K179" s="3393"/>
      <c r="L179" s="3393"/>
      <c r="M179" s="3393"/>
      <c r="N179" s="3393"/>
    </row>
    <row r="180" spans="3:14" s="3213" customFormat="1" ht="15" customHeight="1">
      <c r="C180" s="3392"/>
      <c r="D180" s="3392"/>
      <c r="E180" s="3392"/>
      <c r="F180" s="3392"/>
      <c r="G180" s="3392"/>
      <c r="H180" s="3393"/>
      <c r="I180" s="3393"/>
      <c r="J180" s="3393"/>
      <c r="K180" s="3393"/>
      <c r="L180" s="3393"/>
      <c r="M180" s="3393"/>
      <c r="N180" s="3393"/>
    </row>
    <row r="181" spans="3:14" s="3213" customFormat="1" ht="15" customHeight="1">
      <c r="C181" s="3392"/>
      <c r="D181" s="3392"/>
      <c r="E181" s="3392"/>
      <c r="F181" s="3392"/>
      <c r="G181" s="3392"/>
      <c r="H181" s="3393"/>
      <c r="I181" s="3393"/>
      <c r="J181" s="3393"/>
      <c r="K181" s="3393"/>
      <c r="L181" s="3393"/>
      <c r="M181" s="3393"/>
      <c r="N181" s="3393"/>
    </row>
    <row r="182" spans="3:14" s="3213" customFormat="1" ht="15" customHeight="1">
      <c r="C182" s="3392"/>
      <c r="D182" s="3392"/>
      <c r="E182" s="3392"/>
      <c r="F182" s="3392"/>
      <c r="G182" s="3392"/>
      <c r="H182" s="3393"/>
      <c r="I182" s="3393"/>
      <c r="J182" s="3393"/>
      <c r="K182" s="3393"/>
      <c r="L182" s="3393"/>
      <c r="M182" s="3393"/>
      <c r="N182" s="3393"/>
    </row>
    <row r="183" spans="3:14" s="3213" customFormat="1" ht="15" customHeight="1">
      <c r="C183" s="3392"/>
      <c r="D183" s="3392"/>
      <c r="E183" s="3392"/>
      <c r="F183" s="3392"/>
      <c r="G183" s="3392"/>
      <c r="H183" s="3393"/>
      <c r="I183" s="3393"/>
      <c r="J183" s="3393"/>
      <c r="K183" s="3393"/>
      <c r="L183" s="3393"/>
      <c r="M183" s="3393"/>
      <c r="N183" s="3393"/>
    </row>
    <row r="184" spans="3:14" s="3213" customFormat="1" ht="15" customHeight="1">
      <c r="C184" s="3392"/>
      <c r="D184" s="3392"/>
      <c r="E184" s="3392"/>
      <c r="F184" s="3392"/>
      <c r="G184" s="3392"/>
      <c r="H184" s="3393"/>
      <c r="I184" s="3393"/>
      <c r="J184" s="3393"/>
      <c r="K184" s="3393"/>
      <c r="L184" s="3393"/>
      <c r="M184" s="3393"/>
      <c r="N184" s="3393"/>
    </row>
    <row r="185" spans="3:14" s="3213" customFormat="1" ht="15" customHeight="1">
      <c r="C185" s="3392"/>
      <c r="D185" s="3392"/>
      <c r="E185" s="3392"/>
      <c r="F185" s="3392"/>
      <c r="G185" s="3392"/>
      <c r="H185" s="3393"/>
      <c r="I185" s="3393"/>
      <c r="J185" s="3393"/>
      <c r="K185" s="3393"/>
      <c r="L185" s="3393"/>
      <c r="M185" s="3393"/>
      <c r="N185" s="3393"/>
    </row>
    <row r="186" spans="3:14" s="3213" customFormat="1" ht="15" customHeight="1">
      <c r="C186" s="3392"/>
      <c r="D186" s="3392"/>
      <c r="E186" s="3392"/>
      <c r="F186" s="3392"/>
      <c r="G186" s="3392"/>
      <c r="H186" s="3393"/>
      <c r="I186" s="3393"/>
      <c r="J186" s="3393"/>
      <c r="K186" s="3393"/>
      <c r="L186" s="3393"/>
      <c r="M186" s="3393"/>
      <c r="N186" s="3393"/>
    </row>
    <row r="187" spans="3:14" s="3213" customFormat="1" ht="15" customHeight="1">
      <c r="C187" s="3392"/>
      <c r="D187" s="3392"/>
      <c r="E187" s="3392"/>
      <c r="F187" s="3392"/>
      <c r="G187" s="3392"/>
      <c r="H187" s="3393"/>
      <c r="I187" s="3393"/>
      <c r="J187" s="3393"/>
      <c r="K187" s="3393"/>
      <c r="L187" s="3393"/>
      <c r="M187" s="3393"/>
      <c r="N187" s="3393"/>
    </row>
    <row r="188" spans="3:14" s="3213" customFormat="1" ht="15" customHeight="1">
      <c r="C188" s="3392"/>
      <c r="D188" s="3392"/>
      <c r="E188" s="3392"/>
      <c r="F188" s="3392"/>
      <c r="G188" s="3392"/>
      <c r="H188" s="3393"/>
      <c r="I188" s="3393"/>
      <c r="J188" s="3393"/>
      <c r="K188" s="3393"/>
      <c r="L188" s="3393"/>
      <c r="M188" s="3393"/>
      <c r="N188" s="3393"/>
    </row>
    <row r="189" spans="3:14" s="3213" customFormat="1" ht="15" customHeight="1">
      <c r="C189" s="3392"/>
      <c r="D189" s="3392"/>
      <c r="E189" s="3392"/>
      <c r="F189" s="3392"/>
      <c r="G189" s="3392"/>
      <c r="H189" s="3393"/>
      <c r="I189" s="3393"/>
      <c r="J189" s="3393"/>
      <c r="K189" s="3393"/>
      <c r="L189" s="3393"/>
      <c r="M189" s="3393"/>
      <c r="N189" s="3393"/>
    </row>
    <row r="190" spans="3:14" s="3213" customFormat="1" ht="15" customHeight="1">
      <c r="C190" s="3392"/>
      <c r="D190" s="3392"/>
      <c r="E190" s="3392"/>
      <c r="F190" s="3392"/>
      <c r="G190" s="3392"/>
      <c r="H190" s="3393"/>
      <c r="I190" s="3393"/>
      <c r="J190" s="3393"/>
      <c r="K190" s="3393"/>
      <c r="L190" s="3393"/>
      <c r="M190" s="3393"/>
      <c r="N190" s="3393"/>
    </row>
    <row r="191" spans="3:14" s="3213" customFormat="1" ht="15" customHeight="1">
      <c r="C191" s="3392"/>
      <c r="D191" s="3392"/>
      <c r="E191" s="3392"/>
      <c r="F191" s="3392"/>
      <c r="G191" s="3392"/>
      <c r="H191" s="3393"/>
      <c r="I191" s="3393"/>
      <c r="J191" s="3393"/>
      <c r="K191" s="3393"/>
      <c r="L191" s="3393"/>
      <c r="M191" s="3393"/>
      <c r="N191" s="3393"/>
    </row>
    <row r="192" spans="3:14" s="3213" customFormat="1" ht="15" customHeight="1">
      <c r="C192" s="3392"/>
      <c r="D192" s="3392"/>
      <c r="E192" s="3392"/>
      <c r="F192" s="3392"/>
      <c r="G192" s="3392"/>
      <c r="H192" s="3393"/>
      <c r="I192" s="3393"/>
      <c r="J192" s="3393"/>
      <c r="K192" s="3393"/>
      <c r="L192" s="3393"/>
      <c r="M192" s="3393"/>
      <c r="N192" s="3393"/>
    </row>
    <row r="193" spans="3:14" s="3213" customFormat="1" ht="15" customHeight="1">
      <c r="C193" s="3392"/>
      <c r="D193" s="3392"/>
      <c r="E193" s="3392"/>
      <c r="F193" s="3392"/>
      <c r="G193" s="3392"/>
      <c r="H193" s="3393"/>
      <c r="I193" s="3393"/>
      <c r="J193" s="3393"/>
      <c r="K193" s="3393"/>
      <c r="L193" s="3393"/>
      <c r="M193" s="3393"/>
      <c r="N193" s="3393"/>
    </row>
    <row r="194" spans="3:14" s="3213" customFormat="1" ht="15" customHeight="1">
      <c r="C194" s="3392"/>
      <c r="D194" s="3392"/>
      <c r="E194" s="3392"/>
      <c r="F194" s="3392"/>
      <c r="G194" s="3392"/>
      <c r="H194" s="3393"/>
      <c r="I194" s="3393"/>
      <c r="J194" s="3393"/>
      <c r="K194" s="3393"/>
      <c r="L194" s="3393"/>
      <c r="M194" s="3393"/>
      <c r="N194" s="3393"/>
    </row>
    <row r="195" spans="3:14" s="3213" customFormat="1" ht="15" customHeight="1">
      <c r="C195" s="3392"/>
      <c r="D195" s="3392"/>
      <c r="E195" s="3392"/>
      <c r="F195" s="3392"/>
      <c r="G195" s="3392"/>
      <c r="H195" s="3393"/>
      <c r="I195" s="3393"/>
      <c r="J195" s="3393"/>
      <c r="K195" s="3393"/>
      <c r="L195" s="3393"/>
      <c r="M195" s="3393"/>
      <c r="N195" s="3393"/>
    </row>
    <row r="196" spans="3:14" s="3213" customFormat="1" ht="15" customHeight="1">
      <c r="C196" s="3392"/>
      <c r="D196" s="3392"/>
      <c r="E196" s="3392"/>
      <c r="F196" s="3392"/>
      <c r="G196" s="3392"/>
      <c r="H196" s="3393"/>
      <c r="I196" s="3393"/>
      <c r="J196" s="3393"/>
      <c r="K196" s="3393"/>
      <c r="L196" s="3393"/>
      <c r="M196" s="3393"/>
      <c r="N196" s="3393"/>
    </row>
    <row r="197" spans="3:14" s="3213" customFormat="1" ht="15" customHeight="1">
      <c r="C197" s="3392"/>
      <c r="D197" s="3392"/>
      <c r="E197" s="3392"/>
      <c r="F197" s="3392"/>
      <c r="G197" s="3392"/>
      <c r="H197" s="3393"/>
      <c r="I197" s="3393"/>
      <c r="J197" s="3393"/>
      <c r="K197" s="3393"/>
      <c r="L197" s="3393"/>
      <c r="M197" s="3393"/>
      <c r="N197" s="3393"/>
    </row>
    <row r="198" spans="3:14" s="3213" customFormat="1" ht="15" customHeight="1">
      <c r="C198" s="3392"/>
      <c r="D198" s="3392"/>
      <c r="E198" s="3392"/>
      <c r="F198" s="3392"/>
      <c r="G198" s="3392"/>
      <c r="H198" s="3393"/>
      <c r="I198" s="3393"/>
      <c r="J198" s="3393"/>
      <c r="K198" s="3393"/>
      <c r="L198" s="3393"/>
      <c r="M198" s="3393"/>
      <c r="N198" s="3393"/>
    </row>
    <row r="199" spans="3:14" s="3213" customFormat="1" ht="15" customHeight="1">
      <c r="C199" s="3392"/>
      <c r="D199" s="3392"/>
      <c r="E199" s="3392"/>
      <c r="F199" s="3392"/>
      <c r="G199" s="3392"/>
      <c r="H199" s="3393"/>
      <c r="I199" s="3393"/>
      <c r="J199" s="3393"/>
      <c r="K199" s="3393"/>
      <c r="L199" s="3393"/>
      <c r="M199" s="3393"/>
      <c r="N199" s="3393"/>
    </row>
    <row r="200" spans="3:14" s="3213" customFormat="1" ht="15" customHeight="1">
      <c r="C200" s="3392"/>
      <c r="D200" s="3392"/>
      <c r="E200" s="3392"/>
      <c r="F200" s="3392"/>
      <c r="G200" s="3392"/>
      <c r="H200" s="3393"/>
      <c r="I200" s="3393"/>
      <c r="J200" s="3393"/>
      <c r="K200" s="3393"/>
      <c r="L200" s="3393"/>
      <c r="M200" s="3393"/>
      <c r="N200" s="3393"/>
    </row>
    <row r="201" spans="3:14" s="3213" customFormat="1" ht="15" customHeight="1">
      <c r="C201" s="3392"/>
      <c r="D201" s="3392"/>
      <c r="E201" s="3392"/>
      <c r="F201" s="3392"/>
      <c r="G201" s="3392"/>
      <c r="H201" s="3393"/>
      <c r="I201" s="3393"/>
      <c r="J201" s="3393"/>
      <c r="K201" s="3393"/>
      <c r="L201" s="3393"/>
      <c r="M201" s="3393"/>
      <c r="N201" s="3393"/>
    </row>
    <row r="202" spans="3:14" s="3213" customFormat="1" ht="15" customHeight="1">
      <c r="C202" s="3392"/>
      <c r="D202" s="3392"/>
      <c r="E202" s="3392"/>
      <c r="F202" s="3392"/>
      <c r="G202" s="3392"/>
      <c r="H202" s="3393"/>
      <c r="I202" s="3393"/>
      <c r="J202" s="3393"/>
      <c r="K202" s="3393"/>
      <c r="L202" s="3393"/>
      <c r="M202" s="3393"/>
      <c r="N202" s="3393"/>
    </row>
    <row r="203" spans="3:14" s="3213" customFormat="1" ht="15" customHeight="1">
      <c r="C203" s="3392"/>
      <c r="D203" s="3392"/>
      <c r="E203" s="3392"/>
      <c r="F203" s="3392"/>
      <c r="G203" s="3392"/>
      <c r="H203" s="3393"/>
      <c r="I203" s="3393"/>
      <c r="J203" s="3393"/>
      <c r="K203" s="3393"/>
      <c r="L203" s="3393"/>
      <c r="M203" s="3393"/>
      <c r="N203" s="3393"/>
    </row>
    <row r="204" spans="3:14" s="3213" customFormat="1" ht="15" customHeight="1">
      <c r="C204" s="3392"/>
      <c r="D204" s="3392"/>
      <c r="E204" s="3392"/>
      <c r="F204" s="3392"/>
      <c r="G204" s="3392"/>
      <c r="H204" s="3393"/>
      <c r="I204" s="3393"/>
      <c r="J204" s="3393"/>
      <c r="K204" s="3393"/>
      <c r="L204" s="3393"/>
      <c r="M204" s="3393"/>
      <c r="N204" s="3393"/>
    </row>
    <row r="205" spans="3:14" s="3213" customFormat="1" ht="15" customHeight="1">
      <c r="C205" s="3392"/>
      <c r="D205" s="3392"/>
      <c r="E205" s="3392"/>
      <c r="F205" s="3392"/>
      <c r="G205" s="3392"/>
      <c r="H205" s="3393"/>
      <c r="I205" s="3393"/>
      <c r="J205" s="3393"/>
      <c r="K205" s="3393"/>
      <c r="L205" s="3393"/>
      <c r="M205" s="3393"/>
      <c r="N205" s="3393"/>
    </row>
    <row r="206" spans="3:14" s="3213" customFormat="1" ht="15" customHeight="1">
      <c r="C206" s="3392"/>
      <c r="D206" s="3392"/>
      <c r="E206" s="3392"/>
      <c r="F206" s="3392"/>
      <c r="G206" s="3392"/>
      <c r="H206" s="3393"/>
      <c r="I206" s="3393"/>
      <c r="J206" s="3393"/>
      <c r="K206" s="3393"/>
      <c r="L206" s="3393"/>
      <c r="M206" s="3393"/>
      <c r="N206" s="3393"/>
    </row>
    <row r="207" spans="3:14" s="3213" customFormat="1" ht="15" customHeight="1">
      <c r="C207" s="3392"/>
      <c r="D207" s="3392"/>
      <c r="E207" s="3392"/>
      <c r="F207" s="3392"/>
      <c r="G207" s="3392"/>
      <c r="H207" s="3393"/>
      <c r="I207" s="3393"/>
      <c r="J207" s="3393"/>
      <c r="K207" s="3393"/>
      <c r="L207" s="3393"/>
      <c r="M207" s="3393"/>
      <c r="N207" s="3393"/>
    </row>
    <row r="208" spans="3:14" s="3213" customFormat="1" ht="15" customHeight="1">
      <c r="C208" s="3392"/>
      <c r="D208" s="3392"/>
      <c r="E208" s="3392"/>
      <c r="F208" s="3392"/>
      <c r="G208" s="3392"/>
      <c r="H208" s="3393"/>
      <c r="I208" s="3393"/>
      <c r="J208" s="3393"/>
      <c r="K208" s="3393"/>
      <c r="L208" s="3393"/>
      <c r="M208" s="3393"/>
      <c r="N208" s="3393"/>
    </row>
    <row r="209" spans="3:14" s="3213" customFormat="1" ht="15" customHeight="1">
      <c r="C209" s="3392"/>
      <c r="D209" s="3392"/>
      <c r="E209" s="3392"/>
      <c r="F209" s="3392"/>
      <c r="G209" s="3392"/>
      <c r="H209" s="3393"/>
      <c r="I209" s="3393"/>
      <c r="J209" s="3393"/>
      <c r="K209" s="3393"/>
      <c r="L209" s="3393"/>
      <c r="M209" s="3393"/>
      <c r="N209" s="3393"/>
    </row>
    <row r="210" spans="3:14" s="3213" customFormat="1" ht="15" customHeight="1">
      <c r="C210" s="3392"/>
      <c r="D210" s="3392"/>
      <c r="E210" s="3392"/>
      <c r="F210" s="3392"/>
      <c r="G210" s="3392"/>
      <c r="H210" s="3393"/>
      <c r="I210" s="3393"/>
      <c r="J210" s="3393"/>
      <c r="K210" s="3393"/>
      <c r="L210" s="3393"/>
      <c r="M210" s="3393"/>
      <c r="N210" s="3393"/>
    </row>
    <row r="211" spans="3:14" s="3213" customFormat="1" ht="15" customHeight="1">
      <c r="C211" s="3392"/>
      <c r="D211" s="3392"/>
      <c r="E211" s="3392"/>
      <c r="F211" s="3392"/>
      <c r="G211" s="3392"/>
      <c r="H211" s="3393"/>
      <c r="I211" s="3393"/>
      <c r="J211" s="3393"/>
      <c r="K211" s="3393"/>
      <c r="L211" s="3393"/>
      <c r="M211" s="3393"/>
      <c r="N211" s="3393"/>
    </row>
    <row r="212" spans="3:14" s="3213" customFormat="1" ht="15" customHeight="1">
      <c r="C212" s="3392"/>
      <c r="D212" s="3392"/>
      <c r="E212" s="3392"/>
      <c r="F212" s="3392"/>
      <c r="G212" s="3392"/>
      <c r="H212" s="3393"/>
      <c r="I212" s="3393"/>
      <c r="J212" s="3393"/>
      <c r="K212" s="3393"/>
      <c r="L212" s="3393"/>
      <c r="M212" s="3393"/>
      <c r="N212" s="3393"/>
    </row>
    <row r="213" spans="3:14" s="3213" customFormat="1" ht="15" customHeight="1">
      <c r="C213" s="3392"/>
      <c r="D213" s="3392"/>
      <c r="E213" s="3392"/>
      <c r="F213" s="3392"/>
      <c r="G213" s="3392"/>
      <c r="H213" s="3393"/>
      <c r="I213" s="3393"/>
      <c r="J213" s="3393"/>
      <c r="K213" s="3393"/>
      <c r="L213" s="3393"/>
      <c r="M213" s="3393"/>
      <c r="N213" s="3393"/>
    </row>
    <row r="214" spans="3:14" s="3213" customFormat="1" ht="15" customHeight="1">
      <c r="C214" s="3392"/>
      <c r="D214" s="3392"/>
      <c r="E214" s="3392"/>
      <c r="F214" s="3392"/>
      <c r="G214" s="3392"/>
      <c r="H214" s="3393"/>
      <c r="I214" s="3393"/>
      <c r="J214" s="3393"/>
      <c r="K214" s="3393"/>
      <c r="L214" s="3393"/>
      <c r="M214" s="3393"/>
      <c r="N214" s="3393"/>
    </row>
    <row r="215" spans="3:14" s="3213" customFormat="1" ht="15" customHeight="1">
      <c r="C215" s="3392"/>
      <c r="D215" s="3392"/>
      <c r="E215" s="3392"/>
      <c r="F215" s="3392"/>
      <c r="G215" s="3392"/>
      <c r="H215" s="3393"/>
      <c r="I215" s="3393"/>
      <c r="J215" s="3393"/>
      <c r="K215" s="3393"/>
      <c r="L215" s="3393"/>
      <c r="M215" s="3393"/>
      <c r="N215" s="3393"/>
    </row>
    <row r="216" spans="3:14" s="3213" customFormat="1" ht="15" customHeight="1">
      <c r="C216" s="3392"/>
      <c r="D216" s="3392"/>
      <c r="E216" s="3392"/>
      <c r="F216" s="3392"/>
      <c r="G216" s="3392"/>
      <c r="H216" s="3393"/>
      <c r="I216" s="3393"/>
      <c r="J216" s="3393"/>
      <c r="K216" s="3393"/>
      <c r="L216" s="3393"/>
      <c r="M216" s="3393"/>
      <c r="N216" s="3393"/>
    </row>
    <row r="217" spans="3:14" s="3213" customFormat="1" ht="15" customHeight="1">
      <c r="C217" s="3392"/>
      <c r="D217" s="3392"/>
      <c r="E217" s="3392"/>
      <c r="F217" s="3392"/>
      <c r="G217" s="3392"/>
      <c r="H217" s="3393"/>
      <c r="I217" s="3393"/>
      <c r="J217" s="3393"/>
      <c r="K217" s="3393"/>
      <c r="L217" s="3393"/>
      <c r="M217" s="3393"/>
      <c r="N217" s="3393"/>
    </row>
    <row r="218" spans="3:14" s="3213" customFormat="1" ht="15" customHeight="1">
      <c r="C218" s="3392"/>
      <c r="D218" s="3392"/>
      <c r="E218" s="3392"/>
      <c r="F218" s="3392"/>
      <c r="G218" s="3392"/>
      <c r="H218" s="3393"/>
      <c r="I218" s="3393"/>
      <c r="J218" s="3393"/>
      <c r="K218" s="3393"/>
      <c r="L218" s="3393"/>
      <c r="M218" s="3393"/>
      <c r="N218" s="3393"/>
    </row>
    <row r="219" spans="3:14" s="3213" customFormat="1" ht="15" customHeight="1">
      <c r="C219" s="3392"/>
      <c r="D219" s="3392"/>
      <c r="E219" s="3392"/>
      <c r="F219" s="3392"/>
      <c r="G219" s="3392"/>
      <c r="H219" s="3393"/>
      <c r="I219" s="3393"/>
      <c r="J219" s="3393"/>
      <c r="K219" s="3393"/>
      <c r="L219" s="3393"/>
      <c r="M219" s="3393"/>
      <c r="N219" s="3393"/>
    </row>
    <row r="220" spans="3:14" s="3213" customFormat="1" ht="15" customHeight="1">
      <c r="C220" s="3392"/>
      <c r="D220" s="3392"/>
      <c r="E220" s="3392"/>
      <c r="F220" s="3392"/>
      <c r="G220" s="3392"/>
      <c r="H220" s="3393"/>
      <c r="I220" s="3393"/>
      <c r="J220" s="3393"/>
      <c r="K220" s="3393"/>
      <c r="L220" s="3393"/>
      <c r="M220" s="3393"/>
      <c r="N220" s="3393"/>
    </row>
    <row r="221" spans="3:14" s="3213" customFormat="1" ht="15" customHeight="1">
      <c r="C221" s="3392"/>
      <c r="D221" s="3392"/>
      <c r="E221" s="3392"/>
      <c r="F221" s="3392"/>
      <c r="G221" s="3392"/>
      <c r="H221" s="3393"/>
      <c r="I221" s="3393"/>
      <c r="J221" s="3393"/>
      <c r="K221" s="3393"/>
      <c r="L221" s="3393"/>
      <c r="M221" s="3393"/>
      <c r="N221" s="3393"/>
    </row>
    <row r="222" spans="3:14" s="3213" customFormat="1" ht="15" customHeight="1">
      <c r="C222" s="3392"/>
      <c r="D222" s="3392"/>
      <c r="E222" s="3392"/>
      <c r="F222" s="3392"/>
      <c r="G222" s="3392"/>
      <c r="H222" s="3393"/>
      <c r="I222" s="3393"/>
      <c r="J222" s="3393"/>
      <c r="K222" s="3393"/>
      <c r="L222" s="3393"/>
      <c r="M222" s="3393"/>
      <c r="N222" s="3393"/>
    </row>
    <row r="223" spans="3:14" s="3213" customFormat="1" ht="15" customHeight="1">
      <c r="C223" s="3392"/>
      <c r="D223" s="3392"/>
      <c r="E223" s="3392"/>
      <c r="F223" s="3392"/>
      <c r="G223" s="3392"/>
      <c r="H223" s="3393"/>
      <c r="I223" s="3393"/>
      <c r="J223" s="3393"/>
      <c r="K223" s="3393"/>
      <c r="L223" s="3393"/>
      <c r="M223" s="3393"/>
      <c r="N223" s="3393"/>
    </row>
    <row r="224" spans="3:14" s="3213" customFormat="1" ht="15" customHeight="1">
      <c r="C224" s="3392"/>
      <c r="D224" s="3392"/>
      <c r="E224" s="3392"/>
      <c r="F224" s="3392"/>
      <c r="G224" s="3392"/>
      <c r="H224" s="3393"/>
      <c r="I224" s="3393"/>
      <c r="J224" s="3393"/>
      <c r="K224" s="3393"/>
      <c r="L224" s="3393"/>
      <c r="M224" s="3393"/>
      <c r="N224" s="3393"/>
    </row>
    <row r="225" spans="3:14" s="3213" customFormat="1" ht="15" customHeight="1">
      <c r="C225" s="3392"/>
      <c r="D225" s="3392"/>
      <c r="E225" s="3392"/>
      <c r="F225" s="3392"/>
      <c r="G225" s="3392"/>
      <c r="H225" s="3393"/>
      <c r="I225" s="3393"/>
      <c r="J225" s="3393"/>
      <c r="K225" s="3393"/>
      <c r="L225" s="3393"/>
      <c r="M225" s="3393"/>
      <c r="N225" s="3393"/>
    </row>
    <row r="226" spans="3:14" s="3213" customFormat="1" ht="15" customHeight="1">
      <c r="C226" s="3392"/>
      <c r="D226" s="3392"/>
      <c r="E226" s="3392"/>
      <c r="F226" s="3392"/>
      <c r="G226" s="3392"/>
      <c r="H226" s="3393"/>
      <c r="I226" s="3393"/>
      <c r="J226" s="3393"/>
      <c r="K226" s="3393"/>
      <c r="L226" s="3393"/>
      <c r="M226" s="3393"/>
      <c r="N226" s="3393"/>
    </row>
    <row r="227" spans="3:14" s="3213" customFormat="1" ht="15" customHeight="1">
      <c r="C227" s="3392"/>
      <c r="D227" s="3392"/>
      <c r="E227" s="3392"/>
      <c r="F227" s="3392"/>
      <c r="G227" s="3392"/>
      <c r="H227" s="3393"/>
      <c r="I227" s="3393"/>
      <c r="J227" s="3393"/>
      <c r="K227" s="3393"/>
      <c r="L227" s="3393"/>
      <c r="M227" s="3393"/>
      <c r="N227" s="3393"/>
    </row>
    <row r="228" spans="3:14" s="3213" customFormat="1" ht="15" customHeight="1">
      <c r="C228" s="3392"/>
      <c r="D228" s="3392"/>
      <c r="E228" s="3392"/>
      <c r="F228" s="3392"/>
      <c r="G228" s="3392"/>
      <c r="H228" s="3393"/>
      <c r="I228" s="3393"/>
      <c r="J228" s="3393"/>
      <c r="K228" s="3393"/>
      <c r="L228" s="3393"/>
      <c r="M228" s="3393"/>
      <c r="N228" s="3393"/>
    </row>
    <row r="229" spans="3:14" s="3213" customFormat="1" ht="15" customHeight="1">
      <c r="C229" s="3392"/>
      <c r="D229" s="3392"/>
      <c r="E229" s="3392"/>
      <c r="F229" s="3392"/>
      <c r="G229" s="3392"/>
      <c r="H229" s="3393"/>
      <c r="I229" s="3393"/>
      <c r="J229" s="3393"/>
      <c r="K229" s="3393"/>
      <c r="L229" s="3393"/>
      <c r="M229" s="3393"/>
      <c r="N229" s="3393"/>
    </row>
    <row r="230" spans="3:14" s="3213" customFormat="1" ht="15" customHeight="1">
      <c r="C230" s="3392"/>
      <c r="D230" s="3392"/>
      <c r="E230" s="3392"/>
      <c r="F230" s="3392"/>
      <c r="G230" s="3392"/>
      <c r="H230" s="3393"/>
      <c r="I230" s="3393"/>
      <c r="J230" s="3393"/>
      <c r="K230" s="3393"/>
      <c r="L230" s="3393"/>
      <c r="M230" s="3393"/>
      <c r="N230" s="3393"/>
    </row>
    <row r="231" spans="3:14" s="3213" customFormat="1" ht="15" customHeight="1">
      <c r="C231" s="3392"/>
      <c r="D231" s="3392"/>
      <c r="E231" s="3392"/>
      <c r="F231" s="3392"/>
      <c r="G231" s="3392"/>
      <c r="H231" s="3393"/>
      <c r="I231" s="3393"/>
      <c r="J231" s="3393"/>
      <c r="K231" s="3393"/>
      <c r="L231" s="3393"/>
      <c r="M231" s="3393"/>
      <c r="N231" s="3393"/>
    </row>
    <row r="232" spans="3:14" s="3213" customFormat="1" ht="15" customHeight="1">
      <c r="C232" s="3392"/>
      <c r="D232" s="3392"/>
      <c r="E232" s="3392"/>
      <c r="F232" s="3392"/>
      <c r="G232" s="3392"/>
      <c r="H232" s="3393"/>
      <c r="I232" s="3393"/>
      <c r="J232" s="3393"/>
      <c r="K232" s="3393"/>
      <c r="L232" s="3393"/>
      <c r="M232" s="3393"/>
      <c r="N232" s="3393"/>
    </row>
    <row r="233" spans="3:14" s="3213" customFormat="1" ht="15" customHeight="1">
      <c r="C233" s="3392"/>
      <c r="D233" s="3392"/>
      <c r="E233" s="3392"/>
      <c r="F233" s="3392"/>
      <c r="G233" s="3392"/>
      <c r="H233" s="3393"/>
      <c r="I233" s="3393"/>
      <c r="J233" s="3393"/>
      <c r="K233" s="3393"/>
      <c r="L233" s="3393"/>
      <c r="M233" s="3393"/>
      <c r="N233" s="3393"/>
    </row>
    <row r="234" spans="3:14" s="3213" customFormat="1" ht="15" customHeight="1">
      <c r="C234" s="3392"/>
      <c r="D234" s="3392"/>
      <c r="E234" s="3392"/>
      <c r="F234" s="3392"/>
      <c r="G234" s="3392"/>
      <c r="H234" s="3393"/>
      <c r="I234" s="3393"/>
      <c r="J234" s="3393"/>
      <c r="K234" s="3393"/>
      <c r="L234" s="3393"/>
      <c r="M234" s="3393"/>
      <c r="N234" s="3393"/>
    </row>
    <row r="235" spans="3:14" s="3213" customFormat="1" ht="15" customHeight="1">
      <c r="C235" s="3392"/>
      <c r="D235" s="3392"/>
      <c r="E235" s="3392"/>
      <c r="F235" s="3392"/>
      <c r="G235" s="3392"/>
      <c r="H235" s="3393"/>
      <c r="I235" s="3393"/>
      <c r="J235" s="3393"/>
      <c r="K235" s="3393"/>
      <c r="L235" s="3393"/>
      <c r="M235" s="3393"/>
      <c r="N235" s="3393"/>
    </row>
    <row r="236" spans="3:14" s="3213" customFormat="1" ht="15" customHeight="1">
      <c r="C236" s="3392"/>
      <c r="D236" s="3392"/>
      <c r="E236" s="3392"/>
      <c r="F236" s="3392"/>
      <c r="G236" s="3392"/>
      <c r="H236" s="3393"/>
      <c r="I236" s="3393"/>
      <c r="J236" s="3393"/>
      <c r="K236" s="3393"/>
      <c r="L236" s="3393"/>
      <c r="M236" s="3393"/>
      <c r="N236" s="3393"/>
    </row>
    <row r="237" spans="3:14" s="3213" customFormat="1" ht="15" customHeight="1">
      <c r="C237" s="3392"/>
      <c r="D237" s="3392"/>
      <c r="E237" s="3392"/>
      <c r="F237" s="3392"/>
      <c r="G237" s="3392"/>
      <c r="H237" s="3393"/>
      <c r="I237" s="3393"/>
      <c r="J237" s="3393"/>
      <c r="K237" s="3393"/>
      <c r="L237" s="3393"/>
      <c r="M237" s="3393"/>
      <c r="N237" s="3393"/>
    </row>
    <row r="238" spans="3:14" s="3213" customFormat="1" ht="15" customHeight="1">
      <c r="C238" s="3392"/>
      <c r="D238" s="3392"/>
      <c r="E238" s="3392"/>
      <c r="F238" s="3392"/>
      <c r="G238" s="3392"/>
      <c r="H238" s="3393"/>
      <c r="I238" s="3393"/>
      <c r="J238" s="3393"/>
      <c r="K238" s="3393"/>
      <c r="L238" s="3393"/>
      <c r="M238" s="3393"/>
      <c r="N238" s="3393"/>
    </row>
    <row r="239" spans="3:14" s="3213" customFormat="1" ht="15" customHeight="1">
      <c r="C239" s="3392"/>
      <c r="D239" s="3392"/>
      <c r="E239" s="3392"/>
      <c r="F239" s="3392"/>
      <c r="G239" s="3392"/>
      <c r="H239" s="3393"/>
      <c r="I239" s="3393"/>
      <c r="J239" s="3393"/>
      <c r="K239" s="3393"/>
      <c r="L239" s="3393"/>
      <c r="M239" s="3393"/>
      <c r="N239" s="3393"/>
    </row>
    <row r="240" spans="3:14" s="3213" customFormat="1" ht="15" customHeight="1">
      <c r="C240" s="3392"/>
      <c r="D240" s="3392"/>
      <c r="E240" s="3392"/>
      <c r="F240" s="3392"/>
      <c r="G240" s="3392"/>
      <c r="H240" s="3393"/>
      <c r="I240" s="3393"/>
      <c r="J240" s="3393"/>
      <c r="K240" s="3393"/>
      <c r="L240" s="3393"/>
      <c r="M240" s="3393"/>
      <c r="N240" s="3393"/>
    </row>
    <row r="241" spans="3:14" s="3213" customFormat="1" ht="15" customHeight="1">
      <c r="C241" s="3392"/>
      <c r="D241" s="3392"/>
      <c r="E241" s="3392"/>
      <c r="F241" s="3392"/>
      <c r="G241" s="3392"/>
      <c r="H241" s="3393"/>
      <c r="I241" s="3393"/>
      <c r="J241" s="3393"/>
      <c r="K241" s="3393"/>
      <c r="L241" s="3393"/>
      <c r="M241" s="3393"/>
      <c r="N241" s="3393"/>
    </row>
    <row r="242" spans="3:14" s="3213" customFormat="1" ht="15" customHeight="1">
      <c r="C242" s="3392"/>
      <c r="D242" s="3392"/>
      <c r="E242" s="3392"/>
      <c r="F242" s="3392"/>
      <c r="G242" s="3392"/>
      <c r="H242" s="3393"/>
      <c r="I242" s="3393"/>
      <c r="J242" s="3393"/>
      <c r="K242" s="3393"/>
      <c r="L242" s="3393"/>
      <c r="M242" s="3393"/>
      <c r="N242" s="3393"/>
    </row>
    <row r="243" spans="3:14" s="3213" customFormat="1" ht="15" customHeight="1">
      <c r="C243" s="3392"/>
      <c r="D243" s="3392"/>
      <c r="E243" s="3392"/>
      <c r="F243" s="3392"/>
      <c r="G243" s="3392"/>
      <c r="H243" s="3393"/>
      <c r="I243" s="3393"/>
      <c r="J243" s="3393"/>
      <c r="K243" s="3393"/>
      <c r="L243" s="3393"/>
      <c r="M243" s="3393"/>
      <c r="N243" s="3393"/>
    </row>
    <row r="244" spans="3:14" s="3213" customFormat="1" ht="15" customHeight="1">
      <c r="C244" s="3392"/>
      <c r="D244" s="3392"/>
      <c r="E244" s="3392"/>
      <c r="F244" s="3392"/>
      <c r="G244" s="3392"/>
      <c r="H244" s="3393"/>
      <c r="I244" s="3393"/>
      <c r="J244" s="3393"/>
      <c r="K244" s="3393"/>
      <c r="L244" s="3393"/>
      <c r="M244" s="3393"/>
      <c r="N244" s="3393"/>
    </row>
    <row r="245" spans="3:14" s="3213" customFormat="1" ht="15" customHeight="1">
      <c r="C245" s="3392"/>
      <c r="D245" s="3392"/>
      <c r="E245" s="3392"/>
      <c r="F245" s="3392"/>
      <c r="G245" s="3392"/>
      <c r="H245" s="3393"/>
      <c r="I245" s="3393"/>
      <c r="J245" s="3393"/>
      <c r="K245" s="3393"/>
      <c r="L245" s="3393"/>
      <c r="M245" s="3393"/>
      <c r="N245" s="3393"/>
    </row>
    <row r="246" spans="3:14" s="3213" customFormat="1" ht="15" customHeight="1">
      <c r="C246" s="3392"/>
      <c r="D246" s="3392"/>
      <c r="E246" s="3392"/>
      <c r="F246" s="3392"/>
      <c r="G246" s="3392"/>
      <c r="H246" s="3393"/>
      <c r="I246" s="3393"/>
      <c r="J246" s="3393"/>
      <c r="K246" s="3393"/>
      <c r="L246" s="3393"/>
      <c r="M246" s="3393"/>
      <c r="N246" s="3393"/>
    </row>
    <row r="247" spans="3:14" s="3213" customFormat="1" ht="15" customHeight="1">
      <c r="C247" s="3392"/>
      <c r="D247" s="3392"/>
      <c r="E247" s="3392"/>
      <c r="F247" s="3392"/>
      <c r="G247" s="3392"/>
      <c r="H247" s="3393"/>
      <c r="I247" s="3393"/>
      <c r="J247" s="3393"/>
      <c r="K247" s="3393"/>
      <c r="L247" s="3393"/>
      <c r="M247" s="3393"/>
      <c r="N247" s="3393"/>
    </row>
    <row r="248" spans="3:14" s="3213" customFormat="1" ht="15" customHeight="1">
      <c r="C248" s="3392"/>
      <c r="D248" s="3392"/>
      <c r="E248" s="3392"/>
      <c r="F248" s="3392"/>
      <c r="G248" s="3392"/>
      <c r="H248" s="3393"/>
      <c r="I248" s="3393"/>
      <c r="J248" s="3393"/>
      <c r="K248" s="3393"/>
      <c r="L248" s="3393"/>
      <c r="M248" s="3393"/>
      <c r="N248" s="3393"/>
    </row>
    <row r="249" spans="3:14" s="3213" customFormat="1" ht="15" customHeight="1">
      <c r="C249" s="3392"/>
      <c r="D249" s="3392"/>
      <c r="E249" s="3392"/>
      <c r="F249" s="3392"/>
      <c r="G249" s="3392"/>
      <c r="H249" s="3393"/>
      <c r="I249" s="3393"/>
      <c r="J249" s="3393"/>
      <c r="K249" s="3393"/>
      <c r="L249" s="3393"/>
      <c r="M249" s="3393"/>
      <c r="N249" s="3393"/>
    </row>
    <row r="250" spans="3:14" s="3213" customFormat="1" ht="15" customHeight="1">
      <c r="C250" s="3392"/>
      <c r="D250" s="3392"/>
      <c r="E250" s="3392"/>
      <c r="F250" s="3392"/>
      <c r="G250" s="3392"/>
      <c r="H250" s="3393"/>
      <c r="I250" s="3393"/>
      <c r="J250" s="3393"/>
      <c r="K250" s="3393"/>
      <c r="L250" s="3393"/>
      <c r="M250" s="3393"/>
      <c r="N250" s="3393"/>
    </row>
    <row r="251" spans="3:14" s="3213" customFormat="1" ht="15" customHeight="1">
      <c r="C251" s="3392"/>
      <c r="D251" s="3392"/>
      <c r="E251" s="3392"/>
      <c r="F251" s="3392"/>
      <c r="G251" s="3392"/>
      <c r="H251" s="3393"/>
      <c r="I251" s="3393"/>
      <c r="J251" s="3393"/>
      <c r="K251" s="3393"/>
      <c r="L251" s="3393"/>
      <c r="M251" s="3393"/>
      <c r="N251" s="3393"/>
    </row>
    <row r="252" spans="3:14" s="3213" customFormat="1" ht="15" customHeight="1">
      <c r="C252" s="3392"/>
      <c r="D252" s="3392"/>
      <c r="E252" s="3392"/>
      <c r="F252" s="3392"/>
      <c r="G252" s="3392"/>
      <c r="H252" s="3393"/>
      <c r="I252" s="3393"/>
      <c r="J252" s="3393"/>
      <c r="K252" s="3393"/>
      <c r="L252" s="3393"/>
      <c r="M252" s="3393"/>
      <c r="N252" s="3393"/>
    </row>
    <row r="253" spans="3:14" s="3213" customFormat="1" ht="15" customHeight="1">
      <c r="C253" s="3392"/>
      <c r="D253" s="3392"/>
      <c r="E253" s="3392"/>
      <c r="F253" s="3392"/>
      <c r="G253" s="3392"/>
      <c r="H253" s="3393"/>
      <c r="I253" s="3393"/>
      <c r="J253" s="3393"/>
      <c r="K253" s="3393"/>
      <c r="L253" s="3393"/>
      <c r="M253" s="3393"/>
      <c r="N253" s="3393"/>
    </row>
    <row r="254" spans="3:14" s="3213" customFormat="1" ht="15" customHeight="1">
      <c r="C254" s="3392"/>
      <c r="D254" s="3392"/>
      <c r="E254" s="3392"/>
      <c r="F254" s="3392"/>
      <c r="G254" s="3392"/>
      <c r="H254" s="3393"/>
      <c r="I254" s="3393"/>
      <c r="J254" s="3393"/>
      <c r="K254" s="3393"/>
      <c r="L254" s="3393"/>
      <c r="M254" s="3393"/>
      <c r="N254" s="3393"/>
    </row>
    <row r="255" spans="3:14" s="3213" customFormat="1" ht="15" customHeight="1">
      <c r="C255" s="3392"/>
      <c r="D255" s="3392"/>
      <c r="E255" s="3392"/>
      <c r="F255" s="3392"/>
      <c r="G255" s="3392"/>
      <c r="H255" s="3393"/>
      <c r="I255" s="3393"/>
      <c r="J255" s="3393"/>
      <c r="K255" s="3393"/>
      <c r="L255" s="3393"/>
      <c r="M255" s="3393"/>
      <c r="N255" s="3393"/>
    </row>
    <row r="256" spans="3:14" s="3213" customFormat="1" ht="15" customHeight="1">
      <c r="C256" s="3392"/>
      <c r="D256" s="3392"/>
      <c r="E256" s="3392"/>
      <c r="F256" s="3392"/>
      <c r="G256" s="3392"/>
      <c r="H256" s="3393"/>
      <c r="I256" s="3393"/>
      <c r="J256" s="3393"/>
      <c r="K256" s="3393"/>
      <c r="L256" s="3393"/>
      <c r="M256" s="3393"/>
      <c r="N256" s="3393"/>
    </row>
    <row r="257" spans="3:14" s="3213" customFormat="1" ht="15" customHeight="1">
      <c r="C257" s="3392"/>
      <c r="D257" s="3392"/>
      <c r="E257" s="3392"/>
      <c r="F257" s="3392"/>
      <c r="G257" s="3392"/>
      <c r="H257" s="3393"/>
      <c r="I257" s="3393"/>
      <c r="J257" s="3393"/>
      <c r="K257" s="3393"/>
      <c r="L257" s="3393"/>
      <c r="M257" s="3393"/>
      <c r="N257" s="3393"/>
    </row>
    <row r="258" spans="3:14" s="3213" customFormat="1" ht="15" customHeight="1">
      <c r="C258" s="3392"/>
      <c r="D258" s="3392"/>
      <c r="E258" s="3392"/>
      <c r="F258" s="3392"/>
      <c r="G258" s="3392"/>
      <c r="H258" s="3393"/>
      <c r="I258" s="3393"/>
      <c r="J258" s="3393"/>
      <c r="K258" s="3393"/>
      <c r="L258" s="3393"/>
      <c r="M258" s="3393"/>
      <c r="N258" s="3393"/>
    </row>
    <row r="259" spans="3:14" s="3213" customFormat="1" ht="15" customHeight="1">
      <c r="C259" s="3392"/>
      <c r="D259" s="3392"/>
      <c r="E259" s="3392"/>
      <c r="F259" s="3392"/>
      <c r="G259" s="3392"/>
      <c r="H259" s="3393"/>
      <c r="I259" s="3393"/>
      <c r="J259" s="3393"/>
      <c r="K259" s="3393"/>
      <c r="L259" s="3393"/>
      <c r="M259" s="3393"/>
      <c r="N259" s="3393"/>
    </row>
    <row r="260" spans="3:14" s="3213" customFormat="1" ht="15" customHeight="1">
      <c r="C260" s="3392"/>
      <c r="D260" s="3392"/>
      <c r="E260" s="3392"/>
      <c r="F260" s="3392"/>
      <c r="G260" s="3392"/>
      <c r="H260" s="3393"/>
      <c r="I260" s="3393"/>
      <c r="J260" s="3393"/>
      <c r="K260" s="3393"/>
      <c r="L260" s="3393"/>
      <c r="M260" s="3393"/>
      <c r="N260" s="3393"/>
    </row>
    <row r="261" spans="3:14" s="3213" customFormat="1" ht="15" customHeight="1">
      <c r="C261" s="3392"/>
      <c r="D261" s="3392"/>
      <c r="E261" s="3392"/>
      <c r="F261" s="3392"/>
      <c r="G261" s="3392"/>
      <c r="H261" s="3393"/>
      <c r="I261" s="3393"/>
      <c r="J261" s="3393"/>
      <c r="K261" s="3393"/>
      <c r="L261" s="3393"/>
      <c r="M261" s="3393"/>
      <c r="N261" s="3393"/>
    </row>
    <row r="262" spans="3:14" s="3213" customFormat="1" ht="15" customHeight="1">
      <c r="C262" s="3392"/>
      <c r="D262" s="3392"/>
      <c r="E262" s="3392"/>
      <c r="F262" s="3392"/>
      <c r="G262" s="3392"/>
      <c r="H262" s="3393"/>
      <c r="I262" s="3393"/>
      <c r="J262" s="3393"/>
      <c r="K262" s="3393"/>
      <c r="L262" s="3393"/>
      <c r="M262" s="3393"/>
      <c r="N262" s="3393"/>
    </row>
    <row r="263" spans="3:14" s="3213" customFormat="1" ht="15" customHeight="1">
      <c r="C263" s="3392"/>
      <c r="D263" s="3392"/>
      <c r="E263" s="3392"/>
      <c r="F263" s="3392"/>
      <c r="G263" s="3392"/>
      <c r="H263" s="3393"/>
      <c r="I263" s="3393"/>
      <c r="J263" s="3393"/>
      <c r="K263" s="3393"/>
      <c r="L263" s="3393"/>
      <c r="M263" s="3393"/>
      <c r="N263" s="3393"/>
    </row>
    <row r="264" spans="3:14" s="3213" customFormat="1" ht="15" customHeight="1">
      <c r="C264" s="3392"/>
      <c r="D264" s="3392"/>
      <c r="E264" s="3392"/>
      <c r="F264" s="3392"/>
      <c r="G264" s="3392"/>
      <c r="H264" s="3393"/>
      <c r="I264" s="3393"/>
      <c r="J264" s="3393"/>
      <c r="K264" s="3393"/>
      <c r="L264" s="3393"/>
      <c r="M264" s="3393"/>
      <c r="N264" s="3393"/>
    </row>
    <row r="265" spans="3:14" s="3213" customFormat="1" ht="15" customHeight="1">
      <c r="C265" s="3392"/>
      <c r="D265" s="3392"/>
      <c r="E265" s="3392"/>
      <c r="F265" s="3392"/>
      <c r="G265" s="3392"/>
      <c r="H265" s="3393"/>
      <c r="I265" s="3393"/>
      <c r="J265" s="3393"/>
      <c r="K265" s="3393"/>
      <c r="L265" s="3393"/>
      <c r="M265" s="3393"/>
      <c r="N265" s="3393"/>
    </row>
    <row r="266" spans="3:14" s="3213" customFormat="1" ht="15" customHeight="1">
      <c r="C266" s="3392"/>
      <c r="D266" s="3392"/>
      <c r="E266" s="3392"/>
      <c r="F266" s="3392"/>
      <c r="G266" s="3392"/>
      <c r="H266" s="3393"/>
      <c r="I266" s="3393"/>
      <c r="J266" s="3393"/>
      <c r="K266" s="3393"/>
      <c r="L266" s="3393"/>
      <c r="M266" s="3393"/>
      <c r="N266" s="3393"/>
    </row>
    <row r="267" spans="3:14" s="3213" customFormat="1" ht="15" customHeight="1">
      <c r="C267" s="3392"/>
      <c r="D267" s="3392"/>
      <c r="E267" s="3392"/>
      <c r="F267" s="3392"/>
      <c r="G267" s="3392"/>
      <c r="H267" s="3393"/>
      <c r="I267" s="3393"/>
      <c r="J267" s="3393"/>
      <c r="K267" s="3393"/>
      <c r="L267" s="3393"/>
      <c r="M267" s="3393"/>
      <c r="N267" s="3393"/>
    </row>
    <row r="268" spans="3:14" s="3213" customFormat="1" ht="15" customHeight="1">
      <c r="C268" s="3392"/>
      <c r="D268" s="3392"/>
      <c r="E268" s="3392"/>
      <c r="F268" s="3392"/>
      <c r="G268" s="3392"/>
      <c r="H268" s="3393"/>
      <c r="I268" s="3393"/>
      <c r="J268" s="3393"/>
      <c r="K268" s="3393"/>
      <c r="L268" s="3393"/>
      <c r="M268" s="3393"/>
      <c r="N268" s="3393"/>
    </row>
    <row r="269" spans="3:14" s="3213" customFormat="1" ht="15" customHeight="1">
      <c r="C269" s="3392"/>
      <c r="D269" s="3392"/>
      <c r="E269" s="3392"/>
      <c r="F269" s="3392"/>
      <c r="G269" s="3392"/>
      <c r="H269" s="3393"/>
      <c r="I269" s="3393"/>
      <c r="J269" s="3393"/>
      <c r="K269" s="3393"/>
      <c r="L269" s="3393"/>
      <c r="M269" s="3393"/>
      <c r="N269" s="3393"/>
    </row>
    <row r="270" spans="3:14" s="3213" customFormat="1" ht="15" customHeight="1">
      <c r="C270" s="3392"/>
      <c r="D270" s="3392"/>
      <c r="E270" s="3392"/>
      <c r="F270" s="3392"/>
      <c r="G270" s="3392"/>
      <c r="H270" s="3393"/>
      <c r="I270" s="3393"/>
      <c r="J270" s="3393"/>
      <c r="K270" s="3393"/>
      <c r="L270" s="3393"/>
      <c r="M270" s="3393"/>
      <c r="N270" s="3393"/>
    </row>
    <row r="271" spans="3:14" s="3213" customFormat="1" ht="15" customHeight="1">
      <c r="C271" s="3392"/>
      <c r="D271" s="3392"/>
      <c r="E271" s="3392"/>
      <c r="F271" s="3392"/>
      <c r="G271" s="3392"/>
      <c r="H271" s="3393"/>
      <c r="I271" s="3393"/>
      <c r="J271" s="3393"/>
      <c r="K271" s="3393"/>
      <c r="L271" s="3393"/>
      <c r="M271" s="3393"/>
      <c r="N271" s="3393"/>
    </row>
    <row r="272" spans="3:14" s="3213" customFormat="1" ht="15" customHeight="1">
      <c r="C272" s="3392"/>
      <c r="D272" s="3392"/>
      <c r="E272" s="3392"/>
      <c r="F272" s="3392"/>
      <c r="G272" s="3392"/>
      <c r="H272" s="3393"/>
      <c r="I272" s="3393"/>
      <c r="J272" s="3393"/>
      <c r="K272" s="3393"/>
      <c r="L272" s="3393"/>
      <c r="M272" s="3393"/>
      <c r="N272" s="3393"/>
    </row>
    <row r="273" spans="3:14" s="3213" customFormat="1" ht="15" customHeight="1">
      <c r="C273" s="3392"/>
      <c r="D273" s="3392"/>
      <c r="E273" s="3392"/>
      <c r="F273" s="3392"/>
      <c r="G273" s="3392"/>
      <c r="H273" s="3393"/>
      <c r="I273" s="3393"/>
      <c r="J273" s="3393"/>
      <c r="K273" s="3393"/>
      <c r="L273" s="3393"/>
      <c r="M273" s="3393"/>
      <c r="N273" s="3393"/>
    </row>
    <row r="274" spans="3:14" s="3213" customFormat="1" ht="15" customHeight="1">
      <c r="C274" s="3392"/>
      <c r="D274" s="3392"/>
      <c r="E274" s="3392"/>
      <c r="F274" s="3392"/>
      <c r="G274" s="3392"/>
      <c r="H274" s="3393"/>
      <c r="I274" s="3393"/>
      <c r="J274" s="3393"/>
      <c r="K274" s="3393"/>
      <c r="L274" s="3393"/>
      <c r="M274" s="3393"/>
      <c r="N274" s="3393"/>
    </row>
    <row r="275" spans="3:14" s="3213" customFormat="1" ht="15" customHeight="1">
      <c r="C275" s="3392"/>
      <c r="D275" s="3392"/>
      <c r="E275" s="3392"/>
      <c r="F275" s="3392"/>
      <c r="G275" s="3392"/>
      <c r="H275" s="3393"/>
      <c r="I275" s="3393"/>
      <c r="J275" s="3393"/>
      <c r="K275" s="3393"/>
      <c r="L275" s="3393"/>
      <c r="M275" s="3393"/>
      <c r="N275" s="3393"/>
    </row>
    <row r="276" spans="3:14" s="3213" customFormat="1" ht="15" customHeight="1">
      <c r="C276" s="3392"/>
      <c r="D276" s="3392"/>
      <c r="E276" s="3392"/>
      <c r="F276" s="3392"/>
      <c r="G276" s="3392"/>
      <c r="H276" s="3393"/>
      <c r="I276" s="3393"/>
      <c r="J276" s="3393"/>
      <c r="K276" s="3393"/>
      <c r="L276" s="3393"/>
      <c r="M276" s="3393"/>
      <c r="N276" s="3393"/>
    </row>
    <row r="277" spans="3:14" s="3213" customFormat="1" ht="15" customHeight="1">
      <c r="C277" s="3392"/>
      <c r="D277" s="3392"/>
      <c r="E277" s="3392"/>
      <c r="F277" s="3392"/>
      <c r="G277" s="3392"/>
      <c r="H277" s="3393"/>
      <c r="I277" s="3393"/>
      <c r="J277" s="3393"/>
      <c r="K277" s="3393"/>
      <c r="L277" s="3393"/>
      <c r="M277" s="3393"/>
      <c r="N277" s="3393"/>
    </row>
    <row r="278" spans="3:14" s="3213" customFormat="1" ht="15" customHeight="1">
      <c r="C278" s="3392"/>
      <c r="D278" s="3392"/>
      <c r="E278" s="3392"/>
      <c r="F278" s="3392"/>
      <c r="G278" s="3392"/>
      <c r="H278" s="3393"/>
      <c r="I278" s="3393"/>
      <c r="J278" s="3393"/>
      <c r="K278" s="3393"/>
      <c r="L278" s="3393"/>
      <c r="M278" s="3393"/>
      <c r="N278" s="3393"/>
    </row>
    <row r="279" spans="3:14" s="3213" customFormat="1" ht="15" customHeight="1">
      <c r="C279" s="3392"/>
      <c r="D279" s="3392"/>
      <c r="E279" s="3392"/>
      <c r="F279" s="3392"/>
      <c r="G279" s="3392"/>
      <c r="H279" s="3393"/>
      <c r="I279" s="3393"/>
      <c r="J279" s="3393"/>
      <c r="K279" s="3393"/>
      <c r="L279" s="3393"/>
      <c r="M279" s="3393"/>
      <c r="N279" s="3393"/>
    </row>
    <row r="280" spans="3:14" s="3213" customFormat="1" ht="15" customHeight="1">
      <c r="C280" s="3392"/>
      <c r="D280" s="3392"/>
      <c r="E280" s="3392"/>
      <c r="F280" s="3392"/>
      <c r="G280" s="3392"/>
      <c r="H280" s="3393"/>
      <c r="I280" s="3393"/>
      <c r="J280" s="3393"/>
      <c r="K280" s="3393"/>
      <c r="L280" s="3393"/>
      <c r="M280" s="3393"/>
      <c r="N280" s="3393"/>
    </row>
    <row r="281" spans="3:14" s="3213" customFormat="1" ht="15" customHeight="1">
      <c r="C281" s="3392"/>
      <c r="D281" s="3392"/>
      <c r="E281" s="3392"/>
      <c r="F281" s="3392"/>
      <c r="G281" s="3392"/>
      <c r="H281" s="3393"/>
      <c r="I281" s="3393"/>
      <c r="J281" s="3393"/>
      <c r="K281" s="3393"/>
      <c r="L281" s="3393"/>
      <c r="M281" s="3393"/>
      <c r="N281" s="3393"/>
    </row>
    <row r="282" spans="3:14" s="3213" customFormat="1" ht="15" customHeight="1">
      <c r="C282" s="3392"/>
      <c r="D282" s="3392"/>
      <c r="E282" s="3392"/>
      <c r="F282" s="3392"/>
      <c r="G282" s="3392"/>
      <c r="H282" s="3393"/>
      <c r="I282" s="3393"/>
      <c r="J282" s="3393"/>
      <c r="K282" s="3393"/>
      <c r="L282" s="3393"/>
      <c r="M282" s="3393"/>
      <c r="N282" s="3393"/>
    </row>
    <row r="283" spans="3:14" s="3213" customFormat="1" ht="15" customHeight="1">
      <c r="C283" s="3392"/>
      <c r="D283" s="3392"/>
      <c r="E283" s="3392"/>
      <c r="F283" s="3392"/>
      <c r="G283" s="3392"/>
      <c r="H283" s="3393"/>
      <c r="I283" s="3393"/>
      <c r="J283" s="3393"/>
      <c r="K283" s="3393"/>
      <c r="L283" s="3393"/>
      <c r="M283" s="3393"/>
      <c r="N283" s="3393"/>
    </row>
    <row r="284" spans="3:14" s="3213" customFormat="1" ht="15" customHeight="1">
      <c r="C284" s="3392"/>
      <c r="D284" s="3392"/>
      <c r="E284" s="3392"/>
      <c r="F284" s="3392"/>
      <c r="G284" s="3392"/>
      <c r="H284" s="3393"/>
      <c r="I284" s="3393"/>
      <c r="J284" s="3393"/>
      <c r="K284" s="3393"/>
      <c r="L284" s="3393"/>
      <c r="M284" s="3393"/>
      <c r="N284" s="3393"/>
    </row>
    <row r="285" spans="3:14" s="3213" customFormat="1" ht="15" customHeight="1">
      <c r="C285" s="3392"/>
      <c r="D285" s="3392"/>
      <c r="E285" s="3392"/>
      <c r="F285" s="3392"/>
      <c r="G285" s="3392"/>
      <c r="H285" s="3393"/>
      <c r="I285" s="3393"/>
      <c r="J285" s="3393"/>
      <c r="K285" s="3393"/>
      <c r="L285" s="3393"/>
      <c r="M285" s="3393"/>
      <c r="N285" s="3393"/>
    </row>
    <row r="286" spans="3:14" s="3213" customFormat="1" ht="15" customHeight="1">
      <c r="C286" s="3392"/>
      <c r="D286" s="3392"/>
      <c r="E286" s="3392"/>
      <c r="F286" s="3392"/>
      <c r="G286" s="3392"/>
      <c r="H286" s="3393"/>
      <c r="I286" s="3393"/>
      <c r="J286" s="3393"/>
      <c r="K286" s="3393"/>
      <c r="L286" s="3393"/>
      <c r="M286" s="3393"/>
      <c r="N286" s="3393"/>
    </row>
    <row r="287" spans="3:14" s="3213" customFormat="1" ht="15" customHeight="1">
      <c r="C287" s="3392"/>
      <c r="D287" s="3392"/>
      <c r="E287" s="3392"/>
      <c r="F287" s="3392"/>
      <c r="G287" s="3392"/>
      <c r="H287" s="3393"/>
      <c r="I287" s="3393"/>
      <c r="J287" s="3393"/>
      <c r="K287" s="3393"/>
      <c r="L287" s="3393"/>
      <c r="M287" s="3393"/>
      <c r="N287" s="3393"/>
    </row>
    <row r="288" spans="3:14" s="3213" customFormat="1" ht="15" customHeight="1">
      <c r="C288" s="3392"/>
      <c r="D288" s="3392"/>
      <c r="E288" s="3392"/>
      <c r="F288" s="3392"/>
      <c r="G288" s="3392"/>
      <c r="H288" s="3393"/>
      <c r="I288" s="3393"/>
      <c r="J288" s="3393"/>
      <c r="K288" s="3393"/>
      <c r="L288" s="3393"/>
      <c r="M288" s="3393"/>
      <c r="N288" s="3393"/>
    </row>
    <row r="289" spans="3:14" s="3213" customFormat="1" ht="15" customHeight="1">
      <c r="C289" s="3392"/>
      <c r="D289" s="3392"/>
      <c r="E289" s="3392"/>
      <c r="F289" s="3392"/>
      <c r="G289" s="3392"/>
      <c r="H289" s="3393"/>
      <c r="I289" s="3393"/>
      <c r="J289" s="3393"/>
      <c r="K289" s="3393"/>
      <c r="L289" s="3393"/>
      <c r="M289" s="3393"/>
      <c r="N289" s="3393"/>
    </row>
    <row r="290" spans="3:14" s="3213" customFormat="1" ht="15" customHeight="1">
      <c r="C290" s="3392"/>
      <c r="D290" s="3392"/>
      <c r="E290" s="3392"/>
      <c r="F290" s="3392"/>
      <c r="G290" s="3392"/>
      <c r="H290" s="3393"/>
      <c r="I290" s="3393"/>
      <c r="J290" s="3393"/>
      <c r="K290" s="3393"/>
      <c r="L290" s="3393"/>
      <c r="M290" s="3393"/>
      <c r="N290" s="3393"/>
    </row>
    <row r="291" spans="3:14" s="3213" customFormat="1" ht="15" customHeight="1">
      <c r="C291" s="3392"/>
      <c r="D291" s="3392"/>
      <c r="E291" s="3392"/>
      <c r="F291" s="3392"/>
      <c r="G291" s="3392"/>
      <c r="H291" s="3393"/>
      <c r="I291" s="3393"/>
      <c r="J291" s="3393"/>
      <c r="K291" s="3393"/>
      <c r="L291" s="3393"/>
      <c r="M291" s="3393"/>
      <c r="N291" s="3393"/>
    </row>
    <row r="292" spans="3:14" s="3213" customFormat="1" ht="15" customHeight="1">
      <c r="C292" s="3392"/>
      <c r="D292" s="3392"/>
      <c r="E292" s="3392"/>
      <c r="F292" s="3392"/>
      <c r="G292" s="3392"/>
      <c r="H292" s="3393"/>
      <c r="I292" s="3393"/>
      <c r="J292" s="3393"/>
      <c r="K292" s="3393"/>
      <c r="L292" s="3393"/>
      <c r="M292" s="3393"/>
      <c r="N292" s="3393"/>
    </row>
    <row r="293" spans="3:14" s="3213" customFormat="1" ht="15" customHeight="1">
      <c r="C293" s="3392"/>
      <c r="D293" s="3392"/>
      <c r="E293" s="3392"/>
      <c r="F293" s="3392"/>
      <c r="G293" s="3392"/>
      <c r="H293" s="3393"/>
      <c r="I293" s="3393"/>
      <c r="J293" s="3393"/>
      <c r="K293" s="3393"/>
      <c r="L293" s="3393"/>
      <c r="M293" s="3393"/>
      <c r="N293" s="3393"/>
    </row>
    <row r="294" spans="3:14" s="3213" customFormat="1" ht="15" customHeight="1">
      <c r="C294" s="3392"/>
      <c r="D294" s="3392"/>
      <c r="E294" s="3392"/>
      <c r="F294" s="3392"/>
      <c r="G294" s="3392"/>
      <c r="H294" s="3393"/>
      <c r="I294" s="3393"/>
      <c r="J294" s="3393"/>
      <c r="K294" s="3393"/>
      <c r="L294" s="3393"/>
      <c r="M294" s="3393"/>
      <c r="N294" s="3393"/>
    </row>
    <row r="295" spans="3:14" s="3213" customFormat="1" ht="15" customHeight="1">
      <c r="C295" s="3392"/>
      <c r="D295" s="3392"/>
      <c r="E295" s="3392"/>
      <c r="F295" s="3392"/>
      <c r="G295" s="3392"/>
      <c r="H295" s="3393"/>
      <c r="I295" s="3393"/>
      <c r="J295" s="3393"/>
      <c r="K295" s="3393"/>
      <c r="L295" s="3393"/>
      <c r="M295" s="3393"/>
      <c r="N295" s="3393"/>
    </row>
    <row r="296" spans="3:14" s="3213" customFormat="1" ht="15" customHeight="1">
      <c r="C296" s="3392"/>
      <c r="D296" s="3392"/>
      <c r="E296" s="3392"/>
      <c r="F296" s="3392"/>
      <c r="G296" s="3392"/>
      <c r="H296" s="3393"/>
      <c r="I296" s="3393"/>
      <c r="J296" s="3393"/>
      <c r="K296" s="3393"/>
      <c r="L296" s="3393"/>
      <c r="M296" s="3393"/>
      <c r="N296" s="3393"/>
    </row>
    <row r="297" spans="3:14" s="3213" customFormat="1" ht="15" customHeight="1">
      <c r="C297" s="3392"/>
      <c r="D297" s="3392"/>
      <c r="E297" s="3392"/>
      <c r="F297" s="3392"/>
      <c r="G297" s="3392"/>
      <c r="H297" s="3393"/>
      <c r="I297" s="3393"/>
      <c r="J297" s="3393"/>
      <c r="K297" s="3393"/>
      <c r="L297" s="3393"/>
      <c r="M297" s="3393"/>
      <c r="N297" s="3393"/>
    </row>
    <row r="298" spans="3:14" s="3213" customFormat="1" ht="15" customHeight="1">
      <c r="C298" s="3392"/>
      <c r="D298" s="3392"/>
      <c r="E298" s="3392"/>
      <c r="F298" s="3392"/>
      <c r="G298" s="3392"/>
      <c r="H298" s="3393"/>
      <c r="I298" s="3393"/>
      <c r="J298" s="3393"/>
      <c r="K298" s="3393"/>
      <c r="L298" s="3393"/>
      <c r="M298" s="3393"/>
      <c r="N298" s="3393"/>
    </row>
    <row r="299" spans="3:14" s="3213" customFormat="1" ht="15" customHeight="1">
      <c r="C299" s="3392"/>
      <c r="D299" s="3392"/>
      <c r="E299" s="3392"/>
      <c r="F299" s="3392"/>
      <c r="G299" s="3392"/>
      <c r="H299" s="3393"/>
      <c r="I299" s="3393"/>
      <c r="J299" s="3393"/>
      <c r="K299" s="3393"/>
      <c r="L299" s="3393"/>
      <c r="M299" s="3393"/>
      <c r="N299" s="3393"/>
    </row>
    <row r="300" spans="3:14" s="3213" customFormat="1" ht="15" customHeight="1">
      <c r="C300" s="3392"/>
      <c r="D300" s="3392"/>
      <c r="E300" s="3392"/>
      <c r="F300" s="3392"/>
      <c r="G300" s="3392"/>
      <c r="H300" s="3393"/>
      <c r="I300" s="3393"/>
      <c r="J300" s="3393"/>
      <c r="K300" s="3393"/>
      <c r="L300" s="3393"/>
      <c r="M300" s="3393"/>
      <c r="N300" s="3393"/>
    </row>
    <row r="301" spans="3:14" s="3213" customFormat="1" ht="15" customHeight="1">
      <c r="C301" s="3392"/>
      <c r="D301" s="3392"/>
      <c r="E301" s="3392"/>
      <c r="F301" s="3392"/>
      <c r="G301" s="3392"/>
      <c r="H301" s="3393"/>
      <c r="I301" s="3393"/>
      <c r="J301" s="3393"/>
      <c r="K301" s="3393"/>
      <c r="L301" s="3393"/>
      <c r="M301" s="3393"/>
      <c r="N301" s="3393"/>
    </row>
    <row r="302" spans="3:14" s="3213" customFormat="1" ht="15" customHeight="1">
      <c r="C302" s="3392"/>
      <c r="D302" s="3392"/>
      <c r="E302" s="3392"/>
      <c r="F302" s="3392"/>
      <c r="G302" s="3392"/>
      <c r="H302" s="3393"/>
      <c r="I302" s="3393"/>
      <c r="J302" s="3393"/>
      <c r="K302" s="3393"/>
      <c r="L302" s="3393"/>
      <c r="M302" s="3393"/>
      <c r="N302" s="3393"/>
    </row>
    <row r="303" spans="3:14" s="3213" customFormat="1" ht="15" customHeight="1">
      <c r="C303" s="3392"/>
      <c r="D303" s="3392"/>
      <c r="E303" s="3392"/>
      <c r="F303" s="3392"/>
      <c r="G303" s="3392"/>
      <c r="H303" s="3393"/>
      <c r="I303" s="3393"/>
      <c r="J303" s="3393"/>
      <c r="K303" s="3393"/>
      <c r="L303" s="3393"/>
      <c r="M303" s="3393"/>
      <c r="N303" s="3393"/>
    </row>
    <row r="304" spans="3:14" s="3213" customFormat="1" ht="15" customHeight="1">
      <c r="C304" s="3392"/>
      <c r="D304" s="3392"/>
      <c r="E304" s="3392"/>
      <c r="F304" s="3392"/>
      <c r="G304" s="3392"/>
      <c r="H304" s="3393"/>
      <c r="I304" s="3393"/>
      <c r="J304" s="3393"/>
      <c r="K304" s="3393"/>
      <c r="L304" s="3393"/>
      <c r="M304" s="3393"/>
      <c r="N304" s="3393"/>
    </row>
    <row r="305" spans="3:14" s="3213" customFormat="1" ht="15" customHeight="1">
      <c r="C305" s="3392"/>
      <c r="D305" s="3392"/>
      <c r="E305" s="3392"/>
      <c r="F305" s="3392"/>
      <c r="G305" s="3392"/>
      <c r="H305" s="3393"/>
      <c r="I305" s="3393"/>
      <c r="J305" s="3393"/>
      <c r="K305" s="3393"/>
      <c r="L305" s="3393"/>
      <c r="M305" s="3393"/>
      <c r="N305" s="3393"/>
    </row>
    <row r="306" spans="3:14" s="3213" customFormat="1" ht="15" customHeight="1">
      <c r="C306" s="3392"/>
      <c r="D306" s="3392"/>
      <c r="E306" s="3392"/>
      <c r="F306" s="3392"/>
      <c r="G306" s="3392"/>
      <c r="H306" s="3393"/>
      <c r="I306" s="3393"/>
      <c r="J306" s="3393"/>
      <c r="K306" s="3393"/>
      <c r="L306" s="3393"/>
      <c r="M306" s="3393"/>
      <c r="N306" s="3393"/>
    </row>
    <row r="307" spans="3:14" s="3213" customFormat="1" ht="15" customHeight="1">
      <c r="C307" s="3392"/>
      <c r="D307" s="3392"/>
      <c r="E307" s="3392"/>
      <c r="F307" s="3392"/>
      <c r="G307" s="3392"/>
      <c r="H307" s="3393"/>
      <c r="I307" s="3393"/>
      <c r="J307" s="3393"/>
      <c r="K307" s="3393"/>
      <c r="L307" s="3393"/>
      <c r="M307" s="3393"/>
      <c r="N307" s="3393"/>
    </row>
    <row r="308" spans="3:14" s="3213" customFormat="1" ht="15" customHeight="1">
      <c r="C308" s="3392"/>
      <c r="D308" s="3392"/>
      <c r="E308" s="3392"/>
      <c r="F308" s="3392"/>
      <c r="G308" s="3392"/>
      <c r="H308" s="3393"/>
      <c r="I308" s="3393"/>
      <c r="J308" s="3393"/>
      <c r="K308" s="3393"/>
      <c r="L308" s="3393"/>
      <c r="M308" s="3393"/>
      <c r="N308" s="3393"/>
    </row>
    <row r="309" spans="3:14" s="3213" customFormat="1" ht="15" customHeight="1">
      <c r="C309" s="3392"/>
      <c r="D309" s="3392"/>
      <c r="E309" s="3392"/>
      <c r="F309" s="3392"/>
      <c r="G309" s="3392"/>
      <c r="H309" s="3393"/>
      <c r="I309" s="3393"/>
      <c r="J309" s="3393"/>
      <c r="K309" s="3393"/>
      <c r="L309" s="3393"/>
      <c r="M309" s="3393"/>
      <c r="N309" s="3393"/>
    </row>
    <row r="310" spans="3:14" s="3213" customFormat="1" ht="15" customHeight="1">
      <c r="C310" s="3392"/>
      <c r="D310" s="3392"/>
      <c r="E310" s="3392"/>
      <c r="F310" s="3392"/>
      <c r="G310" s="3392"/>
      <c r="H310" s="3393"/>
      <c r="I310" s="3393"/>
      <c r="J310" s="3393"/>
      <c r="K310" s="3393"/>
      <c r="L310" s="3393"/>
      <c r="M310" s="3393"/>
      <c r="N310" s="3393"/>
    </row>
    <row r="311" spans="3:14" s="3213" customFormat="1" ht="15" customHeight="1">
      <c r="C311" s="3392"/>
      <c r="D311" s="3392"/>
      <c r="E311" s="3392"/>
      <c r="F311" s="3392"/>
      <c r="G311" s="3392"/>
      <c r="H311" s="3393"/>
      <c r="I311" s="3393"/>
      <c r="J311" s="3393"/>
      <c r="K311" s="3393"/>
      <c r="L311" s="3393"/>
      <c r="M311" s="3393"/>
      <c r="N311" s="3393"/>
    </row>
    <row r="312" spans="3:14" s="3213" customFormat="1" ht="15" customHeight="1">
      <c r="C312" s="3392"/>
      <c r="D312" s="3392"/>
      <c r="E312" s="3392"/>
      <c r="F312" s="3392"/>
      <c r="G312" s="3392"/>
      <c r="H312" s="3393"/>
      <c r="I312" s="3393"/>
      <c r="J312" s="3393"/>
      <c r="K312" s="3393"/>
      <c r="L312" s="3393"/>
      <c r="M312" s="3393"/>
      <c r="N312" s="3393"/>
    </row>
    <row r="313" spans="3:14" s="3213" customFormat="1" ht="15" customHeight="1">
      <c r="C313" s="3392"/>
      <c r="D313" s="3392"/>
      <c r="E313" s="3392"/>
      <c r="F313" s="3392"/>
      <c r="G313" s="3392"/>
      <c r="H313" s="3393"/>
      <c r="I313" s="3393"/>
      <c r="J313" s="3393"/>
      <c r="K313" s="3393"/>
      <c r="L313" s="3393"/>
      <c r="M313" s="3393"/>
      <c r="N313" s="3393"/>
    </row>
    <row r="314" spans="3:14" s="3213" customFormat="1" ht="15" customHeight="1">
      <c r="C314" s="3392"/>
      <c r="D314" s="3392"/>
      <c r="E314" s="3392"/>
      <c r="F314" s="3392"/>
      <c r="G314" s="3392"/>
      <c r="H314" s="3393"/>
      <c r="I314" s="3393"/>
      <c r="J314" s="3393"/>
      <c r="K314" s="3393"/>
      <c r="L314" s="3393"/>
      <c r="M314" s="3393"/>
      <c r="N314" s="3393"/>
    </row>
    <row r="315" spans="3:14" s="3213" customFormat="1" ht="15" customHeight="1">
      <c r="C315" s="3392"/>
      <c r="D315" s="3392"/>
      <c r="E315" s="3392"/>
      <c r="F315" s="3392"/>
      <c r="G315" s="3392"/>
      <c r="H315" s="3393"/>
      <c r="I315" s="3393"/>
      <c r="J315" s="3393"/>
      <c r="K315" s="3393"/>
      <c r="L315" s="3393"/>
      <c r="M315" s="3393"/>
      <c r="N315" s="3393"/>
    </row>
    <row r="316" spans="3:14" s="3213" customFormat="1" ht="15" customHeight="1">
      <c r="C316" s="3392"/>
      <c r="D316" s="3392"/>
      <c r="E316" s="3392"/>
      <c r="F316" s="3392"/>
      <c r="G316" s="3392"/>
      <c r="H316" s="3393"/>
      <c r="I316" s="3393"/>
      <c r="J316" s="3393"/>
      <c r="K316" s="3393"/>
      <c r="L316" s="3393"/>
      <c r="M316" s="3393"/>
      <c r="N316" s="3393"/>
    </row>
    <row r="317" spans="3:14" s="3213" customFormat="1" ht="15" customHeight="1">
      <c r="C317" s="3392"/>
      <c r="D317" s="3392"/>
      <c r="E317" s="3392"/>
      <c r="F317" s="3392"/>
      <c r="G317" s="3392"/>
      <c r="H317" s="3393"/>
      <c r="I317" s="3393"/>
      <c r="J317" s="3393"/>
      <c r="K317" s="3393"/>
      <c r="L317" s="3393"/>
      <c r="M317" s="3393"/>
      <c r="N317" s="3393"/>
    </row>
    <row r="318" spans="3:14" s="3213" customFormat="1" ht="15" customHeight="1">
      <c r="C318" s="3392"/>
      <c r="D318" s="3392"/>
      <c r="E318" s="3392"/>
      <c r="F318" s="3392"/>
      <c r="G318" s="3392"/>
      <c r="H318" s="3393"/>
      <c r="I318" s="3393"/>
      <c r="J318" s="3393"/>
      <c r="K318" s="3393"/>
      <c r="L318" s="3393"/>
      <c r="M318" s="3393"/>
      <c r="N318" s="3393"/>
    </row>
    <row r="319" spans="3:14" s="3213" customFormat="1" ht="15" customHeight="1">
      <c r="C319" s="3392"/>
      <c r="D319" s="3392"/>
      <c r="E319" s="3392"/>
      <c r="F319" s="3392"/>
      <c r="G319" s="3392"/>
      <c r="H319" s="3393"/>
      <c r="I319" s="3393"/>
      <c r="J319" s="3393"/>
      <c r="K319" s="3393"/>
      <c r="L319" s="3393"/>
      <c r="M319" s="3393"/>
      <c r="N319" s="3393"/>
    </row>
    <row r="320" spans="3:14" s="3213" customFormat="1" ht="15" customHeight="1">
      <c r="C320" s="3392"/>
      <c r="D320" s="3392"/>
      <c r="E320" s="3392"/>
      <c r="F320" s="3392"/>
      <c r="G320" s="3392"/>
      <c r="H320" s="3393"/>
      <c r="I320" s="3393"/>
      <c r="J320" s="3393"/>
      <c r="K320" s="3393"/>
      <c r="L320" s="3393"/>
      <c r="M320" s="3393"/>
      <c r="N320" s="3393"/>
    </row>
    <row r="321" spans="3:14" s="3213" customFormat="1" ht="15" customHeight="1">
      <c r="C321" s="3392"/>
      <c r="D321" s="3392"/>
      <c r="E321" s="3392"/>
      <c r="F321" s="3392"/>
      <c r="G321" s="3392"/>
      <c r="H321" s="3393"/>
      <c r="I321" s="3393"/>
      <c r="J321" s="3393"/>
      <c r="K321" s="3393"/>
      <c r="L321" s="3393"/>
      <c r="M321" s="3393"/>
      <c r="N321" s="3393"/>
    </row>
    <row r="322" spans="3:14" s="3213" customFormat="1" ht="15" customHeight="1">
      <c r="C322" s="3392"/>
      <c r="D322" s="3392"/>
      <c r="E322" s="3392"/>
      <c r="F322" s="3392"/>
      <c r="G322" s="3392"/>
      <c r="H322" s="3393"/>
      <c r="I322" s="3393"/>
      <c r="J322" s="3393"/>
      <c r="K322" s="3393"/>
      <c r="L322" s="3393"/>
      <c r="M322" s="3393"/>
      <c r="N322" s="3393"/>
    </row>
    <row r="323" spans="3:14" s="3213" customFormat="1" ht="15" customHeight="1">
      <c r="C323" s="3392"/>
      <c r="D323" s="3392"/>
      <c r="E323" s="3392"/>
      <c r="F323" s="3392"/>
      <c r="G323" s="3392"/>
      <c r="H323" s="3393"/>
      <c r="I323" s="3393"/>
      <c r="J323" s="3393"/>
      <c r="K323" s="3393"/>
      <c r="L323" s="3393"/>
      <c r="M323" s="3393"/>
      <c r="N323" s="3393"/>
    </row>
    <row r="324" spans="3:14" s="3213" customFormat="1" ht="15" customHeight="1">
      <c r="C324" s="3392"/>
      <c r="D324" s="3392"/>
      <c r="E324" s="3392"/>
      <c r="F324" s="3392"/>
      <c r="G324" s="3392"/>
      <c r="H324" s="3393"/>
      <c r="I324" s="3393"/>
      <c r="J324" s="3393"/>
      <c r="K324" s="3393"/>
      <c r="L324" s="3393"/>
      <c r="M324" s="3393"/>
      <c r="N324" s="3393"/>
    </row>
    <row r="325" spans="3:14" s="3213" customFormat="1" ht="15" customHeight="1">
      <c r="C325" s="3392"/>
      <c r="D325" s="3392"/>
      <c r="E325" s="3392"/>
      <c r="F325" s="3392"/>
      <c r="G325" s="3392"/>
      <c r="H325" s="3393"/>
      <c r="I325" s="3393"/>
      <c r="J325" s="3393"/>
      <c r="K325" s="3393"/>
      <c r="L325" s="3393"/>
      <c r="M325" s="3393"/>
      <c r="N325" s="3393"/>
    </row>
    <row r="326" spans="3:14" s="3213" customFormat="1" ht="15" customHeight="1">
      <c r="C326" s="3392"/>
      <c r="D326" s="3392"/>
      <c r="E326" s="3392"/>
      <c r="F326" s="3392"/>
      <c r="G326" s="3392"/>
      <c r="H326" s="3393"/>
      <c r="I326" s="3393"/>
      <c r="J326" s="3393"/>
      <c r="K326" s="3393"/>
      <c r="L326" s="3393"/>
      <c r="M326" s="3393"/>
      <c r="N326" s="3393"/>
    </row>
    <row r="327" spans="3:14" s="3213" customFormat="1" ht="15" customHeight="1">
      <c r="C327" s="3392"/>
      <c r="D327" s="3392"/>
      <c r="E327" s="3392"/>
      <c r="F327" s="3392"/>
      <c r="G327" s="3392"/>
      <c r="H327" s="3393"/>
      <c r="I327" s="3393"/>
      <c r="J327" s="3393"/>
      <c r="K327" s="3393"/>
      <c r="L327" s="3393"/>
      <c r="M327" s="3393"/>
      <c r="N327" s="3393"/>
    </row>
    <row r="328" spans="3:14" s="3213" customFormat="1" ht="15" customHeight="1">
      <c r="C328" s="3392"/>
      <c r="D328" s="3392"/>
      <c r="E328" s="3392"/>
      <c r="F328" s="3392"/>
      <c r="G328" s="3392"/>
      <c r="H328" s="3393"/>
      <c r="I328" s="3393"/>
      <c r="J328" s="3393"/>
      <c r="K328" s="3393"/>
      <c r="L328" s="3393"/>
      <c r="M328" s="3393"/>
      <c r="N328" s="3393"/>
    </row>
    <row r="329" spans="3:14" s="3213" customFormat="1" ht="15" customHeight="1">
      <c r="C329" s="3392"/>
      <c r="D329" s="3392"/>
      <c r="E329" s="3392"/>
      <c r="F329" s="3392"/>
      <c r="G329" s="3392"/>
      <c r="H329" s="3393"/>
      <c r="I329" s="3393"/>
      <c r="J329" s="3393"/>
      <c r="K329" s="3393"/>
      <c r="L329" s="3393"/>
      <c r="M329" s="3393"/>
      <c r="N329" s="3393"/>
    </row>
    <row r="330" spans="3:14" s="3213" customFormat="1" ht="15" customHeight="1">
      <c r="C330" s="3392"/>
      <c r="D330" s="3392"/>
      <c r="E330" s="3392"/>
      <c r="F330" s="3392"/>
      <c r="G330" s="3392"/>
      <c r="H330" s="3393"/>
      <c r="I330" s="3393"/>
      <c r="J330" s="3393"/>
      <c r="K330" s="3393"/>
      <c r="L330" s="3393"/>
      <c r="M330" s="3393"/>
      <c r="N330" s="3393"/>
    </row>
    <row r="331" spans="3:14" s="3213" customFormat="1" ht="15" customHeight="1">
      <c r="C331" s="3392"/>
      <c r="D331" s="3392"/>
      <c r="E331" s="3392"/>
      <c r="F331" s="3392"/>
      <c r="G331" s="3392"/>
      <c r="H331" s="3393"/>
      <c r="I331" s="3393"/>
      <c r="J331" s="3393"/>
      <c r="K331" s="3393"/>
      <c r="L331" s="3393"/>
      <c r="M331" s="3393"/>
      <c r="N331" s="3393"/>
    </row>
    <row r="332" spans="3:14" s="3213" customFormat="1" ht="15" customHeight="1">
      <c r="C332" s="3392"/>
      <c r="D332" s="3392"/>
      <c r="E332" s="3392"/>
      <c r="F332" s="3392"/>
      <c r="G332" s="3392"/>
      <c r="H332" s="3393"/>
      <c r="I332" s="3393"/>
      <c r="J332" s="3393"/>
      <c r="K332" s="3393"/>
      <c r="L332" s="3393"/>
      <c r="M332" s="3393"/>
      <c r="N332" s="3393"/>
    </row>
    <row r="333" spans="3:14" s="3213" customFormat="1" ht="15" customHeight="1">
      <c r="C333" s="3392"/>
      <c r="D333" s="3392"/>
      <c r="E333" s="3392"/>
      <c r="F333" s="3392"/>
      <c r="G333" s="3392"/>
      <c r="H333" s="3393"/>
      <c r="I333" s="3393"/>
      <c r="J333" s="3393"/>
      <c r="K333" s="3393"/>
      <c r="L333" s="3393"/>
      <c r="M333" s="3393"/>
      <c r="N333" s="3393"/>
    </row>
    <row r="334" spans="3:14" s="3213" customFormat="1" ht="15" customHeight="1">
      <c r="C334" s="3392"/>
      <c r="D334" s="3392"/>
      <c r="E334" s="3392"/>
      <c r="F334" s="3392"/>
      <c r="G334" s="3392"/>
      <c r="H334" s="3393"/>
      <c r="I334" s="3393"/>
      <c r="J334" s="3393"/>
      <c r="K334" s="3393"/>
      <c r="L334" s="3393"/>
      <c r="M334" s="3393"/>
      <c r="N334" s="3393"/>
    </row>
    <row r="335" spans="3:14" s="3213" customFormat="1" ht="15" customHeight="1">
      <c r="C335" s="3392"/>
      <c r="D335" s="3392"/>
      <c r="E335" s="3392"/>
      <c r="F335" s="3392"/>
      <c r="G335" s="3392"/>
      <c r="H335" s="3393"/>
      <c r="I335" s="3393"/>
      <c r="J335" s="3393"/>
      <c r="K335" s="3393"/>
      <c r="L335" s="3393"/>
      <c r="M335" s="3393"/>
      <c r="N335" s="3393"/>
    </row>
    <row r="336" spans="3:14" s="3213" customFormat="1" ht="15" customHeight="1">
      <c r="C336" s="3392"/>
      <c r="D336" s="3392"/>
      <c r="E336" s="3392"/>
      <c r="F336" s="3392"/>
      <c r="G336" s="3392"/>
      <c r="H336" s="3393"/>
      <c r="I336" s="3393"/>
      <c r="J336" s="3393"/>
      <c r="K336" s="3393"/>
      <c r="L336" s="3393"/>
      <c r="M336" s="3393"/>
      <c r="N336" s="3393"/>
    </row>
    <row r="337" spans="3:14" s="3213" customFormat="1" ht="15" customHeight="1">
      <c r="C337" s="3392"/>
      <c r="D337" s="3392"/>
      <c r="E337" s="3392"/>
      <c r="F337" s="3392"/>
      <c r="G337" s="3392"/>
      <c r="H337" s="3393"/>
      <c r="I337" s="3393"/>
      <c r="J337" s="3393"/>
      <c r="K337" s="3393"/>
      <c r="L337" s="3393"/>
      <c r="M337" s="3393"/>
      <c r="N337" s="3393"/>
    </row>
    <row r="338" spans="3:14" s="3213" customFormat="1" ht="15" customHeight="1">
      <c r="C338" s="3392"/>
      <c r="D338" s="3392"/>
      <c r="E338" s="3392"/>
      <c r="F338" s="3392"/>
      <c r="G338" s="3392"/>
      <c r="H338" s="3393"/>
      <c r="I338" s="3393"/>
      <c r="J338" s="3393"/>
      <c r="K338" s="3393"/>
      <c r="L338" s="3393"/>
      <c r="M338" s="3393"/>
      <c r="N338" s="3393"/>
    </row>
    <row r="339" spans="3:14" s="3213" customFormat="1" ht="15" customHeight="1">
      <c r="C339" s="3392"/>
      <c r="D339" s="3392"/>
      <c r="E339" s="3392"/>
      <c r="F339" s="3392"/>
      <c r="G339" s="3392"/>
      <c r="H339" s="3393"/>
      <c r="I339" s="3393"/>
      <c r="J339" s="3393"/>
      <c r="K339" s="3393"/>
      <c r="L339" s="3393"/>
      <c r="M339" s="3393"/>
      <c r="N339" s="3393"/>
    </row>
    <row r="340" spans="3:14" s="3213" customFormat="1" ht="15" customHeight="1">
      <c r="C340" s="3392"/>
      <c r="D340" s="3392"/>
      <c r="E340" s="3392"/>
      <c r="F340" s="3392"/>
      <c r="G340" s="3392"/>
      <c r="H340" s="3393"/>
      <c r="I340" s="3393"/>
      <c r="J340" s="3393"/>
      <c r="K340" s="3393"/>
      <c r="L340" s="3393"/>
      <c r="M340" s="3393"/>
      <c r="N340" s="3393"/>
    </row>
    <row r="341" spans="3:14" s="3213" customFormat="1" ht="15" customHeight="1">
      <c r="C341" s="3392"/>
      <c r="D341" s="3392"/>
      <c r="E341" s="3392"/>
      <c r="F341" s="3392"/>
      <c r="G341" s="3392"/>
      <c r="H341" s="3393"/>
      <c r="I341" s="3393"/>
      <c r="J341" s="3393"/>
      <c r="K341" s="3393"/>
      <c r="L341" s="3393"/>
      <c r="M341" s="3393"/>
      <c r="N341" s="3393"/>
    </row>
    <row r="342" spans="3:14" s="3213" customFormat="1" ht="15" customHeight="1">
      <c r="C342" s="3392"/>
      <c r="D342" s="3392"/>
      <c r="E342" s="3392"/>
      <c r="F342" s="3392"/>
      <c r="G342" s="3392"/>
      <c r="H342" s="3393"/>
      <c r="I342" s="3393"/>
      <c r="J342" s="3393"/>
      <c r="K342" s="3393"/>
      <c r="L342" s="3393"/>
      <c r="M342" s="3393"/>
      <c r="N342" s="3393"/>
    </row>
    <row r="343" spans="3:14" s="3213" customFormat="1" ht="15" customHeight="1">
      <c r="C343" s="3392"/>
      <c r="D343" s="3392"/>
      <c r="E343" s="3392"/>
      <c r="F343" s="3392"/>
      <c r="G343" s="3392"/>
      <c r="H343" s="3393"/>
      <c r="I343" s="3393"/>
      <c r="J343" s="3393"/>
      <c r="K343" s="3393"/>
      <c r="L343" s="3393"/>
      <c r="M343" s="3393"/>
      <c r="N343" s="3393"/>
    </row>
    <row r="344" spans="3:14" s="3213" customFormat="1" ht="15" customHeight="1">
      <c r="C344" s="3392"/>
      <c r="D344" s="3392"/>
      <c r="E344" s="3392"/>
      <c r="F344" s="3392"/>
      <c r="G344" s="3392"/>
      <c r="H344" s="3393"/>
      <c r="I344" s="3393"/>
      <c r="J344" s="3393"/>
      <c r="K344" s="3393"/>
      <c r="L344" s="3393"/>
      <c r="M344" s="3393"/>
      <c r="N344" s="3393"/>
    </row>
    <row r="345" spans="3:14" s="3213" customFormat="1" ht="15" customHeight="1">
      <c r="C345" s="3392"/>
      <c r="D345" s="3392"/>
      <c r="E345" s="3392"/>
      <c r="F345" s="3392"/>
      <c r="G345" s="3392"/>
      <c r="H345" s="3393"/>
      <c r="I345" s="3393"/>
      <c r="J345" s="3393"/>
      <c r="K345" s="3393"/>
      <c r="L345" s="3393"/>
      <c r="M345" s="3393"/>
      <c r="N345" s="3393"/>
    </row>
    <row r="346" spans="3:14" s="3213" customFormat="1" ht="15" customHeight="1">
      <c r="C346" s="3392"/>
      <c r="D346" s="3392"/>
      <c r="E346" s="3392"/>
      <c r="F346" s="3392"/>
      <c r="G346" s="3392"/>
      <c r="H346" s="3393"/>
      <c r="I346" s="3393"/>
      <c r="J346" s="3393"/>
      <c r="K346" s="3393"/>
      <c r="L346" s="3393"/>
      <c r="M346" s="3393"/>
      <c r="N346" s="3393"/>
    </row>
    <row r="347" spans="3:14" s="3213" customFormat="1" ht="15" customHeight="1">
      <c r="C347" s="3392"/>
      <c r="D347" s="3392"/>
      <c r="E347" s="3392"/>
      <c r="F347" s="3392"/>
      <c r="G347" s="3392"/>
      <c r="H347" s="3393"/>
      <c r="I347" s="3393"/>
      <c r="J347" s="3393"/>
      <c r="K347" s="3393"/>
      <c r="L347" s="3393"/>
      <c r="M347" s="3393"/>
      <c r="N347" s="3393"/>
    </row>
    <row r="348" spans="3:14" s="3213" customFormat="1" ht="15" customHeight="1">
      <c r="C348" s="3392"/>
      <c r="D348" s="3392"/>
      <c r="E348" s="3392"/>
      <c r="F348" s="3392"/>
      <c r="G348" s="3392"/>
      <c r="H348" s="3393"/>
      <c r="I348" s="3393"/>
      <c r="J348" s="3393"/>
      <c r="K348" s="3393"/>
      <c r="L348" s="3393"/>
      <c r="M348" s="3393"/>
      <c r="N348" s="3393"/>
    </row>
    <row r="349" spans="3:14" s="3213" customFormat="1" ht="15" customHeight="1">
      <c r="C349" s="3392"/>
      <c r="D349" s="3392"/>
      <c r="E349" s="3392"/>
      <c r="F349" s="3392"/>
      <c r="G349" s="3392"/>
      <c r="H349" s="3393"/>
      <c r="I349" s="3393"/>
      <c r="J349" s="3393"/>
      <c r="K349" s="3393"/>
      <c r="L349" s="3393"/>
      <c r="M349" s="3393"/>
      <c r="N349" s="3393"/>
    </row>
    <row r="350" spans="3:14" s="3213" customFormat="1" ht="15" customHeight="1">
      <c r="C350" s="3392"/>
      <c r="D350" s="3392"/>
      <c r="E350" s="3392"/>
      <c r="F350" s="3392"/>
      <c r="G350" s="3392"/>
      <c r="H350" s="3393"/>
      <c r="I350" s="3393"/>
      <c r="J350" s="3393"/>
      <c r="K350" s="3393"/>
      <c r="L350" s="3393"/>
      <c r="M350" s="3393"/>
      <c r="N350" s="3393"/>
    </row>
    <row r="351" spans="3:14" s="3213" customFormat="1" ht="15" customHeight="1">
      <c r="C351" s="3392"/>
      <c r="D351" s="3392"/>
      <c r="E351" s="3392"/>
      <c r="F351" s="3392"/>
      <c r="G351" s="3392"/>
      <c r="H351" s="3393"/>
      <c r="I351" s="3393"/>
      <c r="J351" s="3393"/>
      <c r="K351" s="3393"/>
      <c r="L351" s="3393"/>
      <c r="M351" s="3393"/>
      <c r="N351" s="3393"/>
    </row>
    <row r="352" spans="3:14" s="3213" customFormat="1" ht="15" customHeight="1">
      <c r="C352" s="3392"/>
      <c r="D352" s="3392"/>
      <c r="E352" s="3392"/>
      <c r="F352" s="3392"/>
      <c r="G352" s="3392"/>
      <c r="H352" s="3393"/>
      <c r="I352" s="3393"/>
      <c r="J352" s="3393"/>
      <c r="K352" s="3393"/>
      <c r="L352" s="3393"/>
      <c r="M352" s="3393"/>
      <c r="N352" s="3393"/>
    </row>
    <row r="353" spans="3:14" s="3213" customFormat="1" ht="15" customHeight="1">
      <c r="C353" s="3392"/>
      <c r="D353" s="3392"/>
      <c r="E353" s="3392"/>
      <c r="F353" s="3392"/>
      <c r="G353" s="3392"/>
      <c r="H353" s="3393"/>
      <c r="I353" s="3393"/>
      <c r="J353" s="3393"/>
      <c r="K353" s="3393"/>
      <c r="L353" s="3393"/>
      <c r="M353" s="3393"/>
      <c r="N353" s="3393"/>
    </row>
    <row r="354" spans="3:14" s="3213" customFormat="1" ht="15" customHeight="1">
      <c r="C354" s="3392"/>
      <c r="D354" s="3392"/>
      <c r="E354" s="3392"/>
      <c r="F354" s="3392"/>
      <c r="G354" s="3392"/>
      <c r="H354" s="3393"/>
      <c r="I354" s="3393"/>
      <c r="J354" s="3393"/>
      <c r="K354" s="3393"/>
      <c r="L354" s="3393"/>
      <c r="M354" s="3393"/>
      <c r="N354" s="3393"/>
    </row>
    <row r="355" spans="3:14" s="3213" customFormat="1" ht="15" customHeight="1">
      <c r="C355" s="3392"/>
      <c r="D355" s="3392"/>
      <c r="E355" s="3392"/>
      <c r="F355" s="3392"/>
      <c r="G355" s="3392"/>
      <c r="H355" s="3393"/>
      <c r="I355" s="3393"/>
      <c r="J355" s="3393"/>
      <c r="K355" s="3393"/>
      <c r="L355" s="3393"/>
      <c r="M355" s="3393"/>
      <c r="N355" s="3393"/>
    </row>
  </sheetData>
  <mergeCells count="31">
    <mergeCell ref="B34:C34"/>
    <mergeCell ref="E34:G34"/>
    <mergeCell ref="I34:K34"/>
    <mergeCell ref="B35:C35"/>
    <mergeCell ref="E35:G35"/>
    <mergeCell ref="B33:F33"/>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 ref="B31:N31"/>
    <mergeCell ref="B1:N1"/>
    <mergeCell ref="B2:N2"/>
    <mergeCell ref="B4:B7"/>
    <mergeCell ref="C4:C7"/>
    <mergeCell ref="D4:N4"/>
    <mergeCell ref="D5:D7"/>
    <mergeCell ref="E5:N5"/>
    <mergeCell ref="E6:F6"/>
    <mergeCell ref="G6:H6"/>
    <mergeCell ref="I6:L6"/>
  </mergeCells>
  <conditionalFormatting sqref="C8:O21">
    <cfRule type="cellIs" dxfId="333" priority="2" stopIfTrue="1" operator="between">
      <formula>0.0000000000000001</formula>
      <formula>0.049</formula>
    </cfRule>
  </conditionalFormatting>
  <conditionalFormatting sqref="C8:O9">
    <cfRule type="cellIs" dxfId="332" priority="1" stopIfTrue="1" operator="between">
      <formula>0.0000000001</formula>
      <formula>0.045</formula>
    </cfRule>
  </conditionalFormatting>
  <hyperlinks>
    <hyperlink ref="C4:C7" r:id="rId1" display="Total de despesas em atividades culturais e criativas"/>
    <hyperlink ref="D5:D7" r:id="rId2" display="Total"/>
    <hyperlink ref="E6:F6" r:id="rId3" display="Património"/>
    <hyperlink ref="G6:H6" r:id="rId4" display="Bibliotecas e arquivos"/>
    <hyperlink ref="M6:N6" r:id="rId5" display="Atividades interdisciplinares"/>
    <hyperlink ref="B34" r:id="rId6"/>
    <hyperlink ref="B35" r:id="rId7"/>
    <hyperlink ref="E34" r:id="rId8"/>
    <hyperlink ref="C22:C25" r:id="rId9" display="Total expenditures on cultural and creative activities"/>
    <hyperlink ref="D23:D25" r:id="rId10" display="Total"/>
    <hyperlink ref="E24:F24" r:id="rId11" display="Cultural heritage"/>
    <hyperlink ref="G24:H24" r:id="rId12" display="Libraries and archives"/>
    <hyperlink ref="M24:N24" r:id="rId13" display="Interdisciplinary activities "/>
    <hyperlink ref="E35" r:id="rId14"/>
    <hyperlink ref="I6:L6" r:id="rId15" display="Artes do espetáculo"/>
    <hyperlink ref="I24:L24" r:id="rId16" display="Performing arts"/>
    <hyperlink ref="I34" r:id="rId17"/>
    <hyperlink ref="P2" location="Indice!A1" display="(Back to Contents)"/>
  </hyperlinks>
  <printOptions horizontalCentered="1"/>
  <pageMargins left="0.27559055118110237" right="0.27559055118110237" top="0.6692913385826772" bottom="0.27559055118110237" header="0" footer="0"/>
  <pageSetup paperSize="9" scale="76" orientation="portrait" r:id="rId18"/>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71"/>
  <sheetViews>
    <sheetView showGridLines="0" workbookViewId="0">
      <selection activeCell="B2" sqref="B2:M2"/>
    </sheetView>
  </sheetViews>
  <sheetFormatPr defaultColWidth="9.140625" defaultRowHeight="11.25"/>
  <cols>
    <col min="1" max="1" width="6.7109375" style="3213" customWidth="1"/>
    <col min="2" max="2" width="15.7109375" style="3248" customWidth="1"/>
    <col min="3" max="5" width="9.28515625" style="3248" customWidth="1"/>
    <col min="6" max="9" width="9.28515625" style="3250" customWidth="1"/>
    <col min="10" max="10" width="11.42578125" style="3250" customWidth="1"/>
    <col min="11" max="11" width="9.42578125" style="3250" customWidth="1"/>
    <col min="12" max="12" width="8.42578125" style="3213" customWidth="1"/>
    <col min="13" max="13" width="10" style="3213" customWidth="1"/>
    <col min="14" max="14" width="6.7109375" style="3213" customWidth="1"/>
    <col min="15" max="15" width="15.5703125" style="3213" bestFit="1" customWidth="1"/>
    <col min="16" max="16384" width="9.140625" style="3213"/>
  </cols>
  <sheetData>
    <row r="1" spans="2:15" s="3205" customFormat="1" ht="30" customHeight="1">
      <c r="B1" s="5250" t="s">
        <v>3981</v>
      </c>
      <c r="C1" s="5250"/>
      <c r="D1" s="5250"/>
      <c r="E1" s="5250"/>
      <c r="F1" s="5250"/>
      <c r="G1" s="5250"/>
      <c r="H1" s="5250"/>
      <c r="I1" s="5250"/>
      <c r="J1" s="5250"/>
      <c r="K1" s="5250"/>
      <c r="L1" s="5250"/>
      <c r="M1" s="5250"/>
      <c r="N1" s="3255"/>
    </row>
    <row r="2" spans="2:15" s="3205" customFormat="1" ht="30" customHeight="1">
      <c r="B2" s="5250" t="s">
        <v>3299</v>
      </c>
      <c r="C2" s="5250"/>
      <c r="D2" s="5250"/>
      <c r="E2" s="5250"/>
      <c r="F2" s="5250"/>
      <c r="G2" s="5250"/>
      <c r="H2" s="5250"/>
      <c r="I2" s="5250"/>
      <c r="J2" s="5250"/>
      <c r="K2" s="5250"/>
      <c r="L2" s="5250"/>
      <c r="M2" s="5250"/>
      <c r="N2" s="3255"/>
      <c r="O2" s="2763" t="s">
        <v>2377</v>
      </c>
    </row>
    <row r="3" spans="2:15" s="3272" customFormat="1" ht="12" customHeight="1">
      <c r="B3" s="2861" t="s">
        <v>3949</v>
      </c>
      <c r="C3" s="2934"/>
      <c r="D3" s="2934"/>
      <c r="E3" s="2934"/>
      <c r="F3" s="2934"/>
      <c r="G3" s="2936"/>
      <c r="H3" s="2934"/>
      <c r="I3" s="2934"/>
      <c r="M3" s="2937" t="s">
        <v>3950</v>
      </c>
      <c r="N3" s="2937"/>
    </row>
    <row r="4" spans="2:15" ht="16.5" customHeight="1">
      <c r="B4" s="5251"/>
      <c r="C4" s="5327" t="s">
        <v>3982</v>
      </c>
      <c r="D4" s="5328"/>
      <c r="E4" s="5328"/>
      <c r="F4" s="5328"/>
      <c r="G4" s="5328"/>
      <c r="H4" s="5328"/>
      <c r="I4" s="5328"/>
      <c r="J4" s="5328"/>
      <c r="K4" s="5328"/>
      <c r="L4" s="5328"/>
      <c r="M4" s="5329"/>
      <c r="N4" s="3374"/>
    </row>
    <row r="5" spans="2:15" ht="16.5" customHeight="1">
      <c r="B5" s="5251"/>
      <c r="C5" s="4988" t="s">
        <v>177</v>
      </c>
      <c r="D5" s="5327" t="s">
        <v>3983</v>
      </c>
      <c r="E5" s="5328"/>
      <c r="F5" s="5328"/>
      <c r="G5" s="5328"/>
      <c r="H5" s="5328"/>
      <c r="I5" s="5328"/>
      <c r="J5" s="5328"/>
      <c r="K5" s="5328"/>
      <c r="L5" s="5328"/>
      <c r="M5" s="5329"/>
      <c r="N5" s="3374"/>
    </row>
    <row r="6" spans="2:15" ht="27.75" customHeight="1">
      <c r="B6" s="5251"/>
      <c r="C6" s="4988"/>
      <c r="D6" s="5027" t="s">
        <v>3953</v>
      </c>
      <c r="E6" s="5027"/>
      <c r="F6" s="4988" t="s">
        <v>3984</v>
      </c>
      <c r="G6" s="5027"/>
      <c r="H6" s="5028" t="s">
        <v>3955</v>
      </c>
      <c r="I6" s="5309"/>
      <c r="J6" s="5309"/>
      <c r="K6" s="5310"/>
      <c r="L6" s="4988" t="s">
        <v>3956</v>
      </c>
      <c r="M6" s="4989"/>
      <c r="N6" s="3293"/>
    </row>
    <row r="7" spans="2:15" ht="70.5" customHeight="1">
      <c r="B7" s="5251"/>
      <c r="C7" s="4988"/>
      <c r="D7" s="2940" t="s">
        <v>177</v>
      </c>
      <c r="E7" s="3372" t="s">
        <v>3957</v>
      </c>
      <c r="F7" s="3394" t="s">
        <v>177</v>
      </c>
      <c r="G7" s="2187" t="s">
        <v>3985</v>
      </c>
      <c r="H7" s="2187" t="s">
        <v>177</v>
      </c>
      <c r="I7" s="2187" t="s">
        <v>3959</v>
      </c>
      <c r="J7" s="2187" t="s">
        <v>3960</v>
      </c>
      <c r="K7" s="2187" t="s">
        <v>3961</v>
      </c>
      <c r="L7" s="2940" t="s">
        <v>177</v>
      </c>
      <c r="M7" s="3373" t="s">
        <v>3962</v>
      </c>
      <c r="N7" s="3374"/>
    </row>
    <row r="8" spans="2:15" s="3208" customFormat="1" ht="21" customHeight="1">
      <c r="B8" s="2775" t="s">
        <v>17</v>
      </c>
      <c r="C8" s="3395">
        <v>58759201.000000037</v>
      </c>
      <c r="D8" s="3395">
        <v>21684196.000000011</v>
      </c>
      <c r="E8" s="3395">
        <v>9953767.0000000019</v>
      </c>
      <c r="F8" s="3395">
        <v>3774784.0000000005</v>
      </c>
      <c r="G8" s="3395">
        <v>3147732.0000000005</v>
      </c>
      <c r="H8" s="3395">
        <v>11954278.999999996</v>
      </c>
      <c r="I8" s="3395">
        <v>1092977.0000000005</v>
      </c>
      <c r="J8" s="3395">
        <v>502184.99999999988</v>
      </c>
      <c r="K8" s="3395">
        <v>9250969.9999999963</v>
      </c>
      <c r="L8" s="3395">
        <v>15755925.000000009</v>
      </c>
      <c r="M8" s="3395">
        <v>8090318.9999999991</v>
      </c>
      <c r="N8" s="3376"/>
      <c r="O8" s="3376"/>
    </row>
    <row r="9" spans="2:15" s="3208" customFormat="1" ht="21" customHeight="1">
      <c r="B9" s="2775" t="s">
        <v>18</v>
      </c>
      <c r="C9" s="3395">
        <v>53419867.000000037</v>
      </c>
      <c r="D9" s="3395">
        <v>21280364.000000011</v>
      </c>
      <c r="E9" s="3395">
        <v>9871684.0000000019</v>
      </c>
      <c r="F9" s="3395">
        <v>3711390.0000000005</v>
      </c>
      <c r="G9" s="3395">
        <v>3084338.0000000005</v>
      </c>
      <c r="H9" s="3395">
        <v>11033214.999999996</v>
      </c>
      <c r="I9" s="3395">
        <v>951840.00000000047</v>
      </c>
      <c r="J9" s="3395">
        <v>334767.99999999983</v>
      </c>
      <c r="K9" s="3395">
        <v>8726201.9999999963</v>
      </c>
      <c r="L9" s="3395">
        <v>11843521.000000009</v>
      </c>
      <c r="M9" s="3395">
        <v>7397254.9999999991</v>
      </c>
      <c r="N9" s="3376"/>
    </row>
    <row r="10" spans="2:15" ht="21" customHeight="1">
      <c r="B10" s="2782" t="s">
        <v>47</v>
      </c>
      <c r="C10" s="3395">
        <v>103565</v>
      </c>
      <c r="D10" s="3395">
        <v>38378</v>
      </c>
      <c r="E10" s="3395">
        <v>38378</v>
      </c>
      <c r="F10" s="3395">
        <v>10435</v>
      </c>
      <c r="G10" s="3395">
        <v>10435</v>
      </c>
      <c r="H10" s="3395">
        <v>3295</v>
      </c>
      <c r="I10" s="3395">
        <v>0</v>
      </c>
      <c r="J10" s="3395">
        <v>0</v>
      </c>
      <c r="K10" s="3395">
        <v>0</v>
      </c>
      <c r="L10" s="3395">
        <v>36949</v>
      </c>
      <c r="M10" s="3395">
        <v>19000.000000000004</v>
      </c>
      <c r="N10" s="3376"/>
    </row>
    <row r="11" spans="2:15" s="3208" customFormat="1" ht="21" customHeight="1">
      <c r="B11" s="2785" t="s">
        <v>243</v>
      </c>
      <c r="C11" s="3396">
        <v>0</v>
      </c>
      <c r="D11" s="3396">
        <v>0</v>
      </c>
      <c r="E11" s="3396">
        <v>0</v>
      </c>
      <c r="F11" s="3396">
        <v>0</v>
      </c>
      <c r="G11" s="3396">
        <v>0</v>
      </c>
      <c r="H11" s="3396">
        <v>0</v>
      </c>
      <c r="I11" s="3396">
        <v>0</v>
      </c>
      <c r="J11" s="3396">
        <v>0</v>
      </c>
      <c r="K11" s="3396">
        <v>0</v>
      </c>
      <c r="L11" s="3396">
        <v>0</v>
      </c>
      <c r="M11" s="3396">
        <v>0</v>
      </c>
      <c r="N11" s="3378"/>
    </row>
    <row r="12" spans="2:15" ht="21" customHeight="1">
      <c r="B12" s="2785" t="s">
        <v>244</v>
      </c>
      <c r="C12" s="3396">
        <v>19000</v>
      </c>
      <c r="D12" s="3396">
        <v>0</v>
      </c>
      <c r="E12" s="3396">
        <v>0</v>
      </c>
      <c r="F12" s="3396">
        <v>0</v>
      </c>
      <c r="G12" s="3396">
        <v>0</v>
      </c>
      <c r="H12" s="3396">
        <v>0</v>
      </c>
      <c r="I12" s="3396">
        <v>0</v>
      </c>
      <c r="J12" s="3396">
        <v>0</v>
      </c>
      <c r="K12" s="3396">
        <v>0</v>
      </c>
      <c r="L12" s="3396">
        <v>19000</v>
      </c>
      <c r="M12" s="3396">
        <v>19000</v>
      </c>
      <c r="N12" s="3378"/>
    </row>
    <row r="13" spans="2:15" ht="21" customHeight="1">
      <c r="B13" s="2785" t="s">
        <v>245</v>
      </c>
      <c r="C13" s="3396">
        <v>4045</v>
      </c>
      <c r="D13" s="3396">
        <v>750</v>
      </c>
      <c r="E13" s="3396">
        <v>750</v>
      </c>
      <c r="F13" s="3396">
        <v>0</v>
      </c>
      <c r="G13" s="3396">
        <v>0</v>
      </c>
      <c r="H13" s="3396">
        <v>3295</v>
      </c>
      <c r="I13" s="3396">
        <v>0</v>
      </c>
      <c r="J13" s="3396">
        <v>0</v>
      </c>
      <c r="K13" s="3396">
        <v>0</v>
      </c>
      <c r="L13" s="3396">
        <v>0</v>
      </c>
      <c r="M13" s="3396">
        <v>0</v>
      </c>
      <c r="N13" s="3378"/>
    </row>
    <row r="14" spans="2:15" s="3208" customFormat="1" ht="21" customHeight="1">
      <c r="B14" s="2785" t="s">
        <v>246</v>
      </c>
      <c r="C14" s="3396">
        <v>51741</v>
      </c>
      <c r="D14" s="3396">
        <v>37628</v>
      </c>
      <c r="E14" s="3396">
        <v>37628</v>
      </c>
      <c r="F14" s="3396">
        <v>1957</v>
      </c>
      <c r="G14" s="3396">
        <v>1957</v>
      </c>
      <c r="H14" s="3396">
        <v>0</v>
      </c>
      <c r="I14" s="3396">
        <v>0</v>
      </c>
      <c r="J14" s="3396">
        <v>0</v>
      </c>
      <c r="K14" s="3396">
        <v>0</v>
      </c>
      <c r="L14" s="3396">
        <v>0</v>
      </c>
      <c r="M14" s="3396">
        <v>0</v>
      </c>
      <c r="N14" s="3378"/>
    </row>
    <row r="15" spans="2:15" ht="21" customHeight="1">
      <c r="B15" s="2785" t="s">
        <v>247</v>
      </c>
      <c r="C15" s="3396">
        <v>20301</v>
      </c>
      <c r="D15" s="3396">
        <v>0</v>
      </c>
      <c r="E15" s="3396">
        <v>0</v>
      </c>
      <c r="F15" s="3396">
        <v>0</v>
      </c>
      <c r="G15" s="3396">
        <v>0</v>
      </c>
      <c r="H15" s="3396">
        <v>0</v>
      </c>
      <c r="I15" s="3396">
        <v>0</v>
      </c>
      <c r="J15" s="3396">
        <v>0</v>
      </c>
      <c r="K15" s="3396">
        <v>0</v>
      </c>
      <c r="L15" s="3396">
        <v>17949</v>
      </c>
      <c r="M15" s="3396">
        <v>0</v>
      </c>
      <c r="N15" s="3378"/>
    </row>
    <row r="16" spans="2:15" s="3208" customFormat="1" ht="21" customHeight="1">
      <c r="B16" s="2785" t="s">
        <v>248</v>
      </c>
      <c r="C16" s="3396">
        <v>0</v>
      </c>
      <c r="D16" s="3396">
        <v>0</v>
      </c>
      <c r="E16" s="3396">
        <v>0</v>
      </c>
      <c r="F16" s="3396">
        <v>0</v>
      </c>
      <c r="G16" s="3396">
        <v>0</v>
      </c>
      <c r="H16" s="3396">
        <v>0</v>
      </c>
      <c r="I16" s="3396">
        <v>0</v>
      </c>
      <c r="J16" s="3396">
        <v>0</v>
      </c>
      <c r="K16" s="3396">
        <v>0</v>
      </c>
      <c r="L16" s="3396">
        <v>0</v>
      </c>
      <c r="M16" s="3396">
        <v>0</v>
      </c>
      <c r="N16" s="3378"/>
    </row>
    <row r="17" spans="2:14" ht="21" customHeight="1">
      <c r="B17" s="2785" t="s">
        <v>249</v>
      </c>
      <c r="C17" s="3396">
        <v>0</v>
      </c>
      <c r="D17" s="3396">
        <v>0</v>
      </c>
      <c r="E17" s="3396">
        <v>0</v>
      </c>
      <c r="F17" s="3396">
        <v>0</v>
      </c>
      <c r="G17" s="3396">
        <v>0</v>
      </c>
      <c r="H17" s="3396">
        <v>0</v>
      </c>
      <c r="I17" s="3396">
        <v>0</v>
      </c>
      <c r="J17" s="3396">
        <v>0</v>
      </c>
      <c r="K17" s="3396">
        <v>0</v>
      </c>
      <c r="L17" s="3396">
        <v>0</v>
      </c>
      <c r="M17" s="3396">
        <v>0</v>
      </c>
      <c r="N17" s="3378"/>
    </row>
    <row r="18" spans="2:14" ht="21" customHeight="1">
      <c r="B18" s="2785" t="s">
        <v>250</v>
      </c>
      <c r="C18" s="3396">
        <v>0</v>
      </c>
      <c r="D18" s="3396">
        <v>0</v>
      </c>
      <c r="E18" s="3396">
        <v>0</v>
      </c>
      <c r="F18" s="3396">
        <v>0</v>
      </c>
      <c r="G18" s="3396">
        <v>0</v>
      </c>
      <c r="H18" s="3396">
        <v>0</v>
      </c>
      <c r="I18" s="3396">
        <v>0</v>
      </c>
      <c r="J18" s="3396">
        <v>0</v>
      </c>
      <c r="K18" s="3396">
        <v>0</v>
      </c>
      <c r="L18" s="3396">
        <v>0</v>
      </c>
      <c r="M18" s="3396">
        <v>0</v>
      </c>
      <c r="N18" s="3378"/>
    </row>
    <row r="19" spans="2:14" ht="21" customHeight="1">
      <c r="B19" s="2785" t="s">
        <v>251</v>
      </c>
      <c r="C19" s="3396">
        <v>0</v>
      </c>
      <c r="D19" s="3396">
        <v>0</v>
      </c>
      <c r="E19" s="3396">
        <v>0</v>
      </c>
      <c r="F19" s="3396">
        <v>0</v>
      </c>
      <c r="G19" s="3396">
        <v>0</v>
      </c>
      <c r="H19" s="3396">
        <v>0</v>
      </c>
      <c r="I19" s="3396">
        <v>0</v>
      </c>
      <c r="J19" s="3396">
        <v>0</v>
      </c>
      <c r="K19" s="3396">
        <v>0</v>
      </c>
      <c r="L19" s="3396">
        <v>0</v>
      </c>
      <c r="M19" s="3396">
        <v>0</v>
      </c>
      <c r="N19" s="3378"/>
    </row>
    <row r="20" spans="2:14" ht="21" customHeight="1">
      <c r="B20" s="2785" t="s">
        <v>252</v>
      </c>
      <c r="C20" s="3396">
        <v>8478</v>
      </c>
      <c r="D20" s="3396">
        <v>0</v>
      </c>
      <c r="E20" s="3396">
        <v>0</v>
      </c>
      <c r="F20" s="3396">
        <v>8478</v>
      </c>
      <c r="G20" s="3396">
        <v>8478</v>
      </c>
      <c r="H20" s="3396">
        <v>0</v>
      </c>
      <c r="I20" s="3396">
        <v>0</v>
      </c>
      <c r="J20" s="3396">
        <v>0</v>
      </c>
      <c r="K20" s="3396">
        <v>0</v>
      </c>
      <c r="L20" s="3396">
        <v>0</v>
      </c>
      <c r="M20" s="3396">
        <v>0</v>
      </c>
      <c r="N20" s="3378"/>
    </row>
    <row r="21" spans="2:14" ht="21" customHeight="1">
      <c r="B21" s="2785" t="s">
        <v>253</v>
      </c>
      <c r="C21" s="3396">
        <v>0</v>
      </c>
      <c r="D21" s="3396">
        <v>0</v>
      </c>
      <c r="E21" s="3396">
        <v>0</v>
      </c>
      <c r="F21" s="3396">
        <v>0</v>
      </c>
      <c r="G21" s="3396">
        <v>0</v>
      </c>
      <c r="H21" s="3396">
        <v>0</v>
      </c>
      <c r="I21" s="3396">
        <v>0</v>
      </c>
      <c r="J21" s="3396">
        <v>0</v>
      </c>
      <c r="K21" s="3396">
        <v>0</v>
      </c>
      <c r="L21" s="3396">
        <v>0</v>
      </c>
      <c r="M21" s="3396">
        <v>0</v>
      </c>
      <c r="N21" s="3378"/>
    </row>
    <row r="22" spans="2:14" ht="16.5" customHeight="1">
      <c r="B22" s="5267"/>
      <c r="C22" s="5307" t="s">
        <v>3986</v>
      </c>
      <c r="D22" s="5307"/>
      <c r="E22" s="5307"/>
      <c r="F22" s="5307"/>
      <c r="G22" s="5307"/>
      <c r="H22" s="5307"/>
      <c r="I22" s="5307"/>
      <c r="J22" s="5307"/>
      <c r="K22" s="5307"/>
      <c r="L22" s="5307"/>
      <c r="M22" s="5308"/>
      <c r="N22" s="3371"/>
    </row>
    <row r="23" spans="2:14" ht="16.5" customHeight="1">
      <c r="B23" s="5267"/>
      <c r="C23" s="4988" t="s">
        <v>177</v>
      </c>
      <c r="D23" s="5307" t="s">
        <v>879</v>
      </c>
      <c r="E23" s="5307"/>
      <c r="F23" s="5307"/>
      <c r="G23" s="5307"/>
      <c r="H23" s="5307"/>
      <c r="I23" s="5307"/>
      <c r="J23" s="5307"/>
      <c r="K23" s="5307"/>
      <c r="L23" s="5307"/>
      <c r="M23" s="5308"/>
      <c r="N23" s="3371"/>
    </row>
    <row r="24" spans="2:14" ht="27" customHeight="1">
      <c r="B24" s="5267"/>
      <c r="C24" s="4988"/>
      <c r="D24" s="5330" t="s">
        <v>3965</v>
      </c>
      <c r="E24" s="5330"/>
      <c r="F24" s="5269" t="s">
        <v>3987</v>
      </c>
      <c r="G24" s="5330"/>
      <c r="H24" s="5286" t="s">
        <v>3967</v>
      </c>
      <c r="I24" s="5331"/>
      <c r="J24" s="5331"/>
      <c r="K24" s="5332"/>
      <c r="L24" s="5269" t="s">
        <v>3988</v>
      </c>
      <c r="M24" s="5286"/>
      <c r="N24" s="3351"/>
    </row>
    <row r="25" spans="2:14" ht="59.25" customHeight="1">
      <c r="B25" s="5267"/>
      <c r="C25" s="4988"/>
      <c r="D25" s="3397" t="s">
        <v>177</v>
      </c>
      <c r="E25" s="3398" t="s">
        <v>3989</v>
      </c>
      <c r="F25" s="3398" t="s">
        <v>177</v>
      </c>
      <c r="G25" s="3289" t="s">
        <v>3969</v>
      </c>
      <c r="H25" s="3289" t="s">
        <v>177</v>
      </c>
      <c r="I25" s="3289" t="s">
        <v>3970</v>
      </c>
      <c r="J25" s="3289" t="s">
        <v>3971</v>
      </c>
      <c r="K25" s="3289" t="s">
        <v>3972</v>
      </c>
      <c r="L25" s="3289" t="s">
        <v>177</v>
      </c>
      <c r="M25" s="2188" t="s">
        <v>3973</v>
      </c>
      <c r="N25" s="1440"/>
    </row>
    <row r="26" spans="2:14" s="3268" customFormat="1" ht="4.5" customHeight="1">
      <c r="B26" s="3290"/>
      <c r="C26" s="2947"/>
      <c r="D26" s="3399"/>
      <c r="E26" s="3400"/>
      <c r="F26" s="3400"/>
      <c r="G26" s="3291"/>
      <c r="H26" s="3291"/>
      <c r="I26" s="3291"/>
      <c r="J26" s="3291"/>
      <c r="K26" s="3291"/>
      <c r="L26" s="3291"/>
      <c r="M26" s="3291"/>
      <c r="N26" s="1440"/>
    </row>
    <row r="27" spans="2:14" s="3401" customFormat="1" ht="12" customHeight="1">
      <c r="B27" s="5289" t="s">
        <v>3818</v>
      </c>
      <c r="C27" s="4977"/>
      <c r="D27" s="4977"/>
      <c r="E27" s="4977"/>
      <c r="F27" s="4977"/>
      <c r="G27" s="4977"/>
      <c r="H27" s="4977"/>
      <c r="I27" s="4977"/>
      <c r="J27" s="4977"/>
      <c r="K27" s="4977"/>
      <c r="L27" s="4977"/>
      <c r="M27" s="4977"/>
      <c r="N27" s="3294"/>
    </row>
    <row r="28" spans="2:14" s="3243" customFormat="1" ht="12" customHeight="1">
      <c r="B28" s="5260" t="s">
        <v>3819</v>
      </c>
      <c r="C28" s="5260"/>
      <c r="D28" s="5260"/>
      <c r="E28" s="5260"/>
      <c r="F28" s="5260"/>
      <c r="G28" s="5260"/>
      <c r="H28" s="5260"/>
      <c r="I28" s="5260"/>
      <c r="J28" s="5260"/>
      <c r="K28" s="2854"/>
    </row>
    <row r="29" spans="2:14" s="3270" customFormat="1" ht="12" customHeight="1">
      <c r="B29" s="5305" t="s">
        <v>3820</v>
      </c>
      <c r="C29" s="5305"/>
      <c r="D29" s="5305"/>
      <c r="E29" s="5305"/>
      <c r="F29" s="5305"/>
      <c r="G29" s="5305"/>
      <c r="H29" s="5305"/>
      <c r="I29" s="5305"/>
      <c r="J29" s="5305"/>
      <c r="K29" s="3402"/>
    </row>
    <row r="30" spans="2:14" s="3270" customFormat="1" ht="31.5" customHeight="1">
      <c r="B30" s="5273" t="s">
        <v>3974</v>
      </c>
      <c r="C30" s="5273"/>
      <c r="D30" s="5273"/>
      <c r="E30" s="5273"/>
      <c r="F30" s="5273"/>
      <c r="G30" s="5273"/>
      <c r="H30" s="5273"/>
      <c r="I30" s="5273"/>
      <c r="J30" s="5273"/>
      <c r="K30" s="5273"/>
      <c r="L30" s="5273"/>
      <c r="M30" s="5273"/>
      <c r="N30" s="3387"/>
    </row>
    <row r="31" spans="2:14" s="3272" customFormat="1" ht="31.5" customHeight="1">
      <c r="B31" s="5273" t="s">
        <v>3975</v>
      </c>
      <c r="C31" s="5273"/>
      <c r="D31" s="5273"/>
      <c r="E31" s="5273"/>
      <c r="F31" s="5273"/>
      <c r="G31" s="5273"/>
      <c r="H31" s="5273"/>
      <c r="I31" s="5273"/>
      <c r="J31" s="5273"/>
      <c r="K31" s="5273"/>
      <c r="L31" s="5273"/>
      <c r="M31" s="5273"/>
      <c r="N31" s="3369"/>
    </row>
    <row r="32" spans="2:14" ht="4.5" customHeight="1">
      <c r="B32" s="3388"/>
      <c r="C32" s="3388"/>
      <c r="D32" s="3388"/>
      <c r="E32" s="3388"/>
      <c r="F32" s="3388"/>
      <c r="G32" s="3388"/>
      <c r="H32" s="3388"/>
      <c r="I32" s="3388"/>
      <c r="J32" s="3388"/>
      <c r="K32" s="3388"/>
      <c r="L32" s="3388"/>
      <c r="M32" s="3388"/>
      <c r="N32" s="3388"/>
    </row>
    <row r="33" spans="2:14" ht="12" customHeight="1">
      <c r="B33" s="4759" t="s">
        <v>64</v>
      </c>
      <c r="C33" s="4759"/>
      <c r="D33" s="4759"/>
      <c r="E33" s="4759"/>
      <c r="F33" s="4759"/>
      <c r="G33" s="3388"/>
      <c r="H33" s="3388"/>
      <c r="I33" s="3388"/>
      <c r="J33" s="3388"/>
      <c r="K33" s="3388"/>
      <c r="L33" s="3388"/>
      <c r="M33" s="3388"/>
      <c r="N33" s="3388"/>
    </row>
    <row r="34" spans="2:14" ht="12" customHeight="1">
      <c r="B34" s="4986" t="s">
        <v>3976</v>
      </c>
      <c r="C34" s="4986"/>
      <c r="D34" s="4986"/>
      <c r="E34" s="4986" t="s">
        <v>3977</v>
      </c>
      <c r="F34" s="4986"/>
      <c r="G34" s="4986"/>
      <c r="H34" s="4986"/>
      <c r="I34" s="4986" t="s">
        <v>3978</v>
      </c>
      <c r="J34" s="4986"/>
      <c r="K34" s="4986"/>
      <c r="L34" s="3388"/>
      <c r="M34" s="3388"/>
      <c r="N34" s="3388"/>
    </row>
    <row r="35" spans="2:14" ht="12" customHeight="1">
      <c r="B35" s="4986" t="s">
        <v>3979</v>
      </c>
      <c r="C35" s="4986"/>
      <c r="D35" s="4986"/>
      <c r="E35" s="4986" t="s">
        <v>3980</v>
      </c>
      <c r="F35" s="4986"/>
      <c r="G35" s="4986"/>
      <c r="H35" s="4986"/>
      <c r="I35" s="3388"/>
      <c r="J35" s="3388"/>
      <c r="K35" s="3388"/>
      <c r="L35" s="3388"/>
      <c r="M35" s="3388"/>
      <c r="N35" s="3388"/>
    </row>
    <row r="36" spans="2:14" ht="12" customHeight="1">
      <c r="B36" s="3213"/>
      <c r="C36" s="3403"/>
      <c r="D36" s="3281"/>
      <c r="F36" s="3388"/>
      <c r="G36" s="3388"/>
      <c r="H36" s="3388"/>
      <c r="I36" s="3388"/>
      <c r="J36" s="3388"/>
      <c r="K36" s="3388"/>
      <c r="L36" s="3388"/>
      <c r="M36" s="3388"/>
      <c r="N36" s="3388"/>
    </row>
    <row r="371" spans="6:13" s="3213" customFormat="1" ht="15" customHeight="1">
      <c r="F371" s="3248"/>
      <c r="G371" s="3248"/>
      <c r="H371" s="3248"/>
      <c r="I371" s="3248"/>
      <c r="J371" s="3248"/>
      <c r="K371" s="3248"/>
      <c r="L371" s="3248"/>
      <c r="M371" s="3248"/>
    </row>
  </sheetData>
  <mergeCells count="29">
    <mergeCell ref="B34:D34"/>
    <mergeCell ref="E34:H34"/>
    <mergeCell ref="I34:K34"/>
    <mergeCell ref="B35:D35"/>
    <mergeCell ref="E35:H35"/>
    <mergeCell ref="B33:F33"/>
    <mergeCell ref="B22:B25"/>
    <mergeCell ref="C22:M22"/>
    <mergeCell ref="C23:C25"/>
    <mergeCell ref="D23:M23"/>
    <mergeCell ref="D24:E24"/>
    <mergeCell ref="F24:G24"/>
    <mergeCell ref="H24:K24"/>
    <mergeCell ref="L24:M24"/>
    <mergeCell ref="B27:M27"/>
    <mergeCell ref="B28:J28"/>
    <mergeCell ref="B29:J29"/>
    <mergeCell ref="B30:M30"/>
    <mergeCell ref="B31:M31"/>
    <mergeCell ref="B1:M1"/>
    <mergeCell ref="B2:M2"/>
    <mergeCell ref="B4:B7"/>
    <mergeCell ref="C4:M4"/>
    <mergeCell ref="C5:C7"/>
    <mergeCell ref="D5:M5"/>
    <mergeCell ref="D6:E6"/>
    <mergeCell ref="F6:G6"/>
    <mergeCell ref="H6:K6"/>
    <mergeCell ref="L6:M6"/>
  </mergeCells>
  <conditionalFormatting sqref="C8:K21">
    <cfRule type="cellIs" dxfId="331" priority="2" stopIfTrue="1" operator="between">
      <formula>0.0000000001</formula>
      <formula>0.49</formula>
    </cfRule>
  </conditionalFormatting>
  <conditionalFormatting sqref="C8:N21">
    <cfRule type="cellIs" dxfId="330" priority="1" stopIfTrue="1" operator="between">
      <formula>0.0000000000000001</formula>
      <formula>0.45</formula>
    </cfRule>
  </conditionalFormatting>
  <hyperlinks>
    <hyperlink ref="C5:C7" r:id="rId1" display="Total"/>
    <hyperlink ref="D6:E6" r:id="rId2" display="Património"/>
    <hyperlink ref="F6:G6" r:id="rId3" display="Bibliotecas e arquivos"/>
    <hyperlink ref="L6:M6" r:id="rId4" display="Atividades interdisciplinares"/>
    <hyperlink ref="C23:C25" r:id="rId5" display="Total"/>
    <hyperlink ref="D24:E24" r:id="rId6" display="Cultural heritage"/>
    <hyperlink ref="F24:G24" r:id="rId7" display="Libraries and archives"/>
    <hyperlink ref="L24:M24" r:id="rId8" display="Interdisciplinary activities "/>
    <hyperlink ref="B34" r:id="rId9"/>
    <hyperlink ref="B35" r:id="rId10"/>
    <hyperlink ref="E34" r:id="rId11"/>
    <hyperlink ref="E35" r:id="rId12"/>
    <hyperlink ref="H24:K24" r:id="rId13" display="Performing arts"/>
    <hyperlink ref="H6:K6" r:id="rId14" display="Artes do espetáculo"/>
    <hyperlink ref="I34" r:id="rId15"/>
    <hyperlink ref="O2" location="Indice!A1" display="(Back to Contents)"/>
  </hyperlinks>
  <printOptions horizontalCentered="1"/>
  <pageMargins left="0.27559055118110237" right="0.27559055118110237" top="0.6692913385826772" bottom="0.27559055118110237" header="0" footer="0"/>
  <pageSetup paperSize="9" scale="83" orientation="portrait" r:id="rId16"/>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0"/>
  <sheetViews>
    <sheetView showGridLines="0" workbookViewId="0">
      <selection activeCell="B2" sqref="B2:K2"/>
    </sheetView>
  </sheetViews>
  <sheetFormatPr defaultColWidth="9.140625" defaultRowHeight="15" customHeight="1"/>
  <cols>
    <col min="1" max="1" width="6.7109375" style="3213" customWidth="1"/>
    <col min="2" max="2" width="15.7109375" style="3248" customWidth="1"/>
    <col min="3" max="3" width="9.7109375" style="3248" customWidth="1"/>
    <col min="4" max="4" width="9.5703125" style="3248" bestFit="1" customWidth="1"/>
    <col min="5" max="5" width="8.42578125" style="3248" customWidth="1"/>
    <col min="6" max="6" width="9.42578125" style="3248" customWidth="1"/>
    <col min="7" max="7" width="9.42578125" style="3250" customWidth="1"/>
    <col min="8" max="8" width="8.7109375" style="3250" bestFit="1" customWidth="1"/>
    <col min="9" max="9" width="8" style="3250" customWidth="1"/>
    <col min="10" max="11" width="9.42578125" style="3250" customWidth="1"/>
    <col min="12" max="12" width="6.7109375" style="3213" customWidth="1"/>
    <col min="13" max="13" width="15.5703125" style="3213" bestFit="1" customWidth="1"/>
    <col min="14" max="16384" width="9.140625" style="3213"/>
  </cols>
  <sheetData>
    <row r="1" spans="2:13" s="3205" customFormat="1" ht="30" customHeight="1">
      <c r="B1" s="5250" t="s">
        <v>3990</v>
      </c>
      <c r="C1" s="5250"/>
      <c r="D1" s="5250"/>
      <c r="E1" s="5250"/>
      <c r="F1" s="5250"/>
      <c r="G1" s="5250"/>
      <c r="H1" s="5250"/>
      <c r="I1" s="5250"/>
      <c r="J1" s="5250"/>
      <c r="K1" s="5250"/>
    </row>
    <row r="2" spans="2:13" s="3205" customFormat="1" ht="30" customHeight="1">
      <c r="B2" s="5250" t="s">
        <v>3300</v>
      </c>
      <c r="C2" s="5250"/>
      <c r="D2" s="5250"/>
      <c r="E2" s="5250"/>
      <c r="F2" s="5250"/>
      <c r="G2" s="5250"/>
      <c r="H2" s="5250"/>
      <c r="I2" s="5250"/>
      <c r="J2" s="5250"/>
      <c r="K2" s="5250"/>
      <c r="M2" s="2763" t="s">
        <v>2377</v>
      </c>
    </row>
    <row r="3" spans="2:13" s="3272" customFormat="1" ht="12" customHeight="1">
      <c r="B3" s="2861" t="s">
        <v>3949</v>
      </c>
      <c r="C3" s="2934"/>
      <c r="D3" s="2934"/>
      <c r="E3" s="2934"/>
      <c r="F3" s="2934"/>
      <c r="G3" s="2934"/>
      <c r="H3" s="2936"/>
      <c r="I3" s="2934"/>
      <c r="J3" s="2934"/>
      <c r="K3" s="2937" t="s">
        <v>3950</v>
      </c>
    </row>
    <row r="4" spans="2:13" ht="18" customHeight="1">
      <c r="B4" s="5251"/>
      <c r="C4" s="4988" t="s">
        <v>3991</v>
      </c>
      <c r="D4" s="4988" t="s">
        <v>3992</v>
      </c>
      <c r="E4" s="4988"/>
      <c r="F4" s="4988"/>
      <c r="G4" s="4988"/>
      <c r="H4" s="4988" t="s">
        <v>3982</v>
      </c>
      <c r="I4" s="4988"/>
      <c r="J4" s="4988"/>
      <c r="K4" s="4989"/>
    </row>
    <row r="5" spans="2:13" ht="18" customHeight="1">
      <c r="B5" s="5251"/>
      <c r="C5" s="4988"/>
      <c r="D5" s="5333" t="s">
        <v>177</v>
      </c>
      <c r="E5" s="5328" t="s">
        <v>872</v>
      </c>
      <c r="F5" s="5328"/>
      <c r="G5" s="5328"/>
      <c r="H5" s="5333" t="s">
        <v>177</v>
      </c>
      <c r="I5" s="5328" t="s">
        <v>872</v>
      </c>
      <c r="J5" s="5328"/>
      <c r="K5" s="5329"/>
    </row>
    <row r="6" spans="2:13" ht="58.5" customHeight="1">
      <c r="B6" s="5251"/>
      <c r="C6" s="4988"/>
      <c r="D6" s="5333"/>
      <c r="E6" s="3404" t="s">
        <v>3993</v>
      </c>
      <c r="F6" s="3404" t="s">
        <v>3994</v>
      </c>
      <c r="G6" s="3404" t="s">
        <v>3995</v>
      </c>
      <c r="H6" s="5333"/>
      <c r="I6" s="3404" t="s">
        <v>3993</v>
      </c>
      <c r="J6" s="3404" t="s">
        <v>3994</v>
      </c>
      <c r="K6" s="3373" t="s">
        <v>3995</v>
      </c>
    </row>
    <row r="7" spans="2:13" s="3208" customFormat="1" ht="21" customHeight="1">
      <c r="B7" s="2775" t="s">
        <v>17</v>
      </c>
      <c r="C7" s="3395">
        <v>296264694.00000006</v>
      </c>
      <c r="D7" s="3395">
        <v>216901839.00000006</v>
      </c>
      <c r="E7" s="3395">
        <v>82254599.000000045</v>
      </c>
      <c r="F7" s="3395">
        <v>56452755.999999978</v>
      </c>
      <c r="G7" s="3395">
        <v>43705183.000000037</v>
      </c>
      <c r="H7" s="3395">
        <v>79362855.000000015</v>
      </c>
      <c r="I7" s="3395">
        <v>3909214.9999999977</v>
      </c>
      <c r="J7" s="3395">
        <v>16704544</v>
      </c>
      <c r="K7" s="3395">
        <v>29716448.000000011</v>
      </c>
    </row>
    <row r="8" spans="2:13" s="3208" customFormat="1" ht="21" customHeight="1">
      <c r="B8" s="2775" t="s">
        <v>18</v>
      </c>
      <c r="C8" s="3395">
        <v>289233673.00000006</v>
      </c>
      <c r="D8" s="3395">
        <v>212561656.00000006</v>
      </c>
      <c r="E8" s="3395">
        <v>81089519.000000045</v>
      </c>
      <c r="F8" s="3395">
        <v>53785419.999999978</v>
      </c>
      <c r="G8" s="3395">
        <v>43637849.000000037</v>
      </c>
      <c r="H8" s="3395">
        <v>76672017.000000015</v>
      </c>
      <c r="I8" s="3395">
        <v>3905161.9999999977</v>
      </c>
      <c r="J8" s="3395">
        <v>15915840</v>
      </c>
      <c r="K8" s="3395">
        <v>28204699.000000011</v>
      </c>
    </row>
    <row r="9" spans="2:13" ht="21" customHeight="1">
      <c r="B9" s="2782" t="s">
        <v>47</v>
      </c>
      <c r="C9" s="3395">
        <v>2363054.0000000005</v>
      </c>
      <c r="D9" s="3395">
        <v>2029596.0000000002</v>
      </c>
      <c r="E9" s="3395">
        <v>704836</v>
      </c>
      <c r="F9" s="3395">
        <v>1068429</v>
      </c>
      <c r="G9" s="3395">
        <v>5436</v>
      </c>
      <c r="H9" s="3395">
        <v>333457.99999999994</v>
      </c>
      <c r="I9" s="3395">
        <v>4052.9999999999991</v>
      </c>
      <c r="J9" s="3395">
        <v>48700</v>
      </c>
      <c r="K9" s="3395">
        <v>264299</v>
      </c>
    </row>
    <row r="10" spans="2:13" s="3208" customFormat="1" ht="21" customHeight="1">
      <c r="B10" s="2785" t="s">
        <v>243</v>
      </c>
      <c r="C10" s="3396">
        <v>323475</v>
      </c>
      <c r="D10" s="3396">
        <v>307761</v>
      </c>
      <c r="E10" s="3396">
        <v>0</v>
      </c>
      <c r="F10" s="3396">
        <v>159060</v>
      </c>
      <c r="G10" s="3396">
        <v>0</v>
      </c>
      <c r="H10" s="3396">
        <v>15714</v>
      </c>
      <c r="I10" s="3396">
        <v>0</v>
      </c>
      <c r="J10" s="3396">
        <v>0</v>
      </c>
      <c r="K10" s="3396">
        <v>0</v>
      </c>
    </row>
    <row r="11" spans="2:13" ht="21" customHeight="1">
      <c r="B11" s="2785" t="s">
        <v>244</v>
      </c>
      <c r="C11" s="3396">
        <v>519694</v>
      </c>
      <c r="D11" s="3396">
        <v>301765</v>
      </c>
      <c r="E11" s="3396">
        <v>12551</v>
      </c>
      <c r="F11" s="3396">
        <v>223300</v>
      </c>
      <c r="G11" s="3396">
        <v>0</v>
      </c>
      <c r="H11" s="3396">
        <v>217929</v>
      </c>
      <c r="I11" s="3396">
        <v>0</v>
      </c>
      <c r="J11" s="3396">
        <v>48700</v>
      </c>
      <c r="K11" s="3396">
        <v>169229</v>
      </c>
    </row>
    <row r="12" spans="2:13" ht="21" customHeight="1">
      <c r="B12" s="2785" t="s">
        <v>245</v>
      </c>
      <c r="C12" s="3396">
        <v>502370</v>
      </c>
      <c r="D12" s="3396">
        <v>501770</v>
      </c>
      <c r="E12" s="3396">
        <v>501770</v>
      </c>
      <c r="F12" s="3396">
        <v>0</v>
      </c>
      <c r="G12" s="3396">
        <v>0</v>
      </c>
      <c r="H12" s="3396">
        <v>600</v>
      </c>
      <c r="I12" s="3396">
        <v>600</v>
      </c>
      <c r="J12" s="3396">
        <v>0</v>
      </c>
      <c r="K12" s="3396">
        <v>0</v>
      </c>
    </row>
    <row r="13" spans="2:13" s="3208" customFormat="1" ht="21" customHeight="1">
      <c r="B13" s="2785" t="s">
        <v>246</v>
      </c>
      <c r="C13" s="3396">
        <v>299406</v>
      </c>
      <c r="D13" s="3396">
        <v>298714</v>
      </c>
      <c r="E13" s="3396">
        <v>107600</v>
      </c>
      <c r="F13" s="3396">
        <v>179592</v>
      </c>
      <c r="G13" s="3396">
        <v>0</v>
      </c>
      <c r="H13" s="3396">
        <v>692</v>
      </c>
      <c r="I13" s="3396">
        <v>0</v>
      </c>
      <c r="J13" s="3396">
        <v>0</v>
      </c>
      <c r="K13" s="3396">
        <v>0</v>
      </c>
    </row>
    <row r="14" spans="2:13" ht="21" customHeight="1">
      <c r="B14" s="2785" t="s">
        <v>247</v>
      </c>
      <c r="C14" s="3396">
        <v>161761</v>
      </c>
      <c r="D14" s="3396">
        <v>161761</v>
      </c>
      <c r="E14" s="3396">
        <v>23200</v>
      </c>
      <c r="F14" s="3396">
        <v>132660</v>
      </c>
      <c r="G14" s="3396">
        <v>5436</v>
      </c>
      <c r="H14" s="3396">
        <v>0</v>
      </c>
      <c r="I14" s="3396">
        <v>0</v>
      </c>
      <c r="J14" s="3396">
        <v>0</v>
      </c>
      <c r="K14" s="3396">
        <v>0</v>
      </c>
    </row>
    <row r="15" spans="2:13" s="3208" customFormat="1" ht="21" customHeight="1">
      <c r="B15" s="2785" t="s">
        <v>248</v>
      </c>
      <c r="C15" s="3396">
        <v>63600</v>
      </c>
      <c r="D15" s="3396">
        <v>63600</v>
      </c>
      <c r="E15" s="3396">
        <v>0</v>
      </c>
      <c r="F15" s="3396">
        <v>63600</v>
      </c>
      <c r="G15" s="3396">
        <v>0</v>
      </c>
      <c r="H15" s="3396">
        <v>0</v>
      </c>
      <c r="I15" s="3396">
        <v>0</v>
      </c>
      <c r="J15" s="3396">
        <v>0</v>
      </c>
      <c r="K15" s="3396">
        <v>0</v>
      </c>
    </row>
    <row r="16" spans="2:13" ht="21" customHeight="1">
      <c r="B16" s="2785" t="s">
        <v>249</v>
      </c>
      <c r="C16" s="3396">
        <v>84603</v>
      </c>
      <c r="D16" s="3396">
        <v>81150</v>
      </c>
      <c r="E16" s="3396">
        <v>0</v>
      </c>
      <c r="F16" s="3396">
        <v>81150</v>
      </c>
      <c r="G16" s="3396">
        <v>0</v>
      </c>
      <c r="H16" s="3396">
        <v>3453</v>
      </c>
      <c r="I16" s="3396">
        <v>3453</v>
      </c>
      <c r="J16" s="3396">
        <v>0</v>
      </c>
      <c r="K16" s="3396">
        <v>0</v>
      </c>
    </row>
    <row r="17" spans="2:12" ht="21" customHeight="1">
      <c r="B17" s="2785" t="s">
        <v>250</v>
      </c>
      <c r="C17" s="3396">
        <v>108593</v>
      </c>
      <c r="D17" s="3396">
        <v>24293</v>
      </c>
      <c r="E17" s="3396">
        <v>0</v>
      </c>
      <c r="F17" s="3396">
        <v>0</v>
      </c>
      <c r="G17" s="3396">
        <v>0</v>
      </c>
      <c r="H17" s="3396">
        <v>84300</v>
      </c>
      <c r="I17" s="3396">
        <v>0</v>
      </c>
      <c r="J17" s="3396">
        <v>0</v>
      </c>
      <c r="K17" s="3396">
        <v>84300</v>
      </c>
    </row>
    <row r="18" spans="2:12" ht="21" customHeight="1">
      <c r="B18" s="2785" t="s">
        <v>251</v>
      </c>
      <c r="C18" s="3396">
        <v>116127</v>
      </c>
      <c r="D18" s="3396">
        <v>116127</v>
      </c>
      <c r="E18" s="3396">
        <v>0</v>
      </c>
      <c r="F18" s="3396">
        <v>116127</v>
      </c>
      <c r="G18" s="3396">
        <v>0</v>
      </c>
      <c r="H18" s="3396">
        <v>0</v>
      </c>
      <c r="I18" s="3396">
        <v>0</v>
      </c>
      <c r="J18" s="3396">
        <v>0</v>
      </c>
      <c r="K18" s="3396">
        <v>0</v>
      </c>
    </row>
    <row r="19" spans="2:12" ht="21" customHeight="1">
      <c r="B19" s="2785" t="s">
        <v>252</v>
      </c>
      <c r="C19" s="3396">
        <v>166254</v>
      </c>
      <c r="D19" s="3396">
        <v>155484</v>
      </c>
      <c r="E19" s="3396">
        <v>56944</v>
      </c>
      <c r="F19" s="3396">
        <v>98540</v>
      </c>
      <c r="G19" s="3396">
        <v>0</v>
      </c>
      <c r="H19" s="3396">
        <v>10770</v>
      </c>
      <c r="I19" s="3396">
        <v>0</v>
      </c>
      <c r="J19" s="3396">
        <v>0</v>
      </c>
      <c r="K19" s="3396">
        <v>10770</v>
      </c>
    </row>
    <row r="20" spans="2:12" ht="21" customHeight="1">
      <c r="B20" s="2785" t="s">
        <v>253</v>
      </c>
      <c r="C20" s="3396">
        <v>17171</v>
      </c>
      <c r="D20" s="3396">
        <v>17171</v>
      </c>
      <c r="E20" s="3396">
        <v>2771</v>
      </c>
      <c r="F20" s="3396">
        <v>14400</v>
      </c>
      <c r="G20" s="3396">
        <v>0</v>
      </c>
      <c r="H20" s="3396">
        <v>0</v>
      </c>
      <c r="I20" s="3396">
        <v>0</v>
      </c>
      <c r="J20" s="3396">
        <v>0</v>
      </c>
      <c r="K20" s="3396">
        <v>0</v>
      </c>
    </row>
    <row r="21" spans="2:12" ht="18" customHeight="1">
      <c r="B21" s="5267"/>
      <c r="C21" s="4988" t="s">
        <v>3996</v>
      </c>
      <c r="D21" s="5330" t="s">
        <v>3964</v>
      </c>
      <c r="E21" s="5330"/>
      <c r="F21" s="5330"/>
      <c r="G21" s="5330"/>
      <c r="H21" s="5269" t="s">
        <v>3986</v>
      </c>
      <c r="I21" s="5269"/>
      <c r="J21" s="5269"/>
      <c r="K21" s="5286"/>
    </row>
    <row r="22" spans="2:12" ht="18" customHeight="1">
      <c r="B22" s="5267"/>
      <c r="C22" s="4988"/>
      <c r="D22" s="5333" t="s">
        <v>177</v>
      </c>
      <c r="E22" s="5334" t="s">
        <v>879</v>
      </c>
      <c r="F22" s="5334"/>
      <c r="G22" s="5334"/>
      <c r="H22" s="5333" t="s">
        <v>177</v>
      </c>
      <c r="I22" s="5334" t="s">
        <v>879</v>
      </c>
      <c r="J22" s="5334"/>
      <c r="K22" s="5335"/>
    </row>
    <row r="23" spans="2:12" ht="49.5" customHeight="1">
      <c r="B23" s="5267"/>
      <c r="C23" s="4988"/>
      <c r="D23" s="5333"/>
      <c r="E23" s="3289" t="s">
        <v>3997</v>
      </c>
      <c r="F23" s="3289" t="s">
        <v>3998</v>
      </c>
      <c r="G23" s="3289" t="s">
        <v>3999</v>
      </c>
      <c r="H23" s="5333"/>
      <c r="I23" s="3289" t="s">
        <v>3997</v>
      </c>
      <c r="J23" s="3289" t="s">
        <v>3998</v>
      </c>
      <c r="K23" s="2188" t="s">
        <v>3999</v>
      </c>
    </row>
    <row r="24" spans="2:12" s="3268" customFormat="1" ht="4.5" customHeight="1">
      <c r="B24" s="3290"/>
      <c r="C24" s="2947"/>
      <c r="D24" s="3405"/>
      <c r="E24" s="3291"/>
      <c r="F24" s="3291"/>
      <c r="G24" s="3291"/>
      <c r="H24" s="3405"/>
      <c r="I24" s="3291"/>
      <c r="J24" s="3291"/>
      <c r="K24" s="3291"/>
    </row>
    <row r="25" spans="2:12" s="3243" customFormat="1" ht="12" customHeight="1">
      <c r="B25" s="5289" t="s">
        <v>3818</v>
      </c>
      <c r="C25" s="4977"/>
      <c r="D25" s="4977"/>
      <c r="E25" s="4977"/>
      <c r="F25" s="4977"/>
      <c r="G25" s="4977"/>
      <c r="H25" s="4977"/>
      <c r="I25" s="4977"/>
      <c r="J25" s="4977"/>
      <c r="K25" s="4977"/>
    </row>
    <row r="26" spans="2:12" s="3243" customFormat="1" ht="12" customHeight="1">
      <c r="B26" s="5260" t="s">
        <v>3819</v>
      </c>
      <c r="C26" s="5260"/>
      <c r="D26" s="5260"/>
      <c r="E26" s="5260"/>
      <c r="F26" s="5260"/>
      <c r="G26" s="5260"/>
      <c r="H26" s="5260"/>
      <c r="I26" s="5260"/>
      <c r="J26" s="5260"/>
      <c r="K26" s="5260"/>
    </row>
    <row r="27" spans="2:12" s="3270" customFormat="1" ht="12" customHeight="1">
      <c r="B27" s="5305" t="s">
        <v>3820</v>
      </c>
      <c r="C27" s="5305"/>
      <c r="D27" s="5305"/>
      <c r="E27" s="5305"/>
      <c r="F27" s="5305"/>
      <c r="G27" s="5305"/>
      <c r="H27" s="5305"/>
      <c r="I27" s="5305"/>
      <c r="J27" s="5305"/>
      <c r="K27" s="5305"/>
    </row>
    <row r="28" spans="2:12" ht="4.5" customHeight="1">
      <c r="C28" s="3300"/>
      <c r="D28" s="3300"/>
      <c r="E28" s="3300"/>
      <c r="F28" s="3300"/>
      <c r="G28" s="3300"/>
      <c r="H28" s="3300"/>
      <c r="I28" s="3300"/>
      <c r="J28" s="3300"/>
      <c r="K28" s="3300"/>
    </row>
    <row r="29" spans="2:12" ht="12" customHeight="1">
      <c r="B29" s="4759" t="s">
        <v>64</v>
      </c>
      <c r="C29" s="4759"/>
      <c r="D29" s="4759"/>
      <c r="E29" s="4759"/>
      <c r="F29" s="4759"/>
      <c r="G29" s="2964"/>
      <c r="H29" s="2964"/>
      <c r="I29" s="2964"/>
      <c r="J29" s="2964"/>
      <c r="K29" s="2964"/>
    </row>
    <row r="30" spans="2:12" ht="12" customHeight="1">
      <c r="B30" s="4986" t="s">
        <v>4000</v>
      </c>
      <c r="C30" s="4986"/>
      <c r="D30" s="4986"/>
      <c r="E30" s="3288"/>
      <c r="F30" s="3288"/>
      <c r="G30" s="3288"/>
      <c r="H30" s="3288"/>
      <c r="I30" s="3288"/>
      <c r="J30" s="3288"/>
      <c r="K30" s="3288"/>
      <c r="L30" s="3288"/>
    </row>
  </sheetData>
  <mergeCells count="23">
    <mergeCell ref="B25:K25"/>
    <mergeCell ref="B26:K26"/>
    <mergeCell ref="B27:K27"/>
    <mergeCell ref="B29:F29"/>
    <mergeCell ref="B30:D30"/>
    <mergeCell ref="B21:B23"/>
    <mergeCell ref="C21:C23"/>
    <mergeCell ref="D21:G21"/>
    <mergeCell ref="H21:K21"/>
    <mergeCell ref="D22:D23"/>
    <mergeCell ref="E22:G22"/>
    <mergeCell ref="H22:H23"/>
    <mergeCell ref="I22:K22"/>
    <mergeCell ref="B1:K1"/>
    <mergeCell ref="B2:K2"/>
    <mergeCell ref="B4:B6"/>
    <mergeCell ref="C4:C6"/>
    <mergeCell ref="D4:G4"/>
    <mergeCell ref="H4:K4"/>
    <mergeCell ref="D5:D6"/>
    <mergeCell ref="E5:G5"/>
    <mergeCell ref="H5:H6"/>
    <mergeCell ref="I5:K5"/>
  </mergeCells>
  <conditionalFormatting sqref="C7:K20">
    <cfRule type="cellIs" dxfId="329" priority="2" stopIfTrue="1" operator="between">
      <formula>0.0000000000000001</formula>
      <formula>0.45</formula>
    </cfRule>
  </conditionalFormatting>
  <conditionalFormatting sqref="C7:K20">
    <cfRule type="cellIs" dxfId="328" priority="1" stopIfTrue="1" operator="between">
      <formula>0.0000000001</formula>
      <formula>0.49</formula>
    </cfRule>
  </conditionalFormatting>
  <hyperlinks>
    <hyperlink ref="B30" r:id="rId1"/>
    <hyperlink ref="C21:C23" r:id="rId2" display="Total expenditures on sports activities and equipments"/>
    <hyperlink ref="C4:C6" r:id="rId3" display="Total de despesas em atividades e equipamentos desportivos"/>
    <hyperlink ref="D4:G4" r:id="rId4" display="Despesas correntes "/>
    <hyperlink ref="H4:K4" r:id="rId5" display="Despesas de capital"/>
    <hyperlink ref="D21:G21" r:id="rId6" display="Current expenditures"/>
    <hyperlink ref="H21:K21" r:id="rId7" display="Capital expenditures"/>
    <hyperlink ref="M2" location="Indice!A1" display="(Back to Contents)"/>
  </hyperlinks>
  <printOptions horizontalCentered="1"/>
  <pageMargins left="0.27559055118110237" right="0.27559055118110237" top="0.6692913385826772" bottom="0.27559055118110237" header="0" footer="0"/>
  <pageSetup paperSize="9" orientation="portrait"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31"/>
  <sheetViews>
    <sheetView showGridLines="0" workbookViewId="0">
      <pane ySplit="7" topLeftCell="A8" activePane="bottomLeft" state="frozen"/>
      <selection activeCell="B2" sqref="B2:J2"/>
      <selection pane="bottomLeft" activeCell="B2" sqref="B2:J2"/>
    </sheetView>
  </sheetViews>
  <sheetFormatPr defaultColWidth="7.85546875" defaultRowHeight="11.25"/>
  <cols>
    <col min="1" max="1" width="6.7109375" style="2320" customWidth="1"/>
    <col min="2" max="2" width="28.140625" style="2320" customWidth="1"/>
    <col min="3" max="3" width="10.85546875" style="2320" customWidth="1"/>
    <col min="4" max="6" width="7.42578125" style="2320" customWidth="1"/>
    <col min="7" max="7" width="10.85546875" style="2320" customWidth="1"/>
    <col min="8" max="10" width="7.42578125" style="2320" customWidth="1"/>
    <col min="11" max="11" width="6.7109375" style="2320" customWidth="1"/>
    <col min="12" max="12" width="16.7109375" style="2320" bestFit="1" customWidth="1"/>
    <col min="13" max="16384" width="7.85546875" style="2320"/>
  </cols>
  <sheetData>
    <row r="1" spans="2:12" s="2317" customFormat="1" ht="30" customHeight="1">
      <c r="B1" s="4779" t="s">
        <v>2686</v>
      </c>
      <c r="C1" s="4779"/>
      <c r="D1" s="4779"/>
      <c r="E1" s="4779"/>
      <c r="F1" s="4779"/>
      <c r="G1" s="4779"/>
      <c r="H1" s="4779"/>
      <c r="I1" s="4779"/>
      <c r="J1" s="4779"/>
      <c r="K1" s="2316"/>
    </row>
    <row r="2" spans="2:12" s="2317" customFormat="1" ht="30" customHeight="1">
      <c r="B2" s="4779" t="s">
        <v>2391</v>
      </c>
      <c r="C2" s="4779"/>
      <c r="D2" s="4779"/>
      <c r="E2" s="4779"/>
      <c r="F2" s="4779"/>
      <c r="G2" s="4779"/>
      <c r="H2" s="4779"/>
      <c r="I2" s="4779"/>
      <c r="J2" s="4779"/>
      <c r="K2" s="2316"/>
      <c r="L2" s="2204" t="s">
        <v>2377</v>
      </c>
    </row>
    <row r="3" spans="2:12" s="2317" customFormat="1" ht="9" customHeight="1">
      <c r="B3" s="2318"/>
      <c r="C3" s="2318"/>
      <c r="D3" s="2318"/>
      <c r="E3" s="2318"/>
      <c r="F3" s="2318"/>
      <c r="G3" s="2318"/>
      <c r="H3" s="2318"/>
      <c r="I3" s="2318"/>
      <c r="J3" s="2318"/>
      <c r="K3" s="2316"/>
    </row>
    <row r="4" spans="2:12" ht="18" customHeight="1">
      <c r="B4" s="4780"/>
      <c r="C4" s="4734" t="s">
        <v>2687</v>
      </c>
      <c r="D4" s="4735"/>
      <c r="E4" s="4735"/>
      <c r="F4" s="4736"/>
      <c r="G4" s="4734" t="s">
        <v>2688</v>
      </c>
      <c r="H4" s="4735"/>
      <c r="I4" s="4735"/>
      <c r="J4" s="4735"/>
      <c r="K4" s="2319"/>
    </row>
    <row r="5" spans="2:12" ht="18" customHeight="1">
      <c r="B5" s="4780"/>
      <c r="C5" s="4781" t="s">
        <v>2614</v>
      </c>
      <c r="D5" s="4734" t="s">
        <v>2689</v>
      </c>
      <c r="E5" s="4735"/>
      <c r="F5" s="4736"/>
      <c r="G5" s="4781" t="s">
        <v>2614</v>
      </c>
      <c r="H5" s="4734" t="s">
        <v>2689</v>
      </c>
      <c r="I5" s="4735"/>
      <c r="J5" s="4735"/>
      <c r="K5" s="2319"/>
    </row>
    <row r="6" spans="2:12" ht="18" customHeight="1">
      <c r="B6" s="4780"/>
      <c r="C6" s="4782"/>
      <c r="D6" s="2211" t="s">
        <v>2690</v>
      </c>
      <c r="E6" s="2211" t="s">
        <v>2576</v>
      </c>
      <c r="F6" s="2211" t="s">
        <v>2575</v>
      </c>
      <c r="G6" s="4782"/>
      <c r="H6" s="2211" t="s">
        <v>2690</v>
      </c>
      <c r="I6" s="2211" t="s">
        <v>2576</v>
      </c>
      <c r="J6" s="2212" t="s">
        <v>2575</v>
      </c>
      <c r="K6" s="2319"/>
    </row>
    <row r="7" spans="2:12" ht="18" customHeight="1">
      <c r="B7" s="4780"/>
      <c r="C7" s="4783"/>
      <c r="D7" s="4734" t="s">
        <v>2691</v>
      </c>
      <c r="E7" s="4735"/>
      <c r="F7" s="4736"/>
      <c r="G7" s="4783"/>
      <c r="H7" s="4734" t="s">
        <v>2691</v>
      </c>
      <c r="I7" s="4735"/>
      <c r="J7" s="4735"/>
      <c r="K7" s="2319"/>
    </row>
    <row r="8" spans="2:12" s="2324" customFormat="1" ht="12.75" customHeight="1">
      <c r="B8" s="2321" t="s">
        <v>18</v>
      </c>
      <c r="C8" s="2322" t="s">
        <v>2692</v>
      </c>
      <c r="D8" s="2323">
        <v>23</v>
      </c>
      <c r="E8" s="2323">
        <v>15.2</v>
      </c>
      <c r="F8" s="2323">
        <v>30.9</v>
      </c>
      <c r="G8" s="2322" t="s">
        <v>2693</v>
      </c>
      <c r="H8" s="2323">
        <v>8.3000000000000007</v>
      </c>
      <c r="I8" s="2323">
        <v>3</v>
      </c>
      <c r="J8" s="2323">
        <v>13.5</v>
      </c>
      <c r="K8" s="2320"/>
    </row>
    <row r="9" spans="2:12" s="2324" customFormat="1" ht="12.75" customHeight="1">
      <c r="B9" s="2325" t="s">
        <v>187</v>
      </c>
      <c r="C9" s="2322"/>
      <c r="D9" s="2323"/>
      <c r="E9" s="2323"/>
      <c r="F9" s="2323"/>
      <c r="G9" s="2322"/>
      <c r="H9" s="2323"/>
      <c r="I9" s="2323"/>
      <c r="J9" s="2323"/>
      <c r="K9" s="2320"/>
    </row>
    <row r="10" spans="2:12" s="2324" customFormat="1" ht="12.75" customHeight="1">
      <c r="B10" s="2326" t="s">
        <v>2694</v>
      </c>
      <c r="C10" s="2327" t="s">
        <v>2692</v>
      </c>
      <c r="D10" s="2328">
        <v>16.7</v>
      </c>
      <c r="E10" s="2328">
        <v>9.1999999999999993</v>
      </c>
      <c r="F10" s="2328">
        <v>24.3</v>
      </c>
      <c r="G10" s="2327" t="s">
        <v>2693</v>
      </c>
      <c r="H10" s="2328">
        <v>4.0999999999999996</v>
      </c>
      <c r="I10" s="2328">
        <v>-1.1000000000000001</v>
      </c>
      <c r="J10" s="2328">
        <v>9.1999999999999993</v>
      </c>
      <c r="K10" s="2320"/>
    </row>
    <row r="11" spans="2:12" s="2324" customFormat="1" ht="13.5" customHeight="1">
      <c r="B11" s="2326" t="s">
        <v>2695</v>
      </c>
      <c r="C11" s="2329" t="s">
        <v>2692</v>
      </c>
      <c r="D11" s="2330">
        <v>19.7</v>
      </c>
      <c r="E11" s="2330">
        <v>14.3</v>
      </c>
      <c r="F11" s="2330">
        <v>25.2</v>
      </c>
      <c r="G11" s="2329" t="s">
        <v>2693</v>
      </c>
      <c r="H11" s="2330">
        <v>8.5</v>
      </c>
      <c r="I11" s="2330">
        <v>4</v>
      </c>
      <c r="J11" s="2330">
        <v>13</v>
      </c>
      <c r="K11" s="2320"/>
    </row>
    <row r="12" spans="2:12" s="2324" customFormat="1" ht="13.5" customHeight="1">
      <c r="B12" s="2326" t="s">
        <v>2696</v>
      </c>
      <c r="C12" s="2329" t="s">
        <v>2697</v>
      </c>
      <c r="D12" s="2330">
        <v>21.2</v>
      </c>
      <c r="E12" s="2330">
        <v>17.2</v>
      </c>
      <c r="F12" s="2330">
        <v>25.2</v>
      </c>
      <c r="G12" s="2329" t="s">
        <v>2693</v>
      </c>
      <c r="H12" s="2330">
        <v>10.199999999999999</v>
      </c>
      <c r="I12" s="2330">
        <v>5.7</v>
      </c>
      <c r="J12" s="2330">
        <v>14.7</v>
      </c>
      <c r="K12" s="2320"/>
    </row>
    <row r="13" spans="2:12" s="2324" customFormat="1" ht="13.5" customHeight="1">
      <c r="B13" s="2326" t="s">
        <v>2698</v>
      </c>
      <c r="C13" s="2329" t="s">
        <v>2697</v>
      </c>
      <c r="D13" s="2330">
        <v>21.5</v>
      </c>
      <c r="E13" s="2330">
        <v>14.5</v>
      </c>
      <c r="F13" s="2330">
        <v>28.5</v>
      </c>
      <c r="G13" s="2329" t="s">
        <v>2693</v>
      </c>
      <c r="H13" s="2330">
        <v>8.5</v>
      </c>
      <c r="I13" s="2330">
        <v>2.2000000000000002</v>
      </c>
      <c r="J13" s="2330">
        <v>14.7</v>
      </c>
      <c r="K13" s="2320"/>
    </row>
    <row r="14" spans="2:12" s="2324" customFormat="1" ht="13.5" customHeight="1">
      <c r="B14" s="2326" t="s">
        <v>2699</v>
      </c>
      <c r="C14" s="2329" t="s">
        <v>2697</v>
      </c>
      <c r="D14" s="2330">
        <v>22.1</v>
      </c>
      <c r="E14" s="2330">
        <v>14.7</v>
      </c>
      <c r="F14" s="2330">
        <v>29.5</v>
      </c>
      <c r="G14" s="2329" t="s">
        <v>2693</v>
      </c>
      <c r="H14" s="2330">
        <v>4.8</v>
      </c>
      <c r="I14" s="2330">
        <v>1.1000000000000001</v>
      </c>
      <c r="J14" s="2330">
        <v>8.6</v>
      </c>
      <c r="K14" s="2320"/>
    </row>
    <row r="15" spans="2:12" s="2324" customFormat="1" ht="13.5" customHeight="1">
      <c r="B15" s="2326" t="s">
        <v>2700</v>
      </c>
      <c r="C15" s="2329" t="s">
        <v>2692</v>
      </c>
      <c r="D15" s="2330">
        <v>22.6</v>
      </c>
      <c r="E15" s="2330">
        <v>14.8</v>
      </c>
      <c r="F15" s="2330">
        <v>30.4</v>
      </c>
      <c r="G15" s="2329" t="s">
        <v>2693</v>
      </c>
      <c r="H15" s="2330">
        <v>6.1</v>
      </c>
      <c r="I15" s="2330">
        <v>2</v>
      </c>
      <c r="J15" s="2330">
        <v>10.199999999999999</v>
      </c>
      <c r="K15" s="2320"/>
    </row>
    <row r="16" spans="2:12" s="2324" customFormat="1" ht="13.5" customHeight="1">
      <c r="B16" s="2326" t="s">
        <v>2701</v>
      </c>
      <c r="C16" s="2329" t="s">
        <v>2692</v>
      </c>
      <c r="D16" s="2330">
        <v>22.9</v>
      </c>
      <c r="E16" s="2330">
        <v>15</v>
      </c>
      <c r="F16" s="2330">
        <v>31.6</v>
      </c>
      <c r="G16" s="2329" t="s">
        <v>2693</v>
      </c>
      <c r="H16" s="2330">
        <v>6.3</v>
      </c>
      <c r="I16" s="2330">
        <v>1.5</v>
      </c>
      <c r="J16" s="2330">
        <v>11.1</v>
      </c>
      <c r="K16" s="2320"/>
    </row>
    <row r="17" spans="2:14" s="2324" customFormat="1" ht="13.5" customHeight="1">
      <c r="B17" s="2326" t="s">
        <v>2702</v>
      </c>
      <c r="C17" s="2329" t="s">
        <v>2697</v>
      </c>
      <c r="D17" s="2330">
        <v>22.6</v>
      </c>
      <c r="E17" s="2330">
        <v>13.9</v>
      </c>
      <c r="F17" s="2330">
        <v>31.3</v>
      </c>
      <c r="G17" s="2329" t="s">
        <v>2693</v>
      </c>
      <c r="H17" s="2330">
        <v>4.5</v>
      </c>
      <c r="I17" s="2330">
        <v>-1.2</v>
      </c>
      <c r="J17" s="2330">
        <v>10.199999999999999</v>
      </c>
      <c r="K17" s="2320"/>
    </row>
    <row r="18" spans="2:14" s="2324" customFormat="1" ht="13.5" customHeight="1">
      <c r="B18" s="2326" t="s">
        <v>2703</v>
      </c>
      <c r="C18" s="2329" t="s">
        <v>2697</v>
      </c>
      <c r="D18" s="2330">
        <v>18.899999999999999</v>
      </c>
      <c r="E18" s="2330">
        <v>11.2</v>
      </c>
      <c r="F18" s="2330">
        <v>26.6</v>
      </c>
      <c r="G18" s="2329" t="s">
        <v>2693</v>
      </c>
      <c r="H18" s="2330">
        <v>3.8</v>
      </c>
      <c r="I18" s="2330">
        <v>-0.3</v>
      </c>
      <c r="J18" s="2330">
        <v>7.9</v>
      </c>
      <c r="K18" s="2320"/>
    </row>
    <row r="19" spans="2:14" s="2324" customFormat="1" ht="13.5" customHeight="1">
      <c r="B19" s="2326" t="s">
        <v>2704</v>
      </c>
      <c r="C19" s="2329" t="s">
        <v>21</v>
      </c>
      <c r="D19" s="2330" t="s">
        <v>21</v>
      </c>
      <c r="E19" s="2330" t="s">
        <v>21</v>
      </c>
      <c r="F19" s="2330" t="s">
        <v>21</v>
      </c>
      <c r="G19" s="2329" t="s">
        <v>2693</v>
      </c>
      <c r="H19" s="2330">
        <v>5.2</v>
      </c>
      <c r="I19" s="2330">
        <v>-0.4</v>
      </c>
      <c r="J19" s="2330">
        <v>10.7</v>
      </c>
      <c r="K19" s="2320"/>
    </row>
    <row r="20" spans="2:14" s="2324" customFormat="1" ht="13.5" customHeight="1">
      <c r="B20" s="2326" t="s">
        <v>2705</v>
      </c>
      <c r="C20" s="2329" t="s">
        <v>2697</v>
      </c>
      <c r="D20" s="2330">
        <v>22.4</v>
      </c>
      <c r="E20" s="2330">
        <v>13</v>
      </c>
      <c r="F20" s="2330">
        <v>31.8</v>
      </c>
      <c r="G20" s="2329" t="s">
        <v>2693</v>
      </c>
      <c r="H20" s="2330">
        <v>5</v>
      </c>
      <c r="I20" s="2330">
        <v>-1.2</v>
      </c>
      <c r="J20" s="2330">
        <v>11.3</v>
      </c>
      <c r="K20" s="2320"/>
    </row>
    <row r="21" spans="2:14" s="2324" customFormat="1" ht="13.5" customHeight="1">
      <c r="B21" s="2326" t="s">
        <v>2706</v>
      </c>
      <c r="C21" s="2329" t="s">
        <v>2692</v>
      </c>
      <c r="D21" s="2330">
        <v>22.8</v>
      </c>
      <c r="E21" s="2330">
        <v>15</v>
      </c>
      <c r="F21" s="2330">
        <v>30.6</v>
      </c>
      <c r="G21" s="2329" t="s">
        <v>2693</v>
      </c>
      <c r="H21" s="2330">
        <v>8</v>
      </c>
      <c r="I21" s="2330">
        <v>4.4000000000000004</v>
      </c>
      <c r="J21" s="2330">
        <v>11.5</v>
      </c>
      <c r="K21" s="2320"/>
    </row>
    <row r="22" spans="2:14" s="2331" customFormat="1" ht="13.5" customHeight="1">
      <c r="B22" s="2326" t="s">
        <v>2707</v>
      </c>
      <c r="C22" s="2329" t="s">
        <v>2692</v>
      </c>
      <c r="D22" s="2330">
        <v>21.5</v>
      </c>
      <c r="E22" s="2330">
        <v>13.4</v>
      </c>
      <c r="F22" s="2330">
        <v>29.6</v>
      </c>
      <c r="G22" s="2329" t="s">
        <v>2693</v>
      </c>
      <c r="H22" s="2330">
        <v>7.9</v>
      </c>
      <c r="I22" s="2330">
        <v>1.3</v>
      </c>
      <c r="J22" s="2330">
        <v>14.5</v>
      </c>
      <c r="K22" s="2320"/>
      <c r="L22" s="2324"/>
      <c r="N22" s="2324"/>
    </row>
    <row r="23" spans="2:14" s="2331" customFormat="1" ht="13.5" customHeight="1">
      <c r="B23" s="2326" t="s">
        <v>2708</v>
      </c>
      <c r="C23" s="2329" t="s">
        <v>2692</v>
      </c>
      <c r="D23" s="2330">
        <v>22.5</v>
      </c>
      <c r="E23" s="2330">
        <v>13.3</v>
      </c>
      <c r="F23" s="2330">
        <v>31.6</v>
      </c>
      <c r="G23" s="2329" t="s">
        <v>2693</v>
      </c>
      <c r="H23" s="2330">
        <v>6.9</v>
      </c>
      <c r="I23" s="2330">
        <v>0</v>
      </c>
      <c r="J23" s="2330">
        <v>13.7</v>
      </c>
      <c r="K23" s="2320"/>
      <c r="L23" s="2324"/>
      <c r="N23" s="2324"/>
    </row>
    <row r="24" spans="2:14" s="2331" customFormat="1" ht="13.5" customHeight="1">
      <c r="B24" s="2326" t="s">
        <v>2709</v>
      </c>
      <c r="C24" s="2329" t="s">
        <v>2710</v>
      </c>
      <c r="D24" s="2330">
        <v>22.8</v>
      </c>
      <c r="E24" s="2330">
        <v>14.2</v>
      </c>
      <c r="F24" s="2330">
        <v>31.3</v>
      </c>
      <c r="G24" s="2329" t="s">
        <v>2693</v>
      </c>
      <c r="H24" s="2330">
        <v>4</v>
      </c>
      <c r="I24" s="2330">
        <v>-2.2999999999999998</v>
      </c>
      <c r="J24" s="2330">
        <v>10.4</v>
      </c>
      <c r="K24" s="2320"/>
      <c r="L24" s="2324"/>
      <c r="N24" s="2324"/>
    </row>
    <row r="25" spans="2:14" s="2324" customFormat="1" ht="13.5" customHeight="1">
      <c r="B25" s="2326" t="s">
        <v>2711</v>
      </c>
      <c r="C25" s="2327" t="s">
        <v>2692</v>
      </c>
      <c r="D25" s="2328">
        <v>23.4</v>
      </c>
      <c r="E25" s="2328">
        <v>15.2</v>
      </c>
      <c r="F25" s="2328">
        <v>31.6</v>
      </c>
      <c r="G25" s="2327" t="s">
        <v>2693</v>
      </c>
      <c r="H25" s="2328">
        <v>5.3</v>
      </c>
      <c r="I25" s="2328">
        <v>1.4</v>
      </c>
      <c r="J25" s="2328">
        <v>9.1999999999999993</v>
      </c>
      <c r="K25" s="2320"/>
    </row>
    <row r="26" spans="2:14" s="2324" customFormat="1" ht="13.5" customHeight="1">
      <c r="B26" s="2326" t="s">
        <v>2712</v>
      </c>
      <c r="C26" s="2329" t="s">
        <v>2697</v>
      </c>
      <c r="D26" s="2330">
        <v>20.7</v>
      </c>
      <c r="E26" s="2330">
        <v>10.9</v>
      </c>
      <c r="F26" s="2330">
        <v>30.5</v>
      </c>
      <c r="G26" s="2329" t="s">
        <v>2693</v>
      </c>
      <c r="H26" s="2330">
        <v>3.8</v>
      </c>
      <c r="I26" s="2330">
        <v>-1.4</v>
      </c>
      <c r="J26" s="2330">
        <v>9.1</v>
      </c>
      <c r="K26" s="2320"/>
    </row>
    <row r="27" spans="2:14" s="2324" customFormat="1" ht="13.5" customHeight="1">
      <c r="B27" s="2326" t="s">
        <v>2713</v>
      </c>
      <c r="C27" s="2329" t="s">
        <v>2697</v>
      </c>
      <c r="D27" s="2330">
        <v>24</v>
      </c>
      <c r="E27" s="2330">
        <v>15.5</v>
      </c>
      <c r="F27" s="2330">
        <v>32.5</v>
      </c>
      <c r="G27" s="2329" t="s">
        <v>21</v>
      </c>
      <c r="H27" s="2330" t="s">
        <v>21</v>
      </c>
      <c r="I27" s="2330" t="s">
        <v>21</v>
      </c>
      <c r="J27" s="2330" t="s">
        <v>21</v>
      </c>
      <c r="K27" s="2320"/>
    </row>
    <row r="28" spans="2:14" s="2324" customFormat="1" ht="13.5" customHeight="1">
      <c r="B28" s="2326" t="s">
        <v>2714</v>
      </c>
      <c r="C28" s="2329" t="s">
        <v>2692</v>
      </c>
      <c r="D28" s="2330">
        <v>21</v>
      </c>
      <c r="E28" s="2330">
        <v>13.7</v>
      </c>
      <c r="F28" s="2330">
        <v>28.2</v>
      </c>
      <c r="G28" s="2329" t="s">
        <v>2693</v>
      </c>
      <c r="H28" s="2330">
        <v>6.8</v>
      </c>
      <c r="I28" s="2330">
        <v>1.8</v>
      </c>
      <c r="J28" s="2330">
        <v>11.7</v>
      </c>
      <c r="K28" s="2320"/>
    </row>
    <row r="29" spans="2:14" s="2324" customFormat="1" ht="13.5" customHeight="1">
      <c r="B29" s="2326" t="s">
        <v>2715</v>
      </c>
      <c r="C29" s="2329" t="s">
        <v>2692</v>
      </c>
      <c r="D29" s="2330">
        <v>22.4</v>
      </c>
      <c r="E29" s="2330">
        <v>13</v>
      </c>
      <c r="F29" s="2330">
        <v>31.7</v>
      </c>
      <c r="G29" s="2329" t="s">
        <v>2693</v>
      </c>
      <c r="H29" s="2330">
        <v>5.5</v>
      </c>
      <c r="I29" s="2330">
        <v>0.2</v>
      </c>
      <c r="J29" s="2330">
        <v>10.9</v>
      </c>
      <c r="K29" s="2320"/>
    </row>
    <row r="30" spans="2:14" s="2324" customFormat="1" ht="13.5" customHeight="1">
      <c r="B30" s="2326" t="s">
        <v>2716</v>
      </c>
      <c r="C30" s="2329" t="s">
        <v>2697</v>
      </c>
      <c r="D30" s="2330">
        <v>20.7</v>
      </c>
      <c r="E30" s="2330">
        <v>12.7</v>
      </c>
      <c r="F30" s="2330">
        <v>28.7</v>
      </c>
      <c r="G30" s="2329" t="s">
        <v>21</v>
      </c>
      <c r="H30" s="2330" t="s">
        <v>21</v>
      </c>
      <c r="I30" s="2330" t="s">
        <v>21</v>
      </c>
      <c r="J30" s="2330" t="s">
        <v>21</v>
      </c>
    </row>
    <row r="31" spans="2:14" s="2324" customFormat="1" ht="13.5" customHeight="1">
      <c r="B31" s="2325" t="s">
        <v>29</v>
      </c>
      <c r="C31" s="2329"/>
      <c r="D31" s="2330"/>
      <c r="E31" s="2330"/>
      <c r="F31" s="2330"/>
      <c r="G31" s="2329"/>
      <c r="H31" s="2330"/>
      <c r="I31" s="2330"/>
      <c r="J31" s="2330"/>
      <c r="K31" s="2320"/>
    </row>
    <row r="32" spans="2:14" s="2324" customFormat="1" ht="13.5" customHeight="1">
      <c r="B32" s="2326" t="s">
        <v>2717</v>
      </c>
      <c r="C32" s="2329" t="s">
        <v>2710</v>
      </c>
      <c r="D32" s="2330">
        <v>19</v>
      </c>
      <c r="E32" s="2330">
        <v>17</v>
      </c>
      <c r="F32" s="2330">
        <v>21.1</v>
      </c>
      <c r="G32" s="2329" t="s">
        <v>21</v>
      </c>
      <c r="H32" s="2330" t="s">
        <v>21</v>
      </c>
      <c r="I32" s="2330" t="s">
        <v>21</v>
      </c>
      <c r="J32" s="2330" t="s">
        <v>21</v>
      </c>
      <c r="K32" s="2320"/>
    </row>
    <row r="33" spans="2:11" s="2324" customFormat="1" ht="13.5" customHeight="1">
      <c r="B33" s="2326" t="s">
        <v>2718</v>
      </c>
      <c r="C33" s="2329" t="s">
        <v>2692</v>
      </c>
      <c r="D33" s="2330">
        <v>22.2</v>
      </c>
      <c r="E33" s="2330">
        <v>14.7</v>
      </c>
      <c r="F33" s="2330">
        <v>29.7</v>
      </c>
      <c r="G33" s="2329" t="s">
        <v>2693</v>
      </c>
      <c r="H33" s="2330">
        <v>9.4</v>
      </c>
      <c r="I33" s="2330">
        <v>5.4</v>
      </c>
      <c r="J33" s="2330">
        <v>13.5</v>
      </c>
      <c r="K33" s="2320"/>
    </row>
    <row r="34" spans="2:11" s="2324" customFormat="1" ht="13.5" customHeight="1">
      <c r="B34" s="2326" t="s">
        <v>2719</v>
      </c>
      <c r="C34" s="2329" t="s">
        <v>2692</v>
      </c>
      <c r="D34" s="2330">
        <v>22.1</v>
      </c>
      <c r="E34" s="2330">
        <v>13.7</v>
      </c>
      <c r="F34" s="2330">
        <v>30.5</v>
      </c>
      <c r="G34" s="2329" t="s">
        <v>2693</v>
      </c>
      <c r="H34" s="2330">
        <v>7</v>
      </c>
      <c r="I34" s="2330">
        <v>2.7</v>
      </c>
      <c r="J34" s="2330">
        <v>11.4</v>
      </c>
      <c r="K34" s="2320"/>
    </row>
    <row r="35" spans="2:11" s="2324" customFormat="1" ht="13.5" customHeight="1">
      <c r="B35" s="2326" t="s">
        <v>2720</v>
      </c>
      <c r="C35" s="2329" t="s">
        <v>2692</v>
      </c>
      <c r="D35" s="2330">
        <v>22.6</v>
      </c>
      <c r="E35" s="2330">
        <v>13.3</v>
      </c>
      <c r="F35" s="2330">
        <v>32</v>
      </c>
      <c r="G35" s="2329" t="s">
        <v>2693</v>
      </c>
      <c r="H35" s="2330">
        <v>6.9</v>
      </c>
      <c r="I35" s="2330">
        <v>0.7</v>
      </c>
      <c r="J35" s="2330">
        <v>13.1</v>
      </c>
      <c r="K35" s="2320"/>
    </row>
    <row r="36" spans="2:11" s="2324" customFormat="1" ht="13.5" customHeight="1">
      <c r="B36" s="2326" t="s">
        <v>2721</v>
      </c>
      <c r="C36" s="2329" t="s">
        <v>2692</v>
      </c>
      <c r="D36" s="2330">
        <v>19.100000000000001</v>
      </c>
      <c r="E36" s="2330">
        <v>13.7</v>
      </c>
      <c r="F36" s="2330">
        <v>24.5</v>
      </c>
      <c r="G36" s="2329" t="s">
        <v>2693</v>
      </c>
      <c r="H36" s="2330">
        <v>3.5</v>
      </c>
      <c r="I36" s="2330">
        <v>-0.2</v>
      </c>
      <c r="J36" s="2330">
        <v>7.3</v>
      </c>
      <c r="K36" s="2320"/>
    </row>
    <row r="37" spans="2:11" s="2324" customFormat="1" ht="13.5" customHeight="1">
      <c r="B37" s="2326" t="s">
        <v>2722</v>
      </c>
      <c r="C37" s="2329" t="s">
        <v>2692</v>
      </c>
      <c r="D37" s="2330">
        <v>26</v>
      </c>
      <c r="E37" s="2330">
        <v>17.8</v>
      </c>
      <c r="F37" s="2330">
        <v>34.1</v>
      </c>
      <c r="G37" s="2329" t="s">
        <v>2693</v>
      </c>
      <c r="H37" s="2330">
        <v>8</v>
      </c>
      <c r="I37" s="2330">
        <v>3.5</v>
      </c>
      <c r="J37" s="2330">
        <v>12.5</v>
      </c>
      <c r="K37" s="2320"/>
    </row>
    <row r="38" spans="2:11" s="2324" customFormat="1" ht="22.5" customHeight="1">
      <c r="B38" s="2332" t="s">
        <v>2723</v>
      </c>
      <c r="C38" s="2329" t="s">
        <v>2697</v>
      </c>
      <c r="D38" s="2330">
        <v>22.9</v>
      </c>
      <c r="E38" s="2330">
        <v>13.6</v>
      </c>
      <c r="F38" s="2330">
        <v>32.200000000000003</v>
      </c>
      <c r="G38" s="2329" t="s">
        <v>2693</v>
      </c>
      <c r="H38" s="2330">
        <v>5</v>
      </c>
      <c r="I38" s="2330">
        <v>0.2</v>
      </c>
      <c r="J38" s="2330">
        <v>9.8000000000000007</v>
      </c>
      <c r="K38" s="2320"/>
    </row>
    <row r="39" spans="2:11" s="2324" customFormat="1" ht="13.5" customHeight="1">
      <c r="B39" s="2326" t="s">
        <v>2724</v>
      </c>
      <c r="C39" s="2329" t="s">
        <v>2725</v>
      </c>
      <c r="D39" s="2330">
        <v>21.9</v>
      </c>
      <c r="E39" s="2330">
        <v>12.7</v>
      </c>
      <c r="F39" s="2330">
        <v>31.1</v>
      </c>
      <c r="G39" s="2329" t="s">
        <v>2726</v>
      </c>
      <c r="H39" s="2330">
        <v>4.5</v>
      </c>
      <c r="I39" s="2330">
        <v>-0.3</v>
      </c>
      <c r="J39" s="2330">
        <v>9.3000000000000007</v>
      </c>
      <c r="K39" s="2320"/>
    </row>
    <row r="40" spans="2:11" s="2324" customFormat="1" ht="13.5" customHeight="1">
      <c r="B40" s="2326" t="s">
        <v>2727</v>
      </c>
      <c r="C40" s="2329" t="s">
        <v>2692</v>
      </c>
      <c r="D40" s="2330">
        <v>20.8</v>
      </c>
      <c r="E40" s="2330">
        <v>13.8</v>
      </c>
      <c r="F40" s="2330">
        <v>27.8</v>
      </c>
      <c r="G40" s="2329" t="s">
        <v>2693</v>
      </c>
      <c r="H40" s="2330">
        <v>4</v>
      </c>
      <c r="I40" s="2330">
        <v>0.6</v>
      </c>
      <c r="J40" s="2330">
        <v>7.3</v>
      </c>
      <c r="K40" s="2320"/>
    </row>
    <row r="41" spans="2:11" s="2324" customFormat="1" ht="13.5" customHeight="1">
      <c r="B41" s="2326" t="s">
        <v>2728</v>
      </c>
      <c r="C41" s="2329" t="s">
        <v>2692</v>
      </c>
      <c r="D41" s="2330">
        <v>23.1</v>
      </c>
      <c r="E41" s="2330">
        <v>14.4</v>
      </c>
      <c r="F41" s="2330">
        <v>31.8</v>
      </c>
      <c r="G41" s="2329" t="s">
        <v>2693</v>
      </c>
      <c r="H41" s="2330">
        <v>7.7</v>
      </c>
      <c r="I41" s="2330">
        <v>3</v>
      </c>
      <c r="J41" s="2330">
        <v>12.4</v>
      </c>
      <c r="K41" s="2320"/>
    </row>
    <row r="42" spans="2:11" s="2324" customFormat="1" ht="13.5" customHeight="1">
      <c r="B42" s="2326" t="s">
        <v>2729</v>
      </c>
      <c r="C42" s="2329" t="s">
        <v>2697</v>
      </c>
      <c r="D42" s="2330">
        <v>24.1</v>
      </c>
      <c r="E42" s="2330">
        <v>14.5</v>
      </c>
      <c r="F42" s="2330">
        <v>33.700000000000003</v>
      </c>
      <c r="G42" s="2329" t="s">
        <v>21</v>
      </c>
      <c r="H42" s="2330" t="s">
        <v>21</v>
      </c>
      <c r="I42" s="2330" t="s">
        <v>21</v>
      </c>
      <c r="J42" s="2330" t="s">
        <v>21</v>
      </c>
      <c r="K42" s="2320"/>
    </row>
    <row r="43" spans="2:11" s="2324" customFormat="1" ht="13.5" customHeight="1">
      <c r="B43" s="2326" t="s">
        <v>2730</v>
      </c>
      <c r="C43" s="2329" t="s">
        <v>2697</v>
      </c>
      <c r="D43" s="2330">
        <v>24.4</v>
      </c>
      <c r="E43" s="2330">
        <v>14.2</v>
      </c>
      <c r="F43" s="2330">
        <v>34.6</v>
      </c>
      <c r="G43" s="2329" t="s">
        <v>2693</v>
      </c>
      <c r="H43" s="2330">
        <v>6.9</v>
      </c>
      <c r="I43" s="2330">
        <v>1.2</v>
      </c>
      <c r="J43" s="2330">
        <v>12.7</v>
      </c>
      <c r="K43" s="2320"/>
    </row>
    <row r="44" spans="2:11" s="2324" customFormat="1" ht="13.5" customHeight="1">
      <c r="B44" s="2326" t="s">
        <v>2731</v>
      </c>
      <c r="C44" s="2329" t="s">
        <v>2697</v>
      </c>
      <c r="D44" s="2330">
        <v>24.5</v>
      </c>
      <c r="E44" s="2330">
        <v>15.7</v>
      </c>
      <c r="F44" s="2330">
        <v>33.4</v>
      </c>
      <c r="G44" s="2329" t="s">
        <v>2693</v>
      </c>
      <c r="H44" s="2330">
        <v>6.9</v>
      </c>
      <c r="I44" s="2330">
        <v>1.5</v>
      </c>
      <c r="J44" s="2330">
        <v>12.3</v>
      </c>
      <c r="K44" s="2320"/>
    </row>
    <row r="45" spans="2:11" s="2324" customFormat="1" ht="13.5" customHeight="1">
      <c r="B45" s="2326" t="s">
        <v>2732</v>
      </c>
      <c r="C45" s="2329" t="s">
        <v>2692</v>
      </c>
      <c r="D45" s="2330">
        <v>20.6</v>
      </c>
      <c r="E45" s="2330">
        <v>16.399999999999999</v>
      </c>
      <c r="F45" s="2330">
        <v>24.7</v>
      </c>
      <c r="G45" s="2329" t="s">
        <v>2693</v>
      </c>
      <c r="H45" s="2330">
        <v>10.199999999999999</v>
      </c>
      <c r="I45" s="2330">
        <v>5.7</v>
      </c>
      <c r="J45" s="2330">
        <v>14.7</v>
      </c>
      <c r="K45" s="2320"/>
    </row>
    <row r="46" spans="2:11" s="2324" customFormat="1" ht="13.5" customHeight="1">
      <c r="B46" s="2326" t="s">
        <v>2733</v>
      </c>
      <c r="C46" s="2329" t="s">
        <v>2710</v>
      </c>
      <c r="D46" s="2330">
        <v>19.2</v>
      </c>
      <c r="E46" s="2330">
        <v>13.6</v>
      </c>
      <c r="F46" s="2330">
        <v>24.7</v>
      </c>
      <c r="G46" s="2329" t="s">
        <v>2693</v>
      </c>
      <c r="H46" s="2330">
        <v>8.4</v>
      </c>
      <c r="I46" s="2330">
        <v>1.1000000000000001</v>
      </c>
      <c r="J46" s="2330">
        <v>15.6</v>
      </c>
      <c r="K46" s="2320"/>
    </row>
    <row r="47" spans="2:11" s="2324" customFormat="1" ht="13.5" customHeight="1">
      <c r="B47" s="2326" t="s">
        <v>2734</v>
      </c>
      <c r="C47" s="2329" t="s">
        <v>2692</v>
      </c>
      <c r="D47" s="2333">
        <v>22.3</v>
      </c>
      <c r="E47" s="2333">
        <v>14.1</v>
      </c>
      <c r="F47" s="2333">
        <v>30.5</v>
      </c>
      <c r="G47" s="2329" t="s">
        <v>2693</v>
      </c>
      <c r="H47" s="2333">
        <v>9.1999999999999993</v>
      </c>
      <c r="I47" s="2333">
        <v>3.2</v>
      </c>
      <c r="J47" s="2333">
        <v>15.2</v>
      </c>
      <c r="K47" s="2320"/>
    </row>
    <row r="48" spans="2:11" s="2324" customFormat="1" ht="13.5" customHeight="1">
      <c r="B48" s="2326" t="s">
        <v>2735</v>
      </c>
      <c r="C48" s="2327" t="s">
        <v>2692</v>
      </c>
      <c r="D48" s="2328">
        <v>20.7</v>
      </c>
      <c r="E48" s="2328">
        <v>14.5</v>
      </c>
      <c r="F48" s="2328">
        <v>26.9</v>
      </c>
      <c r="G48" s="2327" t="s">
        <v>2693</v>
      </c>
      <c r="H48" s="2328">
        <v>9.1</v>
      </c>
      <c r="I48" s="2328">
        <v>3.2</v>
      </c>
      <c r="J48" s="2328">
        <v>15</v>
      </c>
      <c r="K48" s="2320"/>
    </row>
    <row r="49" spans="2:11" s="2324" customFormat="1" ht="22.5" customHeight="1">
      <c r="B49" s="2332" t="s">
        <v>2736</v>
      </c>
      <c r="C49" s="2329" t="s">
        <v>2692</v>
      </c>
      <c r="D49" s="2330">
        <v>23.1</v>
      </c>
      <c r="E49" s="2330">
        <v>14.7</v>
      </c>
      <c r="F49" s="2330">
        <v>31.4</v>
      </c>
      <c r="G49" s="2329" t="s">
        <v>2693</v>
      </c>
      <c r="H49" s="2330">
        <v>8.4</v>
      </c>
      <c r="I49" s="2330">
        <v>4.3</v>
      </c>
      <c r="J49" s="2330">
        <v>12.6</v>
      </c>
      <c r="K49" s="2320"/>
    </row>
    <row r="50" spans="2:11" s="2324" customFormat="1" ht="13.5" customHeight="1">
      <c r="B50" s="2326" t="s">
        <v>2737</v>
      </c>
      <c r="C50" s="2329" t="s">
        <v>2692</v>
      </c>
      <c r="D50" s="2330">
        <v>20.6</v>
      </c>
      <c r="E50" s="2330">
        <v>14.2</v>
      </c>
      <c r="F50" s="2330">
        <v>27</v>
      </c>
      <c r="G50" s="2329" t="s">
        <v>2693</v>
      </c>
      <c r="H50" s="2330">
        <v>8.5</v>
      </c>
      <c r="I50" s="2330">
        <v>2.2000000000000002</v>
      </c>
      <c r="J50" s="2330">
        <v>14.8</v>
      </c>
      <c r="K50" s="2320"/>
    </row>
    <row r="51" spans="2:11" s="2324" customFormat="1" ht="13.5" customHeight="1">
      <c r="B51" s="2326" t="s">
        <v>2738</v>
      </c>
      <c r="C51" s="2329" t="s">
        <v>2692</v>
      </c>
      <c r="D51" s="2330">
        <v>24.3</v>
      </c>
      <c r="E51" s="2330">
        <v>15</v>
      </c>
      <c r="F51" s="2330">
        <v>33.700000000000003</v>
      </c>
      <c r="G51" s="2329" t="s">
        <v>2693</v>
      </c>
      <c r="H51" s="2330">
        <v>7.7</v>
      </c>
      <c r="I51" s="2330">
        <v>1.1000000000000001</v>
      </c>
      <c r="J51" s="2330">
        <v>14.4</v>
      </c>
      <c r="K51" s="2320"/>
    </row>
    <row r="52" spans="2:11" s="2324" customFormat="1" ht="22.5" customHeight="1">
      <c r="B52" s="2332" t="s">
        <v>2739</v>
      </c>
      <c r="C52" s="2329" t="s">
        <v>2692</v>
      </c>
      <c r="D52" s="2330">
        <v>21</v>
      </c>
      <c r="E52" s="2330">
        <v>14.5</v>
      </c>
      <c r="F52" s="2330">
        <v>27.4</v>
      </c>
      <c r="G52" s="2329" t="s">
        <v>2693</v>
      </c>
      <c r="H52" s="2330">
        <v>8.3000000000000007</v>
      </c>
      <c r="I52" s="2330">
        <v>1.5</v>
      </c>
      <c r="J52" s="2330">
        <v>15.1</v>
      </c>
      <c r="K52" s="2320"/>
    </row>
    <row r="53" spans="2:11" s="2324" customFormat="1" ht="13.5" customHeight="1">
      <c r="B53" s="2326" t="s">
        <v>2740</v>
      </c>
      <c r="C53" s="2329" t="s">
        <v>2692</v>
      </c>
      <c r="D53" s="2333">
        <v>22.4</v>
      </c>
      <c r="E53" s="2333">
        <v>15.3</v>
      </c>
      <c r="F53" s="2333">
        <v>29.4</v>
      </c>
      <c r="G53" s="2329" t="s">
        <v>2693</v>
      </c>
      <c r="H53" s="2333">
        <v>9.6999999999999993</v>
      </c>
      <c r="I53" s="2333">
        <v>4.5</v>
      </c>
      <c r="J53" s="2333">
        <v>14.9</v>
      </c>
      <c r="K53" s="2320"/>
    </row>
    <row r="54" spans="2:11" s="2324" customFormat="1" ht="13.5" customHeight="1">
      <c r="B54" s="2326" t="s">
        <v>2741</v>
      </c>
      <c r="C54" s="2327" t="s">
        <v>2692</v>
      </c>
      <c r="D54" s="2328">
        <v>26.5</v>
      </c>
      <c r="E54" s="2328">
        <v>18.2</v>
      </c>
      <c r="F54" s="2328">
        <v>34.799999999999997</v>
      </c>
      <c r="G54" s="2327" t="s">
        <v>2693</v>
      </c>
      <c r="H54" s="2328">
        <v>7.9</v>
      </c>
      <c r="I54" s="2328">
        <v>3.4</v>
      </c>
      <c r="J54" s="2328">
        <v>12.3</v>
      </c>
      <c r="K54" s="2320"/>
    </row>
    <row r="55" spans="2:11" s="2324" customFormat="1" ht="13.5" customHeight="1">
      <c r="B55" s="2326" t="s">
        <v>2742</v>
      </c>
      <c r="C55" s="2329" t="s">
        <v>2692</v>
      </c>
      <c r="D55" s="2330">
        <v>25.1</v>
      </c>
      <c r="E55" s="2330">
        <v>17</v>
      </c>
      <c r="F55" s="2330">
        <v>33.200000000000003</v>
      </c>
      <c r="G55" s="2329" t="s">
        <v>2693</v>
      </c>
      <c r="H55" s="2330">
        <v>8.9</v>
      </c>
      <c r="I55" s="2330">
        <v>4.7</v>
      </c>
      <c r="J55" s="2330">
        <v>13</v>
      </c>
      <c r="K55" s="2320"/>
    </row>
    <row r="56" spans="2:11" s="2324" customFormat="1" ht="13.5" customHeight="1">
      <c r="B56" s="2326" t="s">
        <v>2731</v>
      </c>
      <c r="C56" s="2329" t="s">
        <v>2697</v>
      </c>
      <c r="D56" s="2330">
        <v>24.5</v>
      </c>
      <c r="E56" s="2330">
        <v>15.7</v>
      </c>
      <c r="F56" s="2330">
        <v>33.4</v>
      </c>
      <c r="G56" s="2329" t="s">
        <v>2693</v>
      </c>
      <c r="H56" s="2330">
        <v>6.9</v>
      </c>
      <c r="I56" s="2330">
        <v>1.5</v>
      </c>
      <c r="J56" s="2330">
        <v>12.3</v>
      </c>
      <c r="K56" s="2320"/>
    </row>
    <row r="57" spans="2:11" s="2324" customFormat="1" ht="22.5" customHeight="1">
      <c r="B57" s="2332" t="s">
        <v>2743</v>
      </c>
      <c r="C57" s="2329" t="s">
        <v>2692</v>
      </c>
      <c r="D57" s="2330">
        <v>22.2</v>
      </c>
      <c r="E57" s="2330">
        <v>13.7</v>
      </c>
      <c r="F57" s="2330">
        <v>30.7</v>
      </c>
      <c r="G57" s="2329" t="s">
        <v>2693</v>
      </c>
      <c r="H57" s="2330">
        <v>8.4</v>
      </c>
      <c r="I57" s="2330">
        <v>2.9</v>
      </c>
      <c r="J57" s="2330">
        <v>14</v>
      </c>
      <c r="K57" s="2320"/>
    </row>
    <row r="58" spans="2:11" s="2324" customFormat="1" ht="13.5" customHeight="1">
      <c r="B58" s="2326" t="s">
        <v>2744</v>
      </c>
      <c r="C58" s="2329" t="s">
        <v>2692</v>
      </c>
      <c r="D58" s="2330">
        <v>24.6</v>
      </c>
      <c r="E58" s="2330">
        <v>13.5</v>
      </c>
      <c r="F58" s="2330">
        <v>35.700000000000003</v>
      </c>
      <c r="G58" s="2329" t="s">
        <v>2693</v>
      </c>
      <c r="H58" s="2330">
        <v>7.9</v>
      </c>
      <c r="I58" s="2330">
        <v>0.5</v>
      </c>
      <c r="J58" s="2330">
        <v>15.2</v>
      </c>
      <c r="K58" s="2320"/>
    </row>
    <row r="59" spans="2:11" s="2324" customFormat="1" ht="13.5" customHeight="1">
      <c r="B59" s="2334" t="s">
        <v>38</v>
      </c>
      <c r="C59" s="2329"/>
      <c r="D59" s="2330"/>
      <c r="E59" s="2330"/>
      <c r="F59" s="2330"/>
      <c r="G59" s="2329"/>
      <c r="H59" s="2330"/>
      <c r="I59" s="2330"/>
      <c r="J59" s="2330"/>
      <c r="K59" s="2320"/>
    </row>
    <row r="60" spans="2:11" s="2324" customFormat="1" ht="13.5" customHeight="1">
      <c r="B60" s="2326" t="s">
        <v>2745</v>
      </c>
      <c r="C60" s="2329" t="s">
        <v>2710</v>
      </c>
      <c r="D60" s="2330">
        <v>19.5</v>
      </c>
      <c r="E60" s="2330">
        <v>16.899999999999999</v>
      </c>
      <c r="F60" s="2330">
        <v>22.1</v>
      </c>
      <c r="G60" s="2329" t="s">
        <v>2693</v>
      </c>
      <c r="H60" s="2330">
        <v>11.8</v>
      </c>
      <c r="I60" s="2330">
        <v>8.6</v>
      </c>
      <c r="J60" s="2330">
        <v>15</v>
      </c>
      <c r="K60" s="2320"/>
    </row>
    <row r="61" spans="2:11" s="2324" customFormat="1" ht="13.5" customHeight="1">
      <c r="B61" s="2326" t="s">
        <v>2746</v>
      </c>
      <c r="C61" s="2329" t="s">
        <v>2692</v>
      </c>
      <c r="D61" s="2333">
        <v>23.8</v>
      </c>
      <c r="E61" s="2333">
        <v>18.2</v>
      </c>
      <c r="F61" s="2333">
        <v>29.5</v>
      </c>
      <c r="G61" s="2329" t="s">
        <v>2693</v>
      </c>
      <c r="H61" s="2333">
        <v>11.2</v>
      </c>
      <c r="I61" s="2333">
        <v>8.1</v>
      </c>
      <c r="J61" s="2333">
        <v>14.4</v>
      </c>
      <c r="K61" s="2320"/>
    </row>
    <row r="62" spans="2:11" s="2324" customFormat="1" ht="13.5" customHeight="1">
      <c r="B62" s="2326" t="s">
        <v>2747</v>
      </c>
      <c r="C62" s="2329" t="s">
        <v>2692</v>
      </c>
      <c r="D62" s="2330">
        <v>23.6</v>
      </c>
      <c r="E62" s="2330">
        <v>17.7</v>
      </c>
      <c r="F62" s="2330">
        <v>29.5</v>
      </c>
      <c r="G62" s="2329" t="s">
        <v>2693</v>
      </c>
      <c r="H62" s="2330">
        <v>10.7</v>
      </c>
      <c r="I62" s="2330">
        <v>7.1</v>
      </c>
      <c r="J62" s="2330">
        <v>14.2</v>
      </c>
      <c r="K62" s="2320"/>
    </row>
    <row r="63" spans="2:11" s="2324" customFormat="1" ht="13.5" customHeight="1">
      <c r="B63" s="2326" t="s">
        <v>2748</v>
      </c>
      <c r="C63" s="2329" t="s">
        <v>2692</v>
      </c>
      <c r="D63" s="2330">
        <v>23.3</v>
      </c>
      <c r="E63" s="2330">
        <v>16.3</v>
      </c>
      <c r="F63" s="2330">
        <v>30.2</v>
      </c>
      <c r="G63" s="2329" t="s">
        <v>2693</v>
      </c>
      <c r="H63" s="2330">
        <v>10.9</v>
      </c>
      <c r="I63" s="2330">
        <v>6.5</v>
      </c>
      <c r="J63" s="2330">
        <v>15.3</v>
      </c>
    </row>
    <row r="64" spans="2:11" s="2324" customFormat="1" ht="13.5" customHeight="1">
      <c r="B64" s="2326" t="s">
        <v>2749</v>
      </c>
      <c r="C64" s="2329" t="s">
        <v>2692</v>
      </c>
      <c r="D64" s="2333">
        <v>21.3</v>
      </c>
      <c r="E64" s="2333">
        <v>12.8</v>
      </c>
      <c r="F64" s="2333">
        <v>29.7</v>
      </c>
      <c r="G64" s="2329" t="s">
        <v>2693</v>
      </c>
      <c r="H64" s="2333">
        <v>9.9</v>
      </c>
      <c r="I64" s="2333">
        <v>4.3</v>
      </c>
      <c r="J64" s="2333">
        <v>15.4</v>
      </c>
      <c r="K64" s="2320"/>
    </row>
    <row r="65" spans="2:14" s="2324" customFormat="1" ht="13.5" customHeight="1">
      <c r="B65" s="2326" t="s">
        <v>2750</v>
      </c>
      <c r="C65" s="2329" t="s">
        <v>2692</v>
      </c>
      <c r="D65" s="2330">
        <v>24.1</v>
      </c>
      <c r="E65" s="2330">
        <v>18.399999999999999</v>
      </c>
      <c r="F65" s="2330">
        <v>29.8</v>
      </c>
      <c r="G65" s="2329" t="s">
        <v>2693</v>
      </c>
      <c r="H65" s="2330">
        <v>10.7</v>
      </c>
      <c r="I65" s="2330">
        <v>6.9</v>
      </c>
      <c r="J65" s="2330">
        <v>14.5</v>
      </c>
      <c r="K65" s="2320"/>
    </row>
    <row r="66" spans="2:14" s="2324" customFormat="1" ht="13.5" customHeight="1">
      <c r="B66" s="2326" t="s">
        <v>2751</v>
      </c>
      <c r="C66" s="2329" t="s">
        <v>2692</v>
      </c>
      <c r="D66" s="2330">
        <v>24.2</v>
      </c>
      <c r="E66" s="2330">
        <v>14.6</v>
      </c>
      <c r="F66" s="2330">
        <v>33.700000000000003</v>
      </c>
      <c r="G66" s="2329" t="s">
        <v>2693</v>
      </c>
      <c r="H66" s="2330">
        <v>9.6999999999999993</v>
      </c>
      <c r="I66" s="2330">
        <v>3.6</v>
      </c>
      <c r="J66" s="2330">
        <v>15.8</v>
      </c>
      <c r="K66" s="2320"/>
    </row>
    <row r="67" spans="2:14" s="2324" customFormat="1" ht="13.5" customHeight="1">
      <c r="B67" s="2326" t="s">
        <v>2752</v>
      </c>
      <c r="C67" s="2329" t="s">
        <v>2692</v>
      </c>
      <c r="D67" s="2330">
        <v>24</v>
      </c>
      <c r="E67" s="2330">
        <v>16</v>
      </c>
      <c r="F67" s="2330">
        <v>32</v>
      </c>
      <c r="G67" s="2329" t="s">
        <v>2693</v>
      </c>
      <c r="H67" s="2330">
        <v>9.6999999999999993</v>
      </c>
      <c r="I67" s="2330">
        <v>3.8</v>
      </c>
      <c r="J67" s="2330">
        <v>15.6</v>
      </c>
      <c r="K67" s="2320"/>
    </row>
    <row r="68" spans="2:14" s="2324" customFormat="1" ht="13.5" customHeight="1">
      <c r="B68" s="2334" t="s">
        <v>39</v>
      </c>
      <c r="C68" s="2329"/>
      <c r="D68" s="2330"/>
      <c r="E68" s="2330"/>
      <c r="F68" s="2330"/>
      <c r="G68" s="2329"/>
      <c r="H68" s="2330"/>
      <c r="I68" s="2330"/>
      <c r="J68" s="2330"/>
      <c r="K68" s="2320"/>
    </row>
    <row r="69" spans="2:14" s="2324" customFormat="1" ht="13.5" customHeight="1">
      <c r="B69" s="2326" t="s">
        <v>2753</v>
      </c>
      <c r="C69" s="2329" t="s">
        <v>2710</v>
      </c>
      <c r="D69" s="2330">
        <v>21</v>
      </c>
      <c r="E69" s="2330">
        <v>16.399999999999999</v>
      </c>
      <c r="F69" s="2330">
        <v>25.6</v>
      </c>
      <c r="G69" s="2329" t="s">
        <v>2693</v>
      </c>
      <c r="H69" s="2330">
        <v>11.1</v>
      </c>
      <c r="I69" s="2330">
        <v>7.3</v>
      </c>
      <c r="J69" s="2330">
        <v>14.8</v>
      </c>
    </row>
    <row r="70" spans="2:14" s="2324" customFormat="1" ht="13.5" customHeight="1">
      <c r="B70" s="2326" t="s">
        <v>2754</v>
      </c>
      <c r="C70" s="2329" t="s">
        <v>2692</v>
      </c>
      <c r="D70" s="2330">
        <v>25.4</v>
      </c>
      <c r="E70" s="2330">
        <v>15.9</v>
      </c>
      <c r="F70" s="2330">
        <v>35</v>
      </c>
      <c r="G70" s="2329" t="s">
        <v>2693</v>
      </c>
      <c r="H70" s="2330">
        <v>8.6</v>
      </c>
      <c r="I70" s="2330">
        <v>2.9</v>
      </c>
      <c r="J70" s="2330">
        <v>14.3</v>
      </c>
      <c r="K70" s="2320"/>
    </row>
    <row r="71" spans="2:14" s="2324" customFormat="1" ht="13.5" customHeight="1">
      <c r="B71" s="2326" t="s">
        <v>2755</v>
      </c>
      <c r="C71" s="2329" t="s">
        <v>2692</v>
      </c>
      <c r="D71" s="2330">
        <v>25.4</v>
      </c>
      <c r="E71" s="2330">
        <v>16.2</v>
      </c>
      <c r="F71" s="2330">
        <v>34.6</v>
      </c>
      <c r="G71" s="2329" t="s">
        <v>2693</v>
      </c>
      <c r="H71" s="2330">
        <v>9.1</v>
      </c>
      <c r="I71" s="2330">
        <v>4.3</v>
      </c>
      <c r="J71" s="2330">
        <v>13.9</v>
      </c>
      <c r="K71" s="2320"/>
    </row>
    <row r="72" spans="2:14" s="2324" customFormat="1" ht="13.5" customHeight="1">
      <c r="B72" s="2326" t="s">
        <v>2756</v>
      </c>
      <c r="C72" s="2329" t="s">
        <v>2692</v>
      </c>
      <c r="D72" s="2330">
        <v>25.2</v>
      </c>
      <c r="E72" s="2330">
        <v>17.600000000000001</v>
      </c>
      <c r="F72" s="2330">
        <v>32.799999999999997</v>
      </c>
      <c r="G72" s="2329" t="s">
        <v>2693</v>
      </c>
      <c r="H72" s="2330">
        <v>8.3000000000000007</v>
      </c>
      <c r="I72" s="2330">
        <v>5.2</v>
      </c>
      <c r="J72" s="2330">
        <v>11.5</v>
      </c>
      <c r="K72" s="2320"/>
    </row>
    <row r="73" spans="2:14" s="2324" customFormat="1" ht="13.5" customHeight="1">
      <c r="B73" s="2326" t="s">
        <v>2757</v>
      </c>
      <c r="C73" s="2327" t="s">
        <v>2692</v>
      </c>
      <c r="D73" s="2328">
        <v>25.5</v>
      </c>
      <c r="E73" s="2328">
        <v>16.399999999999999</v>
      </c>
      <c r="F73" s="2328">
        <v>34.799999999999997</v>
      </c>
      <c r="G73" s="2327" t="s">
        <v>2693</v>
      </c>
      <c r="H73" s="2328">
        <v>8.3000000000000007</v>
      </c>
      <c r="I73" s="2328">
        <v>3.9</v>
      </c>
      <c r="J73" s="2328">
        <v>13.8</v>
      </c>
      <c r="K73" s="2320"/>
    </row>
    <row r="74" spans="2:14" s="2324" customFormat="1" ht="13.5" customHeight="1">
      <c r="B74" s="2326" t="s">
        <v>2758</v>
      </c>
      <c r="C74" s="2329" t="s">
        <v>2710</v>
      </c>
      <c r="D74" s="2330">
        <v>21.5</v>
      </c>
      <c r="E74" s="2330">
        <v>15.4</v>
      </c>
      <c r="F74" s="2330">
        <v>27.5</v>
      </c>
      <c r="G74" s="2329" t="s">
        <v>2693</v>
      </c>
      <c r="H74" s="2330">
        <v>10.7</v>
      </c>
      <c r="I74" s="2330">
        <v>5.8</v>
      </c>
      <c r="J74" s="2330">
        <v>15.6</v>
      </c>
      <c r="K74" s="2320"/>
    </row>
    <row r="75" spans="2:14" s="2324" customFormat="1" ht="13.5" customHeight="1">
      <c r="B75" s="2326" t="s">
        <v>2759</v>
      </c>
      <c r="C75" s="2329" t="s">
        <v>2692</v>
      </c>
      <c r="D75" s="2330">
        <v>23.2</v>
      </c>
      <c r="E75" s="2330">
        <v>16.600000000000001</v>
      </c>
      <c r="F75" s="2330">
        <v>29.8</v>
      </c>
      <c r="G75" s="2329" t="s">
        <v>2693</v>
      </c>
      <c r="H75" s="2330">
        <v>9.4</v>
      </c>
      <c r="I75" s="2330">
        <v>3.4</v>
      </c>
      <c r="J75" s="2330">
        <v>15.4</v>
      </c>
      <c r="K75" s="2320"/>
    </row>
    <row r="76" spans="2:14" ht="22.5" customHeight="1">
      <c r="B76" s="2332" t="s">
        <v>2760</v>
      </c>
      <c r="C76" s="2329" t="s">
        <v>2692</v>
      </c>
      <c r="D76" s="2330">
        <v>24.6</v>
      </c>
      <c r="E76" s="2330">
        <v>16.100000000000001</v>
      </c>
      <c r="F76" s="2330">
        <v>33.200000000000003</v>
      </c>
      <c r="G76" s="2329" t="s">
        <v>2693</v>
      </c>
      <c r="H76" s="2330">
        <v>9.9</v>
      </c>
      <c r="I76" s="2330">
        <v>4.8</v>
      </c>
      <c r="J76" s="2330">
        <v>15</v>
      </c>
      <c r="L76" s="2324"/>
      <c r="N76" s="2324"/>
    </row>
    <row r="77" spans="2:14" ht="13.5" customHeight="1">
      <c r="B77" s="2326" t="s">
        <v>2761</v>
      </c>
      <c r="C77" s="2329" t="s">
        <v>2692</v>
      </c>
      <c r="D77" s="2330">
        <v>24.7</v>
      </c>
      <c r="E77" s="2330">
        <v>15.3</v>
      </c>
      <c r="F77" s="2330">
        <v>34.200000000000003</v>
      </c>
      <c r="G77" s="2329" t="s">
        <v>2693</v>
      </c>
      <c r="H77" s="2330">
        <v>9.3000000000000007</v>
      </c>
      <c r="I77" s="2330">
        <v>2.4</v>
      </c>
      <c r="J77" s="2330">
        <v>16.3</v>
      </c>
      <c r="L77" s="2324"/>
      <c r="N77" s="2324"/>
    </row>
    <row r="78" spans="2:14" ht="13.5" customHeight="1">
      <c r="B78" s="2326" t="s">
        <v>2762</v>
      </c>
      <c r="C78" s="2329" t="s">
        <v>2692</v>
      </c>
      <c r="D78" s="2330">
        <v>24.3</v>
      </c>
      <c r="E78" s="2330">
        <v>14.1</v>
      </c>
      <c r="F78" s="2330">
        <v>34.4</v>
      </c>
      <c r="G78" s="2329" t="s">
        <v>2693</v>
      </c>
      <c r="H78" s="2330">
        <v>8.6999999999999993</v>
      </c>
      <c r="I78" s="2330">
        <v>1.3</v>
      </c>
      <c r="J78" s="2330">
        <v>16</v>
      </c>
      <c r="L78" s="2324"/>
      <c r="N78" s="2324"/>
    </row>
    <row r="79" spans="2:14" s="2335" customFormat="1" ht="13.5" customHeight="1">
      <c r="B79" s="2326" t="s">
        <v>2763</v>
      </c>
      <c r="C79" s="2327" t="s">
        <v>2692</v>
      </c>
      <c r="D79" s="2328">
        <v>25.3</v>
      </c>
      <c r="E79" s="2328">
        <v>16</v>
      </c>
      <c r="F79" s="2328">
        <v>34.6</v>
      </c>
      <c r="G79" s="2327" t="s">
        <v>2693</v>
      </c>
      <c r="H79" s="2328">
        <v>8.3000000000000007</v>
      </c>
      <c r="I79" s="2328">
        <v>2.2000000000000002</v>
      </c>
      <c r="J79" s="2328">
        <v>14.4</v>
      </c>
      <c r="K79" s="2320"/>
      <c r="L79" s="2324"/>
      <c r="N79" s="2324"/>
    </row>
    <row r="80" spans="2:14" ht="13.5" customHeight="1">
      <c r="B80" s="2326" t="s">
        <v>2764</v>
      </c>
      <c r="C80" s="2329" t="s">
        <v>2692</v>
      </c>
      <c r="D80" s="2330">
        <v>26.5</v>
      </c>
      <c r="E80" s="2330">
        <v>17.2</v>
      </c>
      <c r="F80" s="2330">
        <v>35.799999999999997</v>
      </c>
      <c r="G80" s="2329" t="s">
        <v>2693</v>
      </c>
      <c r="H80" s="2330">
        <v>8.5</v>
      </c>
      <c r="I80" s="2330">
        <v>2.7</v>
      </c>
      <c r="J80" s="2330">
        <v>14.2</v>
      </c>
      <c r="L80" s="2324"/>
      <c r="N80" s="2324"/>
    </row>
    <row r="81" spans="2:14" ht="13.5" customHeight="1">
      <c r="B81" s="2326" t="s">
        <v>2765</v>
      </c>
      <c r="C81" s="2329" t="s">
        <v>21</v>
      </c>
      <c r="D81" s="2333" t="s">
        <v>21</v>
      </c>
      <c r="E81" s="2333" t="s">
        <v>21</v>
      </c>
      <c r="F81" s="2333" t="s">
        <v>21</v>
      </c>
      <c r="G81" s="2329" t="s">
        <v>2693</v>
      </c>
      <c r="H81" s="2330">
        <v>7.6</v>
      </c>
      <c r="I81" s="2330">
        <v>2</v>
      </c>
      <c r="J81" s="2330">
        <v>13.2</v>
      </c>
      <c r="L81" s="2324"/>
      <c r="N81" s="2324"/>
    </row>
    <row r="82" spans="2:14" ht="13.5" customHeight="1">
      <c r="B82" s="2326" t="s">
        <v>2766</v>
      </c>
      <c r="C82" s="2329" t="s">
        <v>2692</v>
      </c>
      <c r="D82" s="2330">
        <v>26.7</v>
      </c>
      <c r="E82" s="2330">
        <v>17</v>
      </c>
      <c r="F82" s="2330">
        <v>36.299999999999997</v>
      </c>
      <c r="G82" s="2329" t="s">
        <v>2693</v>
      </c>
      <c r="H82" s="2330">
        <v>9</v>
      </c>
      <c r="I82" s="2330">
        <v>4</v>
      </c>
      <c r="J82" s="2330">
        <v>14</v>
      </c>
      <c r="L82" s="2324"/>
      <c r="N82" s="2324"/>
    </row>
    <row r="83" spans="2:14" ht="13.5" customHeight="1">
      <c r="B83" s="2326" t="s">
        <v>2767</v>
      </c>
      <c r="C83" s="2329" t="s">
        <v>2697</v>
      </c>
      <c r="D83" s="2330">
        <v>26.3</v>
      </c>
      <c r="E83" s="2330">
        <v>16.2</v>
      </c>
      <c r="F83" s="2330">
        <v>36.4</v>
      </c>
      <c r="G83" s="2329" t="s">
        <v>2693</v>
      </c>
      <c r="H83" s="2330">
        <v>7.7</v>
      </c>
      <c r="I83" s="2330">
        <v>0.7</v>
      </c>
      <c r="J83" s="2330">
        <v>14.6</v>
      </c>
      <c r="N83" s="2324"/>
    </row>
    <row r="84" spans="2:14" ht="13.5" customHeight="1">
      <c r="B84" s="2326" t="s">
        <v>2768</v>
      </c>
      <c r="C84" s="2329" t="s">
        <v>2692</v>
      </c>
      <c r="D84" s="2330">
        <v>25.9</v>
      </c>
      <c r="E84" s="2330">
        <v>16.399999999999999</v>
      </c>
      <c r="F84" s="2330">
        <v>35.4</v>
      </c>
      <c r="G84" s="2329" t="s">
        <v>2693</v>
      </c>
      <c r="H84" s="2330">
        <v>8.4</v>
      </c>
      <c r="I84" s="2330">
        <v>2.6</v>
      </c>
      <c r="J84" s="2330">
        <v>14.1</v>
      </c>
      <c r="L84" s="2324"/>
      <c r="N84" s="2324"/>
    </row>
    <row r="85" spans="2:14" ht="13.5" customHeight="1">
      <c r="B85" s="2334" t="s">
        <v>45</v>
      </c>
      <c r="C85" s="2329"/>
      <c r="D85" s="2330"/>
      <c r="E85" s="2330"/>
      <c r="F85" s="2330"/>
      <c r="G85" s="2329"/>
      <c r="H85" s="2330"/>
      <c r="I85" s="2330"/>
      <c r="J85" s="2330"/>
      <c r="L85" s="2324"/>
      <c r="N85" s="2324"/>
    </row>
    <row r="86" spans="2:14" ht="13.5" customHeight="1">
      <c r="B86" s="2326" t="s">
        <v>2769</v>
      </c>
      <c r="C86" s="2329" t="s">
        <v>2692</v>
      </c>
      <c r="D86" s="2330">
        <v>25.8</v>
      </c>
      <c r="E86" s="2330">
        <v>16.7</v>
      </c>
      <c r="F86" s="2330">
        <v>34.9</v>
      </c>
      <c r="G86" s="2329" t="s">
        <v>2693</v>
      </c>
      <c r="H86" s="2330">
        <v>8.6999999999999993</v>
      </c>
      <c r="I86" s="2330">
        <v>3.4</v>
      </c>
      <c r="J86" s="2330">
        <v>14.1</v>
      </c>
      <c r="L86" s="2324"/>
      <c r="N86" s="2324"/>
    </row>
    <row r="87" spans="2:14" ht="13.5" customHeight="1">
      <c r="B87" s="2326" t="s">
        <v>2770</v>
      </c>
      <c r="C87" s="2329" t="s">
        <v>2697</v>
      </c>
      <c r="D87" s="2330">
        <v>25.2</v>
      </c>
      <c r="E87" s="2330">
        <v>20.2</v>
      </c>
      <c r="F87" s="2330">
        <v>30.2</v>
      </c>
      <c r="G87" s="2329" t="s">
        <v>2693</v>
      </c>
      <c r="H87" s="2330">
        <v>12</v>
      </c>
      <c r="I87" s="2330">
        <v>7.6</v>
      </c>
      <c r="J87" s="2330">
        <v>16.399999999999999</v>
      </c>
      <c r="L87" s="2324"/>
      <c r="N87" s="2324"/>
    </row>
    <row r="88" spans="2:14" ht="13.5" customHeight="1">
      <c r="B88" s="2326" t="s">
        <v>2771</v>
      </c>
      <c r="C88" s="2329" t="s">
        <v>2710</v>
      </c>
      <c r="D88" s="2330">
        <v>20.7</v>
      </c>
      <c r="E88" s="2330">
        <v>13.9</v>
      </c>
      <c r="F88" s="2330">
        <v>27.5</v>
      </c>
      <c r="G88" s="2329" t="s">
        <v>2693</v>
      </c>
      <c r="H88" s="2330">
        <v>9</v>
      </c>
      <c r="I88" s="2330">
        <v>0.7</v>
      </c>
      <c r="J88" s="2330">
        <v>17.2</v>
      </c>
      <c r="L88" s="2324"/>
      <c r="N88" s="2324"/>
    </row>
    <row r="89" spans="2:14" ht="13.5" customHeight="1">
      <c r="B89" s="2326" t="s">
        <v>2772</v>
      </c>
      <c r="C89" s="2327" t="s">
        <v>2692</v>
      </c>
      <c r="D89" s="2328">
        <v>25.8</v>
      </c>
      <c r="E89" s="2328">
        <v>19.8</v>
      </c>
      <c r="F89" s="2328">
        <v>31.8</v>
      </c>
      <c r="G89" s="2327" t="s">
        <v>2693</v>
      </c>
      <c r="H89" s="2328">
        <v>10.9</v>
      </c>
      <c r="I89" s="2328">
        <v>6.1</v>
      </c>
      <c r="J89" s="2328">
        <v>15.6</v>
      </c>
      <c r="L89" s="2324"/>
      <c r="N89" s="2324"/>
    </row>
    <row r="90" spans="2:14" ht="22.5" customHeight="1">
      <c r="B90" s="2332" t="s">
        <v>2773</v>
      </c>
      <c r="C90" s="2327" t="s">
        <v>2692</v>
      </c>
      <c r="D90" s="2328">
        <v>26.4</v>
      </c>
      <c r="E90" s="2328">
        <v>19.899999999999999</v>
      </c>
      <c r="F90" s="2328">
        <v>32.9</v>
      </c>
      <c r="G90" s="2327" t="s">
        <v>2693</v>
      </c>
      <c r="H90" s="2328">
        <v>11</v>
      </c>
      <c r="I90" s="2328">
        <v>5.7</v>
      </c>
      <c r="J90" s="2328">
        <v>16.2</v>
      </c>
      <c r="L90" s="2324"/>
      <c r="N90" s="2324"/>
    </row>
    <row r="91" spans="2:14" ht="13.5" customHeight="1">
      <c r="B91" s="2326" t="s">
        <v>2774</v>
      </c>
      <c r="C91" s="2327" t="s">
        <v>2692</v>
      </c>
      <c r="D91" s="2328">
        <v>23.8</v>
      </c>
      <c r="E91" s="2328">
        <v>15.2</v>
      </c>
      <c r="F91" s="2328">
        <v>32.5</v>
      </c>
      <c r="G91" s="2327" t="s">
        <v>2693</v>
      </c>
      <c r="H91" s="2328">
        <v>9.9</v>
      </c>
      <c r="I91" s="2328">
        <v>2.4</v>
      </c>
      <c r="J91" s="2328">
        <v>17.399999999999999</v>
      </c>
      <c r="L91" s="2324"/>
      <c r="N91" s="2324"/>
    </row>
    <row r="92" spans="2:14" ht="13.5" customHeight="1">
      <c r="B92" s="2326" t="s">
        <v>2775</v>
      </c>
      <c r="C92" s="2327" t="s">
        <v>2710</v>
      </c>
      <c r="D92" s="2328">
        <v>21.6</v>
      </c>
      <c r="E92" s="2328">
        <v>17.399999999999999</v>
      </c>
      <c r="F92" s="2328">
        <v>25.9</v>
      </c>
      <c r="G92" s="2327" t="s">
        <v>2693</v>
      </c>
      <c r="H92" s="2328">
        <v>11.4</v>
      </c>
      <c r="I92" s="2328">
        <v>6.9</v>
      </c>
      <c r="J92" s="2328">
        <v>16</v>
      </c>
      <c r="L92" s="2324"/>
      <c r="N92" s="2324"/>
    </row>
    <row r="93" spans="2:14" ht="13.5" customHeight="1">
      <c r="B93" s="2321" t="s">
        <v>2776</v>
      </c>
      <c r="C93" s="2327"/>
      <c r="D93" s="2328"/>
      <c r="E93" s="2328"/>
      <c r="F93" s="2328"/>
      <c r="G93" s="2327"/>
      <c r="H93" s="2328"/>
      <c r="I93" s="2328"/>
      <c r="J93" s="2328"/>
      <c r="L93" s="2324"/>
      <c r="N93" s="2324"/>
    </row>
    <row r="94" spans="2:14" ht="13.5" customHeight="1">
      <c r="B94" s="2326" t="s">
        <v>2777</v>
      </c>
      <c r="C94" s="2327" t="s">
        <v>2692</v>
      </c>
      <c r="D94" s="2328">
        <v>23</v>
      </c>
      <c r="E94" s="2328">
        <v>20.3</v>
      </c>
      <c r="F94" s="2328">
        <v>25.8</v>
      </c>
      <c r="G94" s="2327" t="s">
        <v>2693</v>
      </c>
      <c r="H94" s="2328">
        <v>14.9</v>
      </c>
      <c r="I94" s="2328">
        <v>12.5</v>
      </c>
      <c r="J94" s="2328">
        <v>17.3</v>
      </c>
      <c r="L94" s="2324"/>
      <c r="N94" s="2324"/>
    </row>
    <row r="95" spans="2:14" ht="13.5" customHeight="1">
      <c r="B95" s="2326" t="s">
        <v>2535</v>
      </c>
      <c r="C95" s="2327" t="s">
        <v>2692</v>
      </c>
      <c r="D95" s="2328">
        <v>23.3</v>
      </c>
      <c r="E95" s="2328">
        <v>21.2</v>
      </c>
      <c r="F95" s="2328">
        <v>25.5</v>
      </c>
      <c r="G95" s="2327" t="s">
        <v>2778</v>
      </c>
      <c r="H95" s="2328">
        <v>15.1</v>
      </c>
      <c r="I95" s="2328">
        <v>13.1</v>
      </c>
      <c r="J95" s="2328">
        <v>17.100000000000001</v>
      </c>
      <c r="L95" s="2324"/>
      <c r="N95" s="2324"/>
    </row>
    <row r="96" spans="2:14" ht="22.5" customHeight="1">
      <c r="B96" s="2332" t="s">
        <v>2779</v>
      </c>
      <c r="C96" s="2327" t="s">
        <v>21</v>
      </c>
      <c r="D96" s="2328" t="s">
        <v>21</v>
      </c>
      <c r="E96" s="2328" t="s">
        <v>21</v>
      </c>
      <c r="F96" s="2328" t="s">
        <v>21</v>
      </c>
      <c r="G96" s="2327" t="s">
        <v>2778</v>
      </c>
      <c r="H96" s="2328">
        <v>14.8</v>
      </c>
      <c r="I96" s="2328">
        <v>12.4</v>
      </c>
      <c r="J96" s="2328">
        <v>17.2</v>
      </c>
      <c r="L96" s="2324"/>
      <c r="N96" s="2324"/>
    </row>
    <row r="97" spans="2:14" ht="22.5" customHeight="1">
      <c r="B97" s="2332" t="s">
        <v>2780</v>
      </c>
      <c r="C97" s="2327" t="s">
        <v>2781</v>
      </c>
      <c r="D97" s="2328">
        <v>22.6</v>
      </c>
      <c r="E97" s="2328">
        <v>20</v>
      </c>
      <c r="F97" s="2328">
        <v>25.3</v>
      </c>
      <c r="G97" s="2327" t="s">
        <v>2778</v>
      </c>
      <c r="H97" s="2328">
        <v>14.7</v>
      </c>
      <c r="I97" s="2328">
        <v>12.2</v>
      </c>
      <c r="J97" s="2328">
        <v>17.2</v>
      </c>
      <c r="L97" s="2324"/>
      <c r="N97" s="2324"/>
    </row>
    <row r="98" spans="2:14" ht="13.5" customHeight="1">
      <c r="B98" s="2326" t="s">
        <v>2782</v>
      </c>
      <c r="C98" s="2327" t="s">
        <v>2781</v>
      </c>
      <c r="D98" s="2328">
        <v>22.8</v>
      </c>
      <c r="E98" s="2328">
        <v>20</v>
      </c>
      <c r="F98" s="2328">
        <v>25.5</v>
      </c>
      <c r="G98" s="2327" t="s">
        <v>2778</v>
      </c>
      <c r="H98" s="2328">
        <v>14.3</v>
      </c>
      <c r="I98" s="2328">
        <v>11.8</v>
      </c>
      <c r="J98" s="2328">
        <v>16.8</v>
      </c>
      <c r="L98" s="2324"/>
      <c r="N98" s="2324"/>
    </row>
    <row r="99" spans="2:14" ht="22.5" customHeight="1">
      <c r="B99" s="2332" t="s">
        <v>2783</v>
      </c>
      <c r="C99" s="2327" t="s">
        <v>2692</v>
      </c>
      <c r="D99" s="2328">
        <v>23.3</v>
      </c>
      <c r="E99" s="2328">
        <v>20.399999999999999</v>
      </c>
      <c r="F99" s="2328">
        <v>26.3</v>
      </c>
      <c r="G99" s="2327" t="s">
        <v>2784</v>
      </c>
      <c r="H99" s="2328">
        <v>15.1</v>
      </c>
      <c r="I99" s="2328">
        <v>12.2</v>
      </c>
      <c r="J99" s="2328">
        <v>18</v>
      </c>
      <c r="L99" s="2324"/>
      <c r="N99" s="2324"/>
    </row>
    <row r="100" spans="2:14" ht="13.5" customHeight="1">
      <c r="B100" s="2326" t="s">
        <v>2785</v>
      </c>
      <c r="C100" s="2327" t="s">
        <v>2692</v>
      </c>
      <c r="D100" s="2328">
        <v>23.6</v>
      </c>
      <c r="E100" s="2328">
        <v>20.399999999999999</v>
      </c>
      <c r="F100" s="2328">
        <v>26.7</v>
      </c>
      <c r="G100" s="2327" t="s">
        <v>2784</v>
      </c>
      <c r="H100" s="2328">
        <v>14.9</v>
      </c>
      <c r="I100" s="2328">
        <v>12.4</v>
      </c>
      <c r="J100" s="2328">
        <v>17.5</v>
      </c>
      <c r="L100" s="2324"/>
      <c r="N100" s="2324"/>
    </row>
    <row r="101" spans="2:14" ht="13.5" customHeight="1">
      <c r="B101" s="2326" t="s">
        <v>2494</v>
      </c>
      <c r="C101" s="2327" t="s">
        <v>2781</v>
      </c>
      <c r="D101" s="2328">
        <v>22.9</v>
      </c>
      <c r="E101" s="2328">
        <v>19.8</v>
      </c>
      <c r="F101" s="2328">
        <v>26</v>
      </c>
      <c r="G101" s="2327" t="s">
        <v>2778</v>
      </c>
      <c r="H101" s="2328">
        <v>14.4</v>
      </c>
      <c r="I101" s="2328">
        <v>11.7</v>
      </c>
      <c r="J101" s="2328">
        <v>17.100000000000001</v>
      </c>
      <c r="L101" s="2324"/>
      <c r="N101" s="2324"/>
    </row>
    <row r="102" spans="2:14" ht="13.5" customHeight="1">
      <c r="B102" s="2326" t="s">
        <v>2786</v>
      </c>
      <c r="C102" s="2327" t="s">
        <v>2692</v>
      </c>
      <c r="D102" s="2328">
        <v>22.3</v>
      </c>
      <c r="E102" s="2328">
        <v>19.3</v>
      </c>
      <c r="F102" s="2328">
        <v>25.4</v>
      </c>
      <c r="G102" s="2327" t="s">
        <v>21</v>
      </c>
      <c r="H102" s="2328" t="s">
        <v>21</v>
      </c>
      <c r="I102" s="2328" t="s">
        <v>21</v>
      </c>
      <c r="J102" s="2328" t="s">
        <v>21</v>
      </c>
      <c r="L102" s="2324"/>
      <c r="N102" s="2324"/>
    </row>
    <row r="103" spans="2:14" ht="13.5" customHeight="1">
      <c r="B103" s="2326" t="s">
        <v>2787</v>
      </c>
      <c r="C103" s="2327" t="s">
        <v>2692</v>
      </c>
      <c r="D103" s="2328">
        <v>21.7</v>
      </c>
      <c r="E103" s="2328">
        <v>18.8</v>
      </c>
      <c r="F103" s="2328">
        <v>24.5</v>
      </c>
      <c r="G103" s="2327" t="s">
        <v>2784</v>
      </c>
      <c r="H103" s="2328">
        <v>13.7</v>
      </c>
      <c r="I103" s="2328">
        <v>11.2</v>
      </c>
      <c r="J103" s="2328">
        <v>16.2</v>
      </c>
      <c r="L103" s="2324"/>
      <c r="N103" s="2324"/>
    </row>
    <row r="104" spans="2:14" ht="13.5" customHeight="1">
      <c r="B104" s="2336" t="s">
        <v>2788</v>
      </c>
      <c r="C104" s="2327"/>
      <c r="D104" s="2328"/>
      <c r="E104" s="2328"/>
      <c r="F104" s="2328"/>
      <c r="G104" s="2327"/>
      <c r="H104" s="2328"/>
      <c r="I104" s="2328"/>
      <c r="J104" s="2328"/>
      <c r="L104" s="2324"/>
      <c r="N104" s="2324"/>
    </row>
    <row r="105" spans="2:14" ht="13.5" customHeight="1">
      <c r="B105" s="2326" t="s">
        <v>2789</v>
      </c>
      <c r="C105" s="2327" t="s">
        <v>2692</v>
      </c>
      <c r="D105" s="2328">
        <v>23.5</v>
      </c>
      <c r="E105" s="2328">
        <v>20.9</v>
      </c>
      <c r="F105" s="2328">
        <v>26.2</v>
      </c>
      <c r="G105" s="2327" t="s">
        <v>2784</v>
      </c>
      <c r="H105" s="2328">
        <v>16.8</v>
      </c>
      <c r="I105" s="2328">
        <v>14.5</v>
      </c>
      <c r="J105" s="2328">
        <v>19.100000000000001</v>
      </c>
      <c r="L105" s="2324"/>
      <c r="N105" s="2324"/>
    </row>
    <row r="106" spans="2:14" ht="13.5" customHeight="1">
      <c r="B106" s="2326" t="s">
        <v>2790</v>
      </c>
      <c r="C106" s="2327" t="s">
        <v>2692</v>
      </c>
      <c r="D106" s="2328">
        <v>23.9</v>
      </c>
      <c r="E106" s="2328">
        <v>21</v>
      </c>
      <c r="F106" s="2328">
        <v>26.7</v>
      </c>
      <c r="G106" s="2327" t="s">
        <v>2784</v>
      </c>
      <c r="H106" s="2328">
        <v>17.2</v>
      </c>
      <c r="I106" s="2328">
        <v>14.2</v>
      </c>
      <c r="J106" s="2328">
        <v>20.100000000000001</v>
      </c>
      <c r="L106" s="2324"/>
      <c r="N106" s="2324"/>
    </row>
    <row r="107" spans="2:14" ht="13.5" customHeight="1">
      <c r="B107" s="2326" t="s">
        <v>2791</v>
      </c>
      <c r="C107" s="2329" t="s">
        <v>2692</v>
      </c>
      <c r="D107" s="2330">
        <v>23</v>
      </c>
      <c r="E107" s="2330">
        <v>20.3</v>
      </c>
      <c r="F107" s="2330">
        <v>25.7</v>
      </c>
      <c r="G107" s="2329" t="s">
        <v>2784</v>
      </c>
      <c r="H107" s="2330">
        <v>15.9</v>
      </c>
      <c r="I107" s="2330">
        <v>13.4</v>
      </c>
      <c r="J107" s="2330">
        <v>18.3</v>
      </c>
      <c r="L107" s="2324"/>
      <c r="N107" s="2324"/>
    </row>
    <row r="108" spans="2:14" ht="13.5" customHeight="1">
      <c r="B108" s="2326" t="s">
        <v>2792</v>
      </c>
      <c r="C108" s="2329" t="s">
        <v>2793</v>
      </c>
      <c r="D108" s="2330">
        <v>21.4</v>
      </c>
      <c r="E108" s="2330" t="s">
        <v>2794</v>
      </c>
      <c r="F108" s="2330" t="s">
        <v>2795</v>
      </c>
      <c r="G108" s="2329" t="s">
        <v>2784</v>
      </c>
      <c r="H108" s="2330">
        <v>15</v>
      </c>
      <c r="I108" s="2330">
        <v>12.4</v>
      </c>
      <c r="J108" s="2330">
        <v>17.600000000000001</v>
      </c>
      <c r="L108" s="2324"/>
      <c r="N108" s="2324"/>
    </row>
    <row r="109" spans="2:14" ht="13.5" customHeight="1">
      <c r="B109" s="2326" t="s">
        <v>251</v>
      </c>
      <c r="C109" s="2329" t="s">
        <v>2692</v>
      </c>
      <c r="D109" s="2330">
        <v>19.3</v>
      </c>
      <c r="E109" s="2330">
        <v>16.2</v>
      </c>
      <c r="F109" s="2330">
        <v>22.5</v>
      </c>
      <c r="G109" s="2329" t="s">
        <v>2784</v>
      </c>
      <c r="H109" s="2330">
        <v>13.2</v>
      </c>
      <c r="I109" s="2330">
        <v>10.6</v>
      </c>
      <c r="J109" s="2330">
        <v>15.8</v>
      </c>
      <c r="L109" s="2324"/>
      <c r="N109" s="2324"/>
    </row>
    <row r="110" spans="2:14" ht="13.5" customHeight="1">
      <c r="B110" s="2326" t="s">
        <v>252</v>
      </c>
      <c r="C110" s="2329" t="s">
        <v>2692</v>
      </c>
      <c r="D110" s="2330">
        <v>21.8</v>
      </c>
      <c r="E110" s="2330">
        <v>17.7</v>
      </c>
      <c r="F110" s="2330">
        <v>25.9</v>
      </c>
      <c r="G110" s="2329" t="s">
        <v>2784</v>
      </c>
      <c r="H110" s="2330">
        <v>15.5</v>
      </c>
      <c r="I110" s="2330">
        <v>11.8</v>
      </c>
      <c r="J110" s="2330">
        <v>19.100000000000001</v>
      </c>
      <c r="L110" s="2324"/>
      <c r="N110" s="2324"/>
    </row>
    <row r="111" spans="2:14" ht="13.5" customHeight="1">
      <c r="B111" s="2326" t="s">
        <v>2796</v>
      </c>
      <c r="C111" s="2329" t="s">
        <v>2692</v>
      </c>
      <c r="D111" s="2330">
        <v>19.399999999999999</v>
      </c>
      <c r="E111" s="2330">
        <v>14.4</v>
      </c>
      <c r="F111" s="2330">
        <v>24.3</v>
      </c>
      <c r="G111" s="2329" t="s">
        <v>2784</v>
      </c>
      <c r="H111" s="2330">
        <v>6.2</v>
      </c>
      <c r="I111" s="2330">
        <v>2.7</v>
      </c>
      <c r="J111" s="2330">
        <v>9.6</v>
      </c>
      <c r="L111" s="2324"/>
      <c r="N111" s="2324"/>
    </row>
    <row r="112" spans="2:14" ht="13.5" customHeight="1">
      <c r="B112" s="2326" t="s">
        <v>2797</v>
      </c>
      <c r="C112" s="2329" t="s">
        <v>2692</v>
      </c>
      <c r="D112" s="2330">
        <v>23.5</v>
      </c>
      <c r="E112" s="2330">
        <v>20.9</v>
      </c>
      <c r="F112" s="2330">
        <v>26</v>
      </c>
      <c r="G112" s="2329" t="s">
        <v>2784</v>
      </c>
      <c r="H112" s="2330">
        <v>17.8</v>
      </c>
      <c r="I112" s="2330">
        <v>14.9</v>
      </c>
      <c r="J112" s="2330">
        <v>20.7</v>
      </c>
      <c r="L112" s="2324"/>
      <c r="N112" s="2324"/>
    </row>
    <row r="113" spans="2:14" ht="13.5" customHeight="1">
      <c r="B113" s="2326" t="s">
        <v>2656</v>
      </c>
      <c r="C113" s="2329" t="s">
        <v>2692</v>
      </c>
      <c r="D113" s="2330">
        <v>22.2</v>
      </c>
      <c r="E113" s="2330">
        <v>18.600000000000001</v>
      </c>
      <c r="F113" s="2330">
        <v>25.8</v>
      </c>
      <c r="G113" s="2329" t="s">
        <v>2693</v>
      </c>
      <c r="H113" s="2330">
        <v>9.4</v>
      </c>
      <c r="I113" s="2330">
        <v>7.1</v>
      </c>
      <c r="J113" s="2330">
        <v>11.7</v>
      </c>
      <c r="L113" s="2324"/>
      <c r="N113" s="2324"/>
    </row>
    <row r="114" spans="2:14" ht="13.5" customHeight="1">
      <c r="B114" s="2326" t="s">
        <v>2798</v>
      </c>
      <c r="C114" s="2329" t="s">
        <v>2692</v>
      </c>
      <c r="D114" s="2330">
        <v>19.2</v>
      </c>
      <c r="E114" s="2330">
        <v>15.4</v>
      </c>
      <c r="F114" s="2330">
        <v>23</v>
      </c>
      <c r="G114" s="2329" t="s">
        <v>2693</v>
      </c>
      <c r="H114" s="2330">
        <v>6</v>
      </c>
      <c r="I114" s="2330">
        <v>3.5</v>
      </c>
      <c r="J114" s="2330">
        <v>8.5</v>
      </c>
      <c r="L114" s="2324"/>
      <c r="N114" s="2324"/>
    </row>
    <row r="115" spans="2:14" ht="13.5" customHeight="1">
      <c r="B115" s="2326" t="s">
        <v>2658</v>
      </c>
      <c r="C115" s="2329" t="s">
        <v>2692</v>
      </c>
      <c r="D115" s="2330">
        <v>19.399999999999999</v>
      </c>
      <c r="E115" s="2330">
        <v>14.8</v>
      </c>
      <c r="F115" s="2330">
        <v>24.1</v>
      </c>
      <c r="G115" s="2329" t="s">
        <v>2693</v>
      </c>
      <c r="H115" s="2330">
        <v>5.3</v>
      </c>
      <c r="I115" s="2330">
        <v>2.2999999999999998</v>
      </c>
      <c r="J115" s="2330">
        <v>8.3000000000000007</v>
      </c>
      <c r="L115" s="2324"/>
      <c r="N115" s="2324"/>
    </row>
    <row r="116" spans="2:14" ht="13.5" customHeight="1">
      <c r="B116" s="2326" t="s">
        <v>2799</v>
      </c>
      <c r="C116" s="2329" t="s">
        <v>2692</v>
      </c>
      <c r="D116" s="2330">
        <v>18.5</v>
      </c>
      <c r="E116" s="2330">
        <v>14.4</v>
      </c>
      <c r="F116" s="2330">
        <v>22.7</v>
      </c>
      <c r="G116" s="2329" t="s">
        <v>2784</v>
      </c>
      <c r="H116" s="2330">
        <v>11.1</v>
      </c>
      <c r="I116" s="2330">
        <v>7.8</v>
      </c>
      <c r="J116" s="2330">
        <v>14.3</v>
      </c>
      <c r="L116" s="2324"/>
      <c r="N116" s="2324"/>
    </row>
    <row r="117" spans="2:14" ht="13.5" customHeight="1">
      <c r="B117" s="2326" t="s">
        <v>1760</v>
      </c>
      <c r="C117" s="2329" t="s">
        <v>2781</v>
      </c>
      <c r="D117" s="2330">
        <v>22.1</v>
      </c>
      <c r="E117" s="2330">
        <v>20.2</v>
      </c>
      <c r="F117" s="2330">
        <v>24</v>
      </c>
      <c r="G117" s="2329" t="s">
        <v>2784</v>
      </c>
      <c r="H117" s="2330">
        <v>15.9</v>
      </c>
      <c r="I117" s="2330">
        <v>14.1</v>
      </c>
      <c r="J117" s="2330">
        <v>17.7</v>
      </c>
      <c r="L117" s="2324"/>
      <c r="N117" s="2324"/>
    </row>
    <row r="118" spans="2:14" ht="13.5" customHeight="1">
      <c r="B118" s="2326" t="s">
        <v>2800</v>
      </c>
      <c r="C118" s="2329" t="s">
        <v>2692</v>
      </c>
      <c r="D118" s="2330">
        <v>19.399999999999999</v>
      </c>
      <c r="E118" s="2330">
        <v>15.7</v>
      </c>
      <c r="F118" s="2330">
        <v>23.1</v>
      </c>
      <c r="G118" s="2329" t="s">
        <v>2784</v>
      </c>
      <c r="H118" s="2330">
        <v>10.199999999999999</v>
      </c>
      <c r="I118" s="2330">
        <v>7.8</v>
      </c>
      <c r="J118" s="2330">
        <v>12.6</v>
      </c>
      <c r="L118" s="2324"/>
      <c r="N118" s="2324"/>
    </row>
    <row r="119" spans="2:14" ht="13.5" customHeight="1">
      <c r="B119" s="2326" t="s">
        <v>2801</v>
      </c>
      <c r="C119" s="2329" t="s">
        <v>2692</v>
      </c>
      <c r="D119" s="2330">
        <v>22.4</v>
      </c>
      <c r="E119" s="2330">
        <v>17.600000000000001</v>
      </c>
      <c r="F119" s="2330">
        <v>27.2</v>
      </c>
      <c r="G119" s="2329" t="s">
        <v>2693</v>
      </c>
      <c r="H119" s="2330">
        <v>14.5</v>
      </c>
      <c r="I119" s="2330">
        <v>11</v>
      </c>
      <c r="J119" s="2330">
        <v>18</v>
      </c>
      <c r="L119" s="2324"/>
      <c r="N119" s="2324"/>
    </row>
    <row r="120" spans="2:14" ht="13.5" customHeight="1">
      <c r="B120" s="2326" t="s">
        <v>2802</v>
      </c>
      <c r="C120" s="2329" t="s">
        <v>2692</v>
      </c>
      <c r="D120" s="2330">
        <v>23.9</v>
      </c>
      <c r="E120" s="2330">
        <v>20.8</v>
      </c>
      <c r="F120" s="2330">
        <v>27</v>
      </c>
      <c r="G120" s="2329" t="s">
        <v>2784</v>
      </c>
      <c r="H120" s="2330">
        <v>17.5</v>
      </c>
      <c r="I120" s="2330">
        <v>14.6</v>
      </c>
      <c r="J120" s="2330">
        <v>20.3</v>
      </c>
      <c r="L120" s="2324"/>
      <c r="N120" s="2324"/>
    </row>
    <row r="121" spans="2:14" ht="13.5" customHeight="1">
      <c r="B121" s="2326" t="s">
        <v>2803</v>
      </c>
      <c r="C121" s="2329" t="s">
        <v>2692</v>
      </c>
      <c r="D121" s="2330">
        <v>22.5</v>
      </c>
      <c r="E121" s="2330">
        <v>18.7</v>
      </c>
      <c r="F121" s="2330">
        <v>26.3</v>
      </c>
      <c r="G121" s="2329" t="s">
        <v>2784</v>
      </c>
      <c r="H121" s="2330">
        <v>14.7</v>
      </c>
      <c r="I121" s="2330">
        <v>12.2</v>
      </c>
      <c r="J121" s="2330">
        <v>17.100000000000001</v>
      </c>
      <c r="L121" s="2324"/>
      <c r="N121" s="2324"/>
    </row>
    <row r="122" spans="2:14" ht="18" customHeight="1">
      <c r="B122" s="4780"/>
      <c r="C122" s="4734" t="s">
        <v>2804</v>
      </c>
      <c r="D122" s="4735"/>
      <c r="E122" s="4735"/>
      <c r="F122" s="4736"/>
      <c r="G122" s="4734" t="s">
        <v>2805</v>
      </c>
      <c r="H122" s="4735"/>
      <c r="I122" s="4735"/>
      <c r="J122" s="4735"/>
      <c r="K122" s="2337"/>
    </row>
    <row r="123" spans="2:14" ht="18" customHeight="1">
      <c r="B123" s="4780"/>
      <c r="C123" s="4781" t="s">
        <v>2680</v>
      </c>
      <c r="D123" s="4734" t="s">
        <v>2806</v>
      </c>
      <c r="E123" s="4735"/>
      <c r="F123" s="4736"/>
      <c r="G123" s="4781" t="s">
        <v>2680</v>
      </c>
      <c r="H123" s="4734" t="s">
        <v>2806</v>
      </c>
      <c r="I123" s="4735"/>
      <c r="J123" s="4735"/>
      <c r="K123" s="2337"/>
    </row>
    <row r="124" spans="2:14" ht="18" customHeight="1">
      <c r="B124" s="4780"/>
      <c r="C124" s="4782"/>
      <c r="D124" s="2211" t="s">
        <v>2807</v>
      </c>
      <c r="E124" s="2211" t="s">
        <v>2599</v>
      </c>
      <c r="F124" s="2211" t="s">
        <v>2598</v>
      </c>
      <c r="G124" s="4782"/>
      <c r="H124" s="2211" t="s">
        <v>2807</v>
      </c>
      <c r="I124" s="2211" t="s">
        <v>2599</v>
      </c>
      <c r="J124" s="2212" t="s">
        <v>2598</v>
      </c>
      <c r="K124" s="2337"/>
    </row>
    <row r="125" spans="2:14" ht="18" customHeight="1">
      <c r="B125" s="4780"/>
      <c r="C125" s="4783"/>
      <c r="D125" s="4734" t="s">
        <v>2691</v>
      </c>
      <c r="E125" s="4735"/>
      <c r="F125" s="4736"/>
      <c r="G125" s="4783"/>
      <c r="H125" s="4734" t="s">
        <v>2691</v>
      </c>
      <c r="I125" s="4735"/>
      <c r="J125" s="4735"/>
      <c r="K125" s="2337"/>
    </row>
    <row r="126" spans="2:14" ht="4.5" customHeight="1">
      <c r="B126" s="2338"/>
      <c r="C126" s="2319"/>
      <c r="D126" s="2224"/>
      <c r="E126" s="2224"/>
      <c r="F126" s="2224"/>
      <c r="G126" s="2319"/>
      <c r="H126" s="2224"/>
      <c r="I126" s="2224"/>
      <c r="J126" s="2224"/>
      <c r="K126" s="2337"/>
    </row>
    <row r="127" spans="2:14" s="2340" customFormat="1" ht="11.25" customHeight="1">
      <c r="B127" s="4784" t="s">
        <v>200</v>
      </c>
      <c r="C127" s="4785"/>
      <c r="D127" s="4785"/>
      <c r="E127" s="4785"/>
      <c r="F127" s="4785"/>
      <c r="G127" s="4785"/>
      <c r="H127" s="4785"/>
      <c r="I127" s="4785"/>
      <c r="J127" s="4785"/>
      <c r="K127" s="2339"/>
    </row>
    <row r="128" spans="2:14" s="2340" customFormat="1" ht="11.25" customHeight="1">
      <c r="B128" s="4784" t="s">
        <v>2808</v>
      </c>
      <c r="C128" s="4785"/>
      <c r="D128" s="4785"/>
      <c r="E128" s="4785"/>
      <c r="F128" s="4785"/>
      <c r="G128" s="4785"/>
      <c r="H128" s="4785"/>
      <c r="I128" s="4785"/>
      <c r="J128" s="4785"/>
      <c r="K128" s="2341"/>
    </row>
    <row r="129" spans="2:11" s="2340" customFormat="1" ht="11.25" customHeight="1">
      <c r="B129" s="4784" t="s">
        <v>2809</v>
      </c>
      <c r="C129" s="4785"/>
      <c r="D129" s="4785"/>
      <c r="E129" s="4785"/>
      <c r="F129" s="4785"/>
      <c r="G129" s="4785"/>
      <c r="H129" s="4785"/>
      <c r="I129" s="4785"/>
      <c r="J129" s="4785"/>
      <c r="K129" s="2341"/>
    </row>
    <row r="130" spans="2:11" s="2293" customFormat="1" ht="21" customHeight="1">
      <c r="B130" s="4786" t="s">
        <v>2810</v>
      </c>
      <c r="C130" s="4786"/>
      <c r="D130" s="4786"/>
      <c r="E130" s="4786"/>
      <c r="F130" s="4786"/>
      <c r="G130" s="4786"/>
      <c r="H130" s="4786"/>
      <c r="I130" s="4786"/>
      <c r="J130" s="4786"/>
      <c r="K130" s="2340"/>
    </row>
    <row r="131" spans="2:11" s="2293" customFormat="1" ht="21" customHeight="1">
      <c r="B131" s="4786" t="s">
        <v>2811</v>
      </c>
      <c r="C131" s="4786"/>
      <c r="D131" s="4786"/>
      <c r="E131" s="4786"/>
      <c r="F131" s="4786"/>
      <c r="G131" s="4786"/>
      <c r="H131" s="4786"/>
      <c r="I131" s="4786"/>
      <c r="J131" s="4786"/>
      <c r="K131" s="2340"/>
    </row>
  </sheetData>
  <mergeCells count="25">
    <mergeCell ref="B127:J127"/>
    <mergeCell ref="B128:J128"/>
    <mergeCell ref="B129:J129"/>
    <mergeCell ref="B130:J130"/>
    <mergeCell ref="B131:J131"/>
    <mergeCell ref="B122:B125"/>
    <mergeCell ref="C122:F122"/>
    <mergeCell ref="G122:J122"/>
    <mergeCell ref="C123:C125"/>
    <mergeCell ref="D123:F123"/>
    <mergeCell ref="G123:G125"/>
    <mergeCell ref="H123:J123"/>
    <mergeCell ref="D125:F125"/>
    <mergeCell ref="H125:J125"/>
    <mergeCell ref="B1:J1"/>
    <mergeCell ref="B2:J2"/>
    <mergeCell ref="B4:B7"/>
    <mergeCell ref="C4:F4"/>
    <mergeCell ref="G4:J4"/>
    <mergeCell ref="C5:C7"/>
    <mergeCell ref="D5:F5"/>
    <mergeCell ref="G5:G7"/>
    <mergeCell ref="H5:J5"/>
    <mergeCell ref="D7:F7"/>
    <mergeCell ref="H7:J7"/>
  </mergeCells>
  <hyperlinks>
    <hyperlink ref="L2" location="Indice!A1" display="(Back to Contents)"/>
  </hyperlinks>
  <printOptions horizontalCentered="1"/>
  <pageMargins left="0.27559055118110237" right="0.27559055118110237" top="0.6692913385826772" bottom="0.27559055118110237" header="0" footer="0"/>
  <pageSetup paperSize="9" fitToHeight="3" orientation="portrait"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13"/>
  <sheetViews>
    <sheetView showGridLines="0" workbookViewId="0">
      <selection activeCell="B2" sqref="B2:J2"/>
    </sheetView>
  </sheetViews>
  <sheetFormatPr defaultColWidth="9.140625" defaultRowHeight="11.25"/>
  <cols>
    <col min="1" max="1" width="6.7109375" style="3410" customWidth="1"/>
    <col min="2" max="2" width="16.7109375" style="3410" customWidth="1"/>
    <col min="3" max="3" width="9.7109375" style="3410" customWidth="1"/>
    <col min="4" max="4" width="8.7109375" style="3410" customWidth="1"/>
    <col min="5" max="5" width="10.5703125" style="3410" customWidth="1"/>
    <col min="6" max="6" width="11.42578125" style="3410" customWidth="1"/>
    <col min="7" max="7" width="10.7109375" style="3410" customWidth="1"/>
    <col min="8" max="8" width="10.140625" style="3410" customWidth="1"/>
    <col min="9" max="9" width="10" style="3449" customWidth="1"/>
    <col min="10" max="10" width="9.140625" style="3449" customWidth="1"/>
    <col min="11" max="11" width="6.7109375" style="3410" customWidth="1"/>
    <col min="12" max="12" width="15.5703125" style="3410" bestFit="1" customWidth="1"/>
    <col min="13" max="16384" width="9.140625" style="3410"/>
  </cols>
  <sheetData>
    <row r="1" spans="2:12" s="3407" customFormat="1" ht="30" customHeight="1">
      <c r="B1" s="5337" t="s">
        <v>4001</v>
      </c>
      <c r="C1" s="5337"/>
      <c r="D1" s="5337"/>
      <c r="E1" s="5337"/>
      <c r="F1" s="5337"/>
      <c r="G1" s="5337"/>
      <c r="H1" s="5337"/>
      <c r="I1" s="5337"/>
      <c r="J1" s="5337"/>
      <c r="K1" s="3406"/>
    </row>
    <row r="2" spans="2:12" s="3407" customFormat="1" ht="30" customHeight="1">
      <c r="B2" s="5337" t="s">
        <v>3302</v>
      </c>
      <c r="C2" s="5337"/>
      <c r="D2" s="5337"/>
      <c r="E2" s="5337"/>
      <c r="F2" s="5337"/>
      <c r="G2" s="5337"/>
      <c r="H2" s="5337"/>
      <c r="I2" s="5337"/>
      <c r="J2" s="5337"/>
      <c r="K2" s="3406"/>
      <c r="L2" s="2763" t="s">
        <v>2377</v>
      </c>
    </row>
    <row r="3" spans="2:12" ht="10.5" customHeight="1">
      <c r="B3" s="3408"/>
      <c r="C3" s="3408"/>
      <c r="D3" s="3408"/>
      <c r="E3" s="3408"/>
      <c r="F3" s="3408"/>
      <c r="G3" s="3408"/>
      <c r="H3" s="3408"/>
      <c r="I3" s="3408"/>
      <c r="J3" s="3408"/>
      <c r="K3" s="3409"/>
    </row>
    <row r="4" spans="2:12" ht="76.5" customHeight="1">
      <c r="B4" s="5338"/>
      <c r="C4" s="3411" t="s">
        <v>4002</v>
      </c>
      <c r="D4" s="3411" t="s">
        <v>4003</v>
      </c>
      <c r="E4" s="3411" t="s">
        <v>4004</v>
      </c>
      <c r="F4" s="3373" t="s">
        <v>4005</v>
      </c>
      <c r="G4" s="3411" t="s">
        <v>4006</v>
      </c>
      <c r="H4" s="3373" t="s">
        <v>4007</v>
      </c>
      <c r="I4" s="3411" t="s">
        <v>4008</v>
      </c>
      <c r="J4" s="3373" t="s">
        <v>4009</v>
      </c>
      <c r="K4" s="3412"/>
    </row>
    <row r="5" spans="2:12" ht="16.5" customHeight="1">
      <c r="B5" s="5339"/>
      <c r="C5" s="4870" t="s">
        <v>242</v>
      </c>
      <c r="D5" s="4871"/>
      <c r="E5" s="4871"/>
      <c r="F5" s="5341"/>
      <c r="G5" s="5341"/>
      <c r="H5" s="5341"/>
      <c r="I5" s="5341"/>
      <c r="J5" s="3413" t="s">
        <v>13</v>
      </c>
      <c r="K5" s="3414"/>
    </row>
    <row r="6" spans="2:12" ht="16.5" customHeight="1">
      <c r="B6" s="5340"/>
      <c r="C6" s="4870">
        <v>2017</v>
      </c>
      <c r="D6" s="4871"/>
      <c r="E6" s="4871"/>
      <c r="F6" s="4870" t="s">
        <v>1104</v>
      </c>
      <c r="G6" s="4871"/>
      <c r="H6" s="4871"/>
      <c r="I6" s="4871"/>
      <c r="J6" s="4871"/>
      <c r="K6" s="3415"/>
    </row>
    <row r="7" spans="2:12" s="3417" customFormat="1" ht="18" customHeight="1">
      <c r="B7" s="2775" t="s">
        <v>17</v>
      </c>
      <c r="C7" s="3416">
        <v>7</v>
      </c>
      <c r="D7" s="3416">
        <v>5</v>
      </c>
      <c r="E7" s="3417">
        <v>0.3</v>
      </c>
      <c r="F7" s="3418">
        <v>111.9</v>
      </c>
      <c r="G7" s="3419">
        <v>2552.8000000000002</v>
      </c>
      <c r="H7" s="3418">
        <v>1.9</v>
      </c>
      <c r="I7" s="3417">
        <v>3.4</v>
      </c>
      <c r="J7" s="3418">
        <v>79</v>
      </c>
      <c r="K7" s="3420"/>
    </row>
    <row r="8" spans="2:12" s="3417" customFormat="1" ht="18" customHeight="1">
      <c r="B8" s="2775" t="s">
        <v>18</v>
      </c>
      <c r="C8" s="3416">
        <v>6.9</v>
      </c>
      <c r="D8" s="3419">
        <v>5.0999999999999996</v>
      </c>
      <c r="E8" s="3419">
        <v>0.3</v>
      </c>
      <c r="F8" s="3418">
        <v>112</v>
      </c>
      <c r="G8" s="3419">
        <v>2482.4</v>
      </c>
      <c r="H8" s="3418">
        <v>1.9</v>
      </c>
      <c r="I8" s="3421">
        <v>3.3</v>
      </c>
      <c r="J8" s="3418">
        <v>78.7</v>
      </c>
      <c r="K8" s="3422"/>
    </row>
    <row r="9" spans="2:12" s="3417" customFormat="1" ht="18" customHeight="1">
      <c r="B9" s="2782" t="s">
        <v>47</v>
      </c>
      <c r="C9" s="3416">
        <v>8.6999999999999993</v>
      </c>
      <c r="D9" s="3423">
        <v>4.0999999999999996</v>
      </c>
      <c r="E9" s="3423">
        <v>0.3</v>
      </c>
      <c r="F9" s="3418">
        <v>100.4</v>
      </c>
      <c r="G9" s="3423">
        <v>36.4</v>
      </c>
      <c r="H9" s="3418">
        <v>1.2</v>
      </c>
      <c r="I9" s="3423">
        <v>7.1</v>
      </c>
      <c r="J9" s="3418">
        <v>82.9</v>
      </c>
      <c r="K9" s="3424"/>
    </row>
    <row r="10" spans="2:12" s="3417" customFormat="1" ht="18" customHeight="1">
      <c r="B10" s="2785" t="s">
        <v>243</v>
      </c>
      <c r="C10" s="3409">
        <v>2.2999999999999998</v>
      </c>
      <c r="D10" s="3425">
        <v>0.6</v>
      </c>
      <c r="E10" s="3426">
        <v>0.4</v>
      </c>
      <c r="F10" s="3427">
        <v>0</v>
      </c>
      <c r="G10" s="3426">
        <v>0</v>
      </c>
      <c r="H10" s="3427">
        <v>0</v>
      </c>
      <c r="I10" s="3428">
        <v>0</v>
      </c>
      <c r="J10" s="3429" t="s">
        <v>50</v>
      </c>
      <c r="K10" s="3430"/>
    </row>
    <row r="11" spans="2:12" ht="18" customHeight="1">
      <c r="B11" s="2785" t="s">
        <v>244</v>
      </c>
      <c r="C11" s="3416">
        <v>1.1000000000000001</v>
      </c>
      <c r="D11" s="3426">
        <v>1.4</v>
      </c>
      <c r="E11" s="3426">
        <v>0.2</v>
      </c>
      <c r="F11" s="3427">
        <v>0</v>
      </c>
      <c r="G11" s="3426">
        <v>0</v>
      </c>
      <c r="H11" s="3427">
        <v>0</v>
      </c>
      <c r="I11" s="3426">
        <v>0</v>
      </c>
      <c r="J11" s="3429" t="s">
        <v>50</v>
      </c>
      <c r="K11" s="3430"/>
    </row>
    <row r="12" spans="2:12" ht="18" customHeight="1">
      <c r="B12" s="2785" t="s">
        <v>245</v>
      </c>
      <c r="C12" s="3409">
        <v>19.5</v>
      </c>
      <c r="D12" s="3426">
        <v>7.3</v>
      </c>
      <c r="E12" s="3426">
        <v>0.3</v>
      </c>
      <c r="F12" s="3427">
        <v>244</v>
      </c>
      <c r="G12" s="3426">
        <v>36.4</v>
      </c>
      <c r="H12" s="3427">
        <v>2.8</v>
      </c>
      <c r="I12" s="3426">
        <v>17.2</v>
      </c>
      <c r="J12" s="3427">
        <v>82.9</v>
      </c>
      <c r="K12" s="3430"/>
    </row>
    <row r="13" spans="2:12" ht="18" customHeight="1">
      <c r="B13" s="2785" t="s">
        <v>246</v>
      </c>
      <c r="C13" s="3409">
        <v>1.3</v>
      </c>
      <c r="D13" s="3426">
        <v>1.8</v>
      </c>
      <c r="E13" s="3426">
        <v>0.2</v>
      </c>
      <c r="F13" s="3427">
        <v>0</v>
      </c>
      <c r="G13" s="3426">
        <v>0</v>
      </c>
      <c r="H13" s="3427">
        <v>0</v>
      </c>
      <c r="I13" s="3426">
        <v>0</v>
      </c>
      <c r="J13" s="3429" t="s">
        <v>50</v>
      </c>
      <c r="K13" s="3430"/>
    </row>
    <row r="14" spans="2:12" ht="18" customHeight="1">
      <c r="B14" s="2785" t="s">
        <v>247</v>
      </c>
      <c r="C14" s="3409">
        <v>0.5</v>
      </c>
      <c r="D14" s="3426">
        <v>0.9</v>
      </c>
      <c r="E14" s="3426">
        <v>0.2</v>
      </c>
      <c r="F14" s="3427">
        <v>0</v>
      </c>
      <c r="G14" s="3426">
        <v>0</v>
      </c>
      <c r="H14" s="3427">
        <v>0</v>
      </c>
      <c r="I14" s="3426">
        <v>0</v>
      </c>
      <c r="J14" s="3429" t="s">
        <v>50</v>
      </c>
      <c r="K14" s="3430"/>
    </row>
    <row r="15" spans="2:12" ht="18" customHeight="1">
      <c r="B15" s="2785" t="s">
        <v>248</v>
      </c>
      <c r="C15" s="3409">
        <v>2.5</v>
      </c>
      <c r="D15" s="3431">
        <v>2.1</v>
      </c>
      <c r="E15" s="3431">
        <v>0.4</v>
      </c>
      <c r="F15" s="3427">
        <v>0</v>
      </c>
      <c r="G15" s="3426">
        <v>0</v>
      </c>
      <c r="H15" s="3427">
        <v>0</v>
      </c>
      <c r="I15" s="3432">
        <v>0</v>
      </c>
      <c r="J15" s="3429" t="s">
        <v>50</v>
      </c>
      <c r="K15" s="3430"/>
    </row>
    <row r="16" spans="2:12" ht="18" customHeight="1">
      <c r="B16" s="2785" t="s">
        <v>249</v>
      </c>
      <c r="C16" s="3409">
        <v>1</v>
      </c>
      <c r="D16" s="3433">
        <v>2</v>
      </c>
      <c r="E16" s="3433">
        <v>0.3</v>
      </c>
      <c r="F16" s="3427">
        <v>0</v>
      </c>
      <c r="G16" s="3426">
        <v>0</v>
      </c>
      <c r="H16" s="3427">
        <v>0</v>
      </c>
      <c r="I16" s="3434">
        <v>0</v>
      </c>
      <c r="J16" s="3429" t="s">
        <v>50</v>
      </c>
      <c r="K16" s="3430"/>
    </row>
    <row r="17" spans="2:11" ht="18" customHeight="1">
      <c r="B17" s="2785" t="s">
        <v>250</v>
      </c>
      <c r="C17" s="3409">
        <v>0.6</v>
      </c>
      <c r="D17" s="3433">
        <v>2.7</v>
      </c>
      <c r="E17" s="3433">
        <v>0.2</v>
      </c>
      <c r="F17" s="3427">
        <v>0</v>
      </c>
      <c r="G17" s="3426">
        <v>0</v>
      </c>
      <c r="H17" s="3427">
        <v>0</v>
      </c>
      <c r="I17" s="3434">
        <v>0</v>
      </c>
      <c r="J17" s="3429" t="s">
        <v>50</v>
      </c>
      <c r="K17" s="3430"/>
    </row>
    <row r="18" spans="2:11" ht="18" customHeight="1">
      <c r="B18" s="2785" t="s">
        <v>251</v>
      </c>
      <c r="C18" s="3409">
        <v>3.1</v>
      </c>
      <c r="D18" s="3433">
        <v>0.7</v>
      </c>
      <c r="E18" s="3433">
        <v>0.4</v>
      </c>
      <c r="F18" s="3427">
        <v>0</v>
      </c>
      <c r="G18" s="3426">
        <v>0</v>
      </c>
      <c r="H18" s="3427">
        <v>0</v>
      </c>
      <c r="I18" s="3434">
        <v>0</v>
      </c>
      <c r="J18" s="3429" t="s">
        <v>50</v>
      </c>
      <c r="K18" s="3430"/>
    </row>
    <row r="19" spans="2:11" ht="18" customHeight="1">
      <c r="B19" s="2785" t="s">
        <v>252</v>
      </c>
      <c r="C19" s="3409">
        <v>1.9</v>
      </c>
      <c r="D19" s="3433">
        <v>1.2</v>
      </c>
      <c r="E19" s="3433">
        <v>0.6</v>
      </c>
      <c r="F19" s="3427">
        <v>0</v>
      </c>
      <c r="G19" s="3426">
        <v>0</v>
      </c>
      <c r="H19" s="3427">
        <v>0</v>
      </c>
      <c r="I19" s="3434">
        <v>0</v>
      </c>
      <c r="J19" s="3429" t="s">
        <v>50</v>
      </c>
      <c r="K19" s="3430"/>
    </row>
    <row r="20" spans="2:11" ht="18" customHeight="1">
      <c r="B20" s="2785" t="s">
        <v>253</v>
      </c>
      <c r="C20" s="3409">
        <v>2.2999999999999998</v>
      </c>
      <c r="D20" s="3433">
        <v>1.7</v>
      </c>
      <c r="E20" s="3433">
        <v>0.2</v>
      </c>
      <c r="F20" s="3427">
        <v>0</v>
      </c>
      <c r="G20" s="3426">
        <v>0</v>
      </c>
      <c r="H20" s="3427">
        <v>0</v>
      </c>
      <c r="I20" s="3434">
        <v>0</v>
      </c>
      <c r="J20" s="3429" t="s">
        <v>50</v>
      </c>
      <c r="K20" s="3430"/>
    </row>
    <row r="21" spans="2:11" ht="73.5" customHeight="1">
      <c r="B21" s="5338"/>
      <c r="C21" s="3411" t="s">
        <v>4010</v>
      </c>
      <c r="D21" s="3435" t="s">
        <v>4011</v>
      </c>
      <c r="E21" s="3435" t="s">
        <v>4012</v>
      </c>
      <c r="F21" s="3373" t="s">
        <v>4013</v>
      </c>
      <c r="G21" s="3411" t="s">
        <v>4014</v>
      </c>
      <c r="H21" s="3373" t="s">
        <v>4015</v>
      </c>
      <c r="I21" s="3411" t="s">
        <v>4016</v>
      </c>
      <c r="J21" s="3373" t="s">
        <v>4017</v>
      </c>
      <c r="K21" s="3414"/>
    </row>
    <row r="22" spans="2:11" ht="16.5" customHeight="1">
      <c r="B22" s="5339"/>
      <c r="C22" s="4870" t="s">
        <v>263</v>
      </c>
      <c r="D22" s="4871"/>
      <c r="E22" s="4871"/>
      <c r="F22" s="4871"/>
      <c r="G22" s="4871"/>
      <c r="H22" s="4871"/>
      <c r="I22" s="4871"/>
      <c r="J22" s="3413" t="s">
        <v>13</v>
      </c>
      <c r="K22" s="3414"/>
    </row>
    <row r="23" spans="2:11" ht="16.5" customHeight="1">
      <c r="B23" s="5340"/>
      <c r="C23" s="4870">
        <v>2017</v>
      </c>
      <c r="D23" s="4871"/>
      <c r="E23" s="4871"/>
      <c r="F23" s="4870" t="s">
        <v>1104</v>
      </c>
      <c r="G23" s="4871"/>
      <c r="H23" s="4871"/>
      <c r="I23" s="4871"/>
      <c r="J23" s="4871"/>
      <c r="K23" s="394"/>
    </row>
    <row r="24" spans="2:11" s="3437" customFormat="1" ht="4.5" customHeight="1">
      <c r="B24" s="3436"/>
      <c r="C24" s="2183"/>
      <c r="D24" s="2183"/>
      <c r="E24" s="2183"/>
      <c r="F24" s="2183"/>
      <c r="G24" s="2183"/>
      <c r="H24" s="2183"/>
      <c r="I24" s="2183"/>
      <c r="J24" s="2183"/>
      <c r="K24" s="394"/>
    </row>
    <row r="25" spans="2:11" s="3438" customFormat="1" ht="12" customHeight="1">
      <c r="B25" s="5342" t="s">
        <v>200</v>
      </c>
      <c r="C25" s="4977"/>
      <c r="D25" s="4977"/>
      <c r="E25" s="4977"/>
      <c r="F25" s="4977"/>
      <c r="G25" s="4977"/>
      <c r="H25" s="4977"/>
      <c r="I25" s="4977"/>
      <c r="J25" s="4977"/>
      <c r="K25" s="2136"/>
    </row>
    <row r="26" spans="2:11" s="3438" customFormat="1" ht="12" customHeight="1">
      <c r="B26" s="5336" t="s">
        <v>4018</v>
      </c>
      <c r="C26" s="5336"/>
      <c r="D26" s="5336"/>
      <c r="E26" s="5336"/>
      <c r="F26" s="5336"/>
      <c r="G26" s="5336"/>
      <c r="H26" s="5336"/>
      <c r="I26" s="5336"/>
      <c r="J26" s="5336"/>
      <c r="K26" s="2136"/>
    </row>
    <row r="27" spans="2:11" s="3440" customFormat="1" ht="12" customHeight="1">
      <c r="B27" s="5336" t="s">
        <v>4019</v>
      </c>
      <c r="C27" s="5336"/>
      <c r="D27" s="5336"/>
      <c r="E27" s="5336"/>
      <c r="F27" s="5336"/>
      <c r="G27" s="5336"/>
      <c r="H27" s="5336"/>
      <c r="I27" s="5336"/>
      <c r="J27" s="5336"/>
      <c r="K27" s="3439"/>
    </row>
    <row r="28" spans="2:11" s="3441" customFormat="1" ht="67.5" customHeight="1">
      <c r="B28" s="5344" t="s">
        <v>4020</v>
      </c>
      <c r="C28" s="5344"/>
      <c r="D28" s="5344"/>
      <c r="E28" s="5344"/>
      <c r="F28" s="5344"/>
      <c r="G28" s="5344"/>
      <c r="H28" s="5344"/>
      <c r="I28" s="5344"/>
      <c r="J28" s="5344"/>
    </row>
    <row r="29" spans="2:11" s="3441" customFormat="1" ht="67.5" customHeight="1">
      <c r="B29" s="5344" t="s">
        <v>4021</v>
      </c>
      <c r="C29" s="5344"/>
      <c r="D29" s="5344"/>
      <c r="E29" s="5344"/>
      <c r="F29" s="5344"/>
      <c r="G29" s="5344"/>
      <c r="H29" s="5344"/>
      <c r="I29" s="5344"/>
      <c r="J29" s="5344"/>
      <c r="K29" s="3442"/>
    </row>
    <row r="30" spans="2:11" s="3441" customFormat="1" ht="4.5" customHeight="1">
      <c r="B30" s="3443"/>
      <c r="C30" s="3443"/>
      <c r="D30" s="3443"/>
      <c r="E30" s="3443"/>
      <c r="F30" s="3443"/>
      <c r="G30" s="3443"/>
      <c r="H30" s="3443"/>
      <c r="I30" s="3443"/>
      <c r="J30" s="3443"/>
      <c r="K30" s="3442"/>
    </row>
    <row r="31" spans="2:11" s="3445" customFormat="1" ht="12" customHeight="1">
      <c r="B31" s="5345" t="s">
        <v>64</v>
      </c>
      <c r="C31" s="5345"/>
      <c r="D31" s="5345"/>
      <c r="E31" s="5345"/>
      <c r="F31" s="5345"/>
      <c r="G31" s="3444"/>
      <c r="H31" s="3444"/>
      <c r="I31" s="3444"/>
      <c r="J31" s="3444"/>
    </row>
    <row r="32" spans="2:11" s="3445" customFormat="1" ht="12" customHeight="1">
      <c r="B32" s="5343" t="s">
        <v>4022</v>
      </c>
      <c r="C32" s="5343"/>
      <c r="D32" s="5343"/>
      <c r="E32" s="5343" t="s">
        <v>4023</v>
      </c>
      <c r="F32" s="5343"/>
      <c r="G32" s="5343"/>
      <c r="H32" s="5343" t="s">
        <v>4024</v>
      </c>
      <c r="I32" s="5343"/>
      <c r="J32" s="5343"/>
      <c r="K32" s="3410"/>
    </row>
    <row r="33" spans="2:10" ht="12" customHeight="1">
      <c r="B33" s="5343" t="s">
        <v>4025</v>
      </c>
      <c r="C33" s="5343"/>
      <c r="D33" s="5343"/>
      <c r="E33" s="5343" t="s">
        <v>4026</v>
      </c>
      <c r="F33" s="5343"/>
      <c r="G33" s="5343"/>
      <c r="H33" s="3446"/>
      <c r="I33" s="3446"/>
      <c r="J33" s="3446"/>
    </row>
    <row r="34" spans="2:10">
      <c r="B34" s="3447"/>
      <c r="C34" s="3447"/>
      <c r="D34" s="3447"/>
      <c r="E34" s="3447"/>
      <c r="F34" s="3447"/>
      <c r="G34" s="3447"/>
      <c r="H34" s="3447"/>
      <c r="I34" s="3448"/>
      <c r="J34" s="3448"/>
    </row>
    <row r="35" spans="2:10">
      <c r="B35" s="3449"/>
      <c r="C35" s="3449"/>
      <c r="D35" s="3449"/>
      <c r="F35" s="3449"/>
      <c r="G35" s="3449"/>
      <c r="H35" s="3449"/>
      <c r="I35" s="3410"/>
      <c r="J35" s="3410"/>
    </row>
    <row r="36" spans="2:10">
      <c r="B36" s="3449"/>
      <c r="C36" s="3449"/>
      <c r="D36" s="3449"/>
      <c r="F36" s="3449"/>
      <c r="G36" s="3449"/>
      <c r="H36" s="3449"/>
      <c r="I36" s="3410"/>
      <c r="J36" s="3410"/>
    </row>
    <row r="37" spans="2:10">
      <c r="B37" s="3449"/>
      <c r="C37" s="3449"/>
      <c r="D37" s="3449"/>
      <c r="F37" s="3449"/>
      <c r="G37" s="3449"/>
      <c r="H37" s="3449"/>
      <c r="I37" s="3410"/>
      <c r="J37" s="3410"/>
    </row>
    <row r="38" spans="2:10">
      <c r="B38" s="3449"/>
      <c r="C38" s="3449"/>
      <c r="D38" s="3449"/>
      <c r="F38" s="3449"/>
      <c r="G38" s="3449"/>
      <c r="H38" s="3449"/>
      <c r="I38" s="3410"/>
      <c r="J38" s="3410"/>
    </row>
    <row r="39" spans="2:10">
      <c r="B39" s="3449"/>
      <c r="C39" s="3449"/>
      <c r="D39" s="3449"/>
      <c r="I39" s="3410"/>
      <c r="J39" s="3410"/>
    </row>
    <row r="40" spans="2:10">
      <c r="B40" s="3449"/>
      <c r="C40" s="3449"/>
      <c r="D40" s="3449"/>
      <c r="I40" s="3410"/>
      <c r="J40" s="3410"/>
    </row>
    <row r="41" spans="2:10">
      <c r="B41" s="3449"/>
      <c r="C41" s="3449"/>
      <c r="D41" s="3449"/>
      <c r="I41" s="3410"/>
      <c r="J41" s="3410"/>
    </row>
    <row r="42" spans="2:10">
      <c r="B42" s="3449"/>
      <c r="C42" s="3449"/>
      <c r="D42" s="3449"/>
      <c r="I42" s="3410"/>
      <c r="J42" s="3410"/>
    </row>
    <row r="43" spans="2:10">
      <c r="B43" s="3449"/>
      <c r="C43" s="3449"/>
      <c r="D43" s="3449"/>
      <c r="I43" s="3410"/>
      <c r="J43" s="3410"/>
    </row>
    <row r="44" spans="2:10">
      <c r="B44" s="3449"/>
      <c r="C44" s="3449"/>
      <c r="D44" s="3449"/>
      <c r="I44" s="3410"/>
      <c r="J44" s="3410"/>
    </row>
    <row r="45" spans="2:10">
      <c r="B45" s="3449"/>
      <c r="C45" s="3449"/>
      <c r="D45" s="3449"/>
      <c r="I45" s="3410"/>
      <c r="J45" s="3410"/>
    </row>
    <row r="46" spans="2:10">
      <c r="B46" s="3449"/>
      <c r="C46" s="3449"/>
      <c r="D46" s="3449"/>
      <c r="I46" s="3410"/>
      <c r="J46" s="3410"/>
    </row>
    <row r="47" spans="2:10">
      <c r="B47" s="3449"/>
      <c r="C47" s="3449"/>
      <c r="D47" s="3449"/>
      <c r="I47" s="3410"/>
      <c r="J47" s="3410"/>
    </row>
    <row r="48" spans="2:10">
      <c r="B48" s="3449"/>
      <c r="C48" s="3449"/>
      <c r="D48" s="3449"/>
      <c r="I48" s="3410"/>
      <c r="J48" s="3410"/>
    </row>
    <row r="49" spans="2:10">
      <c r="B49" s="3449"/>
      <c r="C49" s="3449"/>
      <c r="D49" s="3449"/>
      <c r="I49" s="3410"/>
      <c r="J49" s="3410"/>
    </row>
    <row r="50" spans="2:10">
      <c r="B50" s="3449"/>
      <c r="C50" s="3449"/>
      <c r="D50" s="3449"/>
      <c r="I50" s="3410"/>
      <c r="J50" s="3410"/>
    </row>
    <row r="51" spans="2:10">
      <c r="B51" s="3449"/>
      <c r="C51" s="3449"/>
      <c r="D51" s="3449"/>
      <c r="I51" s="3410"/>
      <c r="J51" s="3410"/>
    </row>
    <row r="52" spans="2:10">
      <c r="B52" s="3449"/>
      <c r="C52" s="3449"/>
      <c r="D52" s="3449"/>
      <c r="I52" s="3410"/>
      <c r="J52" s="3410"/>
    </row>
    <row r="53" spans="2:10">
      <c r="B53" s="3449"/>
      <c r="C53" s="3449"/>
      <c r="D53" s="3449"/>
      <c r="I53" s="3410"/>
      <c r="J53" s="3410"/>
    </row>
    <row r="54" spans="2:10">
      <c r="B54" s="3449"/>
      <c r="C54" s="3449"/>
      <c r="D54" s="3449"/>
      <c r="I54" s="3410"/>
      <c r="J54" s="3410"/>
    </row>
    <row r="55" spans="2:10">
      <c r="B55" s="3449"/>
      <c r="C55" s="3449"/>
      <c r="D55" s="3449"/>
      <c r="I55" s="3410"/>
      <c r="J55" s="3410"/>
    </row>
    <row r="56" spans="2:10">
      <c r="B56" s="3449"/>
      <c r="C56" s="3449"/>
      <c r="D56" s="3449"/>
      <c r="I56" s="3410"/>
      <c r="J56" s="3410"/>
    </row>
    <row r="57" spans="2:10">
      <c r="B57" s="3449"/>
      <c r="C57" s="3449"/>
      <c r="D57" s="3449"/>
      <c r="I57" s="3410"/>
      <c r="J57" s="3410"/>
    </row>
    <row r="58" spans="2:10">
      <c r="B58" s="3449"/>
      <c r="C58" s="3449"/>
      <c r="D58" s="3449"/>
      <c r="I58" s="3410"/>
      <c r="J58" s="3410"/>
    </row>
    <row r="59" spans="2:10">
      <c r="B59" s="3449"/>
      <c r="C59" s="3449"/>
      <c r="D59" s="3449"/>
      <c r="I59" s="3410"/>
      <c r="J59" s="3410"/>
    </row>
    <row r="60" spans="2:10">
      <c r="B60" s="3449"/>
      <c r="C60" s="3449"/>
      <c r="D60" s="3449"/>
      <c r="I60" s="3410"/>
      <c r="J60" s="3410"/>
    </row>
    <row r="61" spans="2:10">
      <c r="B61" s="3449"/>
      <c r="C61" s="3449"/>
      <c r="D61" s="3449"/>
      <c r="I61" s="3410"/>
      <c r="J61" s="3410"/>
    </row>
    <row r="62" spans="2:10">
      <c r="B62" s="3449"/>
      <c r="C62" s="3449"/>
      <c r="D62" s="3449"/>
      <c r="I62" s="3410"/>
      <c r="J62" s="3410"/>
    </row>
    <row r="63" spans="2:10">
      <c r="B63" s="3449"/>
      <c r="C63" s="3449"/>
      <c r="D63" s="3449"/>
      <c r="I63" s="3410"/>
      <c r="J63" s="3410"/>
    </row>
    <row r="64" spans="2:10">
      <c r="B64" s="3449"/>
      <c r="C64" s="3449"/>
      <c r="D64" s="3449"/>
      <c r="I64" s="3410"/>
      <c r="J64" s="3410"/>
    </row>
    <row r="65" spans="2:10">
      <c r="B65" s="3449"/>
      <c r="C65" s="3449"/>
      <c r="D65" s="3449"/>
      <c r="I65" s="3410"/>
      <c r="J65" s="3410"/>
    </row>
    <row r="66" spans="2:10">
      <c r="B66" s="3449"/>
      <c r="C66" s="3449"/>
      <c r="D66" s="3449"/>
      <c r="I66" s="3410"/>
      <c r="J66" s="3410"/>
    </row>
    <row r="67" spans="2:10">
      <c r="B67" s="3449"/>
      <c r="C67" s="3449"/>
      <c r="D67" s="3449"/>
      <c r="I67" s="3410"/>
      <c r="J67" s="3410"/>
    </row>
    <row r="68" spans="2:10">
      <c r="B68" s="3449"/>
      <c r="C68" s="3449"/>
      <c r="D68" s="3449"/>
      <c r="I68" s="3410"/>
      <c r="J68" s="3410"/>
    </row>
    <row r="69" spans="2:10">
      <c r="B69" s="3449"/>
      <c r="C69" s="3449"/>
      <c r="D69" s="3449"/>
      <c r="I69" s="3410"/>
      <c r="J69" s="3410"/>
    </row>
    <row r="70" spans="2:10">
      <c r="B70" s="3449"/>
      <c r="C70" s="3449"/>
      <c r="D70" s="3449"/>
      <c r="I70" s="3410"/>
      <c r="J70" s="3410"/>
    </row>
    <row r="71" spans="2:10">
      <c r="B71" s="3449"/>
      <c r="C71" s="3449"/>
      <c r="D71" s="3449"/>
      <c r="I71" s="3410"/>
      <c r="J71" s="3410"/>
    </row>
    <row r="72" spans="2:10">
      <c r="B72" s="3449"/>
      <c r="C72" s="3449"/>
      <c r="D72" s="3449"/>
      <c r="I72" s="3410"/>
      <c r="J72" s="3410"/>
    </row>
    <row r="73" spans="2:10">
      <c r="B73" s="3449"/>
      <c r="C73" s="3449"/>
      <c r="D73" s="3449"/>
      <c r="I73" s="3410"/>
      <c r="J73" s="3410"/>
    </row>
    <row r="74" spans="2:10">
      <c r="B74" s="3449"/>
      <c r="C74" s="3449"/>
      <c r="D74" s="3449"/>
      <c r="I74" s="3410"/>
      <c r="J74" s="3410"/>
    </row>
    <row r="75" spans="2:10">
      <c r="B75" s="3449"/>
      <c r="C75" s="3449"/>
      <c r="D75" s="3449"/>
      <c r="I75" s="3410"/>
      <c r="J75" s="3410"/>
    </row>
    <row r="76" spans="2:10">
      <c r="B76" s="3449"/>
      <c r="C76" s="3449"/>
      <c r="D76" s="3449"/>
      <c r="I76" s="3410"/>
      <c r="J76" s="3410"/>
    </row>
    <row r="77" spans="2:10">
      <c r="B77" s="3449"/>
      <c r="C77" s="3449"/>
      <c r="D77" s="3449"/>
      <c r="I77" s="3410"/>
      <c r="J77" s="3410"/>
    </row>
    <row r="78" spans="2:10">
      <c r="B78" s="3449"/>
      <c r="C78" s="3449"/>
      <c r="D78" s="3449"/>
      <c r="I78" s="3410"/>
      <c r="J78" s="3410"/>
    </row>
    <row r="79" spans="2:10">
      <c r="B79" s="3449"/>
      <c r="C79" s="3449"/>
      <c r="D79" s="3449"/>
      <c r="I79" s="3410"/>
      <c r="J79" s="3410"/>
    </row>
    <row r="80" spans="2:10">
      <c r="B80" s="3449"/>
      <c r="C80" s="3449"/>
      <c r="D80" s="3449"/>
      <c r="I80" s="3410"/>
      <c r="J80" s="3410"/>
    </row>
    <row r="81" spans="2:10">
      <c r="B81" s="3449"/>
      <c r="C81" s="3449"/>
      <c r="D81" s="3449"/>
      <c r="I81" s="3410"/>
      <c r="J81" s="3410"/>
    </row>
    <row r="82" spans="2:10">
      <c r="B82" s="3449"/>
      <c r="C82" s="3449"/>
      <c r="D82" s="3449"/>
      <c r="I82" s="3410"/>
      <c r="J82" s="3410"/>
    </row>
    <row r="83" spans="2:10">
      <c r="B83" s="3449"/>
      <c r="C83" s="3449"/>
      <c r="D83" s="3449"/>
      <c r="I83" s="3410"/>
      <c r="J83" s="3410"/>
    </row>
    <row r="84" spans="2:10">
      <c r="B84" s="3449"/>
      <c r="C84" s="3449"/>
      <c r="D84" s="3449"/>
      <c r="I84" s="3410"/>
      <c r="J84" s="3410"/>
    </row>
    <row r="85" spans="2:10">
      <c r="B85" s="3449"/>
      <c r="C85" s="3449"/>
      <c r="D85" s="3449"/>
      <c r="I85" s="3410"/>
      <c r="J85" s="3410"/>
    </row>
    <row r="86" spans="2:10">
      <c r="B86" s="3449"/>
      <c r="C86" s="3449"/>
      <c r="D86" s="3449"/>
      <c r="I86" s="3410"/>
      <c r="J86" s="3410"/>
    </row>
    <row r="87" spans="2:10">
      <c r="B87" s="3449"/>
      <c r="C87" s="3449"/>
      <c r="D87" s="3449"/>
      <c r="I87" s="3410"/>
      <c r="J87" s="3410"/>
    </row>
    <row r="88" spans="2:10">
      <c r="B88" s="3449"/>
      <c r="C88" s="3449"/>
      <c r="D88" s="3449"/>
      <c r="I88" s="3410"/>
      <c r="J88" s="3410"/>
    </row>
    <row r="89" spans="2:10">
      <c r="B89" s="3449"/>
      <c r="C89" s="3449"/>
      <c r="D89" s="3449"/>
      <c r="I89" s="3410"/>
      <c r="J89" s="3410"/>
    </row>
    <row r="90" spans="2:10">
      <c r="B90" s="3449"/>
      <c r="C90" s="3449"/>
      <c r="D90" s="3449"/>
      <c r="I90" s="3410"/>
      <c r="J90" s="3410"/>
    </row>
    <row r="91" spans="2:10">
      <c r="B91" s="3449"/>
      <c r="C91" s="3449"/>
      <c r="D91" s="3449"/>
      <c r="I91" s="3410"/>
      <c r="J91" s="3410"/>
    </row>
    <row r="92" spans="2:10">
      <c r="B92" s="3449"/>
      <c r="C92" s="3449"/>
      <c r="D92" s="3449"/>
      <c r="I92" s="3410"/>
      <c r="J92" s="3410"/>
    </row>
    <row r="93" spans="2:10">
      <c r="B93" s="3449"/>
      <c r="C93" s="3449"/>
      <c r="D93" s="3449"/>
      <c r="I93" s="3410"/>
      <c r="J93" s="3410"/>
    </row>
    <row r="94" spans="2:10">
      <c r="B94" s="3449"/>
      <c r="C94" s="3449"/>
      <c r="D94" s="3449"/>
      <c r="I94" s="3410"/>
      <c r="J94" s="3410"/>
    </row>
    <row r="95" spans="2:10">
      <c r="B95" s="3449"/>
      <c r="C95" s="3449"/>
      <c r="D95" s="3449"/>
      <c r="I95" s="3410"/>
      <c r="J95" s="3410"/>
    </row>
    <row r="96" spans="2:10">
      <c r="B96" s="3449"/>
      <c r="C96" s="3449"/>
      <c r="D96" s="3449"/>
      <c r="I96" s="3410"/>
      <c r="J96" s="3410"/>
    </row>
    <row r="97" spans="2:10">
      <c r="B97" s="3449"/>
      <c r="C97" s="3449"/>
      <c r="D97" s="3449"/>
      <c r="I97" s="3410"/>
      <c r="J97" s="3410"/>
    </row>
    <row r="98" spans="2:10">
      <c r="B98" s="3449"/>
      <c r="C98" s="3449"/>
      <c r="D98" s="3449"/>
      <c r="I98" s="3410"/>
      <c r="J98" s="3410"/>
    </row>
    <row r="99" spans="2:10">
      <c r="B99" s="3449"/>
      <c r="C99" s="3449"/>
      <c r="D99" s="3449"/>
      <c r="I99" s="3410"/>
      <c r="J99" s="3410"/>
    </row>
    <row r="100" spans="2:10">
      <c r="B100" s="3449"/>
      <c r="C100" s="3449"/>
      <c r="D100" s="3449"/>
      <c r="I100" s="3410"/>
      <c r="J100" s="3410"/>
    </row>
    <row r="101" spans="2:10">
      <c r="B101" s="3449"/>
      <c r="C101" s="3449"/>
      <c r="D101" s="3449"/>
      <c r="I101" s="3410"/>
      <c r="J101" s="3410"/>
    </row>
    <row r="102" spans="2:10">
      <c r="B102" s="3449"/>
      <c r="C102" s="3449"/>
      <c r="D102" s="3449"/>
      <c r="I102" s="3410"/>
      <c r="J102" s="3410"/>
    </row>
    <row r="103" spans="2:10">
      <c r="B103" s="3449"/>
      <c r="C103" s="3449"/>
      <c r="D103" s="3449"/>
      <c r="I103" s="3410"/>
      <c r="J103" s="3410"/>
    </row>
    <row r="104" spans="2:10">
      <c r="B104" s="3449"/>
      <c r="C104" s="3449"/>
      <c r="D104" s="3449"/>
      <c r="I104" s="3410"/>
      <c r="J104" s="3410"/>
    </row>
    <row r="105" spans="2:10">
      <c r="B105" s="3449"/>
      <c r="C105" s="3449"/>
      <c r="D105" s="3449"/>
      <c r="I105" s="3410"/>
      <c r="J105" s="3410"/>
    </row>
    <row r="106" spans="2:10">
      <c r="B106" s="3449"/>
      <c r="C106" s="3449"/>
      <c r="D106" s="3449"/>
      <c r="I106" s="3410"/>
      <c r="J106" s="3410"/>
    </row>
    <row r="107" spans="2:10">
      <c r="B107" s="3449"/>
      <c r="C107" s="3449"/>
      <c r="D107" s="3449"/>
      <c r="I107" s="3410"/>
      <c r="J107" s="3410"/>
    </row>
    <row r="108" spans="2:10">
      <c r="B108" s="3449"/>
      <c r="C108" s="3449"/>
      <c r="D108" s="3449"/>
      <c r="I108" s="3410"/>
      <c r="J108" s="3410"/>
    </row>
    <row r="109" spans="2:10">
      <c r="B109" s="3449"/>
      <c r="C109" s="3449"/>
      <c r="D109" s="3449"/>
      <c r="I109" s="3410"/>
      <c r="J109" s="3410"/>
    </row>
    <row r="110" spans="2:10">
      <c r="B110" s="3449"/>
      <c r="C110" s="3449"/>
      <c r="D110" s="3449"/>
      <c r="I110" s="3410"/>
      <c r="J110" s="3410"/>
    </row>
    <row r="111" spans="2:10">
      <c r="B111" s="3449"/>
      <c r="C111" s="3449"/>
      <c r="D111" s="3449"/>
      <c r="I111" s="3410"/>
      <c r="J111" s="3410"/>
    </row>
    <row r="112" spans="2:10">
      <c r="B112" s="3449"/>
      <c r="C112" s="3449"/>
      <c r="D112" s="3449"/>
      <c r="I112" s="3410"/>
      <c r="J112" s="3410"/>
    </row>
    <row r="113" spans="2:10">
      <c r="B113" s="3449"/>
      <c r="C113" s="3449"/>
      <c r="D113" s="3449"/>
      <c r="I113" s="3410"/>
      <c r="J113" s="3410"/>
    </row>
  </sheetData>
  <mergeCells count="21">
    <mergeCell ref="B33:D33"/>
    <mergeCell ref="E33:G33"/>
    <mergeCell ref="B27:J27"/>
    <mergeCell ref="B28:J28"/>
    <mergeCell ref="B29:J29"/>
    <mergeCell ref="B31:F31"/>
    <mergeCell ref="B32:D32"/>
    <mergeCell ref="E32:G32"/>
    <mergeCell ref="H32:J32"/>
    <mergeCell ref="B26:J26"/>
    <mergeCell ref="B1:J1"/>
    <mergeCell ref="B2:J2"/>
    <mergeCell ref="B4:B6"/>
    <mergeCell ref="C5:I5"/>
    <mergeCell ref="C6:E6"/>
    <mergeCell ref="F6:J6"/>
    <mergeCell ref="B21:B23"/>
    <mergeCell ref="C22:I22"/>
    <mergeCell ref="C23:E23"/>
    <mergeCell ref="F23:J23"/>
    <mergeCell ref="B25:J25"/>
  </mergeCells>
  <hyperlinks>
    <hyperlink ref="B33" r:id="rId1"/>
    <hyperlink ref="C21" r:id="rId2" display="Nurses per 1 000 inhabitants"/>
    <hyperlink ref="D21" r:id="rId3" display="Medical doctors per 1 000 inhabitants"/>
    <hyperlink ref="E21" r:id="rId4" display="Pharmacies and mobile medicine depots per 1000 inhabitants"/>
    <hyperlink ref="G21" r:id="rId5" display="Major and medium surgeries per day in hospitals"/>
    <hyperlink ref="B32" r:id="rId6"/>
    <hyperlink ref="C4" r:id="rId7" display="Enfermeiras/os por 1 000 habitantes"/>
    <hyperlink ref="D4" r:id="rId8" display="http://www.ine.pt/xurl/ind/0008356"/>
    <hyperlink ref="E4" r:id="rId9" display="Farmácias e postos farmacêuticos móveis por 1 000 habitantes"/>
    <hyperlink ref="G4" r:id="rId10" display="Cirurgias (exceto pequenas cirurgias) por dia nos hospitais (Po)"/>
    <hyperlink ref="I4" r:id="rId11" display="Camas (lotação praticada) nos hospitais por 1 000 habitantes "/>
    <hyperlink ref="I21" r:id="rId12"/>
    <hyperlink ref="E32" r:id="rId13"/>
    <hyperlink ref="H32" r:id="rId14"/>
    <hyperlink ref="L2" location="Indice!A1" display="(Back to Contents)"/>
  </hyperlinks>
  <printOptions horizontalCentered="1"/>
  <pageMargins left="0.27559055118110237" right="0.27559055118110237" top="0.6692913385826772" bottom="0.27559055118110237" header="0" footer="0"/>
  <pageSetup paperSize="9" orientation="portrait" r:id="rId1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C32"/>
  <sheetViews>
    <sheetView showGridLines="0" workbookViewId="0">
      <selection activeCell="B2" sqref="B2:F2"/>
    </sheetView>
  </sheetViews>
  <sheetFormatPr defaultColWidth="9.140625" defaultRowHeight="11.25"/>
  <cols>
    <col min="1" max="1" width="6.7109375" style="3410" customWidth="1"/>
    <col min="2" max="2" width="20.7109375" style="3410" customWidth="1"/>
    <col min="3" max="6" width="18.7109375" style="3410" customWidth="1"/>
    <col min="7" max="7" width="6.7109375" style="3410" customWidth="1"/>
    <col min="8" max="8" width="15.5703125" style="3410" bestFit="1" customWidth="1"/>
    <col min="9" max="16384" width="9.140625" style="3410"/>
  </cols>
  <sheetData>
    <row r="1" spans="2:8" s="3407" customFormat="1" ht="30" customHeight="1">
      <c r="B1" s="5337" t="s">
        <v>4027</v>
      </c>
      <c r="C1" s="5337"/>
      <c r="D1" s="5337"/>
      <c r="E1" s="5337"/>
      <c r="F1" s="5337"/>
    </row>
    <row r="2" spans="2:8" s="3407" customFormat="1" ht="30" customHeight="1">
      <c r="B2" s="5337" t="s">
        <v>3303</v>
      </c>
      <c r="C2" s="5337"/>
      <c r="D2" s="5337"/>
      <c r="E2" s="5337"/>
      <c r="F2" s="5337"/>
      <c r="H2" s="2763" t="s">
        <v>2377</v>
      </c>
    </row>
    <row r="3" spans="2:8" s="3454" customFormat="1" ht="12" customHeight="1">
      <c r="B3" s="3450" t="s">
        <v>4028</v>
      </c>
      <c r="C3" s="3451"/>
      <c r="D3" s="3452"/>
      <c r="E3" s="3452"/>
      <c r="F3" s="3453" t="s">
        <v>359</v>
      </c>
    </row>
    <row r="4" spans="2:8" ht="40.5" customHeight="1">
      <c r="B4" s="5346"/>
      <c r="C4" s="3455" t="s">
        <v>4029</v>
      </c>
      <c r="D4" s="3455" t="s">
        <v>4030</v>
      </c>
      <c r="E4" s="3455" t="s">
        <v>4031</v>
      </c>
      <c r="F4" s="3456" t="s">
        <v>4032</v>
      </c>
    </row>
    <row r="5" spans="2:8" ht="18" customHeight="1">
      <c r="B5" s="5346"/>
      <c r="C5" s="5347">
        <v>2016</v>
      </c>
      <c r="D5" s="5348"/>
      <c r="E5" s="5348"/>
      <c r="F5" s="5348"/>
      <c r="G5" s="3457"/>
    </row>
    <row r="6" spans="2:8" s="3417" customFormat="1" ht="21" customHeight="1">
      <c r="B6" s="2775" t="s">
        <v>17</v>
      </c>
      <c r="C6" s="3458">
        <v>3.1</v>
      </c>
      <c r="D6" s="3458">
        <v>2.1</v>
      </c>
      <c r="E6" s="3458">
        <v>3.2</v>
      </c>
      <c r="F6" s="3458">
        <v>2.6</v>
      </c>
      <c r="G6" s="3420"/>
    </row>
    <row r="7" spans="2:8" s="3417" customFormat="1" ht="21" customHeight="1">
      <c r="B7" s="2775" t="s">
        <v>18</v>
      </c>
      <c r="C7" s="3458">
        <v>3</v>
      </c>
      <c r="D7" s="3458">
        <v>2.1</v>
      </c>
      <c r="E7" s="3458">
        <v>3.2</v>
      </c>
      <c r="F7" s="3458">
        <v>2.7</v>
      </c>
      <c r="G7" s="3420"/>
    </row>
    <row r="8" spans="2:8" s="3417" customFormat="1" ht="21" customHeight="1">
      <c r="B8" s="2782" t="s">
        <v>47</v>
      </c>
      <c r="C8" s="3458">
        <v>3.2</v>
      </c>
      <c r="D8" s="3458">
        <v>2.1</v>
      </c>
      <c r="E8" s="3458">
        <v>2.9</v>
      </c>
      <c r="F8" s="3458">
        <v>2.2000000000000002</v>
      </c>
      <c r="G8" s="3424"/>
    </row>
    <row r="9" spans="2:8" ht="21" customHeight="1">
      <c r="B9" s="2785" t="s">
        <v>243</v>
      </c>
      <c r="C9" s="3459">
        <v>0</v>
      </c>
      <c r="D9" s="3459">
        <v>0</v>
      </c>
      <c r="E9" s="3459">
        <v>5.6</v>
      </c>
      <c r="F9" s="3459">
        <v>2.2999999999999998</v>
      </c>
      <c r="G9" s="3430"/>
    </row>
    <row r="10" spans="2:8" ht="21" customHeight="1">
      <c r="B10" s="2785" t="s">
        <v>244</v>
      </c>
      <c r="C10" s="3460">
        <v>1.4</v>
      </c>
      <c r="D10" s="3460">
        <v>1.4</v>
      </c>
      <c r="E10" s="3460">
        <v>2</v>
      </c>
      <c r="F10" s="3460">
        <v>1.9</v>
      </c>
      <c r="G10" s="3430"/>
    </row>
    <row r="11" spans="2:8" ht="21" customHeight="1">
      <c r="B11" s="2785" t="s">
        <v>245</v>
      </c>
      <c r="C11" s="3460">
        <v>3.7</v>
      </c>
      <c r="D11" s="3460">
        <v>2.9</v>
      </c>
      <c r="E11" s="3460">
        <v>3.1</v>
      </c>
      <c r="F11" s="3460">
        <v>2.4</v>
      </c>
      <c r="G11" s="3430"/>
    </row>
    <row r="12" spans="2:8" ht="21" customHeight="1">
      <c r="B12" s="2785" t="s">
        <v>246</v>
      </c>
      <c r="C12" s="3460">
        <v>1.5</v>
      </c>
      <c r="D12" s="3460">
        <v>1.5</v>
      </c>
      <c r="E12" s="3460">
        <v>2.2999999999999998</v>
      </c>
      <c r="F12" s="3460">
        <v>1.9</v>
      </c>
      <c r="G12" s="3430"/>
    </row>
    <row r="13" spans="2:8" ht="21" customHeight="1">
      <c r="B13" s="2785" t="s">
        <v>247</v>
      </c>
      <c r="C13" s="3460">
        <v>10.9</v>
      </c>
      <c r="D13" s="3460">
        <v>7.3</v>
      </c>
      <c r="E13" s="3460">
        <v>3.8</v>
      </c>
      <c r="F13" s="3460">
        <v>2.4</v>
      </c>
      <c r="G13" s="3430"/>
    </row>
    <row r="14" spans="2:8" ht="21" customHeight="1">
      <c r="B14" s="2785" t="s">
        <v>248</v>
      </c>
      <c r="C14" s="3460">
        <v>0</v>
      </c>
      <c r="D14" s="3460">
        <v>0</v>
      </c>
      <c r="E14" s="3460">
        <v>4.5999999999999996</v>
      </c>
      <c r="F14" s="3460">
        <v>3.3</v>
      </c>
      <c r="G14" s="3430"/>
    </row>
    <row r="15" spans="2:8" ht="21" customHeight="1">
      <c r="B15" s="2785" t="s">
        <v>249</v>
      </c>
      <c r="C15" s="3460">
        <v>2.4</v>
      </c>
      <c r="D15" s="3460">
        <v>2.4</v>
      </c>
      <c r="E15" s="3460">
        <v>4.2</v>
      </c>
      <c r="F15" s="3460">
        <v>2.2999999999999998</v>
      </c>
      <c r="G15" s="3430"/>
    </row>
    <row r="16" spans="2:8" ht="21" customHeight="1">
      <c r="B16" s="2785" t="s">
        <v>250</v>
      </c>
      <c r="C16" s="3460">
        <v>4.2</v>
      </c>
      <c r="D16" s="3460">
        <v>1.6</v>
      </c>
      <c r="E16" s="3460">
        <v>1.6</v>
      </c>
      <c r="F16" s="3460">
        <v>1.7</v>
      </c>
      <c r="G16" s="3430"/>
    </row>
    <row r="17" spans="2:211" ht="21" customHeight="1">
      <c r="B17" s="2785" t="s">
        <v>251</v>
      </c>
      <c r="C17" s="3460">
        <v>5.9</v>
      </c>
      <c r="D17" s="3460">
        <v>0</v>
      </c>
      <c r="E17" s="3460">
        <v>3.9</v>
      </c>
      <c r="F17" s="3460">
        <v>2.7</v>
      </c>
      <c r="G17" s="3430"/>
    </row>
    <row r="18" spans="2:211" ht="21" customHeight="1">
      <c r="B18" s="2785" t="s">
        <v>252</v>
      </c>
      <c r="C18" s="3460">
        <v>0</v>
      </c>
      <c r="D18" s="3460">
        <v>0</v>
      </c>
      <c r="E18" s="3460">
        <v>4</v>
      </c>
      <c r="F18" s="3460">
        <v>3.7</v>
      </c>
      <c r="G18" s="3430"/>
    </row>
    <row r="19" spans="2:211" ht="21" customHeight="1">
      <c r="B19" s="2785" t="s">
        <v>253</v>
      </c>
      <c r="C19" s="3460">
        <v>0</v>
      </c>
      <c r="D19" s="3460">
        <v>0</v>
      </c>
      <c r="E19" s="3460">
        <v>2.9</v>
      </c>
      <c r="F19" s="3460">
        <v>1.9</v>
      </c>
      <c r="G19" s="3430"/>
    </row>
    <row r="20" spans="2:211" ht="20.25" customHeight="1">
      <c r="B20" s="5349"/>
      <c r="C20" s="5351" t="s">
        <v>4033</v>
      </c>
      <c r="D20" s="5351" t="s">
        <v>4034</v>
      </c>
      <c r="E20" s="5353" t="s">
        <v>4035</v>
      </c>
      <c r="F20" s="5351" t="s">
        <v>4036</v>
      </c>
    </row>
    <row r="21" spans="2:211" ht="20.25" customHeight="1">
      <c r="B21" s="5349"/>
      <c r="C21" s="5352"/>
      <c r="D21" s="5352"/>
      <c r="E21" s="5354"/>
      <c r="F21" s="5352"/>
    </row>
    <row r="22" spans="2:211" ht="18" customHeight="1">
      <c r="B22" s="5350"/>
      <c r="C22" s="5347">
        <v>2016</v>
      </c>
      <c r="D22" s="5348"/>
      <c r="E22" s="5348"/>
      <c r="F22" s="5348"/>
    </row>
    <row r="23" spans="2:211" ht="5.25" customHeight="1">
      <c r="B23" s="3461"/>
      <c r="C23" s="3462"/>
      <c r="D23" s="3462"/>
      <c r="E23" s="3462"/>
      <c r="F23" s="3462"/>
    </row>
    <row r="24" spans="2:211" s="3438" customFormat="1" ht="12" customHeight="1">
      <c r="B24" s="5355" t="s">
        <v>3395</v>
      </c>
      <c r="C24" s="5083"/>
      <c r="D24" s="5083"/>
      <c r="E24" s="5083"/>
      <c r="F24" s="5083"/>
    </row>
    <row r="25" spans="2:211" s="3438" customFormat="1" ht="12" customHeight="1">
      <c r="B25" s="5356" t="s">
        <v>4037</v>
      </c>
      <c r="C25" s="5356"/>
      <c r="D25" s="5356"/>
      <c r="E25" s="5356"/>
      <c r="F25" s="5356"/>
      <c r="G25" s="3463"/>
      <c r="H25" s="3463"/>
      <c r="I25" s="3463"/>
      <c r="J25" s="3463"/>
      <c r="K25" s="3463"/>
      <c r="L25" s="3463"/>
      <c r="M25" s="3463"/>
      <c r="N25" s="3463"/>
      <c r="O25" s="3463"/>
      <c r="P25" s="3463"/>
      <c r="Q25" s="3463"/>
      <c r="R25" s="3463"/>
      <c r="S25" s="3463"/>
      <c r="T25" s="3463"/>
      <c r="U25" s="3463"/>
      <c r="V25" s="3463"/>
      <c r="W25" s="3463"/>
      <c r="X25" s="3463"/>
      <c r="Y25" s="3463"/>
      <c r="Z25" s="3463"/>
      <c r="AA25" s="3463"/>
      <c r="AB25" s="3463"/>
      <c r="AC25" s="3463"/>
      <c r="AD25" s="3463"/>
      <c r="AE25" s="3463"/>
      <c r="AF25" s="3463"/>
      <c r="AG25" s="3463"/>
      <c r="AH25" s="3463"/>
      <c r="AI25" s="3463"/>
      <c r="AJ25" s="3463"/>
      <c r="AK25" s="3463"/>
      <c r="AL25" s="3463"/>
      <c r="AM25" s="3463"/>
      <c r="AN25" s="3463"/>
      <c r="AO25" s="3463"/>
      <c r="AP25" s="3463"/>
      <c r="AQ25" s="3463"/>
      <c r="AR25" s="3463"/>
      <c r="AS25" s="3463"/>
      <c r="AT25" s="3463"/>
      <c r="AU25" s="3463"/>
      <c r="AV25" s="3463"/>
      <c r="AW25" s="3463"/>
      <c r="AX25" s="3463"/>
      <c r="AY25" s="3463"/>
      <c r="AZ25" s="3463"/>
      <c r="BA25" s="3463"/>
      <c r="BB25" s="3463"/>
      <c r="BC25" s="3463"/>
      <c r="BD25" s="3463"/>
      <c r="BE25" s="3463"/>
      <c r="BF25" s="3463"/>
      <c r="BG25" s="3463"/>
      <c r="BH25" s="3463"/>
      <c r="BI25" s="3463"/>
      <c r="BJ25" s="3463"/>
      <c r="BK25" s="3463"/>
      <c r="BL25" s="3463"/>
      <c r="BM25" s="3463"/>
      <c r="BN25" s="3463"/>
      <c r="BO25" s="3463"/>
      <c r="BP25" s="3463"/>
      <c r="BQ25" s="3463"/>
      <c r="BR25" s="3463"/>
      <c r="BS25" s="3463"/>
      <c r="BT25" s="3463"/>
      <c r="BU25" s="3463"/>
      <c r="BV25" s="3463"/>
      <c r="BW25" s="3463"/>
      <c r="BX25" s="3463"/>
      <c r="BY25" s="3463"/>
      <c r="BZ25" s="3463"/>
      <c r="CA25" s="3463"/>
      <c r="CB25" s="3463"/>
      <c r="CC25" s="3463"/>
      <c r="CD25" s="3463"/>
      <c r="CE25" s="3463"/>
      <c r="CF25" s="3463"/>
      <c r="CG25" s="3463"/>
      <c r="CH25" s="3463"/>
      <c r="CI25" s="3463"/>
      <c r="CJ25" s="3463"/>
      <c r="CK25" s="3463"/>
      <c r="CL25" s="3463"/>
      <c r="CM25" s="3463"/>
      <c r="CN25" s="3463"/>
      <c r="CO25" s="3463"/>
      <c r="CP25" s="3463"/>
      <c r="CQ25" s="3463"/>
      <c r="CR25" s="3463"/>
      <c r="CS25" s="3463"/>
      <c r="CT25" s="3463"/>
      <c r="CU25" s="3463"/>
      <c r="CV25" s="3463"/>
      <c r="CW25" s="3463"/>
      <c r="CX25" s="3463"/>
      <c r="CY25" s="3463"/>
      <c r="CZ25" s="3463"/>
      <c r="DA25" s="3463"/>
      <c r="DB25" s="3463"/>
      <c r="DC25" s="3463"/>
      <c r="DD25" s="3463"/>
      <c r="DE25" s="3463"/>
      <c r="DF25" s="3463"/>
      <c r="DG25" s="3463"/>
      <c r="DH25" s="3463"/>
      <c r="DI25" s="3463"/>
      <c r="DJ25" s="3463"/>
      <c r="DK25" s="3463"/>
      <c r="DL25" s="3463"/>
      <c r="DM25" s="3463"/>
      <c r="DN25" s="3463"/>
      <c r="DO25" s="3463"/>
      <c r="DP25" s="3463"/>
      <c r="DQ25" s="3463"/>
      <c r="DR25" s="3463"/>
      <c r="DS25" s="3463"/>
      <c r="DT25" s="3463"/>
      <c r="DU25" s="3463"/>
      <c r="DV25" s="3463"/>
      <c r="DW25" s="3463"/>
      <c r="DX25" s="3463"/>
      <c r="DY25" s="3463"/>
      <c r="DZ25" s="3463"/>
      <c r="EA25" s="3463"/>
      <c r="EB25" s="3463"/>
      <c r="EC25" s="3463"/>
      <c r="ED25" s="3463"/>
      <c r="EE25" s="3463"/>
      <c r="EF25" s="3463"/>
      <c r="EG25" s="3463"/>
      <c r="EH25" s="3463"/>
      <c r="EI25" s="3463"/>
      <c r="EJ25" s="3463"/>
      <c r="EK25" s="3463"/>
      <c r="EL25" s="3463"/>
      <c r="EM25" s="3463"/>
      <c r="EN25" s="3463"/>
      <c r="EO25" s="3463"/>
      <c r="EP25" s="3463"/>
      <c r="EQ25" s="3463"/>
      <c r="ER25" s="3463"/>
      <c r="ES25" s="3463"/>
      <c r="ET25" s="3463"/>
      <c r="EU25" s="3463"/>
      <c r="EV25" s="3463"/>
      <c r="EW25" s="3463"/>
      <c r="EX25" s="3463"/>
      <c r="EY25" s="3463"/>
      <c r="EZ25" s="3463"/>
      <c r="FA25" s="3463"/>
      <c r="FB25" s="3463"/>
      <c r="FC25" s="3463"/>
      <c r="FD25" s="3463"/>
      <c r="FE25" s="3463"/>
      <c r="FF25" s="3463"/>
      <c r="FG25" s="3463"/>
      <c r="FH25" s="3463"/>
      <c r="FI25" s="3463"/>
      <c r="FJ25" s="3463"/>
      <c r="FK25" s="3463"/>
      <c r="FL25" s="3463"/>
      <c r="FM25" s="3463"/>
      <c r="FN25" s="3463"/>
      <c r="FO25" s="3463"/>
      <c r="FP25" s="3463"/>
      <c r="FQ25" s="3463"/>
      <c r="FR25" s="3463"/>
      <c r="FS25" s="3463"/>
      <c r="FT25" s="3463"/>
      <c r="FU25" s="3463"/>
      <c r="FV25" s="3463"/>
      <c r="FW25" s="3463"/>
      <c r="FX25" s="3463"/>
      <c r="FY25" s="3463"/>
      <c r="FZ25" s="3463"/>
      <c r="GA25" s="3463"/>
      <c r="GB25" s="3463"/>
      <c r="GC25" s="3463"/>
      <c r="GD25" s="3463"/>
      <c r="GE25" s="3463"/>
      <c r="GF25" s="3463"/>
      <c r="GG25" s="3463"/>
      <c r="GH25" s="3463"/>
      <c r="GI25" s="3463"/>
      <c r="GJ25" s="3463"/>
      <c r="GK25" s="3463"/>
      <c r="GL25" s="3463"/>
      <c r="GM25" s="3463"/>
      <c r="GN25" s="3463"/>
      <c r="GO25" s="3463"/>
      <c r="GP25" s="3463"/>
      <c r="GQ25" s="3463"/>
      <c r="GR25" s="3463"/>
      <c r="GS25" s="3463"/>
      <c r="GT25" s="3463"/>
      <c r="GU25" s="3463"/>
      <c r="GV25" s="3463"/>
      <c r="GW25" s="3463"/>
      <c r="GX25" s="3463"/>
      <c r="GY25" s="3463"/>
      <c r="GZ25" s="3463"/>
      <c r="HA25" s="3463"/>
      <c r="HB25" s="3463"/>
      <c r="HC25" s="3463"/>
    </row>
    <row r="26" spans="2:211" s="3440" customFormat="1" ht="12" customHeight="1">
      <c r="B26" s="5356" t="s">
        <v>4038</v>
      </c>
      <c r="C26" s="5356"/>
      <c r="D26" s="5356"/>
      <c r="E26" s="5356"/>
      <c r="F26" s="5356"/>
    </row>
    <row r="27" spans="2:211" ht="5.25" customHeight="1">
      <c r="C27" s="3449"/>
      <c r="D27" s="3449"/>
    </row>
    <row r="28" spans="2:211" ht="12" customHeight="1">
      <c r="B28" s="4759" t="s">
        <v>64</v>
      </c>
      <c r="C28" s="4759"/>
      <c r="D28" s="4759"/>
    </row>
    <row r="29" spans="2:211" ht="12" customHeight="1">
      <c r="B29" s="5343" t="s">
        <v>4039</v>
      </c>
      <c r="C29" s="5343"/>
      <c r="D29" s="5343" t="s">
        <v>4040</v>
      </c>
      <c r="E29" s="5343"/>
    </row>
    <row r="30" spans="2:211" ht="12" customHeight="1">
      <c r="B30" s="5343" t="s">
        <v>4041</v>
      </c>
      <c r="C30" s="5343"/>
      <c r="D30" s="3449"/>
    </row>
    <row r="31" spans="2:211" ht="12" customHeight="1">
      <c r="B31" s="5343" t="s">
        <v>4042</v>
      </c>
      <c r="C31" s="5343"/>
      <c r="D31" s="3449"/>
    </row>
    <row r="32" spans="2:211">
      <c r="B32" s="3446"/>
      <c r="C32" s="3446"/>
      <c r="D32" s="3449"/>
    </row>
  </sheetData>
  <mergeCells count="18">
    <mergeCell ref="B30:C30"/>
    <mergeCell ref="B31:C31"/>
    <mergeCell ref="B24:F24"/>
    <mergeCell ref="B25:F25"/>
    <mergeCell ref="B26:F26"/>
    <mergeCell ref="B28:D28"/>
    <mergeCell ref="B29:C29"/>
    <mergeCell ref="D29:E29"/>
    <mergeCell ref="B1:F1"/>
    <mergeCell ref="B2:F2"/>
    <mergeCell ref="B4:B5"/>
    <mergeCell ref="C5:F5"/>
    <mergeCell ref="B20:B22"/>
    <mergeCell ref="C20:C21"/>
    <mergeCell ref="D20:D21"/>
    <mergeCell ref="E20:E21"/>
    <mergeCell ref="F20:F21"/>
    <mergeCell ref="C22:F22"/>
  </mergeCells>
  <hyperlinks>
    <hyperlink ref="B29" r:id="rId1"/>
    <hyperlink ref="E4" r:id="rId2"/>
    <hyperlink ref="E20:E21" r:id="rId3" display="Mortality rate due to circulatory system diseases"/>
    <hyperlink ref="C20:C21" r:id="rId4" display="Quinquennial infant mortality rate (2010/2014)"/>
    <hyperlink ref="D20:D21" r:id="rId5" display="Quinquennial neonatal mortality rate (2010/2014)"/>
    <hyperlink ref="D4" r:id="rId6" display="http://www.ine.pt/xurl/ind/0008710"/>
    <hyperlink ref="C4" r:id="rId7" display="http://www.ine.pt/xurl/ind/0008711"/>
    <hyperlink ref="F4" r:id="rId8"/>
    <hyperlink ref="F20:F21" r:id="rId9" display="Mortality rate due to malignant neoplasms"/>
    <hyperlink ref="B30" r:id="rId10"/>
    <hyperlink ref="B31" r:id="rId11"/>
    <hyperlink ref="D29" r:id="rId12"/>
    <hyperlink ref="H2" location="Indice!A1" display="(Back to Contents)"/>
  </hyperlinks>
  <printOptions horizontalCentered="1"/>
  <pageMargins left="0.27559055118110237" right="0.27559055118110237" top="0.6692913385826772" bottom="0.27559055118110237" header="0" footer="0"/>
  <pageSetup paperSize="9" orientation="portrait" r:id="rId1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B32"/>
  <sheetViews>
    <sheetView showGridLines="0" workbookViewId="0">
      <selection activeCell="B2" sqref="B2:I2"/>
    </sheetView>
  </sheetViews>
  <sheetFormatPr defaultColWidth="9.140625" defaultRowHeight="11.25"/>
  <cols>
    <col min="1" max="1" width="6.7109375" style="3477" customWidth="1"/>
    <col min="2" max="2" width="16.7109375" style="3477" customWidth="1"/>
    <col min="3" max="3" width="11.28515625" style="3501" customWidth="1"/>
    <col min="4" max="4" width="12.42578125" style="3501" customWidth="1"/>
    <col min="5" max="5" width="11.28515625" style="3501" customWidth="1"/>
    <col min="6" max="6" width="11.28515625" style="3499" customWidth="1"/>
    <col min="7" max="9" width="11.7109375" style="3501" customWidth="1"/>
    <col min="10" max="10" width="6.7109375" style="3498" customWidth="1"/>
    <col min="11" max="11" width="15.5703125" style="3477" bestFit="1" customWidth="1"/>
    <col min="12" max="16384" width="9.140625" style="3477"/>
  </cols>
  <sheetData>
    <row r="1" spans="2:11" s="3465" customFormat="1" ht="30" customHeight="1">
      <c r="B1" s="5358" t="s">
        <v>4043</v>
      </c>
      <c r="C1" s="5358"/>
      <c r="D1" s="5358"/>
      <c r="E1" s="5358"/>
      <c r="F1" s="5358"/>
      <c r="G1" s="5358"/>
      <c r="H1" s="5358"/>
      <c r="I1" s="5358"/>
      <c r="J1" s="3464"/>
    </row>
    <row r="2" spans="2:11" s="3465" customFormat="1" ht="30" customHeight="1">
      <c r="B2" s="5358" t="s">
        <v>3304</v>
      </c>
      <c r="C2" s="5358"/>
      <c r="D2" s="5358"/>
      <c r="E2" s="5358"/>
      <c r="F2" s="5358"/>
      <c r="G2" s="5358"/>
      <c r="H2" s="5358"/>
      <c r="I2" s="5358"/>
      <c r="J2" s="3464"/>
      <c r="K2" s="2763" t="s">
        <v>2377</v>
      </c>
    </row>
    <row r="3" spans="2:11" s="3469" customFormat="1" ht="12" customHeight="1">
      <c r="B3" s="3466" t="s">
        <v>358</v>
      </c>
      <c r="C3" s="3467"/>
      <c r="D3" s="3467"/>
      <c r="E3" s="3467"/>
      <c r="F3" s="3467"/>
      <c r="G3" s="3467"/>
      <c r="H3" s="3467"/>
      <c r="I3" s="3468" t="s">
        <v>359</v>
      </c>
      <c r="J3" s="3468"/>
    </row>
    <row r="4" spans="2:11" s="3471" customFormat="1" ht="18" customHeight="1">
      <c r="B4" s="5359"/>
      <c r="C4" s="5360" t="s">
        <v>4044</v>
      </c>
      <c r="D4" s="5361"/>
      <c r="E4" s="5361"/>
      <c r="F4" s="5362" t="s">
        <v>4045</v>
      </c>
      <c r="G4" s="5363"/>
      <c r="H4" s="5364" t="s">
        <v>4046</v>
      </c>
      <c r="I4" s="5362"/>
      <c r="J4" s="3470"/>
    </row>
    <row r="5" spans="2:11" ht="37.5" customHeight="1">
      <c r="B5" s="5359"/>
      <c r="C5" s="3472" t="s">
        <v>1995</v>
      </c>
      <c r="D5" s="3473" t="s">
        <v>4047</v>
      </c>
      <c r="E5" s="3473" t="s">
        <v>4048</v>
      </c>
      <c r="F5" s="3474" t="s">
        <v>4049</v>
      </c>
      <c r="G5" s="3474" t="s">
        <v>4050</v>
      </c>
      <c r="H5" s="3475" t="s">
        <v>4051</v>
      </c>
      <c r="I5" s="3474" t="s">
        <v>4052</v>
      </c>
      <c r="J5" s="3476"/>
    </row>
    <row r="6" spans="2:11" s="3480" customFormat="1" ht="21" customHeight="1">
      <c r="B6" s="2775" t="s">
        <v>17</v>
      </c>
      <c r="C6" s="3478">
        <v>225</v>
      </c>
      <c r="D6" s="3478">
        <v>111</v>
      </c>
      <c r="E6" s="3478">
        <v>114</v>
      </c>
      <c r="F6" s="3478">
        <v>35337</v>
      </c>
      <c r="G6" s="3478">
        <v>908</v>
      </c>
      <c r="H6" s="3478">
        <v>1155169</v>
      </c>
      <c r="I6" s="3478">
        <v>10186064</v>
      </c>
      <c r="J6" s="3479"/>
    </row>
    <row r="7" spans="2:11" s="3480" customFormat="1" ht="21" customHeight="1">
      <c r="B7" s="2775" t="s">
        <v>18</v>
      </c>
      <c r="C7" s="3481">
        <v>208</v>
      </c>
      <c r="D7" s="3481">
        <v>105</v>
      </c>
      <c r="E7" s="3481">
        <v>103</v>
      </c>
      <c r="F7" s="3478">
        <v>32004</v>
      </c>
      <c r="G7" s="3481">
        <v>873</v>
      </c>
      <c r="H7" s="3481">
        <v>1100769</v>
      </c>
      <c r="I7" s="3481">
        <v>9197789</v>
      </c>
      <c r="J7" s="3479"/>
    </row>
    <row r="8" spans="2:11" s="3480" customFormat="1" ht="21" customHeight="1">
      <c r="B8" s="2782" t="s">
        <v>47</v>
      </c>
      <c r="C8" s="3481">
        <v>9</v>
      </c>
      <c r="D8" s="3481">
        <v>3</v>
      </c>
      <c r="E8" s="3481">
        <v>6</v>
      </c>
      <c r="F8" s="3481">
        <v>1813</v>
      </c>
      <c r="G8" s="3481">
        <v>14</v>
      </c>
      <c r="H8" s="3481">
        <v>25662</v>
      </c>
      <c r="I8" s="3481">
        <v>548517</v>
      </c>
      <c r="J8" s="3479"/>
    </row>
    <row r="9" spans="2:11" s="3483" customFormat="1" ht="21" customHeight="1">
      <c r="B9" s="2785" t="s">
        <v>243</v>
      </c>
      <c r="C9" s="3482">
        <v>0</v>
      </c>
      <c r="D9" s="3482">
        <v>0</v>
      </c>
      <c r="E9" s="3482">
        <v>0</v>
      </c>
      <c r="F9" s="3482">
        <v>0</v>
      </c>
      <c r="G9" s="3482">
        <v>0</v>
      </c>
      <c r="H9" s="3482">
        <v>0</v>
      </c>
      <c r="I9" s="3482">
        <v>0</v>
      </c>
      <c r="J9" s="3479"/>
    </row>
    <row r="10" spans="2:11" s="3483" customFormat="1" ht="21" customHeight="1">
      <c r="B10" s="2785" t="s">
        <v>244</v>
      </c>
      <c r="C10" s="3482">
        <v>0</v>
      </c>
      <c r="D10" s="3482">
        <v>0</v>
      </c>
      <c r="E10" s="3482">
        <v>0</v>
      </c>
      <c r="F10" s="3482">
        <v>0</v>
      </c>
      <c r="G10" s="3482">
        <v>0</v>
      </c>
      <c r="H10" s="3482">
        <v>0</v>
      </c>
      <c r="I10" s="3482">
        <v>0</v>
      </c>
      <c r="J10" s="3479"/>
    </row>
    <row r="11" spans="2:11" s="3483" customFormat="1" ht="21" customHeight="1">
      <c r="B11" s="2785" t="s">
        <v>245</v>
      </c>
      <c r="C11" s="3482">
        <v>9</v>
      </c>
      <c r="D11" s="3482">
        <v>3</v>
      </c>
      <c r="E11" s="3482">
        <v>6</v>
      </c>
      <c r="F11" s="3482">
        <v>1813</v>
      </c>
      <c r="G11" s="3482">
        <v>14</v>
      </c>
      <c r="H11" s="3482">
        <v>25662</v>
      </c>
      <c r="I11" s="3482">
        <v>548517</v>
      </c>
      <c r="J11" s="3479"/>
    </row>
    <row r="12" spans="2:11" s="3483" customFormat="1" ht="21" customHeight="1">
      <c r="B12" s="2785" t="s">
        <v>246</v>
      </c>
      <c r="C12" s="3482">
        <v>0</v>
      </c>
      <c r="D12" s="3482">
        <v>0</v>
      </c>
      <c r="E12" s="3482">
        <v>0</v>
      </c>
      <c r="F12" s="3482">
        <v>0</v>
      </c>
      <c r="G12" s="3482">
        <v>0</v>
      </c>
      <c r="H12" s="3482">
        <v>0</v>
      </c>
      <c r="I12" s="3482">
        <v>0</v>
      </c>
      <c r="J12" s="3479"/>
    </row>
    <row r="13" spans="2:11" s="3483" customFormat="1" ht="21" customHeight="1">
      <c r="B13" s="2785" t="s">
        <v>247</v>
      </c>
      <c r="C13" s="3482">
        <v>0</v>
      </c>
      <c r="D13" s="3482">
        <v>0</v>
      </c>
      <c r="E13" s="3482">
        <v>0</v>
      </c>
      <c r="F13" s="3482">
        <v>0</v>
      </c>
      <c r="G13" s="3482">
        <v>0</v>
      </c>
      <c r="H13" s="3482">
        <v>0</v>
      </c>
      <c r="I13" s="3482">
        <v>0</v>
      </c>
      <c r="J13" s="3479"/>
    </row>
    <row r="14" spans="2:11" s="3483" customFormat="1" ht="21" customHeight="1">
      <c r="B14" s="2785" t="s">
        <v>248</v>
      </c>
      <c r="C14" s="3482">
        <v>0</v>
      </c>
      <c r="D14" s="3482">
        <v>0</v>
      </c>
      <c r="E14" s="3482">
        <v>0</v>
      </c>
      <c r="F14" s="3482">
        <v>0</v>
      </c>
      <c r="G14" s="3482">
        <v>0</v>
      </c>
      <c r="H14" s="3482">
        <v>0</v>
      </c>
      <c r="I14" s="3482">
        <v>0</v>
      </c>
      <c r="J14" s="3479"/>
    </row>
    <row r="15" spans="2:11" s="3483" customFormat="1" ht="21" customHeight="1">
      <c r="B15" s="2785" t="s">
        <v>249</v>
      </c>
      <c r="C15" s="3482">
        <v>0</v>
      </c>
      <c r="D15" s="3482">
        <v>0</v>
      </c>
      <c r="E15" s="3482">
        <v>0</v>
      </c>
      <c r="F15" s="3482">
        <v>0</v>
      </c>
      <c r="G15" s="3482">
        <v>0</v>
      </c>
      <c r="H15" s="3482">
        <v>0</v>
      </c>
      <c r="I15" s="3482">
        <v>0</v>
      </c>
      <c r="J15" s="3479"/>
    </row>
    <row r="16" spans="2:11" s="3483" customFormat="1" ht="21" customHeight="1">
      <c r="B16" s="2785" t="s">
        <v>250</v>
      </c>
      <c r="C16" s="3482">
        <v>0</v>
      </c>
      <c r="D16" s="3482">
        <v>0</v>
      </c>
      <c r="E16" s="3482">
        <v>0</v>
      </c>
      <c r="F16" s="3482">
        <v>0</v>
      </c>
      <c r="G16" s="3482">
        <v>0</v>
      </c>
      <c r="H16" s="3482">
        <v>0</v>
      </c>
      <c r="I16" s="3482">
        <v>0</v>
      </c>
      <c r="J16" s="3479"/>
    </row>
    <row r="17" spans="2:236" s="3483" customFormat="1" ht="21" customHeight="1">
      <c r="B17" s="2785" t="s">
        <v>251</v>
      </c>
      <c r="C17" s="3482">
        <v>0</v>
      </c>
      <c r="D17" s="3482">
        <v>0</v>
      </c>
      <c r="E17" s="3482">
        <v>0</v>
      </c>
      <c r="F17" s="3482">
        <v>0</v>
      </c>
      <c r="G17" s="3482">
        <v>0</v>
      </c>
      <c r="H17" s="3482">
        <v>0</v>
      </c>
      <c r="I17" s="3482">
        <v>0</v>
      </c>
      <c r="J17" s="3479"/>
    </row>
    <row r="18" spans="2:236" s="3483" customFormat="1" ht="21" customHeight="1">
      <c r="B18" s="2785" t="s">
        <v>252</v>
      </c>
      <c r="C18" s="3482">
        <v>0</v>
      </c>
      <c r="D18" s="3482">
        <v>0</v>
      </c>
      <c r="E18" s="3482">
        <v>0</v>
      </c>
      <c r="F18" s="3482">
        <v>0</v>
      </c>
      <c r="G18" s="3482">
        <v>0</v>
      </c>
      <c r="H18" s="3482">
        <v>0</v>
      </c>
      <c r="I18" s="3482">
        <v>0</v>
      </c>
      <c r="J18" s="3479"/>
    </row>
    <row r="19" spans="2:236" s="3483" customFormat="1" ht="21" customHeight="1">
      <c r="B19" s="2785" t="s">
        <v>253</v>
      </c>
      <c r="C19" s="3482">
        <v>0</v>
      </c>
      <c r="D19" s="3482">
        <v>0</v>
      </c>
      <c r="E19" s="3482">
        <v>0</v>
      </c>
      <c r="F19" s="3482">
        <v>0</v>
      </c>
      <c r="G19" s="3482">
        <v>0</v>
      </c>
      <c r="H19" s="3482">
        <v>0</v>
      </c>
      <c r="I19" s="3482">
        <v>0</v>
      </c>
      <c r="J19" s="3479"/>
    </row>
    <row r="20" spans="2:236" ht="18" customHeight="1">
      <c r="B20" s="5359"/>
      <c r="C20" s="5360" t="s">
        <v>4053</v>
      </c>
      <c r="D20" s="5361"/>
      <c r="E20" s="5361"/>
      <c r="F20" s="5362" t="s">
        <v>4054</v>
      </c>
      <c r="G20" s="5363"/>
      <c r="H20" s="5364" t="s">
        <v>4055</v>
      </c>
      <c r="I20" s="5362"/>
      <c r="J20" s="3470"/>
      <c r="K20" s="3471"/>
      <c r="L20" s="3471"/>
      <c r="M20" s="3471"/>
      <c r="N20" s="3471"/>
      <c r="O20" s="3471"/>
      <c r="P20" s="3471"/>
      <c r="Q20" s="3471"/>
      <c r="R20" s="3471"/>
      <c r="S20" s="3471"/>
      <c r="T20" s="3471"/>
      <c r="U20" s="3471"/>
      <c r="V20" s="3471"/>
      <c r="W20" s="3471"/>
      <c r="X20" s="3471"/>
      <c r="Y20" s="3471"/>
      <c r="Z20" s="3471"/>
      <c r="AA20" s="3471"/>
      <c r="AB20" s="3471"/>
      <c r="AC20" s="3471"/>
      <c r="AD20" s="3471"/>
      <c r="AE20" s="3471"/>
      <c r="AF20" s="3471"/>
      <c r="AG20" s="3471"/>
      <c r="AH20" s="3471"/>
      <c r="AI20" s="3471"/>
      <c r="AJ20" s="3471"/>
      <c r="AK20" s="3471"/>
      <c r="AL20" s="3471"/>
      <c r="AM20" s="3471"/>
      <c r="AN20" s="3471"/>
      <c r="AO20" s="3471"/>
      <c r="AP20" s="3471"/>
      <c r="AQ20" s="3471"/>
      <c r="AR20" s="3471"/>
      <c r="AS20" s="3471"/>
      <c r="AT20" s="3471"/>
      <c r="AU20" s="3471"/>
      <c r="AV20" s="3471"/>
      <c r="AW20" s="3471"/>
      <c r="AX20" s="3471"/>
      <c r="AY20" s="3471"/>
      <c r="AZ20" s="3471"/>
      <c r="BA20" s="3471"/>
      <c r="BB20" s="3471"/>
      <c r="BC20" s="3471"/>
      <c r="BD20" s="3471"/>
      <c r="BE20" s="3471"/>
      <c r="BF20" s="3471"/>
      <c r="BG20" s="3471"/>
      <c r="BH20" s="3471"/>
      <c r="BI20" s="3471"/>
      <c r="BJ20" s="3471"/>
      <c r="BK20" s="3471"/>
      <c r="BL20" s="3471"/>
      <c r="BM20" s="3471"/>
      <c r="BN20" s="3471"/>
      <c r="BO20" s="3471"/>
      <c r="BP20" s="3471"/>
      <c r="BQ20" s="3471"/>
      <c r="BR20" s="3471"/>
      <c r="BS20" s="3471"/>
      <c r="BT20" s="3471"/>
      <c r="BU20" s="3471"/>
      <c r="BV20" s="3471"/>
      <c r="BW20" s="3471"/>
      <c r="BX20" s="3471"/>
      <c r="BY20" s="3471"/>
      <c r="BZ20" s="3471"/>
      <c r="CA20" s="3471"/>
      <c r="CB20" s="3471"/>
      <c r="CC20" s="3471"/>
      <c r="CD20" s="3471"/>
      <c r="CE20" s="3471"/>
      <c r="CF20" s="3471"/>
      <c r="CG20" s="3471"/>
      <c r="CH20" s="3471"/>
      <c r="CI20" s="3471"/>
      <c r="CJ20" s="3471"/>
      <c r="CK20" s="3471"/>
      <c r="CL20" s="3471"/>
      <c r="CM20" s="3471"/>
      <c r="CN20" s="3471"/>
      <c r="CO20" s="3471"/>
      <c r="CP20" s="3471"/>
      <c r="CQ20" s="3471"/>
      <c r="CR20" s="3471"/>
      <c r="CS20" s="3471"/>
      <c r="CT20" s="3471"/>
      <c r="CU20" s="3471"/>
      <c r="CV20" s="3471"/>
      <c r="CW20" s="3471"/>
      <c r="CX20" s="3471"/>
      <c r="CY20" s="3471"/>
      <c r="CZ20" s="3471"/>
      <c r="DA20" s="3471"/>
      <c r="DB20" s="3471"/>
      <c r="DC20" s="3471"/>
      <c r="DD20" s="3471"/>
      <c r="DE20" s="3471"/>
      <c r="DF20" s="3471"/>
      <c r="DG20" s="3471"/>
      <c r="DH20" s="3471"/>
      <c r="DI20" s="3471"/>
      <c r="DJ20" s="3471"/>
      <c r="DK20" s="3471"/>
      <c r="DL20" s="3471"/>
      <c r="DM20" s="3471"/>
      <c r="DN20" s="3471"/>
      <c r="DO20" s="3471"/>
      <c r="DP20" s="3471"/>
      <c r="DQ20" s="3471"/>
      <c r="DR20" s="3471"/>
      <c r="DS20" s="3471"/>
      <c r="DT20" s="3471"/>
      <c r="DU20" s="3471"/>
      <c r="DV20" s="3471"/>
      <c r="DW20" s="3471"/>
      <c r="DX20" s="3471"/>
      <c r="DY20" s="3471"/>
      <c r="DZ20" s="3471"/>
      <c r="EA20" s="3471"/>
      <c r="EB20" s="3471"/>
      <c r="EC20" s="3471"/>
      <c r="ED20" s="3471"/>
      <c r="EE20" s="3471"/>
      <c r="EF20" s="3471"/>
      <c r="EG20" s="3471"/>
      <c r="EH20" s="3471"/>
      <c r="EI20" s="3471"/>
      <c r="EJ20" s="3471"/>
      <c r="EK20" s="3471"/>
      <c r="EL20" s="3471"/>
      <c r="EM20" s="3471"/>
      <c r="EN20" s="3471"/>
      <c r="EO20" s="3471"/>
      <c r="EP20" s="3471"/>
      <c r="EQ20" s="3471"/>
      <c r="ER20" s="3471"/>
      <c r="ES20" s="3471"/>
      <c r="ET20" s="3471"/>
      <c r="EU20" s="3471"/>
      <c r="EV20" s="3471"/>
      <c r="EW20" s="3471"/>
      <c r="EX20" s="3471"/>
      <c r="EY20" s="3471"/>
      <c r="EZ20" s="3471"/>
      <c r="FA20" s="3471"/>
      <c r="FB20" s="3471"/>
      <c r="FC20" s="3471"/>
      <c r="FD20" s="3471"/>
      <c r="FE20" s="3471"/>
      <c r="FF20" s="3471"/>
      <c r="FG20" s="3471"/>
      <c r="FH20" s="3471"/>
      <c r="FI20" s="3471"/>
      <c r="FJ20" s="3471"/>
      <c r="FK20" s="3471"/>
      <c r="FL20" s="3471"/>
      <c r="FM20" s="3471"/>
      <c r="FN20" s="3471"/>
      <c r="FO20" s="3471"/>
      <c r="FP20" s="3471"/>
      <c r="FQ20" s="3471"/>
      <c r="FR20" s="3471"/>
      <c r="FS20" s="3471"/>
      <c r="FT20" s="3471"/>
      <c r="FU20" s="3471"/>
      <c r="FV20" s="3471"/>
      <c r="FW20" s="3471"/>
      <c r="FX20" s="3471"/>
      <c r="FY20" s="3471"/>
      <c r="FZ20" s="3471"/>
      <c r="GA20" s="3471"/>
      <c r="GB20" s="3471"/>
      <c r="GC20" s="3471"/>
      <c r="GD20" s="3471"/>
      <c r="GE20" s="3471"/>
      <c r="GF20" s="3471"/>
      <c r="GG20" s="3471"/>
      <c r="GH20" s="3471"/>
      <c r="GI20" s="3471"/>
      <c r="GJ20" s="3471"/>
      <c r="GK20" s="3471"/>
      <c r="GL20" s="3471"/>
      <c r="GM20" s="3471"/>
      <c r="GN20" s="3471"/>
      <c r="GO20" s="3471"/>
      <c r="GP20" s="3471"/>
      <c r="GQ20" s="3471"/>
      <c r="GR20" s="3471"/>
      <c r="GS20" s="3471"/>
      <c r="GT20" s="3471"/>
      <c r="GU20" s="3471"/>
      <c r="GV20" s="3471"/>
      <c r="GW20" s="3471"/>
      <c r="GX20" s="3471"/>
      <c r="GY20" s="3471"/>
      <c r="GZ20" s="3471"/>
      <c r="HA20" s="3471"/>
      <c r="HB20" s="3471"/>
      <c r="HC20" s="3471"/>
      <c r="HD20" s="3471"/>
      <c r="HE20" s="3471"/>
      <c r="HF20" s="3471"/>
      <c r="HG20" s="3471"/>
      <c r="HH20" s="3471"/>
      <c r="HI20" s="3471"/>
      <c r="HJ20" s="3471"/>
      <c r="HK20" s="3471"/>
      <c r="HL20" s="3471"/>
      <c r="HM20" s="3471"/>
      <c r="HN20" s="3471"/>
      <c r="HO20" s="3471"/>
      <c r="HP20" s="3471"/>
      <c r="HQ20" s="3471"/>
      <c r="HR20" s="3471"/>
      <c r="HS20" s="3471"/>
      <c r="HT20" s="3471"/>
      <c r="HU20" s="3471"/>
      <c r="HV20" s="3471"/>
      <c r="HW20" s="3471"/>
      <c r="HX20" s="3471"/>
      <c r="HY20" s="3471"/>
      <c r="HZ20" s="3471"/>
      <c r="IA20" s="3471"/>
      <c r="IB20" s="3471"/>
    </row>
    <row r="21" spans="2:236" s="3471" customFormat="1" ht="37.5" customHeight="1">
      <c r="B21" s="5359"/>
      <c r="C21" s="3484" t="s">
        <v>177</v>
      </c>
      <c r="D21" s="3485" t="s">
        <v>4056</v>
      </c>
      <c r="E21" s="3485" t="s">
        <v>3616</v>
      </c>
      <c r="F21" s="3475" t="s">
        <v>4057</v>
      </c>
      <c r="G21" s="3474" t="s">
        <v>4058</v>
      </c>
      <c r="H21" s="3475" t="s">
        <v>4059</v>
      </c>
      <c r="I21" s="3474" t="s">
        <v>4060</v>
      </c>
      <c r="J21" s="3476"/>
    </row>
    <row r="22" spans="2:236" s="3489" customFormat="1" ht="4.5" customHeight="1">
      <c r="B22" s="3486"/>
      <c r="C22" s="3487"/>
      <c r="D22" s="3487"/>
      <c r="E22" s="3487"/>
      <c r="F22" s="3488"/>
      <c r="G22" s="3488"/>
      <c r="H22" s="3488"/>
      <c r="I22" s="3488"/>
      <c r="J22" s="3476"/>
    </row>
    <row r="23" spans="2:236" s="3491" customFormat="1" ht="12" customHeight="1">
      <c r="B23" s="5357" t="s">
        <v>200</v>
      </c>
      <c r="C23" s="4977"/>
      <c r="D23" s="4977"/>
      <c r="E23" s="4977"/>
      <c r="F23" s="4977"/>
      <c r="G23" s="4977"/>
      <c r="H23" s="4977"/>
      <c r="I23" s="4977"/>
      <c r="J23" s="3490"/>
    </row>
    <row r="24" spans="2:236" s="3493" customFormat="1" ht="12" customHeight="1">
      <c r="B24" s="5357" t="s">
        <v>4061</v>
      </c>
      <c r="C24" s="4977"/>
      <c r="D24" s="4977"/>
      <c r="E24" s="4977"/>
      <c r="F24" s="4977"/>
      <c r="G24" s="4977"/>
      <c r="H24" s="4977"/>
      <c r="I24" s="4977"/>
      <c r="J24" s="3492"/>
    </row>
    <row r="25" spans="2:236" s="3469" customFormat="1" ht="12" customHeight="1">
      <c r="B25" s="5357" t="s">
        <v>4062</v>
      </c>
      <c r="C25" s="4977"/>
      <c r="D25" s="4977"/>
      <c r="E25" s="4977"/>
      <c r="F25" s="4977"/>
      <c r="G25" s="4977"/>
      <c r="H25" s="4977"/>
      <c r="I25" s="4977"/>
      <c r="J25" s="3494"/>
    </row>
    <row r="26" spans="2:236" s="3496" customFormat="1" ht="31.5" customHeight="1">
      <c r="B26" s="5365" t="s">
        <v>4063</v>
      </c>
      <c r="C26" s="5366"/>
      <c r="D26" s="5366"/>
      <c r="E26" s="5366"/>
      <c r="F26" s="5366"/>
      <c r="G26" s="5366"/>
      <c r="H26" s="5366"/>
      <c r="I26" s="5366"/>
      <c r="J26" s="3495"/>
    </row>
    <row r="27" spans="2:236" s="3496" customFormat="1" ht="31.5" customHeight="1">
      <c r="B27" s="5365" t="s">
        <v>4064</v>
      </c>
      <c r="C27" s="5366"/>
      <c r="D27" s="5366"/>
      <c r="E27" s="5366"/>
      <c r="F27" s="5366"/>
      <c r="G27" s="5366"/>
      <c r="H27" s="5366"/>
      <c r="I27" s="5366"/>
      <c r="J27" s="3497"/>
    </row>
    <row r="28" spans="2:236" ht="4.5" customHeight="1">
      <c r="B28" s="3498"/>
      <c r="C28" s="3499"/>
      <c r="D28" s="3499"/>
      <c r="E28" s="3499"/>
      <c r="G28" s="3499"/>
      <c r="H28" s="3499"/>
      <c r="I28" s="3499"/>
    </row>
    <row r="29" spans="2:236" ht="12" customHeight="1">
      <c r="B29" s="4759" t="s">
        <v>64</v>
      </c>
      <c r="C29" s="4759"/>
      <c r="D29" s="4759"/>
      <c r="E29" s="4759"/>
      <c r="G29" s="3499"/>
      <c r="H29" s="3499"/>
      <c r="I29" s="3499"/>
    </row>
    <row r="30" spans="2:236" ht="12" customHeight="1">
      <c r="B30" s="5343" t="s">
        <v>4065</v>
      </c>
      <c r="C30" s="5343"/>
      <c r="D30" s="5343" t="s">
        <v>4066</v>
      </c>
      <c r="E30" s="5343"/>
      <c r="F30" s="5343"/>
      <c r="G30" s="5343" t="s">
        <v>4067</v>
      </c>
      <c r="H30" s="5343"/>
      <c r="I30" s="5343"/>
      <c r="J30" s="3500"/>
    </row>
    <row r="31" spans="2:236" ht="12" customHeight="1">
      <c r="B31" s="5343" t="s">
        <v>4068</v>
      </c>
      <c r="C31" s="5343"/>
      <c r="D31" s="5343" t="s">
        <v>4069</v>
      </c>
      <c r="E31" s="5343"/>
      <c r="F31" s="5343"/>
      <c r="G31" s="3446"/>
      <c r="H31" s="3500"/>
      <c r="I31" s="3500"/>
      <c r="J31" s="3500"/>
    </row>
    <row r="32" spans="2:236">
      <c r="B32" s="3446"/>
      <c r="C32" s="3499"/>
      <c r="D32" s="3499"/>
      <c r="E32" s="3446"/>
      <c r="F32" s="3446"/>
      <c r="G32" s="3446"/>
      <c r="H32" s="3500"/>
      <c r="I32" s="3500"/>
      <c r="J32" s="3500"/>
    </row>
  </sheetData>
  <mergeCells count="21">
    <mergeCell ref="B31:C31"/>
    <mergeCell ref="D31:F31"/>
    <mergeCell ref="B25:I25"/>
    <mergeCell ref="B26:I26"/>
    <mergeCell ref="B27:I27"/>
    <mergeCell ref="B29:E29"/>
    <mergeCell ref="B30:C30"/>
    <mergeCell ref="D30:F30"/>
    <mergeCell ref="G30:I30"/>
    <mergeCell ref="B24:I24"/>
    <mergeCell ref="B1:I1"/>
    <mergeCell ref="B2:I2"/>
    <mergeCell ref="B4:B5"/>
    <mergeCell ref="C4:E4"/>
    <mergeCell ref="F4:G4"/>
    <mergeCell ref="H4:I4"/>
    <mergeCell ref="B20:B21"/>
    <mergeCell ref="C20:E20"/>
    <mergeCell ref="F20:G20"/>
    <mergeCell ref="H20:I20"/>
    <mergeCell ref="B23:I23"/>
  </mergeCells>
  <hyperlinks>
    <hyperlink ref="B30" r:id="rId1"/>
    <hyperlink ref="B31" r:id="rId2"/>
    <hyperlink ref="D30" r:id="rId3"/>
    <hyperlink ref="D31" r:id="rId4"/>
    <hyperlink ref="G30" r:id="rId5"/>
    <hyperlink ref="C4:E4" r:id="rId6" display="Hospitais"/>
    <hyperlink ref="C20:E20" r:id="rId7" display="Hospitals"/>
    <hyperlink ref="F21" r:id="rId8"/>
    <hyperlink ref="F5" r:id="rId9"/>
    <hyperlink ref="G21" r:id="rId10"/>
    <hyperlink ref="G5" r:id="rId11"/>
    <hyperlink ref="H21" r:id="rId12"/>
    <hyperlink ref="H5" r:id="rId13"/>
    <hyperlink ref="I21" r:id="rId14"/>
    <hyperlink ref="I5" r:id="rId15" display="http://www.ine.pt/xurl/ind/0008104"/>
    <hyperlink ref="K2" location="Indice!A1" display="(Back to Contents)"/>
  </hyperlinks>
  <printOptions horizontalCentered="1"/>
  <pageMargins left="0.27559055118110237" right="0.27559055118110237" top="0.6692913385826772" bottom="0.27559055118110237" header="0" footer="0"/>
  <pageSetup paperSize="9" orientation="portrait" r:id="rId16"/>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3"/>
  <sheetViews>
    <sheetView showGridLines="0" workbookViewId="0">
      <selection activeCell="B2" sqref="B2:J2"/>
    </sheetView>
  </sheetViews>
  <sheetFormatPr defaultColWidth="9.140625" defaultRowHeight="11.25"/>
  <cols>
    <col min="1" max="1" width="6.7109375" style="393" customWidth="1"/>
    <col min="2" max="2" width="16.7109375" style="393" customWidth="1"/>
    <col min="3" max="4" width="8.7109375" style="3499" customWidth="1"/>
    <col min="5" max="6" width="9" style="3499" customWidth="1"/>
    <col min="7" max="7" width="10" style="3499" customWidth="1"/>
    <col min="8" max="8" width="8.7109375" style="3498" customWidth="1"/>
    <col min="9" max="9" width="8.7109375" style="3521" customWidth="1"/>
    <col min="10" max="10" width="16.7109375" style="3521" customWidth="1"/>
    <col min="11" max="11" width="6.7109375" style="431" customWidth="1"/>
    <col min="12" max="12" width="15.5703125" style="431" bestFit="1" customWidth="1"/>
    <col min="13" max="17" width="9.140625" style="431"/>
    <col min="18" max="16384" width="9.140625" style="393"/>
  </cols>
  <sheetData>
    <row r="1" spans="2:17" s="3502" customFormat="1" ht="30" customHeight="1">
      <c r="B1" s="5371" t="s">
        <v>4070</v>
      </c>
      <c r="C1" s="5371"/>
      <c r="D1" s="5371"/>
      <c r="E1" s="5371"/>
      <c r="F1" s="5371"/>
      <c r="G1" s="5371"/>
      <c r="H1" s="5371"/>
      <c r="I1" s="5371"/>
      <c r="J1" s="5371"/>
    </row>
    <row r="2" spans="2:17" s="3502" customFormat="1" ht="30" customHeight="1">
      <c r="B2" s="5371" t="s">
        <v>3305</v>
      </c>
      <c r="C2" s="5371"/>
      <c r="D2" s="5371"/>
      <c r="E2" s="5371"/>
      <c r="F2" s="5371"/>
      <c r="G2" s="5371"/>
      <c r="H2" s="5371"/>
      <c r="I2" s="5371"/>
      <c r="J2" s="5371"/>
      <c r="L2" s="2763" t="s">
        <v>2377</v>
      </c>
    </row>
    <row r="3" spans="2:17" s="3506" customFormat="1" ht="12" customHeight="1">
      <c r="B3" s="3450" t="s">
        <v>358</v>
      </c>
      <c r="C3" s="3467"/>
      <c r="D3" s="3467"/>
      <c r="E3" s="3503"/>
      <c r="F3" s="3503"/>
      <c r="G3" s="3503"/>
      <c r="H3" s="3503"/>
      <c r="I3" s="3504"/>
      <c r="J3" s="3453" t="s">
        <v>359</v>
      </c>
      <c r="K3" s="3505"/>
    </row>
    <row r="4" spans="2:17" s="3508" customFormat="1" ht="27" customHeight="1">
      <c r="B4" s="5367"/>
      <c r="C4" s="5360" t="s">
        <v>432</v>
      </c>
      <c r="D4" s="5361"/>
      <c r="E4" s="5361"/>
      <c r="F4" s="5361"/>
      <c r="G4" s="5361"/>
      <c r="H4" s="5368"/>
      <c r="I4" s="5369" t="s">
        <v>4071</v>
      </c>
      <c r="J4" s="5370"/>
      <c r="K4" s="3507"/>
    </row>
    <row r="5" spans="2:17" s="3508" customFormat="1" ht="49.5" customHeight="1">
      <c r="B5" s="5367"/>
      <c r="C5" s="3485" t="s">
        <v>177</v>
      </c>
      <c r="D5" s="3509" t="s">
        <v>4072</v>
      </c>
      <c r="E5" s="3509" t="s">
        <v>4073</v>
      </c>
      <c r="F5" s="3485" t="s">
        <v>4074</v>
      </c>
      <c r="G5" s="3509" t="s">
        <v>4075</v>
      </c>
      <c r="H5" s="3484" t="s">
        <v>1391</v>
      </c>
      <c r="I5" s="3475" t="s">
        <v>4076</v>
      </c>
      <c r="J5" s="3474" t="s">
        <v>4077</v>
      </c>
      <c r="K5" s="3507"/>
    </row>
    <row r="6" spans="2:17" s="3511" customFormat="1" ht="21" customHeight="1">
      <c r="B6" s="2775" t="s">
        <v>17</v>
      </c>
      <c r="C6" s="3510">
        <v>126404</v>
      </c>
      <c r="D6" s="3510">
        <v>24003</v>
      </c>
      <c r="E6" s="3510">
        <v>39670</v>
      </c>
      <c r="F6" s="3510">
        <v>29357</v>
      </c>
      <c r="G6" s="3510">
        <v>8800</v>
      </c>
      <c r="H6" s="3510">
        <v>24574</v>
      </c>
      <c r="I6" s="3510">
        <v>7736684</v>
      </c>
      <c r="J6" s="3510">
        <v>6435568</v>
      </c>
      <c r="K6" s="3420"/>
    </row>
    <row r="7" spans="2:17" s="3511" customFormat="1" ht="21" customHeight="1">
      <c r="B7" s="2775" t="s">
        <v>18</v>
      </c>
      <c r="C7" s="3512">
        <v>119089</v>
      </c>
      <c r="D7" s="3512">
        <v>23140</v>
      </c>
      <c r="E7" s="3512">
        <v>37419</v>
      </c>
      <c r="F7" s="3512">
        <v>27291</v>
      </c>
      <c r="G7" s="3512">
        <v>8359</v>
      </c>
      <c r="H7" s="3512">
        <v>22880</v>
      </c>
      <c r="I7" s="3512">
        <v>7407070</v>
      </c>
      <c r="J7" s="3512">
        <v>6112621</v>
      </c>
      <c r="K7" s="3422"/>
    </row>
    <row r="8" spans="2:17" s="406" customFormat="1" ht="21" customHeight="1">
      <c r="B8" s="2782" t="s">
        <v>47</v>
      </c>
      <c r="C8" s="3512">
        <v>3694</v>
      </c>
      <c r="D8" s="3512">
        <v>425</v>
      </c>
      <c r="E8" s="3512">
        <v>1154</v>
      </c>
      <c r="F8" s="3512">
        <v>948</v>
      </c>
      <c r="G8" s="3512">
        <v>223</v>
      </c>
      <c r="H8" s="3512">
        <v>944</v>
      </c>
      <c r="I8" s="3512">
        <v>132525</v>
      </c>
      <c r="J8" s="3512">
        <v>125858</v>
      </c>
      <c r="K8" s="3424"/>
    </row>
    <row r="9" spans="2:17" ht="21" customHeight="1">
      <c r="B9" s="2785" t="s">
        <v>243</v>
      </c>
      <c r="C9" s="3513">
        <v>0</v>
      </c>
      <c r="D9" s="3513">
        <v>0</v>
      </c>
      <c r="E9" s="3513">
        <v>0</v>
      </c>
      <c r="F9" s="3513">
        <v>0</v>
      </c>
      <c r="G9" s="3513">
        <v>0</v>
      </c>
      <c r="H9" s="3513">
        <v>0</v>
      </c>
      <c r="I9" s="3513">
        <v>0</v>
      </c>
      <c r="J9" s="3513">
        <v>0</v>
      </c>
      <c r="K9" s="3430"/>
      <c r="L9" s="393"/>
      <c r="M9" s="393"/>
      <c r="N9" s="393"/>
      <c r="O9" s="393"/>
      <c r="P9" s="393"/>
      <c r="Q9" s="393"/>
    </row>
    <row r="10" spans="2:17" ht="21" customHeight="1">
      <c r="B10" s="2785" t="s">
        <v>244</v>
      </c>
      <c r="C10" s="3513">
        <v>0</v>
      </c>
      <c r="D10" s="3513">
        <v>0</v>
      </c>
      <c r="E10" s="3513">
        <v>0</v>
      </c>
      <c r="F10" s="3513">
        <v>0</v>
      </c>
      <c r="G10" s="3513">
        <v>0</v>
      </c>
      <c r="H10" s="3513">
        <v>0</v>
      </c>
      <c r="I10" s="3513">
        <v>0</v>
      </c>
      <c r="J10" s="3513">
        <v>0</v>
      </c>
      <c r="K10" s="3430"/>
      <c r="L10" s="393"/>
      <c r="M10" s="393"/>
      <c r="N10" s="393"/>
      <c r="O10" s="393"/>
      <c r="P10" s="393"/>
      <c r="Q10" s="393"/>
    </row>
    <row r="11" spans="2:17" ht="21" customHeight="1">
      <c r="B11" s="2785" t="s">
        <v>245</v>
      </c>
      <c r="C11" s="3513">
        <v>3694</v>
      </c>
      <c r="D11" s="3513">
        <v>425</v>
      </c>
      <c r="E11" s="3513">
        <v>1154</v>
      </c>
      <c r="F11" s="3513">
        <v>948</v>
      </c>
      <c r="G11" s="3513">
        <v>223</v>
      </c>
      <c r="H11" s="3513">
        <v>944</v>
      </c>
      <c r="I11" s="3513">
        <v>132525</v>
      </c>
      <c r="J11" s="3513">
        <v>125858</v>
      </c>
      <c r="K11" s="3430"/>
      <c r="L11" s="393"/>
      <c r="M11" s="393"/>
      <c r="N11" s="393"/>
      <c r="O11" s="393"/>
      <c r="P11" s="393"/>
      <c r="Q11" s="393"/>
    </row>
    <row r="12" spans="2:17" ht="21" customHeight="1">
      <c r="B12" s="2785" t="s">
        <v>246</v>
      </c>
      <c r="C12" s="3513">
        <v>0</v>
      </c>
      <c r="D12" s="3513">
        <v>0</v>
      </c>
      <c r="E12" s="3513">
        <v>0</v>
      </c>
      <c r="F12" s="3513">
        <v>0</v>
      </c>
      <c r="G12" s="3513">
        <v>0</v>
      </c>
      <c r="H12" s="3513">
        <v>0</v>
      </c>
      <c r="I12" s="3513">
        <v>0</v>
      </c>
      <c r="J12" s="3513">
        <v>0</v>
      </c>
      <c r="K12" s="3430"/>
      <c r="L12" s="393"/>
      <c r="M12" s="393"/>
      <c r="N12" s="393"/>
      <c r="O12" s="393"/>
      <c r="P12" s="393"/>
      <c r="Q12" s="393"/>
    </row>
    <row r="13" spans="2:17" ht="21" customHeight="1">
      <c r="B13" s="2785" t="s">
        <v>247</v>
      </c>
      <c r="C13" s="3513">
        <v>0</v>
      </c>
      <c r="D13" s="3513">
        <v>0</v>
      </c>
      <c r="E13" s="3513">
        <v>0</v>
      </c>
      <c r="F13" s="3513">
        <v>0</v>
      </c>
      <c r="G13" s="3513">
        <v>0</v>
      </c>
      <c r="H13" s="3513">
        <v>0</v>
      </c>
      <c r="I13" s="3513">
        <v>0</v>
      </c>
      <c r="J13" s="3513">
        <v>0</v>
      </c>
      <c r="K13" s="3430"/>
      <c r="L13" s="393"/>
      <c r="M13" s="393"/>
      <c r="N13" s="393"/>
      <c r="O13" s="393"/>
      <c r="P13" s="393"/>
      <c r="Q13" s="393"/>
    </row>
    <row r="14" spans="2:17" ht="21" customHeight="1">
      <c r="B14" s="2785" t="s">
        <v>248</v>
      </c>
      <c r="C14" s="3513">
        <v>0</v>
      </c>
      <c r="D14" s="3513">
        <v>0</v>
      </c>
      <c r="E14" s="3513">
        <v>0</v>
      </c>
      <c r="F14" s="3513">
        <v>0</v>
      </c>
      <c r="G14" s="3513">
        <v>0</v>
      </c>
      <c r="H14" s="3513">
        <v>0</v>
      </c>
      <c r="I14" s="3513">
        <v>0</v>
      </c>
      <c r="J14" s="3513">
        <v>0</v>
      </c>
      <c r="K14" s="3430"/>
      <c r="L14" s="393"/>
      <c r="M14" s="393"/>
      <c r="N14" s="393"/>
      <c r="O14" s="393"/>
      <c r="P14" s="393"/>
      <c r="Q14" s="393"/>
    </row>
    <row r="15" spans="2:17" ht="21" customHeight="1">
      <c r="B15" s="2785" t="s">
        <v>249</v>
      </c>
      <c r="C15" s="3513">
        <v>0</v>
      </c>
      <c r="D15" s="3513">
        <v>0</v>
      </c>
      <c r="E15" s="3513">
        <v>0</v>
      </c>
      <c r="F15" s="3513">
        <v>0</v>
      </c>
      <c r="G15" s="3513">
        <v>0</v>
      </c>
      <c r="H15" s="3513">
        <v>0</v>
      </c>
      <c r="I15" s="3513">
        <v>0</v>
      </c>
      <c r="J15" s="3513">
        <v>0</v>
      </c>
      <c r="K15" s="3430"/>
      <c r="L15" s="393"/>
      <c r="M15" s="393"/>
      <c r="N15" s="393"/>
      <c r="O15" s="393"/>
      <c r="P15" s="393"/>
      <c r="Q15" s="393"/>
    </row>
    <row r="16" spans="2:17" ht="21" customHeight="1">
      <c r="B16" s="2785" t="s">
        <v>250</v>
      </c>
      <c r="C16" s="3513">
        <v>0</v>
      </c>
      <c r="D16" s="3513">
        <v>0</v>
      </c>
      <c r="E16" s="3513">
        <v>0</v>
      </c>
      <c r="F16" s="3513">
        <v>0</v>
      </c>
      <c r="G16" s="3513">
        <v>0</v>
      </c>
      <c r="H16" s="3513">
        <v>0</v>
      </c>
      <c r="I16" s="3513">
        <v>0</v>
      </c>
      <c r="J16" s="3513">
        <v>0</v>
      </c>
      <c r="K16" s="3430"/>
      <c r="L16" s="393"/>
      <c r="M16" s="393"/>
      <c r="N16" s="393"/>
      <c r="O16" s="393"/>
      <c r="P16" s="393"/>
      <c r="Q16" s="393"/>
    </row>
    <row r="17" spans="2:17" ht="21" customHeight="1">
      <c r="B17" s="2785" t="s">
        <v>251</v>
      </c>
      <c r="C17" s="3513">
        <v>0</v>
      </c>
      <c r="D17" s="3513">
        <v>0</v>
      </c>
      <c r="E17" s="3513">
        <v>0</v>
      </c>
      <c r="F17" s="3513">
        <v>0</v>
      </c>
      <c r="G17" s="3513">
        <v>0</v>
      </c>
      <c r="H17" s="3513">
        <v>0</v>
      </c>
      <c r="I17" s="3513">
        <v>0</v>
      </c>
      <c r="J17" s="3513">
        <v>0</v>
      </c>
      <c r="K17" s="3430"/>
      <c r="L17" s="393"/>
      <c r="M17" s="393"/>
      <c r="N17" s="393"/>
      <c r="O17" s="393"/>
      <c r="P17" s="393"/>
      <c r="Q17" s="393"/>
    </row>
    <row r="18" spans="2:17" ht="21" customHeight="1">
      <c r="B18" s="2785" t="s">
        <v>252</v>
      </c>
      <c r="C18" s="3513">
        <v>0</v>
      </c>
      <c r="D18" s="3513">
        <v>0</v>
      </c>
      <c r="E18" s="3513">
        <v>0</v>
      </c>
      <c r="F18" s="3513">
        <v>0</v>
      </c>
      <c r="G18" s="3513">
        <v>0</v>
      </c>
      <c r="H18" s="3513">
        <v>0</v>
      </c>
      <c r="I18" s="3513">
        <v>0</v>
      </c>
      <c r="J18" s="3513">
        <v>0</v>
      </c>
      <c r="K18" s="3430"/>
      <c r="L18" s="393"/>
      <c r="M18" s="393"/>
      <c r="N18" s="393"/>
      <c r="O18" s="393"/>
      <c r="P18" s="393"/>
      <c r="Q18" s="393"/>
    </row>
    <row r="19" spans="2:17" ht="21" customHeight="1">
      <c r="B19" s="2785" t="s">
        <v>253</v>
      </c>
      <c r="C19" s="3513">
        <v>0</v>
      </c>
      <c r="D19" s="3513">
        <v>0</v>
      </c>
      <c r="E19" s="3513">
        <v>0</v>
      </c>
      <c r="F19" s="3513">
        <v>0</v>
      </c>
      <c r="G19" s="3513">
        <v>0</v>
      </c>
      <c r="H19" s="3513">
        <v>0</v>
      </c>
      <c r="I19" s="3513">
        <v>0</v>
      </c>
      <c r="J19" s="3513">
        <v>0</v>
      </c>
      <c r="K19" s="3430"/>
      <c r="L19" s="393"/>
      <c r="M19" s="393"/>
      <c r="N19" s="393"/>
      <c r="O19" s="393"/>
      <c r="P19" s="393"/>
      <c r="Q19" s="393"/>
    </row>
    <row r="20" spans="2:17" s="3508" customFormat="1" ht="27" customHeight="1">
      <c r="B20" s="5367"/>
      <c r="C20" s="5360" t="s">
        <v>4078</v>
      </c>
      <c r="D20" s="5361"/>
      <c r="E20" s="5361"/>
      <c r="F20" s="5361"/>
      <c r="G20" s="5361"/>
      <c r="H20" s="5368"/>
      <c r="I20" s="5369" t="s">
        <v>4079</v>
      </c>
      <c r="J20" s="5370"/>
      <c r="K20" s="3507"/>
      <c r="L20" s="3507"/>
      <c r="M20" s="3507"/>
      <c r="N20" s="3507"/>
      <c r="O20" s="3507"/>
      <c r="P20" s="3507"/>
      <c r="Q20" s="3507"/>
    </row>
    <row r="21" spans="2:17" s="3508" customFormat="1" ht="49.5" customHeight="1">
      <c r="B21" s="5367"/>
      <c r="C21" s="3485" t="s">
        <v>177</v>
      </c>
      <c r="D21" s="3509" t="s">
        <v>4080</v>
      </c>
      <c r="E21" s="3509" t="s">
        <v>4081</v>
      </c>
      <c r="F21" s="3485" t="s">
        <v>4082</v>
      </c>
      <c r="G21" s="3509" t="s">
        <v>4083</v>
      </c>
      <c r="H21" s="3484" t="s">
        <v>4084</v>
      </c>
      <c r="I21" s="3475" t="s">
        <v>4085</v>
      </c>
      <c r="J21" s="3474" t="s">
        <v>4086</v>
      </c>
      <c r="K21" s="3507"/>
      <c r="L21" s="3507"/>
      <c r="M21" s="3507"/>
      <c r="N21" s="3507"/>
      <c r="O21" s="3507"/>
      <c r="P21" s="3507"/>
      <c r="Q21" s="3507"/>
    </row>
    <row r="22" spans="2:17" s="3507" customFormat="1" ht="4.5" customHeight="1">
      <c r="B22" s="3514"/>
      <c r="C22" s="3487"/>
      <c r="D22" s="3476"/>
      <c r="E22" s="3476"/>
      <c r="F22" s="3487"/>
      <c r="G22" s="3476"/>
      <c r="H22" s="3487"/>
      <c r="I22" s="3488"/>
      <c r="J22" s="3488"/>
    </row>
    <row r="23" spans="2:17" s="3505" customFormat="1" ht="12" customHeight="1">
      <c r="B23" s="5372" t="s">
        <v>200</v>
      </c>
      <c r="C23" s="4977"/>
      <c r="D23" s="4977"/>
      <c r="E23" s="4977"/>
      <c r="F23" s="4977"/>
      <c r="G23" s="4977"/>
      <c r="H23" s="4977"/>
      <c r="I23" s="4977"/>
      <c r="J23" s="4977"/>
    </row>
    <row r="24" spans="2:17" s="3515" customFormat="1" ht="12" customHeight="1">
      <c r="B24" s="5373" t="s">
        <v>4061</v>
      </c>
      <c r="C24" s="5373"/>
      <c r="D24" s="5373"/>
      <c r="E24" s="5373"/>
      <c r="F24" s="5373"/>
      <c r="G24" s="5373"/>
      <c r="H24" s="5373"/>
      <c r="I24" s="5373"/>
      <c r="J24" s="5373"/>
    </row>
    <row r="25" spans="2:17" s="3503" customFormat="1" ht="12" customHeight="1">
      <c r="B25" s="5373" t="s">
        <v>4062</v>
      </c>
      <c r="C25" s="5373"/>
      <c r="D25" s="5373"/>
      <c r="E25" s="5373"/>
      <c r="F25" s="5373"/>
      <c r="G25" s="5373"/>
      <c r="H25" s="5373"/>
      <c r="I25" s="5373"/>
      <c r="J25" s="5373"/>
      <c r="K25" s="3516"/>
      <c r="L25" s="3516"/>
      <c r="M25" s="3516"/>
      <c r="N25" s="3516"/>
      <c r="O25" s="3516"/>
      <c r="P25" s="3516"/>
      <c r="Q25" s="3516"/>
    </row>
    <row r="26" spans="2:17" s="3503" customFormat="1" ht="31.5" customHeight="1">
      <c r="B26" s="5374" t="s">
        <v>4087</v>
      </c>
      <c r="C26" s="5374"/>
      <c r="D26" s="5374"/>
      <c r="E26" s="5374"/>
      <c r="F26" s="5374"/>
      <c r="G26" s="5374"/>
      <c r="H26" s="5374"/>
      <c r="I26" s="5374"/>
      <c r="J26" s="5374"/>
      <c r="K26" s="3516"/>
      <c r="L26" s="3516"/>
      <c r="M26" s="3516"/>
      <c r="N26" s="3516"/>
      <c r="O26" s="3516"/>
      <c r="P26" s="3516"/>
      <c r="Q26" s="3516"/>
    </row>
    <row r="27" spans="2:17" s="426" customFormat="1" ht="31.5" customHeight="1">
      <c r="B27" s="5374" t="s">
        <v>4088</v>
      </c>
      <c r="C27" s="5374"/>
      <c r="D27" s="5374"/>
      <c r="E27" s="5374"/>
      <c r="F27" s="5374"/>
      <c r="G27" s="5374"/>
      <c r="H27" s="5374"/>
      <c r="I27" s="5374"/>
      <c r="J27" s="5374"/>
      <c r="K27" s="3517"/>
      <c r="L27" s="3517"/>
      <c r="M27" s="3517"/>
      <c r="N27" s="3517"/>
      <c r="O27" s="3517"/>
      <c r="P27" s="3517"/>
      <c r="Q27" s="3517"/>
    </row>
    <row r="28" spans="2:17" ht="4.5" customHeight="1">
      <c r="B28" s="3518"/>
      <c r="C28" s="3518"/>
      <c r="D28" s="3518"/>
      <c r="E28" s="3518"/>
      <c r="F28" s="3518"/>
      <c r="G28" s="3518"/>
      <c r="H28" s="3518"/>
      <c r="I28" s="3518"/>
      <c r="J28" s="3518"/>
    </row>
    <row r="29" spans="2:17" s="3498" customFormat="1" ht="12" customHeight="1">
      <c r="B29" s="4759" t="s">
        <v>64</v>
      </c>
      <c r="C29" s="4759"/>
      <c r="D29" s="4759"/>
      <c r="E29" s="4759"/>
      <c r="F29" s="4759"/>
      <c r="G29" s="3499"/>
      <c r="I29" s="3499"/>
      <c r="J29" s="3499"/>
      <c r="K29" s="3519"/>
      <c r="L29" s="3519"/>
      <c r="M29" s="3519"/>
      <c r="N29" s="3519"/>
      <c r="O29" s="3519"/>
      <c r="P29" s="3519"/>
      <c r="Q29" s="3519"/>
    </row>
    <row r="30" spans="2:17" ht="12" customHeight="1">
      <c r="B30" s="5343" t="s">
        <v>4089</v>
      </c>
      <c r="C30" s="5343"/>
      <c r="D30" s="5343"/>
      <c r="E30" s="3520"/>
      <c r="F30" s="3520"/>
      <c r="G30" s="3520"/>
      <c r="H30" s="3520"/>
    </row>
    <row r="31" spans="2:17" s="3498" customFormat="1" ht="12" customHeight="1">
      <c r="B31" s="5343" t="s">
        <v>4090</v>
      </c>
      <c r="C31" s="5343"/>
      <c r="D31" s="5343"/>
      <c r="E31" s="3500"/>
      <c r="F31" s="3500"/>
      <c r="G31" s="3500"/>
      <c r="H31" s="3500"/>
      <c r="I31" s="3499"/>
      <c r="J31" s="3499"/>
      <c r="K31" s="3519"/>
      <c r="L31" s="3519"/>
      <c r="M31" s="3519"/>
      <c r="N31" s="3519"/>
      <c r="O31" s="3519"/>
      <c r="P31" s="3519"/>
      <c r="Q31" s="3519"/>
    </row>
    <row r="32" spans="2:17" ht="12" customHeight="1">
      <c r="B32" s="5343" t="s">
        <v>4091</v>
      </c>
      <c r="C32" s="5343"/>
      <c r="D32" s="5343"/>
      <c r="E32" s="3500"/>
      <c r="F32" s="3500"/>
      <c r="G32" s="3500"/>
      <c r="H32" s="3500"/>
    </row>
    <row r="33" spans="3:8" s="393" customFormat="1">
      <c r="C33" s="3522"/>
      <c r="D33" s="3522"/>
      <c r="E33" s="3522"/>
      <c r="F33" s="3522"/>
      <c r="G33" s="3522"/>
      <c r="H33" s="3522"/>
    </row>
  </sheetData>
  <mergeCells count="17">
    <mergeCell ref="B30:D30"/>
    <mergeCell ref="B31:D31"/>
    <mergeCell ref="B32:D32"/>
    <mergeCell ref="B23:J23"/>
    <mergeCell ref="B24:J24"/>
    <mergeCell ref="B25:J25"/>
    <mergeCell ref="B26:J26"/>
    <mergeCell ref="B27:J27"/>
    <mergeCell ref="B29:F29"/>
    <mergeCell ref="B20:B21"/>
    <mergeCell ref="C20:H20"/>
    <mergeCell ref="I20:J20"/>
    <mergeCell ref="B1:J1"/>
    <mergeCell ref="B2:J2"/>
    <mergeCell ref="B4:B5"/>
    <mergeCell ref="C4:H4"/>
    <mergeCell ref="I4:J4"/>
  </mergeCells>
  <hyperlinks>
    <hyperlink ref="B31" r:id="rId1"/>
    <hyperlink ref="B32" r:id="rId2"/>
    <hyperlink ref="B30" r:id="rId3"/>
    <hyperlink ref="I5" r:id="rId4"/>
    <hyperlink ref="J5" r:id="rId5" display="Hospitais públicos de acesso universal e Parcerias público-privadas"/>
    <hyperlink ref="I21" r:id="rId6"/>
    <hyperlink ref="J21" r:id="rId7" display="Public hospitals"/>
    <hyperlink ref="C4:H4" r:id="rId8" display="Pessoal ao serviço"/>
    <hyperlink ref="C20:H20" r:id="rId9" display="Personnel employed"/>
    <hyperlink ref="L2" location="Indice!A1" display="(Back to Contents)"/>
  </hyperlinks>
  <printOptions horizontalCentered="1"/>
  <pageMargins left="0.27559055118110237" right="0.27559055118110237" top="0.6692913385826772" bottom="0.27559055118110237" header="0" footer="0"/>
  <pageSetup paperSize="9" orientation="portrait" r:id="rId1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showGridLines="0" workbookViewId="0">
      <selection activeCell="B2" sqref="B2:L2"/>
    </sheetView>
  </sheetViews>
  <sheetFormatPr defaultColWidth="9.140625" defaultRowHeight="11.25"/>
  <cols>
    <col min="1" max="1" width="6.7109375" style="3498" customWidth="1"/>
    <col min="2" max="2" width="15.7109375" style="3498" customWidth="1"/>
    <col min="3" max="3" width="8.42578125" style="3499" customWidth="1"/>
    <col min="4" max="4" width="7.85546875" style="3499" bestFit="1" customWidth="1"/>
    <col min="5" max="5" width="9.85546875" style="3499" customWidth="1"/>
    <col min="6" max="6" width="7.140625" style="3499" customWidth="1"/>
    <col min="7" max="7" width="8.42578125" style="3499" customWidth="1"/>
    <col min="8" max="8" width="10" style="3499" customWidth="1"/>
    <col min="9" max="9" width="8.7109375" style="3499" customWidth="1"/>
    <col min="10" max="10" width="8.28515625" style="3499" customWidth="1"/>
    <col min="11" max="11" width="8" style="3499" customWidth="1"/>
    <col min="12" max="12" width="8.42578125" style="3499" customWidth="1"/>
    <col min="13" max="13" width="6.7109375" style="3498" customWidth="1"/>
    <col min="14" max="14" width="15.5703125" style="3498" bestFit="1" customWidth="1"/>
    <col min="15" max="16384" width="9.140625" style="3498"/>
  </cols>
  <sheetData>
    <row r="1" spans="2:14" s="3523" customFormat="1" ht="30" customHeight="1">
      <c r="B1" s="5375" t="s">
        <v>4092</v>
      </c>
      <c r="C1" s="5375"/>
      <c r="D1" s="5375"/>
      <c r="E1" s="5375"/>
      <c r="F1" s="5375"/>
      <c r="G1" s="5375"/>
      <c r="H1" s="5375"/>
      <c r="I1" s="5375"/>
      <c r="J1" s="5375"/>
      <c r="K1" s="5375"/>
      <c r="L1" s="5375"/>
    </row>
    <row r="2" spans="2:14" s="3523" customFormat="1" ht="30" customHeight="1">
      <c r="B2" s="5375" t="s">
        <v>3306</v>
      </c>
      <c r="C2" s="5375"/>
      <c r="D2" s="5375"/>
      <c r="E2" s="5375"/>
      <c r="F2" s="5375"/>
      <c r="G2" s="5375"/>
      <c r="H2" s="5375"/>
      <c r="I2" s="5375"/>
      <c r="J2" s="5375"/>
      <c r="K2" s="5375"/>
      <c r="L2" s="5375"/>
      <c r="N2" s="2763" t="s">
        <v>2377</v>
      </c>
    </row>
    <row r="3" spans="2:14" s="3527" customFormat="1" ht="12" customHeight="1">
      <c r="B3" s="3466" t="s">
        <v>358</v>
      </c>
      <c r="C3" s="3524"/>
      <c r="D3" s="3525"/>
      <c r="E3" s="3525"/>
      <c r="F3" s="3525"/>
      <c r="G3" s="3525"/>
      <c r="H3" s="3525"/>
      <c r="I3" s="3525"/>
      <c r="J3" s="3525"/>
      <c r="K3" s="3526"/>
      <c r="L3" s="3453" t="s">
        <v>359</v>
      </c>
    </row>
    <row r="4" spans="2:14" s="3528" customFormat="1" ht="21" customHeight="1">
      <c r="B4" s="5376"/>
      <c r="C4" s="5378" t="s">
        <v>4093</v>
      </c>
      <c r="D4" s="5379"/>
      <c r="E4" s="5379"/>
      <c r="F4" s="5379"/>
      <c r="G4" s="5379"/>
      <c r="H4" s="5379"/>
      <c r="I4" s="5379"/>
      <c r="J4" s="5379"/>
      <c r="K4" s="5379"/>
      <c r="L4" s="5379"/>
    </row>
    <row r="5" spans="2:14" ht="31.5" customHeight="1">
      <c r="B5" s="5377"/>
      <c r="C5" s="3529" t="s">
        <v>177</v>
      </c>
      <c r="D5" s="3529" t="s">
        <v>4094</v>
      </c>
      <c r="E5" s="3529" t="s">
        <v>4095</v>
      </c>
      <c r="F5" s="3529" t="s">
        <v>4096</v>
      </c>
      <c r="G5" s="3529" t="s">
        <v>4097</v>
      </c>
      <c r="H5" s="3529" t="s">
        <v>4098</v>
      </c>
      <c r="I5" s="3529" t="s">
        <v>4099</v>
      </c>
      <c r="J5" s="3529" t="s">
        <v>4100</v>
      </c>
      <c r="K5" s="3529" t="s">
        <v>4101</v>
      </c>
      <c r="L5" s="3530" t="s">
        <v>4102</v>
      </c>
      <c r="M5" s="3531"/>
    </row>
    <row r="6" spans="2:14" s="3533" customFormat="1" ht="21" customHeight="1">
      <c r="B6" s="2775" t="s">
        <v>17</v>
      </c>
      <c r="C6" s="3532">
        <v>19405344</v>
      </c>
      <c r="D6" s="3532">
        <v>1004564</v>
      </c>
      <c r="E6" s="3532">
        <v>1388936</v>
      </c>
      <c r="F6" s="3532">
        <v>852401</v>
      </c>
      <c r="G6" s="3532">
        <v>1615550</v>
      </c>
      <c r="H6" s="3532">
        <v>1710106</v>
      </c>
      <c r="I6" s="3532">
        <v>968286</v>
      </c>
      <c r="J6" s="3532">
        <v>1008562</v>
      </c>
      <c r="K6" s="3532">
        <v>796890</v>
      </c>
      <c r="L6" s="3532">
        <v>10060049</v>
      </c>
      <c r="M6" s="3420"/>
    </row>
    <row r="7" spans="2:14" s="3533" customFormat="1" ht="21" customHeight="1">
      <c r="B7" s="2775" t="s">
        <v>18</v>
      </c>
      <c r="C7" s="3532">
        <v>18780066</v>
      </c>
      <c r="D7" s="3532">
        <v>976822</v>
      </c>
      <c r="E7" s="3532">
        <v>1338542</v>
      </c>
      <c r="F7" s="3532">
        <v>818768</v>
      </c>
      <c r="G7" s="3532">
        <v>1573463</v>
      </c>
      <c r="H7" s="3532">
        <v>1672476</v>
      </c>
      <c r="I7" s="3532">
        <v>938298</v>
      </c>
      <c r="J7" s="3532">
        <v>973759</v>
      </c>
      <c r="K7" s="3532">
        <v>763035</v>
      </c>
      <c r="L7" s="3532">
        <v>9724903</v>
      </c>
      <c r="M7" s="3422"/>
    </row>
    <row r="8" spans="2:14" s="3533" customFormat="1" ht="21" customHeight="1">
      <c r="B8" s="2782" t="s">
        <v>47</v>
      </c>
      <c r="C8" s="3532">
        <v>298155</v>
      </c>
      <c r="D8" s="3532">
        <v>14445</v>
      </c>
      <c r="E8" s="3532">
        <v>26561</v>
      </c>
      <c r="F8" s="3532">
        <v>19082</v>
      </c>
      <c r="G8" s="3532">
        <v>24790</v>
      </c>
      <c r="H8" s="3532">
        <v>23085</v>
      </c>
      <c r="I8" s="3532">
        <v>11862</v>
      </c>
      <c r="J8" s="3532">
        <v>16356</v>
      </c>
      <c r="K8" s="3532">
        <v>8530</v>
      </c>
      <c r="L8" s="3532">
        <v>153444</v>
      </c>
      <c r="M8" s="3424"/>
    </row>
    <row r="9" spans="2:14" s="3533" customFormat="1" ht="21" customHeight="1">
      <c r="B9" s="2785" t="s">
        <v>243</v>
      </c>
      <c r="C9" s="3534">
        <v>0</v>
      </c>
      <c r="D9" s="3534">
        <v>0</v>
      </c>
      <c r="E9" s="3534">
        <v>0</v>
      </c>
      <c r="F9" s="3534">
        <v>0</v>
      </c>
      <c r="G9" s="3534">
        <v>0</v>
      </c>
      <c r="H9" s="3534">
        <v>0</v>
      </c>
      <c r="I9" s="3534">
        <v>0</v>
      </c>
      <c r="J9" s="3534">
        <v>0</v>
      </c>
      <c r="K9" s="3534">
        <v>0</v>
      </c>
      <c r="L9" s="3534">
        <v>0</v>
      </c>
      <c r="M9" s="3430"/>
    </row>
    <row r="10" spans="2:14" ht="21" customHeight="1">
      <c r="B10" s="2785" t="s">
        <v>244</v>
      </c>
      <c r="C10" s="3534">
        <v>0</v>
      </c>
      <c r="D10" s="3534">
        <v>0</v>
      </c>
      <c r="E10" s="3534">
        <v>0</v>
      </c>
      <c r="F10" s="3534">
        <v>0</v>
      </c>
      <c r="G10" s="3534">
        <v>0</v>
      </c>
      <c r="H10" s="3534">
        <v>0</v>
      </c>
      <c r="I10" s="3534">
        <v>0</v>
      </c>
      <c r="J10" s="3534">
        <v>0</v>
      </c>
      <c r="K10" s="3534">
        <v>0</v>
      </c>
      <c r="L10" s="3534">
        <v>0</v>
      </c>
      <c r="M10" s="3430"/>
    </row>
    <row r="11" spans="2:14" ht="21" customHeight="1">
      <c r="B11" s="2785" t="s">
        <v>245</v>
      </c>
      <c r="C11" s="3534">
        <v>298155</v>
      </c>
      <c r="D11" s="3534">
        <v>14445</v>
      </c>
      <c r="E11" s="3534">
        <v>26561</v>
      </c>
      <c r="F11" s="3534">
        <v>19082</v>
      </c>
      <c r="G11" s="3534">
        <v>24790</v>
      </c>
      <c r="H11" s="3534">
        <v>23085</v>
      </c>
      <c r="I11" s="3534">
        <v>11862</v>
      </c>
      <c r="J11" s="3534">
        <v>16356</v>
      </c>
      <c r="K11" s="3534">
        <v>8530</v>
      </c>
      <c r="L11" s="3534">
        <v>153444</v>
      </c>
      <c r="M11" s="3430"/>
    </row>
    <row r="12" spans="2:14" s="3533" customFormat="1" ht="21" customHeight="1">
      <c r="B12" s="2785" t="s">
        <v>246</v>
      </c>
      <c r="C12" s="3534">
        <v>0</v>
      </c>
      <c r="D12" s="3534">
        <v>0</v>
      </c>
      <c r="E12" s="3534">
        <v>0</v>
      </c>
      <c r="F12" s="3534">
        <v>0</v>
      </c>
      <c r="G12" s="3534">
        <v>0</v>
      </c>
      <c r="H12" s="3534">
        <v>0</v>
      </c>
      <c r="I12" s="3534">
        <v>0</v>
      </c>
      <c r="J12" s="3534">
        <v>0</v>
      </c>
      <c r="K12" s="3534">
        <v>0</v>
      </c>
      <c r="L12" s="3534">
        <v>0</v>
      </c>
      <c r="M12" s="3430"/>
    </row>
    <row r="13" spans="2:14" ht="21" customHeight="1">
      <c r="B13" s="2785" t="s">
        <v>247</v>
      </c>
      <c r="C13" s="3534">
        <v>0</v>
      </c>
      <c r="D13" s="3534">
        <v>0</v>
      </c>
      <c r="E13" s="3534">
        <v>0</v>
      </c>
      <c r="F13" s="3534">
        <v>0</v>
      </c>
      <c r="G13" s="3534">
        <v>0</v>
      </c>
      <c r="H13" s="3534">
        <v>0</v>
      </c>
      <c r="I13" s="3534">
        <v>0</v>
      </c>
      <c r="J13" s="3534">
        <v>0</v>
      </c>
      <c r="K13" s="3534">
        <v>0</v>
      </c>
      <c r="L13" s="3534">
        <v>0</v>
      </c>
      <c r="M13" s="3430"/>
    </row>
    <row r="14" spans="2:14" s="3533" customFormat="1" ht="21" customHeight="1">
      <c r="B14" s="2785" t="s">
        <v>248</v>
      </c>
      <c r="C14" s="3534">
        <v>0</v>
      </c>
      <c r="D14" s="3534">
        <v>0</v>
      </c>
      <c r="E14" s="3534">
        <v>0</v>
      </c>
      <c r="F14" s="3534">
        <v>0</v>
      </c>
      <c r="G14" s="3534">
        <v>0</v>
      </c>
      <c r="H14" s="3534">
        <v>0</v>
      </c>
      <c r="I14" s="3534">
        <v>0</v>
      </c>
      <c r="J14" s="3534">
        <v>0</v>
      </c>
      <c r="K14" s="3534">
        <v>0</v>
      </c>
      <c r="L14" s="3534">
        <v>0</v>
      </c>
      <c r="M14" s="3430"/>
    </row>
    <row r="15" spans="2:14" ht="21" customHeight="1">
      <c r="B15" s="2785" t="s">
        <v>249</v>
      </c>
      <c r="C15" s="3534">
        <v>0</v>
      </c>
      <c r="D15" s="3534">
        <v>0</v>
      </c>
      <c r="E15" s="3534">
        <v>0</v>
      </c>
      <c r="F15" s="3534">
        <v>0</v>
      </c>
      <c r="G15" s="3534">
        <v>0</v>
      </c>
      <c r="H15" s="3534">
        <v>0</v>
      </c>
      <c r="I15" s="3534">
        <v>0</v>
      </c>
      <c r="J15" s="3534">
        <v>0</v>
      </c>
      <c r="K15" s="3534">
        <v>0</v>
      </c>
      <c r="L15" s="3534">
        <v>0</v>
      </c>
      <c r="M15" s="3430"/>
    </row>
    <row r="16" spans="2:14" ht="21" customHeight="1">
      <c r="B16" s="2785" t="s">
        <v>250</v>
      </c>
      <c r="C16" s="3534">
        <v>0</v>
      </c>
      <c r="D16" s="3534">
        <v>0</v>
      </c>
      <c r="E16" s="3534">
        <v>0</v>
      </c>
      <c r="F16" s="3534">
        <v>0</v>
      </c>
      <c r="G16" s="3534">
        <v>0</v>
      </c>
      <c r="H16" s="3534">
        <v>0</v>
      </c>
      <c r="I16" s="3534">
        <v>0</v>
      </c>
      <c r="J16" s="3534">
        <v>0</v>
      </c>
      <c r="K16" s="3534">
        <v>0</v>
      </c>
      <c r="L16" s="3534">
        <v>0</v>
      </c>
      <c r="M16" s="3430"/>
    </row>
    <row r="17" spans="1:13" ht="21" customHeight="1">
      <c r="B17" s="2785" t="s">
        <v>251</v>
      </c>
      <c r="C17" s="3534">
        <v>0</v>
      </c>
      <c r="D17" s="3534">
        <v>0</v>
      </c>
      <c r="E17" s="3534">
        <v>0</v>
      </c>
      <c r="F17" s="3534">
        <v>0</v>
      </c>
      <c r="G17" s="3534">
        <v>0</v>
      </c>
      <c r="H17" s="3534">
        <v>0</v>
      </c>
      <c r="I17" s="3534">
        <v>0</v>
      </c>
      <c r="J17" s="3534">
        <v>0</v>
      </c>
      <c r="K17" s="3534">
        <v>0</v>
      </c>
      <c r="L17" s="3534">
        <v>0</v>
      </c>
      <c r="M17" s="3430"/>
    </row>
    <row r="18" spans="1:13" ht="21" customHeight="1">
      <c r="B18" s="2785" t="s">
        <v>252</v>
      </c>
      <c r="C18" s="3534">
        <v>0</v>
      </c>
      <c r="D18" s="3534">
        <v>0</v>
      </c>
      <c r="E18" s="3534">
        <v>0</v>
      </c>
      <c r="F18" s="3534">
        <v>0</v>
      </c>
      <c r="G18" s="3534">
        <v>0</v>
      </c>
      <c r="H18" s="3534">
        <v>0</v>
      </c>
      <c r="I18" s="3534">
        <v>0</v>
      </c>
      <c r="J18" s="3534">
        <v>0</v>
      </c>
      <c r="K18" s="3534">
        <v>0</v>
      </c>
      <c r="L18" s="3534">
        <v>0</v>
      </c>
      <c r="M18" s="3430"/>
    </row>
    <row r="19" spans="1:13" ht="21" customHeight="1">
      <c r="B19" s="2785" t="s">
        <v>253</v>
      </c>
      <c r="C19" s="3534">
        <v>0</v>
      </c>
      <c r="D19" s="3534">
        <v>0</v>
      </c>
      <c r="E19" s="3534">
        <v>0</v>
      </c>
      <c r="F19" s="3534">
        <v>0</v>
      </c>
      <c r="G19" s="3534">
        <v>0</v>
      </c>
      <c r="H19" s="3534">
        <v>0</v>
      </c>
      <c r="I19" s="3534">
        <v>0</v>
      </c>
      <c r="J19" s="3534">
        <v>0</v>
      </c>
      <c r="K19" s="3534">
        <v>0</v>
      </c>
      <c r="L19" s="3534">
        <v>0</v>
      </c>
      <c r="M19" s="3430"/>
    </row>
    <row r="20" spans="1:13" s="3528" customFormat="1" ht="21" customHeight="1">
      <c r="B20" s="5380"/>
      <c r="C20" s="5381" t="s">
        <v>4103</v>
      </c>
      <c r="D20" s="5381"/>
      <c r="E20" s="5381"/>
      <c r="F20" s="5381"/>
      <c r="G20" s="5381"/>
      <c r="H20" s="5381"/>
      <c r="I20" s="5381"/>
      <c r="J20" s="5381"/>
      <c r="K20" s="5381"/>
      <c r="L20" s="5382"/>
    </row>
    <row r="21" spans="1:13" ht="31.5" customHeight="1">
      <c r="B21" s="5380"/>
      <c r="C21" s="3535" t="s">
        <v>177</v>
      </c>
      <c r="D21" s="3536" t="s">
        <v>4104</v>
      </c>
      <c r="E21" s="3535" t="s">
        <v>4105</v>
      </c>
      <c r="F21" s="3536" t="s">
        <v>4106</v>
      </c>
      <c r="G21" s="3536" t="s">
        <v>4107</v>
      </c>
      <c r="H21" s="3536" t="s">
        <v>4108</v>
      </c>
      <c r="I21" s="3536" t="s">
        <v>4109</v>
      </c>
      <c r="J21" s="3536" t="s">
        <v>4110</v>
      </c>
      <c r="K21" s="3536" t="s">
        <v>4111</v>
      </c>
      <c r="L21" s="3535" t="s">
        <v>1289</v>
      </c>
      <c r="M21" s="3537"/>
    </row>
    <row r="22" spans="1:13" ht="4.5" customHeight="1">
      <c r="B22" s="3538"/>
      <c r="C22" s="3539"/>
      <c r="D22" s="3539"/>
      <c r="E22" s="3539"/>
      <c r="F22" s="3539"/>
      <c r="G22" s="3539"/>
      <c r="H22" s="3539"/>
      <c r="I22" s="3539"/>
      <c r="J22" s="3539"/>
      <c r="K22" s="3539"/>
      <c r="L22" s="3539"/>
      <c r="M22" s="3537"/>
    </row>
    <row r="23" spans="1:13" s="3516" customFormat="1" ht="12" customHeight="1">
      <c r="B23" s="5383" t="s">
        <v>200</v>
      </c>
      <c r="C23" s="4977"/>
      <c r="D23" s="4977"/>
      <c r="E23" s="4977"/>
      <c r="F23" s="4977"/>
      <c r="G23" s="4977"/>
      <c r="H23" s="4977"/>
      <c r="I23" s="4977"/>
      <c r="J23" s="4977"/>
      <c r="K23" s="4977"/>
      <c r="L23" s="4977"/>
      <c r="M23" s="3540"/>
    </row>
    <row r="24" spans="1:13" s="3541" customFormat="1" ht="12" customHeight="1">
      <c r="B24" s="5384" t="s">
        <v>4061</v>
      </c>
      <c r="C24" s="5384"/>
      <c r="D24" s="5384"/>
      <c r="E24" s="5384"/>
      <c r="F24" s="5384"/>
      <c r="G24" s="5384"/>
      <c r="H24" s="5384"/>
      <c r="I24" s="5384"/>
      <c r="J24" s="5384"/>
      <c r="K24" s="5384"/>
      <c r="L24" s="5384"/>
    </row>
    <row r="25" spans="1:13" s="3542" customFormat="1" ht="12" customHeight="1">
      <c r="B25" s="5385" t="s">
        <v>4062</v>
      </c>
      <c r="C25" s="5385"/>
      <c r="D25" s="5385"/>
      <c r="E25" s="5385"/>
      <c r="F25" s="5385"/>
      <c r="G25" s="5385"/>
      <c r="H25" s="5385"/>
      <c r="I25" s="5385"/>
      <c r="J25" s="5385"/>
      <c r="K25" s="5385"/>
      <c r="L25" s="5385"/>
      <c r="M25" s="3503"/>
    </row>
    <row r="26" spans="1:13" s="3544" customFormat="1" ht="21.75" customHeight="1">
      <c r="A26" s="3543"/>
      <c r="B26" s="5386" t="s">
        <v>4112</v>
      </c>
      <c r="C26" s="5386"/>
      <c r="D26" s="5386"/>
      <c r="E26" s="5386"/>
      <c r="F26" s="5386"/>
      <c r="G26" s="5386"/>
      <c r="H26" s="5386"/>
      <c r="I26" s="5386"/>
      <c r="J26" s="5386"/>
      <c r="K26" s="5386"/>
      <c r="L26" s="5386"/>
    </row>
    <row r="27" spans="1:13" s="3544" customFormat="1" ht="21.75" customHeight="1">
      <c r="A27" s="3545"/>
      <c r="B27" s="5386" t="s">
        <v>4113</v>
      </c>
      <c r="C27" s="5386"/>
      <c r="D27" s="5386"/>
      <c r="E27" s="5386"/>
      <c r="F27" s="5386"/>
      <c r="G27" s="5386"/>
      <c r="H27" s="5386"/>
      <c r="I27" s="5386"/>
      <c r="J27" s="5386"/>
      <c r="K27" s="5386"/>
      <c r="L27" s="5386"/>
    </row>
    <row r="28" spans="1:13" ht="4.5" customHeight="1"/>
    <row r="29" spans="1:13" ht="12" customHeight="1">
      <c r="B29" s="4759" t="s">
        <v>64</v>
      </c>
      <c r="C29" s="4759"/>
      <c r="D29" s="4759"/>
      <c r="E29" s="4759"/>
      <c r="F29" s="4759"/>
      <c r="G29" s="4759"/>
    </row>
    <row r="30" spans="1:13" ht="12" customHeight="1">
      <c r="B30" s="5343" t="s">
        <v>4114</v>
      </c>
      <c r="C30" s="5343"/>
      <c r="D30" s="5343"/>
    </row>
  </sheetData>
  <mergeCells count="13">
    <mergeCell ref="B30:D30"/>
    <mergeCell ref="B23:L23"/>
    <mergeCell ref="B24:L24"/>
    <mergeCell ref="B25:L25"/>
    <mergeCell ref="B26:L26"/>
    <mergeCell ref="B27:L27"/>
    <mergeCell ref="B29:G29"/>
    <mergeCell ref="B1:L1"/>
    <mergeCell ref="B2:L2"/>
    <mergeCell ref="B4:B5"/>
    <mergeCell ref="C4:L4"/>
    <mergeCell ref="B20:B21"/>
    <mergeCell ref="C20:L20"/>
  </mergeCells>
  <hyperlinks>
    <hyperlink ref="B30" r:id="rId1"/>
    <hyperlink ref="C20:L20" r:id="rId2" display="External appointments in hospitals according to the specialty"/>
    <hyperlink ref="C4:L4" r:id="rId3" display="Consultas externas nos hospitais segundo a especialidade"/>
    <hyperlink ref="N2" location="Indice!A1" display="(Back to Contents)"/>
  </hyperlinks>
  <printOptions horizontalCentered="1"/>
  <pageMargins left="0.27559055118110237" right="0.27559055118110237" top="0.6692913385826772" bottom="0.27559055118110237" header="0" footer="0"/>
  <pageSetup paperSize="9" scale="99" orientation="portrait" r:id="rId4"/>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2"/>
  <sheetViews>
    <sheetView showGridLines="0" workbookViewId="0">
      <selection activeCell="B2" sqref="B2:G2"/>
    </sheetView>
  </sheetViews>
  <sheetFormatPr defaultColWidth="9.140625" defaultRowHeight="11.25"/>
  <cols>
    <col min="1" max="1" width="6.7109375" style="393" customWidth="1"/>
    <col min="2" max="2" width="21.85546875" style="393" customWidth="1"/>
    <col min="3" max="7" width="14.7109375" style="3521" customWidth="1"/>
    <col min="8" max="8" width="6.7109375" style="393" customWidth="1"/>
    <col min="9" max="9" width="15.5703125" style="393" bestFit="1" customWidth="1"/>
    <col min="10" max="16384" width="9.140625" style="393"/>
  </cols>
  <sheetData>
    <row r="1" spans="2:9" s="400" customFormat="1" ht="30" customHeight="1">
      <c r="B1" s="5387" t="s">
        <v>4115</v>
      </c>
      <c r="C1" s="5387"/>
      <c r="D1" s="5388"/>
      <c r="E1" s="5388"/>
      <c r="F1" s="5388"/>
      <c r="G1" s="5389"/>
    </row>
    <row r="2" spans="2:9" s="3502" customFormat="1" ht="30" customHeight="1">
      <c r="B2" s="5387" t="s">
        <v>3307</v>
      </c>
      <c r="C2" s="5387"/>
      <c r="D2" s="5388"/>
      <c r="E2" s="5388"/>
      <c r="F2" s="5388"/>
      <c r="G2" s="5389"/>
      <c r="I2" s="2763" t="s">
        <v>2377</v>
      </c>
    </row>
    <row r="3" spans="2:9" s="3506" customFormat="1" ht="12" customHeight="1">
      <c r="B3" s="3450" t="s">
        <v>358</v>
      </c>
      <c r="C3" s="3504"/>
      <c r="D3" s="3451"/>
      <c r="E3" s="3451"/>
      <c r="F3" s="3451"/>
      <c r="G3" s="3453" t="s">
        <v>359</v>
      </c>
      <c r="H3" s="3505"/>
    </row>
    <row r="4" spans="2:9" s="3508" customFormat="1" ht="21" customHeight="1">
      <c r="B4" s="5367"/>
      <c r="C4" s="5360" t="s">
        <v>4116</v>
      </c>
      <c r="D4" s="5361"/>
      <c r="E4" s="5361"/>
      <c r="F4" s="5390" t="s">
        <v>4117</v>
      </c>
      <c r="G4" s="5391" t="s">
        <v>4118</v>
      </c>
      <c r="H4" s="3507"/>
    </row>
    <row r="5" spans="2:9" ht="37.5" customHeight="1">
      <c r="B5" s="5367"/>
      <c r="C5" s="3546" t="s">
        <v>177</v>
      </c>
      <c r="D5" s="3546" t="s">
        <v>4119</v>
      </c>
      <c r="E5" s="3546" t="s">
        <v>4120</v>
      </c>
      <c r="F5" s="5390"/>
      <c r="G5" s="5392"/>
    </row>
    <row r="6" spans="2:9" s="3511" customFormat="1" ht="21" customHeight="1">
      <c r="B6" s="2775" t="s">
        <v>17</v>
      </c>
      <c r="C6" s="3547">
        <v>3118</v>
      </c>
      <c r="D6" s="3547">
        <v>2925</v>
      </c>
      <c r="E6" s="3547">
        <v>193</v>
      </c>
      <c r="F6" s="3547">
        <v>9340</v>
      </c>
      <c r="G6" s="3547">
        <v>4089</v>
      </c>
      <c r="H6" s="3420"/>
    </row>
    <row r="7" spans="2:9" s="3511" customFormat="1" ht="21" customHeight="1">
      <c r="B7" s="2775" t="s">
        <v>18</v>
      </c>
      <c r="C7" s="3547">
        <v>2981</v>
      </c>
      <c r="D7" s="3547">
        <v>2807</v>
      </c>
      <c r="E7" s="3547">
        <v>174</v>
      </c>
      <c r="F7" s="3547">
        <v>9026</v>
      </c>
      <c r="G7" s="3547">
        <v>3990</v>
      </c>
      <c r="H7" s="3422"/>
    </row>
    <row r="8" spans="2:9" s="406" customFormat="1" ht="21" customHeight="1">
      <c r="B8" s="2782" t="s">
        <v>47</v>
      </c>
      <c r="C8" s="3547">
        <v>66</v>
      </c>
      <c r="D8" s="3547">
        <v>65</v>
      </c>
      <c r="E8" s="3547">
        <v>1</v>
      </c>
      <c r="F8" s="3547">
        <v>188</v>
      </c>
      <c r="G8" s="3547">
        <v>35</v>
      </c>
      <c r="H8" s="3424"/>
    </row>
    <row r="9" spans="2:9" s="406" customFormat="1" ht="21" customHeight="1">
      <c r="B9" s="2785" t="s">
        <v>243</v>
      </c>
      <c r="C9" s="3547">
        <v>4</v>
      </c>
      <c r="D9" s="3547">
        <v>4</v>
      </c>
      <c r="E9" s="3547">
        <v>0</v>
      </c>
      <c r="F9" s="3547">
        <v>5</v>
      </c>
      <c r="G9" s="3547">
        <v>1</v>
      </c>
      <c r="H9" s="3430"/>
    </row>
    <row r="10" spans="2:9" ht="21" customHeight="1">
      <c r="B10" s="2785" t="s">
        <v>244</v>
      </c>
      <c r="C10" s="3548">
        <v>8</v>
      </c>
      <c r="D10" s="3548">
        <v>8</v>
      </c>
      <c r="E10" s="3548">
        <v>0</v>
      </c>
      <c r="F10" s="3548">
        <v>19</v>
      </c>
      <c r="G10" s="3548">
        <v>2</v>
      </c>
      <c r="H10" s="3430"/>
    </row>
    <row r="11" spans="2:9" ht="21" customHeight="1">
      <c r="B11" s="2785" t="s">
        <v>245</v>
      </c>
      <c r="C11" s="3548">
        <v>28</v>
      </c>
      <c r="D11" s="3548">
        <v>28</v>
      </c>
      <c r="E11" s="3548">
        <v>0</v>
      </c>
      <c r="F11" s="3548">
        <v>92</v>
      </c>
      <c r="G11" s="3548">
        <v>14</v>
      </c>
      <c r="H11" s="3430"/>
    </row>
    <row r="12" spans="2:9" ht="21" customHeight="1">
      <c r="B12" s="2785" t="s">
        <v>246</v>
      </c>
      <c r="C12" s="3548">
        <v>5</v>
      </c>
      <c r="D12" s="3548">
        <v>5</v>
      </c>
      <c r="E12" s="3548">
        <v>0</v>
      </c>
      <c r="F12" s="3548">
        <v>19</v>
      </c>
      <c r="G12" s="3548">
        <v>5</v>
      </c>
      <c r="H12" s="3430"/>
    </row>
    <row r="13" spans="2:9" ht="21" customHeight="1">
      <c r="B13" s="2785" t="s">
        <v>247</v>
      </c>
      <c r="C13" s="3548">
        <v>2</v>
      </c>
      <c r="D13" s="3548">
        <v>2</v>
      </c>
      <c r="E13" s="3548">
        <v>0</v>
      </c>
      <c r="F13" s="3548">
        <v>4</v>
      </c>
      <c r="G13" s="3548">
        <v>0</v>
      </c>
      <c r="H13" s="3430"/>
    </row>
    <row r="14" spans="2:9" ht="21" customHeight="1">
      <c r="B14" s="2785" t="s">
        <v>248</v>
      </c>
      <c r="C14" s="3548">
        <v>1</v>
      </c>
      <c r="D14" s="3548">
        <v>1</v>
      </c>
      <c r="E14" s="3548">
        <v>0</v>
      </c>
      <c r="F14" s="3548">
        <v>2</v>
      </c>
      <c r="G14" s="3548">
        <v>0</v>
      </c>
      <c r="H14" s="3430"/>
    </row>
    <row r="15" spans="2:9" ht="21" customHeight="1">
      <c r="B15" s="2785" t="s">
        <v>249</v>
      </c>
      <c r="C15" s="3548">
        <v>4</v>
      </c>
      <c r="D15" s="3548">
        <v>3</v>
      </c>
      <c r="E15" s="3548">
        <v>1</v>
      </c>
      <c r="F15" s="3548">
        <v>9</v>
      </c>
      <c r="G15" s="3548">
        <v>2</v>
      </c>
      <c r="H15" s="3430"/>
    </row>
    <row r="16" spans="2:9" ht="21" customHeight="1">
      <c r="B16" s="2785" t="s">
        <v>250</v>
      </c>
      <c r="C16" s="3548">
        <v>7</v>
      </c>
      <c r="D16" s="3548">
        <v>7</v>
      </c>
      <c r="E16" s="3548">
        <v>0</v>
      </c>
      <c r="F16" s="3548">
        <v>26</v>
      </c>
      <c r="G16" s="3548">
        <v>5</v>
      </c>
      <c r="H16" s="3430"/>
    </row>
    <row r="17" spans="2:9" ht="21" customHeight="1">
      <c r="B17" s="2785" t="s">
        <v>251</v>
      </c>
      <c r="C17" s="3548">
        <v>3</v>
      </c>
      <c r="D17" s="3548">
        <v>3</v>
      </c>
      <c r="E17" s="3548">
        <v>0</v>
      </c>
      <c r="F17" s="3548">
        <v>5</v>
      </c>
      <c r="G17" s="3548">
        <v>1</v>
      </c>
      <c r="H17" s="3430"/>
    </row>
    <row r="18" spans="2:9" ht="21" customHeight="1">
      <c r="B18" s="2785" t="s">
        <v>252</v>
      </c>
      <c r="C18" s="3548">
        <v>3</v>
      </c>
      <c r="D18" s="3548">
        <v>3</v>
      </c>
      <c r="E18" s="3548">
        <v>0</v>
      </c>
      <c r="F18" s="3548">
        <v>5</v>
      </c>
      <c r="G18" s="3548">
        <v>1</v>
      </c>
      <c r="H18" s="3430"/>
    </row>
    <row r="19" spans="2:9" ht="21" customHeight="1">
      <c r="B19" s="2785" t="s">
        <v>253</v>
      </c>
      <c r="C19" s="3548">
        <v>1</v>
      </c>
      <c r="D19" s="3548">
        <v>1</v>
      </c>
      <c r="E19" s="3548">
        <v>0</v>
      </c>
      <c r="F19" s="3548">
        <v>2</v>
      </c>
      <c r="G19" s="3548">
        <v>4</v>
      </c>
      <c r="H19" s="3430"/>
    </row>
    <row r="20" spans="2:9" ht="21" customHeight="1">
      <c r="B20" s="5380"/>
      <c r="C20" s="5360" t="s">
        <v>4121</v>
      </c>
      <c r="D20" s="5361"/>
      <c r="E20" s="5361"/>
      <c r="F20" s="5390" t="s">
        <v>4122</v>
      </c>
      <c r="G20" s="5391" t="s">
        <v>4123</v>
      </c>
    </row>
    <row r="21" spans="2:9" ht="30" customHeight="1">
      <c r="B21" s="5380"/>
      <c r="C21" s="3546" t="s">
        <v>177</v>
      </c>
      <c r="D21" s="3546" t="s">
        <v>4124</v>
      </c>
      <c r="E21" s="3546" t="s">
        <v>4125</v>
      </c>
      <c r="F21" s="5390"/>
      <c r="G21" s="5392"/>
    </row>
    <row r="22" spans="2:9" s="431" customFormat="1" ht="5.25" customHeight="1">
      <c r="B22" s="3538"/>
      <c r="C22" s="3549"/>
      <c r="D22" s="3549"/>
      <c r="E22" s="3549"/>
      <c r="F22" s="3488"/>
      <c r="G22" s="3470"/>
    </row>
    <row r="23" spans="2:9" s="3517" customFormat="1" ht="12" customHeight="1">
      <c r="B23" s="5383" t="s">
        <v>200</v>
      </c>
      <c r="C23" s="4977"/>
      <c r="D23" s="4977"/>
      <c r="E23" s="4977"/>
      <c r="F23" s="4977"/>
      <c r="G23" s="4977"/>
    </row>
    <row r="24" spans="2:9" s="3551" customFormat="1" ht="12" customHeight="1">
      <c r="B24" s="5373" t="s">
        <v>4126</v>
      </c>
      <c r="C24" s="5373"/>
      <c r="D24" s="5373"/>
      <c r="E24" s="5373"/>
      <c r="F24" s="5373"/>
      <c r="G24" s="5373"/>
      <c r="H24" s="3550"/>
    </row>
    <row r="25" spans="2:9" s="3552" customFormat="1" ht="12" customHeight="1">
      <c r="B25" s="5383" t="s">
        <v>4127</v>
      </c>
      <c r="C25" s="5383"/>
      <c r="D25" s="5383"/>
      <c r="E25" s="5383"/>
      <c r="F25" s="5383"/>
      <c r="G25" s="5383"/>
      <c r="H25" s="3550"/>
    </row>
    <row r="26" spans="2:9" s="426" customFormat="1" ht="40.5" customHeight="1">
      <c r="B26" s="5374" t="s">
        <v>4128</v>
      </c>
      <c r="C26" s="5374"/>
      <c r="D26" s="5374"/>
      <c r="E26" s="5374"/>
      <c r="F26" s="5374"/>
      <c r="G26" s="5374"/>
      <c r="H26" s="3553"/>
      <c r="I26" s="3553"/>
    </row>
    <row r="27" spans="2:9" s="426" customFormat="1" ht="40.5" customHeight="1">
      <c r="B27" s="5374" t="s">
        <v>4129</v>
      </c>
      <c r="C27" s="5374"/>
      <c r="D27" s="5374"/>
      <c r="E27" s="5374"/>
      <c r="F27" s="5374"/>
      <c r="G27" s="5374"/>
      <c r="H27" s="3553"/>
      <c r="I27" s="3553"/>
    </row>
    <row r="28" spans="2:9" ht="5.25" customHeight="1">
      <c r="B28" s="3554"/>
      <c r="C28" s="3554"/>
      <c r="D28" s="3554"/>
      <c r="E28" s="3554"/>
      <c r="F28" s="3554"/>
      <c r="G28" s="3554"/>
      <c r="H28" s="3518"/>
      <c r="I28" s="3518"/>
    </row>
    <row r="29" spans="2:9" ht="12" customHeight="1">
      <c r="B29" s="4759" t="s">
        <v>64</v>
      </c>
      <c r="C29" s="4759"/>
      <c r="D29" s="4759"/>
    </row>
    <row r="30" spans="2:9" ht="12" customHeight="1">
      <c r="B30" s="5343" t="s">
        <v>4130</v>
      </c>
      <c r="C30" s="5343"/>
    </row>
    <row r="31" spans="2:9" ht="12" customHeight="1">
      <c r="B31" s="5343" t="s">
        <v>4131</v>
      </c>
      <c r="C31" s="5343"/>
    </row>
    <row r="32" spans="2:9" ht="12" customHeight="1">
      <c r="B32" s="5343" t="s">
        <v>4132</v>
      </c>
      <c r="C32" s="5343"/>
    </row>
  </sheetData>
  <mergeCells count="19">
    <mergeCell ref="B32:C32"/>
    <mergeCell ref="B25:G25"/>
    <mergeCell ref="B26:G26"/>
    <mergeCell ref="B27:G27"/>
    <mergeCell ref="B29:D29"/>
    <mergeCell ref="B30:C30"/>
    <mergeCell ref="B31:C31"/>
    <mergeCell ref="B24:G24"/>
    <mergeCell ref="B1:G1"/>
    <mergeCell ref="B2:G2"/>
    <mergeCell ref="B4:B5"/>
    <mergeCell ref="C4:E4"/>
    <mergeCell ref="F4:F5"/>
    <mergeCell ref="G4:G5"/>
    <mergeCell ref="B20:B21"/>
    <mergeCell ref="C20:E20"/>
    <mergeCell ref="F20:F21"/>
    <mergeCell ref="G20:G21"/>
    <mergeCell ref="B23:G23"/>
  </mergeCells>
  <hyperlinks>
    <hyperlink ref="B30" r:id="rId1"/>
    <hyperlink ref="B31" r:id="rId2"/>
    <hyperlink ref="B32" r:id="rId3"/>
    <hyperlink ref="C4:E4" r:id="rId4" display="Farmácias e postos farmacêuticos móveis"/>
    <hyperlink ref="F20" r:id="rId5" display="Laboratory pharmacists "/>
    <hyperlink ref="F4:F5" r:id="rId6" display="Farmacêuticas/os de oficina"/>
    <hyperlink ref="G20" r:id="rId7" display="Pharmacy professionals"/>
    <hyperlink ref="G4:G5" r:id="rId8" display="Profissionais de farmácia"/>
    <hyperlink ref="C20:E20" r:id="rId9" display="Pharmacies and mobile medicine depots"/>
    <hyperlink ref="F20:F21" r:id="rId10" display="Laboratory pharmacists"/>
    <hyperlink ref="G20:G21" r:id="rId11" display="Pharmacy professionals"/>
    <hyperlink ref="I2" location="Indice!A1" display="(Back to Contents)"/>
  </hyperlinks>
  <printOptions horizontalCentered="1"/>
  <pageMargins left="0.27559055118110237" right="0.27559055118110237" top="0.6692913385826772" bottom="0.27559055118110237" header="0" footer="0"/>
  <pageSetup paperSize="9" orientation="portrait" r:id="rId1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2" sqref="B2:M2"/>
    </sheetView>
  </sheetViews>
  <sheetFormatPr defaultColWidth="9.140625" defaultRowHeight="11.25"/>
  <cols>
    <col min="1" max="1" width="9.140625" style="3565"/>
    <col min="2" max="2" width="15.28515625" style="3565" customWidth="1"/>
    <col min="3" max="3" width="6.28515625" style="3567" customWidth="1"/>
    <col min="4" max="5" width="8.140625" style="3567" customWidth="1"/>
    <col min="6" max="6" width="6.28515625" style="3567" customWidth="1"/>
    <col min="7" max="7" width="9.140625" style="3567" customWidth="1"/>
    <col min="8" max="8" width="9.85546875" style="3567" customWidth="1"/>
    <col min="9" max="9" width="6.7109375" style="3567" customWidth="1"/>
    <col min="10" max="10" width="10.85546875" style="3567" customWidth="1"/>
    <col min="11" max="11" width="10" style="3567" customWidth="1"/>
    <col min="12" max="12" width="8.28515625" style="3567" customWidth="1"/>
    <col min="13" max="13" width="8" style="3567" customWidth="1"/>
    <col min="14" max="14" width="6.7109375" style="3565" customWidth="1"/>
    <col min="15" max="15" width="15.5703125" style="3565" bestFit="1" customWidth="1"/>
    <col min="16" max="16384" width="9.140625" style="3565"/>
  </cols>
  <sheetData>
    <row r="1" spans="2:15" s="3555" customFormat="1" ht="30" customHeight="1">
      <c r="B1" s="5396" t="s">
        <v>4133</v>
      </c>
      <c r="C1" s="5396"/>
      <c r="D1" s="5396"/>
      <c r="E1" s="5396"/>
      <c r="F1" s="5396"/>
      <c r="G1" s="5396"/>
      <c r="H1" s="5396"/>
      <c r="I1" s="5396"/>
      <c r="J1" s="5396"/>
      <c r="K1" s="5396"/>
      <c r="L1" s="5396"/>
      <c r="M1" s="5397"/>
    </row>
    <row r="2" spans="2:15" s="3502" customFormat="1" ht="30" customHeight="1">
      <c r="B2" s="5396" t="s">
        <v>3308</v>
      </c>
      <c r="C2" s="5396"/>
      <c r="D2" s="5396"/>
      <c r="E2" s="5396"/>
      <c r="F2" s="5396"/>
      <c r="G2" s="5396"/>
      <c r="H2" s="5396"/>
      <c r="I2" s="5396"/>
      <c r="J2" s="5396"/>
      <c r="K2" s="5396"/>
      <c r="L2" s="5396"/>
      <c r="M2" s="5397"/>
      <c r="O2" s="2763" t="s">
        <v>2377</v>
      </c>
    </row>
    <row r="3" spans="2:15" s="3559" customFormat="1" ht="12" customHeight="1">
      <c r="B3" s="3450" t="s">
        <v>358</v>
      </c>
      <c r="C3" s="3556"/>
      <c r="D3" s="3556"/>
      <c r="E3" s="3557"/>
      <c r="F3" s="3556"/>
      <c r="G3" s="3556"/>
      <c r="H3" s="3556"/>
      <c r="I3" s="3556"/>
      <c r="J3" s="3556"/>
      <c r="K3" s="3556"/>
      <c r="L3" s="3557"/>
      <c r="M3" s="3558" t="s">
        <v>359</v>
      </c>
    </row>
    <row r="4" spans="2:15" s="3508" customFormat="1" ht="21" customHeight="1">
      <c r="B4" s="5398"/>
      <c r="C4" s="5393" t="s">
        <v>4072</v>
      </c>
      <c r="D4" s="5394"/>
      <c r="E4" s="5395"/>
      <c r="F4" s="5381" t="s">
        <v>4134</v>
      </c>
      <c r="G4" s="5381"/>
      <c r="H4" s="5381"/>
      <c r="I4" s="5381"/>
      <c r="J4" s="5381"/>
      <c r="K4" s="5381"/>
      <c r="L4" s="5381"/>
      <c r="M4" s="5382"/>
    </row>
    <row r="5" spans="2:15" s="393" customFormat="1" ht="39" customHeight="1">
      <c r="B5" s="5398"/>
      <c r="C5" s="3560" t="s">
        <v>177</v>
      </c>
      <c r="D5" s="3560" t="s">
        <v>4135</v>
      </c>
      <c r="E5" s="3560" t="s">
        <v>4136</v>
      </c>
      <c r="F5" s="3560" t="s">
        <v>4094</v>
      </c>
      <c r="G5" s="3560" t="s">
        <v>4137</v>
      </c>
      <c r="H5" s="3561" t="s">
        <v>4138</v>
      </c>
      <c r="I5" s="3560" t="s">
        <v>4139</v>
      </c>
      <c r="J5" s="3560" t="s">
        <v>4140</v>
      </c>
      <c r="K5" s="3560" t="s">
        <v>4098</v>
      </c>
      <c r="L5" s="3560" t="s">
        <v>4141</v>
      </c>
      <c r="M5" s="3561" t="s">
        <v>4101</v>
      </c>
    </row>
    <row r="6" spans="2:15" s="3563" customFormat="1" ht="21" customHeight="1">
      <c r="B6" s="2775" t="s">
        <v>17</v>
      </c>
      <c r="C6" s="3547">
        <v>51937</v>
      </c>
      <c r="D6" s="3547">
        <v>31709</v>
      </c>
      <c r="E6" s="3547">
        <v>20228</v>
      </c>
      <c r="F6" s="3547">
        <v>1711</v>
      </c>
      <c r="G6" s="3562">
        <v>590</v>
      </c>
      <c r="H6" s="3547">
        <v>1735</v>
      </c>
      <c r="I6" s="3547">
        <v>6848</v>
      </c>
      <c r="J6" s="3547">
        <v>1056</v>
      </c>
      <c r="K6" s="3547">
        <v>1174</v>
      </c>
      <c r="L6" s="3547">
        <v>2085</v>
      </c>
      <c r="M6" s="3547">
        <v>1123</v>
      </c>
      <c r="N6" s="3420"/>
    </row>
    <row r="7" spans="2:15" s="3563" customFormat="1" ht="21" customHeight="1">
      <c r="B7" s="2775" t="s">
        <v>18</v>
      </c>
      <c r="C7" s="3547">
        <v>50100</v>
      </c>
      <c r="D7" s="3547">
        <v>30708</v>
      </c>
      <c r="E7" s="3547">
        <v>19392</v>
      </c>
      <c r="F7" s="3547">
        <v>1654</v>
      </c>
      <c r="G7" s="3562">
        <v>576</v>
      </c>
      <c r="H7" s="3547">
        <v>1676</v>
      </c>
      <c r="I7" s="3547">
        <v>6614</v>
      </c>
      <c r="J7" s="3547">
        <v>1030</v>
      </c>
      <c r="K7" s="3547">
        <v>1140</v>
      </c>
      <c r="L7" s="3547">
        <v>2023</v>
      </c>
      <c r="M7" s="3547">
        <v>1096</v>
      </c>
      <c r="N7" s="3420"/>
    </row>
    <row r="8" spans="2:15" s="3563" customFormat="1" ht="21" customHeight="1">
      <c r="B8" s="2782" t="s">
        <v>47</v>
      </c>
      <c r="C8" s="3547">
        <v>1032</v>
      </c>
      <c r="D8" s="3547">
        <v>568</v>
      </c>
      <c r="E8" s="3547">
        <v>464</v>
      </c>
      <c r="F8" s="3547">
        <v>35</v>
      </c>
      <c r="G8" s="3562">
        <v>4</v>
      </c>
      <c r="H8" s="3547">
        <v>35</v>
      </c>
      <c r="I8" s="3547">
        <v>139</v>
      </c>
      <c r="J8" s="3547">
        <v>15</v>
      </c>
      <c r="K8" s="3547">
        <v>20</v>
      </c>
      <c r="L8" s="3547">
        <v>35</v>
      </c>
      <c r="M8" s="3547">
        <v>11</v>
      </c>
      <c r="N8" s="3424"/>
    </row>
    <row r="9" spans="2:15" s="3563" customFormat="1" ht="21" customHeight="1">
      <c r="B9" s="2785" t="s">
        <v>243</v>
      </c>
      <c r="C9" s="3548">
        <v>7</v>
      </c>
      <c r="D9" s="3548">
        <v>4</v>
      </c>
      <c r="E9" s="3548">
        <v>3</v>
      </c>
      <c r="F9" s="3548">
        <v>0</v>
      </c>
      <c r="G9" s="3564">
        <v>0</v>
      </c>
      <c r="H9" s="3548">
        <v>0</v>
      </c>
      <c r="I9" s="3548">
        <v>3</v>
      </c>
      <c r="J9" s="3548">
        <v>0</v>
      </c>
      <c r="K9" s="3548">
        <v>0</v>
      </c>
      <c r="L9" s="3548">
        <v>0</v>
      </c>
      <c r="M9" s="3548">
        <v>0</v>
      </c>
      <c r="N9" s="3430"/>
    </row>
    <row r="10" spans="2:15" ht="21" customHeight="1">
      <c r="B10" s="2785" t="s">
        <v>244</v>
      </c>
      <c r="C10" s="3548">
        <v>48</v>
      </c>
      <c r="D10" s="3548">
        <v>18</v>
      </c>
      <c r="E10" s="3548">
        <v>30</v>
      </c>
      <c r="F10" s="3548">
        <v>0</v>
      </c>
      <c r="G10" s="3564">
        <v>0</v>
      </c>
      <c r="H10" s="3548">
        <v>0</v>
      </c>
      <c r="I10" s="3548">
        <v>6</v>
      </c>
      <c r="J10" s="3548">
        <v>1</v>
      </c>
      <c r="K10" s="3548">
        <v>1</v>
      </c>
      <c r="L10" s="3548">
        <v>4</v>
      </c>
      <c r="M10" s="3548">
        <v>1</v>
      </c>
      <c r="N10" s="3430"/>
      <c r="O10" s="3563"/>
    </row>
    <row r="11" spans="2:15" ht="21" customHeight="1">
      <c r="B11" s="2785" t="s">
        <v>245</v>
      </c>
      <c r="C11" s="3548">
        <v>760</v>
      </c>
      <c r="D11" s="3548">
        <v>454</v>
      </c>
      <c r="E11" s="3548">
        <v>306</v>
      </c>
      <c r="F11" s="3548">
        <v>30</v>
      </c>
      <c r="G11" s="3564">
        <v>3</v>
      </c>
      <c r="H11" s="3548">
        <v>31</v>
      </c>
      <c r="I11" s="3548">
        <v>94</v>
      </c>
      <c r="J11" s="3548">
        <v>14</v>
      </c>
      <c r="K11" s="3548">
        <v>15</v>
      </c>
      <c r="L11" s="3548">
        <v>25</v>
      </c>
      <c r="M11" s="3548">
        <v>9</v>
      </c>
      <c r="N11" s="3430"/>
      <c r="O11" s="3563"/>
    </row>
    <row r="12" spans="2:15" s="3563" customFormat="1" ht="21" customHeight="1">
      <c r="B12" s="2785" t="s">
        <v>246</v>
      </c>
      <c r="C12" s="3548">
        <v>37</v>
      </c>
      <c r="D12" s="3548">
        <v>14</v>
      </c>
      <c r="E12" s="3548">
        <v>23</v>
      </c>
      <c r="F12" s="3548">
        <v>0</v>
      </c>
      <c r="G12" s="3564">
        <v>0</v>
      </c>
      <c r="H12" s="3548">
        <v>0</v>
      </c>
      <c r="I12" s="3548">
        <v>6</v>
      </c>
      <c r="J12" s="3548">
        <v>0</v>
      </c>
      <c r="K12" s="3548">
        <v>0</v>
      </c>
      <c r="L12" s="3548">
        <v>1</v>
      </c>
      <c r="M12" s="3548">
        <v>1</v>
      </c>
      <c r="N12" s="3430"/>
    </row>
    <row r="13" spans="2:15" ht="21" customHeight="1">
      <c r="B13" s="2785" t="s">
        <v>247</v>
      </c>
      <c r="C13" s="3548">
        <v>8</v>
      </c>
      <c r="D13" s="3548">
        <v>2</v>
      </c>
      <c r="E13" s="3548">
        <v>6</v>
      </c>
      <c r="F13" s="3548">
        <v>0</v>
      </c>
      <c r="G13" s="3564">
        <v>0</v>
      </c>
      <c r="H13" s="3548">
        <v>0</v>
      </c>
      <c r="I13" s="3548">
        <v>2</v>
      </c>
      <c r="J13" s="3548">
        <v>0</v>
      </c>
      <c r="K13" s="3548">
        <v>0</v>
      </c>
      <c r="L13" s="3548">
        <v>0</v>
      </c>
      <c r="M13" s="3548">
        <v>0</v>
      </c>
      <c r="N13" s="3430"/>
      <c r="O13" s="3563"/>
    </row>
    <row r="14" spans="2:15" s="3563" customFormat="1" ht="21" customHeight="1">
      <c r="B14" s="2785" t="s">
        <v>248</v>
      </c>
      <c r="C14" s="3548">
        <v>5</v>
      </c>
      <c r="D14" s="3548">
        <v>1</v>
      </c>
      <c r="E14" s="3548">
        <v>4</v>
      </c>
      <c r="F14" s="3548">
        <v>0</v>
      </c>
      <c r="G14" s="3564">
        <v>0</v>
      </c>
      <c r="H14" s="3548">
        <v>0</v>
      </c>
      <c r="I14" s="3548">
        <v>1</v>
      </c>
      <c r="J14" s="3548">
        <v>0</v>
      </c>
      <c r="K14" s="3548">
        <v>0</v>
      </c>
      <c r="L14" s="3548">
        <v>0</v>
      </c>
      <c r="M14" s="3548">
        <v>0</v>
      </c>
      <c r="N14" s="3430"/>
    </row>
    <row r="15" spans="2:15" ht="21" customHeight="1">
      <c r="B15" s="2785" t="s">
        <v>249</v>
      </c>
      <c r="C15" s="3548">
        <v>25</v>
      </c>
      <c r="D15" s="3548">
        <v>4</v>
      </c>
      <c r="E15" s="3548">
        <v>21</v>
      </c>
      <c r="F15" s="3548">
        <v>0</v>
      </c>
      <c r="G15" s="3564">
        <v>0</v>
      </c>
      <c r="H15" s="3548">
        <v>0</v>
      </c>
      <c r="I15" s="3548">
        <v>1</v>
      </c>
      <c r="J15" s="3548">
        <v>0</v>
      </c>
      <c r="K15" s="3548">
        <v>0</v>
      </c>
      <c r="L15" s="3548">
        <v>0</v>
      </c>
      <c r="M15" s="3548">
        <v>0</v>
      </c>
      <c r="N15" s="3430"/>
      <c r="O15" s="3563"/>
    </row>
    <row r="16" spans="2:15" ht="21" customHeight="1">
      <c r="B16" s="2785" t="s">
        <v>250</v>
      </c>
      <c r="C16" s="3548">
        <v>122</v>
      </c>
      <c r="D16" s="3548">
        <v>64</v>
      </c>
      <c r="E16" s="3548">
        <v>58</v>
      </c>
      <c r="F16" s="3548">
        <v>5</v>
      </c>
      <c r="G16" s="3564">
        <v>1</v>
      </c>
      <c r="H16" s="3548">
        <v>4</v>
      </c>
      <c r="I16" s="3548">
        <v>22</v>
      </c>
      <c r="J16" s="3548">
        <v>0</v>
      </c>
      <c r="K16" s="3548">
        <v>4</v>
      </c>
      <c r="L16" s="3548">
        <v>5</v>
      </c>
      <c r="M16" s="3548">
        <v>0</v>
      </c>
      <c r="N16" s="3430"/>
      <c r="O16" s="3563"/>
    </row>
    <row r="17" spans="2:15" ht="21" customHeight="1">
      <c r="B17" s="2785" t="s">
        <v>251</v>
      </c>
      <c r="C17" s="3548">
        <v>5</v>
      </c>
      <c r="D17" s="3548">
        <v>1</v>
      </c>
      <c r="E17" s="3548">
        <v>4</v>
      </c>
      <c r="F17" s="3548">
        <v>0</v>
      </c>
      <c r="G17" s="3564">
        <v>0</v>
      </c>
      <c r="H17" s="3548">
        <v>0</v>
      </c>
      <c r="I17" s="3548">
        <v>1</v>
      </c>
      <c r="J17" s="3548">
        <v>0</v>
      </c>
      <c r="K17" s="3548">
        <v>0</v>
      </c>
      <c r="L17" s="3548">
        <v>0</v>
      </c>
      <c r="M17" s="3548">
        <v>0</v>
      </c>
      <c r="N17" s="3430"/>
      <c r="O17" s="3563"/>
    </row>
    <row r="18" spans="2:15" ht="21" customHeight="1">
      <c r="B18" s="2785" t="s">
        <v>252</v>
      </c>
      <c r="C18" s="3548">
        <v>6</v>
      </c>
      <c r="D18" s="3548">
        <v>4</v>
      </c>
      <c r="E18" s="3548">
        <v>2</v>
      </c>
      <c r="F18" s="3548">
        <v>0</v>
      </c>
      <c r="G18" s="3564">
        <v>0</v>
      </c>
      <c r="H18" s="3548">
        <v>0</v>
      </c>
      <c r="I18" s="3548">
        <v>1</v>
      </c>
      <c r="J18" s="3548">
        <v>0</v>
      </c>
      <c r="K18" s="3548">
        <v>0</v>
      </c>
      <c r="L18" s="3548">
        <v>0</v>
      </c>
      <c r="M18" s="3548">
        <v>0</v>
      </c>
      <c r="N18" s="3430"/>
      <c r="O18" s="3563"/>
    </row>
    <row r="19" spans="2:15" ht="21" customHeight="1">
      <c r="B19" s="2785" t="s">
        <v>253</v>
      </c>
      <c r="C19" s="3548">
        <v>9</v>
      </c>
      <c r="D19" s="3548">
        <v>2</v>
      </c>
      <c r="E19" s="3548">
        <v>7</v>
      </c>
      <c r="F19" s="3548">
        <v>0</v>
      </c>
      <c r="G19" s="3564">
        <v>0</v>
      </c>
      <c r="H19" s="3548">
        <v>0</v>
      </c>
      <c r="I19" s="3548">
        <v>2</v>
      </c>
      <c r="J19" s="3548">
        <v>0</v>
      </c>
      <c r="K19" s="3548">
        <v>0</v>
      </c>
      <c r="L19" s="3548">
        <v>0</v>
      </c>
      <c r="M19" s="3548">
        <v>0</v>
      </c>
      <c r="N19" s="3430"/>
      <c r="O19" s="3563"/>
    </row>
    <row r="20" spans="2:15" s="393" customFormat="1" ht="21" customHeight="1">
      <c r="B20" s="5380"/>
      <c r="C20" s="5393" t="s">
        <v>4142</v>
      </c>
      <c r="D20" s="5394"/>
      <c r="E20" s="5395"/>
      <c r="F20" s="5381" t="s">
        <v>4143</v>
      </c>
      <c r="G20" s="5381"/>
      <c r="H20" s="5381"/>
      <c r="I20" s="5381"/>
      <c r="J20" s="5381"/>
      <c r="K20" s="5381"/>
      <c r="L20" s="5381"/>
      <c r="M20" s="5382"/>
    </row>
    <row r="21" spans="2:15" s="393" customFormat="1" ht="45" customHeight="1">
      <c r="B21" s="5380"/>
      <c r="C21" s="3560" t="s">
        <v>177</v>
      </c>
      <c r="D21" s="3560" t="s">
        <v>4144</v>
      </c>
      <c r="E21" s="3560" t="s">
        <v>4145</v>
      </c>
      <c r="F21" s="3560" t="s">
        <v>4104</v>
      </c>
      <c r="G21" s="3560" t="s">
        <v>4146</v>
      </c>
      <c r="H21" s="3561" t="s">
        <v>4147</v>
      </c>
      <c r="I21" s="3560" t="s">
        <v>4148</v>
      </c>
      <c r="J21" s="3560" t="s">
        <v>4149</v>
      </c>
      <c r="K21" s="3560" t="s">
        <v>4108</v>
      </c>
      <c r="L21" s="3560" t="s">
        <v>4150</v>
      </c>
      <c r="M21" s="3561" t="s">
        <v>4111</v>
      </c>
    </row>
    <row r="22" spans="2:15" s="431" customFormat="1" ht="4.5" customHeight="1">
      <c r="B22" s="3538"/>
      <c r="C22" s="3566"/>
      <c r="D22" s="3566"/>
      <c r="E22" s="3566"/>
      <c r="F22" s="3566"/>
      <c r="G22" s="3566"/>
      <c r="H22" s="3566"/>
      <c r="I22" s="3566"/>
      <c r="J22" s="3566"/>
      <c r="K22" s="3566"/>
      <c r="L22" s="3566"/>
      <c r="M22" s="3566"/>
    </row>
    <row r="23" spans="2:15" s="3517" customFormat="1" ht="12" customHeight="1">
      <c r="B23" s="5383" t="s">
        <v>200</v>
      </c>
      <c r="C23" s="4977"/>
      <c r="D23" s="4977"/>
      <c r="E23" s="4977"/>
      <c r="F23" s="4977"/>
      <c r="G23" s="4977"/>
      <c r="H23" s="4977"/>
      <c r="I23" s="4977"/>
      <c r="J23" s="4977"/>
      <c r="K23" s="4977"/>
      <c r="L23" s="4977"/>
      <c r="M23" s="4977"/>
    </row>
    <row r="24" spans="2:15" s="3517" customFormat="1" ht="12" customHeight="1">
      <c r="B24" s="5373" t="s">
        <v>4151</v>
      </c>
      <c r="C24" s="5373"/>
      <c r="D24" s="5373"/>
      <c r="E24" s="5373"/>
      <c r="F24" s="5373"/>
      <c r="G24" s="5373"/>
      <c r="H24" s="5373"/>
      <c r="I24" s="5373"/>
      <c r="J24" s="5373"/>
      <c r="K24" s="5373"/>
      <c r="L24" s="5373"/>
      <c r="M24" s="5373"/>
    </row>
    <row r="25" spans="2:15" s="426" customFormat="1" ht="12" customHeight="1">
      <c r="B25" s="5373" t="s">
        <v>4152</v>
      </c>
      <c r="C25" s="5373"/>
      <c r="D25" s="5373"/>
      <c r="E25" s="5373"/>
      <c r="F25" s="5373"/>
      <c r="G25" s="5373"/>
      <c r="H25" s="5373"/>
      <c r="I25" s="5373"/>
      <c r="J25" s="5373"/>
      <c r="K25" s="5373"/>
      <c r="L25" s="5373"/>
      <c r="M25" s="5373"/>
    </row>
    <row r="26" spans="2:15" s="426" customFormat="1" ht="12" customHeight="1">
      <c r="B26" s="5384" t="s">
        <v>4153</v>
      </c>
      <c r="C26" s="5384"/>
      <c r="D26" s="5384"/>
      <c r="E26" s="5384"/>
      <c r="F26" s="5384"/>
      <c r="G26" s="5384"/>
      <c r="H26" s="5384"/>
      <c r="I26" s="5384"/>
      <c r="J26" s="5384"/>
      <c r="K26" s="5384"/>
      <c r="L26" s="5384"/>
      <c r="M26" s="5384"/>
    </row>
    <row r="27" spans="2:15" s="426" customFormat="1" ht="12" customHeight="1">
      <c r="B27" s="5384" t="s">
        <v>4154</v>
      </c>
      <c r="C27" s="5384"/>
      <c r="D27" s="5384"/>
      <c r="E27" s="5384"/>
      <c r="F27" s="5384"/>
      <c r="G27" s="5384"/>
      <c r="H27" s="5384"/>
      <c r="I27" s="5384"/>
      <c r="J27" s="5384"/>
      <c r="K27" s="5384"/>
      <c r="L27" s="5384"/>
      <c r="M27" s="5384"/>
    </row>
    <row r="28" spans="2:15" ht="4.5" customHeight="1"/>
    <row r="29" spans="2:15" ht="12" customHeight="1">
      <c r="B29" s="4759" t="s">
        <v>64</v>
      </c>
      <c r="C29" s="4759"/>
      <c r="D29" s="4759"/>
      <c r="E29" s="4759"/>
      <c r="F29" s="4759"/>
      <c r="G29" s="4759"/>
    </row>
    <row r="30" spans="2:15" ht="12" customHeight="1">
      <c r="B30" s="5343" t="s">
        <v>4155</v>
      </c>
      <c r="C30" s="5343"/>
      <c r="D30" s="5343"/>
    </row>
    <row r="31" spans="2:15" ht="12" customHeight="1">
      <c r="B31" s="5343" t="s">
        <v>4156</v>
      </c>
      <c r="C31" s="5343"/>
      <c r="D31" s="5343"/>
    </row>
    <row r="32" spans="2:15">
      <c r="B32" s="2162"/>
    </row>
    <row r="33" spans="2:2" s="3565" customFormat="1">
      <c r="B33" s="2162"/>
    </row>
  </sheetData>
  <mergeCells count="16">
    <mergeCell ref="B30:D30"/>
    <mergeCell ref="B31:D31"/>
    <mergeCell ref="B23:M23"/>
    <mergeCell ref="B24:M24"/>
    <mergeCell ref="B25:M25"/>
    <mergeCell ref="B26:M26"/>
    <mergeCell ref="B27:M27"/>
    <mergeCell ref="B29:G29"/>
    <mergeCell ref="B20:B21"/>
    <mergeCell ref="C20:E20"/>
    <mergeCell ref="F20:M20"/>
    <mergeCell ref="B1:M1"/>
    <mergeCell ref="B2:M2"/>
    <mergeCell ref="B4:B5"/>
    <mergeCell ref="C4:E4"/>
    <mergeCell ref="F4:M4"/>
  </mergeCells>
  <conditionalFormatting sqref="O6:O19">
    <cfRule type="cellIs" dxfId="327" priority="1" operator="equal">
      <formula>1</formula>
    </cfRule>
  </conditionalFormatting>
  <hyperlinks>
    <hyperlink ref="F4:M4" r:id="rId1" display="Medicas/os por algumas especialidades médicas"/>
    <hyperlink ref="F20:M20" r:id="rId2" display="Specialist medical doctors"/>
    <hyperlink ref="C4:E4" r:id="rId3" display="Médicas/os"/>
    <hyperlink ref="C20:E20" r:id="rId4" display="Medical doctors"/>
    <hyperlink ref="B30" r:id="rId5"/>
    <hyperlink ref="B31" r:id="rId6"/>
    <hyperlink ref="O2" location="Indice!A1" display="(Back to Contents)"/>
  </hyperlinks>
  <printOptions horizontalCentered="1"/>
  <pageMargins left="0.27559055118110237" right="0.27559055118110237" top="0.6692913385826772" bottom="0.27559055118110237" header="0" footer="0"/>
  <pageSetup paperSize="9" scale="93" orientation="portrait"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V366"/>
  <sheetViews>
    <sheetView showGridLines="0" workbookViewId="0">
      <selection activeCell="B2" sqref="B2:F2"/>
    </sheetView>
  </sheetViews>
  <sheetFormatPr defaultColWidth="9.140625" defaultRowHeight="11.25"/>
  <cols>
    <col min="1" max="1" width="6.7109375" style="3498" customWidth="1"/>
    <col min="2" max="2" width="19.7109375" style="3498" customWidth="1"/>
    <col min="3" max="4" width="18.7109375" style="3499" customWidth="1"/>
    <col min="5" max="5" width="19.7109375" style="3499" customWidth="1"/>
    <col min="6" max="6" width="18.7109375" style="3499" customWidth="1"/>
    <col min="7" max="7" width="6.7109375" style="3498" customWidth="1"/>
    <col min="8" max="8" width="15.5703125" style="3498" bestFit="1" customWidth="1"/>
    <col min="9" max="16384" width="9.140625" style="3498"/>
  </cols>
  <sheetData>
    <row r="1" spans="2:8" s="3523" customFormat="1" ht="30" customHeight="1">
      <c r="B1" s="5399" t="s">
        <v>4157</v>
      </c>
      <c r="C1" s="5399"/>
      <c r="D1" s="5399"/>
      <c r="E1" s="5399"/>
      <c r="F1" s="5358"/>
      <c r="G1" s="3464"/>
    </row>
    <row r="2" spans="2:8" s="3523" customFormat="1" ht="30" customHeight="1">
      <c r="B2" s="5399" t="s">
        <v>3309</v>
      </c>
      <c r="C2" s="5399"/>
      <c r="D2" s="5399"/>
      <c r="E2" s="5399"/>
      <c r="F2" s="5358"/>
      <c r="G2" s="3464"/>
      <c r="H2" s="2763" t="s">
        <v>2377</v>
      </c>
    </row>
    <row r="3" spans="2:8" s="3503" customFormat="1" ht="12" customHeight="1">
      <c r="B3" s="3466" t="s">
        <v>358</v>
      </c>
      <c r="C3" s="3467"/>
      <c r="D3" s="3467"/>
      <c r="E3" s="3467"/>
      <c r="F3" s="3526" t="s">
        <v>359</v>
      </c>
      <c r="G3" s="3526"/>
    </row>
    <row r="4" spans="2:8" ht="24" customHeight="1">
      <c r="B4" s="5400"/>
      <c r="C4" s="5381" t="s">
        <v>4158</v>
      </c>
      <c r="D4" s="5381"/>
      <c r="E4" s="5381"/>
      <c r="F4" s="5382"/>
      <c r="G4" s="3568"/>
    </row>
    <row r="5" spans="2:8" s="3569" customFormat="1" ht="24" customHeight="1">
      <c r="B5" s="5401"/>
      <c r="C5" s="3485" t="s">
        <v>177</v>
      </c>
      <c r="D5" s="3485" t="s">
        <v>4159</v>
      </c>
      <c r="E5" s="3485" t="s">
        <v>4160</v>
      </c>
      <c r="F5" s="3485" t="s">
        <v>4161</v>
      </c>
      <c r="G5" s="3476"/>
    </row>
    <row r="6" spans="2:8" s="3511" customFormat="1" ht="21" customHeight="1">
      <c r="B6" s="2775" t="s">
        <v>17</v>
      </c>
      <c r="C6" s="3547">
        <v>84952</v>
      </c>
      <c r="D6" s="3547">
        <v>567</v>
      </c>
      <c r="E6" s="3547">
        <v>83920</v>
      </c>
      <c r="F6" s="3547">
        <v>465</v>
      </c>
      <c r="G6" s="3570"/>
    </row>
    <row r="7" spans="2:8" s="3511" customFormat="1" ht="21" customHeight="1">
      <c r="B7" s="2775" t="s">
        <v>18</v>
      </c>
      <c r="C7" s="3547">
        <v>80817</v>
      </c>
      <c r="D7" s="3547">
        <v>536</v>
      </c>
      <c r="E7" s="3547">
        <v>79830</v>
      </c>
      <c r="F7" s="3547">
        <v>451</v>
      </c>
      <c r="G7" s="3570"/>
    </row>
    <row r="8" spans="2:8" s="3511" customFormat="1" ht="21" customHeight="1">
      <c r="B8" s="2782" t="s">
        <v>47</v>
      </c>
      <c r="C8" s="3547">
        <v>1936</v>
      </c>
      <c r="D8" s="3547">
        <v>12</v>
      </c>
      <c r="E8" s="3547">
        <v>1920</v>
      </c>
      <c r="F8" s="3547">
        <v>4</v>
      </c>
      <c r="G8" s="3570"/>
    </row>
    <row r="9" spans="2:8" s="3571" customFormat="1" ht="21" customHeight="1">
      <c r="B9" s="2785" t="s">
        <v>243</v>
      </c>
      <c r="C9" s="3548">
        <v>70</v>
      </c>
      <c r="D9" s="3548">
        <v>2</v>
      </c>
      <c r="E9" s="3548">
        <v>68</v>
      </c>
      <c r="F9" s="3548">
        <v>0</v>
      </c>
      <c r="G9" s="3570"/>
    </row>
    <row r="10" spans="2:8" s="3571" customFormat="1" ht="21" customHeight="1">
      <c r="B10" s="2785" t="s">
        <v>244</v>
      </c>
      <c r="C10" s="3548">
        <v>290</v>
      </c>
      <c r="D10" s="3548">
        <v>2</v>
      </c>
      <c r="E10" s="3548">
        <v>286</v>
      </c>
      <c r="F10" s="3548">
        <v>2</v>
      </c>
      <c r="G10" s="3570"/>
    </row>
    <row r="11" spans="2:8" s="3571" customFormat="1" ht="21" customHeight="1">
      <c r="B11" s="2785" t="s">
        <v>245</v>
      </c>
      <c r="C11" s="3548">
        <v>800</v>
      </c>
      <c r="D11" s="3548">
        <v>5</v>
      </c>
      <c r="E11" s="3548">
        <v>795</v>
      </c>
      <c r="F11" s="3548">
        <v>0</v>
      </c>
      <c r="G11" s="3570"/>
    </row>
    <row r="12" spans="2:8" s="3571" customFormat="1" ht="21" customHeight="1">
      <c r="B12" s="2785" t="s">
        <v>246</v>
      </c>
      <c r="C12" s="3548">
        <v>134</v>
      </c>
      <c r="D12" s="3548">
        <v>0</v>
      </c>
      <c r="E12" s="3548">
        <v>134</v>
      </c>
      <c r="F12" s="3548">
        <v>0</v>
      </c>
      <c r="G12" s="3570"/>
    </row>
    <row r="13" spans="2:8" s="3571" customFormat="1" ht="21" customHeight="1">
      <c r="B13" s="2785" t="s">
        <v>247</v>
      </c>
      <c r="C13" s="3548">
        <v>51</v>
      </c>
      <c r="D13" s="3548">
        <v>0</v>
      </c>
      <c r="E13" s="3548">
        <v>51</v>
      </c>
      <c r="F13" s="3548">
        <v>0</v>
      </c>
      <c r="G13" s="3570"/>
    </row>
    <row r="14" spans="2:8" s="3511" customFormat="1" ht="21" customHeight="1">
      <c r="B14" s="2785" t="s">
        <v>248</v>
      </c>
      <c r="C14" s="3548">
        <v>11</v>
      </c>
      <c r="D14" s="3548">
        <v>0</v>
      </c>
      <c r="E14" s="3548">
        <v>11</v>
      </c>
      <c r="F14" s="3548">
        <v>0</v>
      </c>
      <c r="G14" s="3570"/>
    </row>
    <row r="15" spans="2:8" s="3571" customFormat="1" ht="21" customHeight="1">
      <c r="B15" s="2785" t="s">
        <v>249</v>
      </c>
      <c r="C15" s="3548">
        <v>96</v>
      </c>
      <c r="D15" s="3548">
        <v>0</v>
      </c>
      <c r="E15" s="3548">
        <v>96</v>
      </c>
      <c r="F15" s="3548">
        <v>0</v>
      </c>
      <c r="G15" s="3570"/>
    </row>
    <row r="16" spans="2:8" s="3571" customFormat="1" ht="21" customHeight="1">
      <c r="B16" s="2785" t="s">
        <v>250</v>
      </c>
      <c r="C16" s="3548">
        <v>374</v>
      </c>
      <c r="D16" s="3548">
        <v>0</v>
      </c>
      <c r="E16" s="3548">
        <v>372</v>
      </c>
      <c r="F16" s="3548">
        <v>2</v>
      </c>
      <c r="G16" s="3570"/>
    </row>
    <row r="17" spans="2:230" s="3571" customFormat="1" ht="21" customHeight="1">
      <c r="B17" s="2785" t="s">
        <v>251</v>
      </c>
      <c r="C17" s="3548">
        <v>44</v>
      </c>
      <c r="D17" s="3548">
        <v>2</v>
      </c>
      <c r="E17" s="3548">
        <v>42</v>
      </c>
      <c r="F17" s="3548">
        <v>0</v>
      </c>
      <c r="G17" s="3570"/>
    </row>
    <row r="18" spans="2:230" s="3571" customFormat="1" ht="21" customHeight="1">
      <c r="B18" s="2785" t="s">
        <v>252</v>
      </c>
      <c r="C18" s="3548">
        <v>29</v>
      </c>
      <c r="D18" s="3548">
        <v>1</v>
      </c>
      <c r="E18" s="3548">
        <v>28</v>
      </c>
      <c r="F18" s="3548">
        <v>0</v>
      </c>
      <c r="G18" s="3570"/>
    </row>
    <row r="19" spans="2:230" s="3571" customFormat="1" ht="21" customHeight="1">
      <c r="B19" s="2785" t="s">
        <v>253</v>
      </c>
      <c r="C19" s="3548">
        <v>37</v>
      </c>
      <c r="D19" s="3548">
        <v>0</v>
      </c>
      <c r="E19" s="3548">
        <v>37</v>
      </c>
      <c r="F19" s="3548">
        <v>0</v>
      </c>
      <c r="G19" s="3570"/>
    </row>
    <row r="20" spans="2:230" ht="19.5" customHeight="1">
      <c r="B20" s="5402"/>
      <c r="C20" s="5381" t="s">
        <v>4162</v>
      </c>
      <c r="D20" s="5381"/>
      <c r="E20" s="5381"/>
      <c r="F20" s="5382"/>
      <c r="G20" s="3568"/>
    </row>
    <row r="21" spans="2:230" ht="24" customHeight="1">
      <c r="B21" s="5402"/>
      <c r="C21" s="3484" t="s">
        <v>177</v>
      </c>
      <c r="D21" s="3484" t="s">
        <v>4163</v>
      </c>
      <c r="E21" s="3484" t="s">
        <v>4164</v>
      </c>
      <c r="F21" s="3485" t="s">
        <v>4165</v>
      </c>
      <c r="G21" s="3476"/>
      <c r="H21" s="3569"/>
      <c r="I21" s="3569"/>
      <c r="J21" s="3569"/>
      <c r="K21" s="3569"/>
      <c r="L21" s="3569"/>
      <c r="M21" s="3569"/>
      <c r="N21" s="3569"/>
      <c r="O21" s="3569"/>
      <c r="P21" s="3569"/>
      <c r="Q21" s="3569"/>
      <c r="R21" s="3569"/>
      <c r="S21" s="3569"/>
      <c r="T21" s="3569"/>
      <c r="U21" s="3569"/>
      <c r="V21" s="3569"/>
      <c r="W21" s="3569"/>
      <c r="X21" s="3569"/>
      <c r="Y21" s="3569"/>
      <c r="Z21" s="3569"/>
      <c r="AA21" s="3569"/>
      <c r="AB21" s="3569"/>
      <c r="AC21" s="3569"/>
      <c r="AD21" s="3569"/>
      <c r="AE21" s="3569"/>
      <c r="AF21" s="3569"/>
      <c r="AG21" s="3569"/>
      <c r="AH21" s="3569"/>
      <c r="AI21" s="3569"/>
      <c r="AJ21" s="3569"/>
      <c r="AK21" s="3569"/>
      <c r="AL21" s="3569"/>
      <c r="AM21" s="3569"/>
      <c r="AN21" s="3569"/>
      <c r="AO21" s="3569"/>
      <c r="AP21" s="3569"/>
      <c r="AQ21" s="3569"/>
      <c r="AR21" s="3569"/>
      <c r="AS21" s="3569"/>
      <c r="AT21" s="3569"/>
      <c r="AU21" s="3569"/>
      <c r="AV21" s="3569"/>
      <c r="AW21" s="3569"/>
      <c r="AX21" s="3569"/>
      <c r="AY21" s="3569"/>
      <c r="AZ21" s="3569"/>
      <c r="BA21" s="3569"/>
      <c r="BB21" s="3569"/>
      <c r="BC21" s="3569"/>
      <c r="BD21" s="3569"/>
      <c r="BE21" s="3569"/>
      <c r="BF21" s="3569"/>
      <c r="BG21" s="3569"/>
      <c r="BH21" s="3569"/>
      <c r="BI21" s="3569"/>
      <c r="BJ21" s="3569"/>
      <c r="BK21" s="3569"/>
      <c r="BL21" s="3569"/>
      <c r="BM21" s="3569"/>
      <c r="BN21" s="3569"/>
      <c r="BO21" s="3569"/>
      <c r="BP21" s="3569"/>
      <c r="BQ21" s="3569"/>
      <c r="BR21" s="3569"/>
      <c r="BS21" s="3569"/>
      <c r="BT21" s="3569"/>
      <c r="BU21" s="3569"/>
      <c r="BV21" s="3569"/>
      <c r="BW21" s="3569"/>
      <c r="BX21" s="3569"/>
      <c r="BY21" s="3569"/>
      <c r="BZ21" s="3569"/>
      <c r="CA21" s="3569"/>
      <c r="CB21" s="3569"/>
      <c r="CC21" s="3569"/>
      <c r="CD21" s="3569"/>
      <c r="CE21" s="3569"/>
      <c r="CF21" s="3569"/>
      <c r="CG21" s="3569"/>
      <c r="CH21" s="3569"/>
      <c r="CI21" s="3569"/>
      <c r="CJ21" s="3569"/>
      <c r="CK21" s="3569"/>
      <c r="CL21" s="3569"/>
      <c r="CM21" s="3569"/>
      <c r="CN21" s="3569"/>
      <c r="CO21" s="3569"/>
      <c r="CP21" s="3569"/>
      <c r="CQ21" s="3569"/>
      <c r="CR21" s="3569"/>
      <c r="CS21" s="3569"/>
      <c r="CT21" s="3569"/>
      <c r="CU21" s="3569"/>
      <c r="CV21" s="3569"/>
      <c r="CW21" s="3569"/>
      <c r="CX21" s="3569"/>
      <c r="CY21" s="3569"/>
      <c r="CZ21" s="3569"/>
      <c r="DA21" s="3569"/>
      <c r="DB21" s="3569"/>
      <c r="DC21" s="3569"/>
      <c r="DD21" s="3569"/>
      <c r="DE21" s="3569"/>
      <c r="DF21" s="3569"/>
      <c r="DG21" s="3569"/>
      <c r="DH21" s="3569"/>
      <c r="DI21" s="3569"/>
      <c r="DJ21" s="3569"/>
      <c r="DK21" s="3569"/>
      <c r="DL21" s="3569"/>
      <c r="DM21" s="3569"/>
      <c r="DN21" s="3569"/>
      <c r="DO21" s="3569"/>
      <c r="DP21" s="3569"/>
      <c r="DQ21" s="3569"/>
      <c r="DR21" s="3569"/>
      <c r="DS21" s="3569"/>
      <c r="DT21" s="3569"/>
      <c r="DU21" s="3569"/>
      <c r="DV21" s="3569"/>
      <c r="DW21" s="3569"/>
      <c r="DX21" s="3569"/>
      <c r="DY21" s="3569"/>
      <c r="DZ21" s="3569"/>
      <c r="EA21" s="3569"/>
      <c r="EB21" s="3569"/>
      <c r="EC21" s="3569"/>
      <c r="ED21" s="3569"/>
      <c r="EE21" s="3569"/>
      <c r="EF21" s="3569"/>
      <c r="EG21" s="3569"/>
      <c r="EH21" s="3569"/>
      <c r="EI21" s="3569"/>
      <c r="EJ21" s="3569"/>
      <c r="EK21" s="3569"/>
      <c r="EL21" s="3569"/>
      <c r="EM21" s="3569"/>
      <c r="EN21" s="3569"/>
      <c r="EO21" s="3569"/>
      <c r="EP21" s="3569"/>
      <c r="EQ21" s="3569"/>
      <c r="ER21" s="3569"/>
      <c r="ES21" s="3569"/>
      <c r="ET21" s="3569"/>
      <c r="EU21" s="3569"/>
      <c r="EV21" s="3569"/>
      <c r="EW21" s="3569"/>
      <c r="EX21" s="3569"/>
      <c r="EY21" s="3569"/>
      <c r="EZ21" s="3569"/>
      <c r="FA21" s="3569"/>
      <c r="FB21" s="3569"/>
      <c r="FC21" s="3569"/>
      <c r="FD21" s="3569"/>
      <c r="FE21" s="3569"/>
      <c r="FF21" s="3569"/>
      <c r="FG21" s="3569"/>
      <c r="FH21" s="3569"/>
      <c r="FI21" s="3569"/>
      <c r="FJ21" s="3569"/>
      <c r="FK21" s="3569"/>
      <c r="FL21" s="3569"/>
      <c r="FM21" s="3569"/>
      <c r="FN21" s="3569"/>
      <c r="FO21" s="3569"/>
      <c r="FP21" s="3569"/>
      <c r="FQ21" s="3569"/>
      <c r="FR21" s="3569"/>
      <c r="FS21" s="3569"/>
      <c r="FT21" s="3569"/>
      <c r="FU21" s="3569"/>
      <c r="FV21" s="3569"/>
      <c r="FW21" s="3569"/>
      <c r="FX21" s="3569"/>
      <c r="FY21" s="3569"/>
      <c r="FZ21" s="3569"/>
      <c r="GA21" s="3569"/>
      <c r="GB21" s="3569"/>
      <c r="GC21" s="3569"/>
      <c r="GD21" s="3569"/>
      <c r="GE21" s="3569"/>
      <c r="GF21" s="3569"/>
      <c r="GG21" s="3569"/>
      <c r="GH21" s="3569"/>
      <c r="GI21" s="3569"/>
      <c r="GJ21" s="3569"/>
      <c r="GK21" s="3569"/>
      <c r="GL21" s="3569"/>
      <c r="GM21" s="3569"/>
      <c r="GN21" s="3569"/>
      <c r="GO21" s="3569"/>
      <c r="GP21" s="3569"/>
      <c r="GQ21" s="3569"/>
      <c r="GR21" s="3569"/>
      <c r="GS21" s="3569"/>
      <c r="GT21" s="3569"/>
      <c r="GU21" s="3569"/>
      <c r="GV21" s="3569"/>
      <c r="GW21" s="3569"/>
      <c r="GX21" s="3569"/>
      <c r="GY21" s="3569"/>
      <c r="GZ21" s="3569"/>
      <c r="HA21" s="3569"/>
      <c r="HB21" s="3569"/>
      <c r="HC21" s="3569"/>
      <c r="HD21" s="3569"/>
      <c r="HE21" s="3569"/>
      <c r="HF21" s="3569"/>
      <c r="HG21" s="3569"/>
      <c r="HH21" s="3569"/>
      <c r="HI21" s="3569"/>
      <c r="HJ21" s="3569"/>
      <c r="HK21" s="3569"/>
      <c r="HL21" s="3569"/>
      <c r="HM21" s="3569"/>
      <c r="HN21" s="3569"/>
      <c r="HO21" s="3569"/>
      <c r="HP21" s="3569"/>
      <c r="HQ21" s="3569"/>
      <c r="HR21" s="3569"/>
      <c r="HS21" s="3569"/>
      <c r="HT21" s="3569"/>
      <c r="HU21" s="3569"/>
      <c r="HV21" s="3569"/>
    </row>
    <row r="22" spans="2:230" s="3519" customFormat="1" ht="6" customHeight="1">
      <c r="B22" s="3572"/>
      <c r="C22" s="3487"/>
      <c r="D22" s="3487"/>
      <c r="E22" s="3487"/>
      <c r="F22" s="3487"/>
      <c r="G22" s="3476"/>
      <c r="H22" s="3573"/>
      <c r="I22" s="3573"/>
      <c r="J22" s="3573"/>
      <c r="K22" s="3573"/>
      <c r="L22" s="3573"/>
      <c r="M22" s="3573"/>
      <c r="N22" s="3573"/>
      <c r="O22" s="3573"/>
      <c r="P22" s="3573"/>
      <c r="Q22" s="3573"/>
      <c r="R22" s="3573"/>
      <c r="S22" s="3573"/>
      <c r="T22" s="3573"/>
      <c r="U22" s="3573"/>
      <c r="V22" s="3573"/>
      <c r="W22" s="3573"/>
      <c r="X22" s="3573"/>
      <c r="Y22" s="3573"/>
      <c r="Z22" s="3573"/>
      <c r="AA22" s="3573"/>
      <c r="AB22" s="3573"/>
      <c r="AC22" s="3573"/>
      <c r="AD22" s="3573"/>
      <c r="AE22" s="3573"/>
      <c r="AF22" s="3573"/>
      <c r="AG22" s="3573"/>
      <c r="AH22" s="3573"/>
      <c r="AI22" s="3573"/>
      <c r="AJ22" s="3573"/>
      <c r="AK22" s="3573"/>
      <c r="AL22" s="3573"/>
      <c r="AM22" s="3573"/>
      <c r="AN22" s="3573"/>
      <c r="AO22" s="3573"/>
      <c r="AP22" s="3573"/>
      <c r="AQ22" s="3573"/>
      <c r="AR22" s="3573"/>
      <c r="AS22" s="3573"/>
      <c r="AT22" s="3573"/>
      <c r="AU22" s="3573"/>
      <c r="AV22" s="3573"/>
      <c r="AW22" s="3573"/>
      <c r="AX22" s="3573"/>
      <c r="AY22" s="3573"/>
      <c r="AZ22" s="3573"/>
      <c r="BA22" s="3573"/>
      <c r="BB22" s="3573"/>
      <c r="BC22" s="3573"/>
      <c r="BD22" s="3573"/>
      <c r="BE22" s="3573"/>
      <c r="BF22" s="3573"/>
      <c r="BG22" s="3573"/>
      <c r="BH22" s="3573"/>
      <c r="BI22" s="3573"/>
      <c r="BJ22" s="3573"/>
      <c r="BK22" s="3573"/>
      <c r="BL22" s="3573"/>
      <c r="BM22" s="3573"/>
      <c r="BN22" s="3573"/>
      <c r="BO22" s="3573"/>
      <c r="BP22" s="3573"/>
      <c r="BQ22" s="3573"/>
      <c r="BR22" s="3573"/>
      <c r="BS22" s="3573"/>
      <c r="BT22" s="3573"/>
      <c r="BU22" s="3573"/>
      <c r="BV22" s="3573"/>
      <c r="BW22" s="3573"/>
      <c r="BX22" s="3573"/>
      <c r="BY22" s="3573"/>
      <c r="BZ22" s="3573"/>
      <c r="CA22" s="3573"/>
      <c r="CB22" s="3573"/>
      <c r="CC22" s="3573"/>
      <c r="CD22" s="3573"/>
      <c r="CE22" s="3573"/>
      <c r="CF22" s="3573"/>
      <c r="CG22" s="3573"/>
      <c r="CH22" s="3573"/>
      <c r="CI22" s="3573"/>
      <c r="CJ22" s="3573"/>
      <c r="CK22" s="3573"/>
      <c r="CL22" s="3573"/>
      <c r="CM22" s="3573"/>
      <c r="CN22" s="3573"/>
      <c r="CO22" s="3573"/>
      <c r="CP22" s="3573"/>
      <c r="CQ22" s="3573"/>
      <c r="CR22" s="3573"/>
      <c r="CS22" s="3573"/>
      <c r="CT22" s="3573"/>
      <c r="CU22" s="3573"/>
      <c r="CV22" s="3573"/>
      <c r="CW22" s="3573"/>
      <c r="CX22" s="3573"/>
      <c r="CY22" s="3573"/>
      <c r="CZ22" s="3573"/>
      <c r="DA22" s="3573"/>
      <c r="DB22" s="3573"/>
      <c r="DC22" s="3573"/>
      <c r="DD22" s="3573"/>
      <c r="DE22" s="3573"/>
      <c r="DF22" s="3573"/>
      <c r="DG22" s="3573"/>
      <c r="DH22" s="3573"/>
      <c r="DI22" s="3573"/>
      <c r="DJ22" s="3573"/>
      <c r="DK22" s="3573"/>
      <c r="DL22" s="3573"/>
      <c r="DM22" s="3573"/>
      <c r="DN22" s="3573"/>
      <c r="DO22" s="3573"/>
      <c r="DP22" s="3573"/>
      <c r="DQ22" s="3573"/>
      <c r="DR22" s="3573"/>
      <c r="DS22" s="3573"/>
      <c r="DT22" s="3573"/>
      <c r="DU22" s="3573"/>
      <c r="DV22" s="3573"/>
      <c r="DW22" s="3573"/>
      <c r="DX22" s="3573"/>
      <c r="DY22" s="3573"/>
      <c r="DZ22" s="3573"/>
      <c r="EA22" s="3573"/>
      <c r="EB22" s="3573"/>
      <c r="EC22" s="3573"/>
      <c r="ED22" s="3573"/>
      <c r="EE22" s="3573"/>
      <c r="EF22" s="3573"/>
      <c r="EG22" s="3573"/>
      <c r="EH22" s="3573"/>
      <c r="EI22" s="3573"/>
      <c r="EJ22" s="3573"/>
      <c r="EK22" s="3573"/>
      <c r="EL22" s="3573"/>
      <c r="EM22" s="3573"/>
      <c r="EN22" s="3573"/>
      <c r="EO22" s="3573"/>
      <c r="EP22" s="3573"/>
      <c r="EQ22" s="3573"/>
      <c r="ER22" s="3573"/>
      <c r="ES22" s="3573"/>
      <c r="ET22" s="3573"/>
      <c r="EU22" s="3573"/>
      <c r="EV22" s="3573"/>
      <c r="EW22" s="3573"/>
      <c r="EX22" s="3573"/>
      <c r="EY22" s="3573"/>
      <c r="EZ22" s="3573"/>
      <c r="FA22" s="3573"/>
      <c r="FB22" s="3573"/>
      <c r="FC22" s="3573"/>
      <c r="FD22" s="3573"/>
      <c r="FE22" s="3573"/>
      <c r="FF22" s="3573"/>
      <c r="FG22" s="3573"/>
      <c r="FH22" s="3573"/>
      <c r="FI22" s="3573"/>
      <c r="FJ22" s="3573"/>
      <c r="FK22" s="3573"/>
      <c r="FL22" s="3573"/>
      <c r="FM22" s="3573"/>
      <c r="FN22" s="3573"/>
      <c r="FO22" s="3573"/>
      <c r="FP22" s="3573"/>
      <c r="FQ22" s="3573"/>
      <c r="FR22" s="3573"/>
      <c r="FS22" s="3573"/>
      <c r="FT22" s="3573"/>
      <c r="FU22" s="3573"/>
      <c r="FV22" s="3573"/>
      <c r="FW22" s="3573"/>
      <c r="FX22" s="3573"/>
      <c r="FY22" s="3573"/>
      <c r="FZ22" s="3573"/>
      <c r="GA22" s="3573"/>
      <c r="GB22" s="3573"/>
      <c r="GC22" s="3573"/>
      <c r="GD22" s="3573"/>
      <c r="GE22" s="3573"/>
      <c r="GF22" s="3573"/>
      <c r="GG22" s="3573"/>
      <c r="GH22" s="3573"/>
      <c r="GI22" s="3573"/>
      <c r="GJ22" s="3573"/>
      <c r="GK22" s="3573"/>
      <c r="GL22" s="3573"/>
      <c r="GM22" s="3573"/>
      <c r="GN22" s="3573"/>
      <c r="GO22" s="3573"/>
      <c r="GP22" s="3573"/>
      <c r="GQ22" s="3573"/>
      <c r="GR22" s="3573"/>
      <c r="GS22" s="3573"/>
      <c r="GT22" s="3573"/>
      <c r="GU22" s="3573"/>
      <c r="GV22" s="3573"/>
      <c r="GW22" s="3573"/>
      <c r="GX22" s="3573"/>
      <c r="GY22" s="3573"/>
      <c r="GZ22" s="3573"/>
      <c r="HA22" s="3573"/>
      <c r="HB22" s="3573"/>
      <c r="HC22" s="3573"/>
      <c r="HD22" s="3573"/>
      <c r="HE22" s="3573"/>
      <c r="HF22" s="3573"/>
      <c r="HG22" s="3573"/>
      <c r="HH22" s="3573"/>
      <c r="HI22" s="3573"/>
      <c r="HJ22" s="3573"/>
      <c r="HK22" s="3573"/>
      <c r="HL22" s="3573"/>
      <c r="HM22" s="3573"/>
      <c r="HN22" s="3573"/>
      <c r="HO22" s="3573"/>
      <c r="HP22" s="3573"/>
      <c r="HQ22" s="3573"/>
      <c r="HR22" s="3573"/>
      <c r="HS22" s="3573"/>
      <c r="HT22" s="3573"/>
      <c r="HU22" s="3573"/>
      <c r="HV22" s="3573"/>
    </row>
    <row r="23" spans="2:230" s="3516" customFormat="1" ht="12" customHeight="1">
      <c r="B23" s="5383" t="s">
        <v>200</v>
      </c>
      <c r="C23" s="4977"/>
      <c r="D23" s="4977"/>
      <c r="E23" s="4977"/>
      <c r="F23" s="4977"/>
      <c r="G23" s="3490"/>
      <c r="H23" s="3515"/>
      <c r="I23" s="3515"/>
      <c r="J23" s="3515"/>
      <c r="K23" s="3515"/>
      <c r="L23" s="3515"/>
      <c r="M23" s="3515"/>
      <c r="N23" s="3515"/>
      <c r="O23" s="3515"/>
      <c r="P23" s="3515"/>
      <c r="Q23" s="3515"/>
      <c r="R23" s="3515"/>
      <c r="S23" s="3515"/>
      <c r="T23" s="3515"/>
      <c r="U23" s="3515"/>
      <c r="V23" s="3515"/>
      <c r="W23" s="3515"/>
      <c r="X23" s="3515"/>
      <c r="Y23" s="3515"/>
      <c r="Z23" s="3515"/>
      <c r="AA23" s="3515"/>
      <c r="AB23" s="3515"/>
      <c r="AC23" s="3515"/>
      <c r="AD23" s="3515"/>
      <c r="AE23" s="3515"/>
      <c r="AF23" s="3515"/>
      <c r="AG23" s="3515"/>
      <c r="AH23" s="3515"/>
      <c r="AI23" s="3515"/>
      <c r="AJ23" s="3515"/>
      <c r="AK23" s="3515"/>
      <c r="AL23" s="3515"/>
      <c r="AM23" s="3515"/>
      <c r="AN23" s="3515"/>
      <c r="AO23" s="3515"/>
      <c r="AP23" s="3515"/>
      <c r="AQ23" s="3515"/>
      <c r="AR23" s="3515"/>
      <c r="AS23" s="3515"/>
      <c r="AT23" s="3515"/>
      <c r="AU23" s="3515"/>
      <c r="AV23" s="3515"/>
      <c r="AW23" s="3515"/>
      <c r="AX23" s="3515"/>
      <c r="AY23" s="3515"/>
      <c r="AZ23" s="3515"/>
      <c r="BA23" s="3515"/>
      <c r="BB23" s="3515"/>
      <c r="BC23" s="3515"/>
      <c r="BD23" s="3515"/>
      <c r="BE23" s="3515"/>
      <c r="BF23" s="3515"/>
      <c r="BG23" s="3515"/>
      <c r="BH23" s="3515"/>
      <c r="BI23" s="3515"/>
      <c r="BJ23" s="3515"/>
      <c r="BK23" s="3515"/>
      <c r="BL23" s="3515"/>
      <c r="BM23" s="3515"/>
      <c r="BN23" s="3515"/>
      <c r="BO23" s="3515"/>
      <c r="BP23" s="3515"/>
      <c r="BQ23" s="3515"/>
      <c r="BR23" s="3515"/>
      <c r="BS23" s="3515"/>
      <c r="BT23" s="3515"/>
      <c r="BU23" s="3515"/>
      <c r="BV23" s="3515"/>
      <c r="BW23" s="3515"/>
      <c r="BX23" s="3515"/>
      <c r="BY23" s="3515"/>
      <c r="BZ23" s="3515"/>
      <c r="CA23" s="3515"/>
      <c r="CB23" s="3515"/>
      <c r="CC23" s="3515"/>
      <c r="CD23" s="3515"/>
      <c r="CE23" s="3515"/>
      <c r="CF23" s="3515"/>
      <c r="CG23" s="3515"/>
      <c r="CH23" s="3515"/>
      <c r="CI23" s="3515"/>
      <c r="CJ23" s="3515"/>
      <c r="CK23" s="3515"/>
      <c r="CL23" s="3515"/>
      <c r="CM23" s="3515"/>
      <c r="CN23" s="3515"/>
      <c r="CO23" s="3515"/>
      <c r="CP23" s="3515"/>
      <c r="CQ23" s="3515"/>
      <c r="CR23" s="3515"/>
      <c r="CS23" s="3515"/>
      <c r="CT23" s="3515"/>
      <c r="CU23" s="3515"/>
      <c r="CV23" s="3515"/>
      <c r="CW23" s="3515"/>
      <c r="CX23" s="3515"/>
      <c r="CY23" s="3515"/>
      <c r="CZ23" s="3515"/>
      <c r="DA23" s="3515"/>
      <c r="DB23" s="3515"/>
      <c r="DC23" s="3515"/>
      <c r="DD23" s="3515"/>
      <c r="DE23" s="3515"/>
      <c r="DF23" s="3515"/>
      <c r="DG23" s="3515"/>
      <c r="DH23" s="3515"/>
      <c r="DI23" s="3515"/>
      <c r="DJ23" s="3515"/>
      <c r="DK23" s="3515"/>
      <c r="DL23" s="3515"/>
      <c r="DM23" s="3515"/>
      <c r="DN23" s="3515"/>
      <c r="DO23" s="3515"/>
      <c r="DP23" s="3515"/>
      <c r="DQ23" s="3515"/>
      <c r="DR23" s="3515"/>
      <c r="DS23" s="3515"/>
      <c r="DT23" s="3515"/>
      <c r="DU23" s="3515"/>
      <c r="DV23" s="3515"/>
      <c r="DW23" s="3515"/>
      <c r="DX23" s="3515"/>
      <c r="DY23" s="3515"/>
      <c r="DZ23" s="3515"/>
      <c r="EA23" s="3515"/>
      <c r="EB23" s="3515"/>
      <c r="EC23" s="3515"/>
      <c r="ED23" s="3515"/>
      <c r="EE23" s="3515"/>
      <c r="EF23" s="3515"/>
      <c r="EG23" s="3515"/>
      <c r="EH23" s="3515"/>
      <c r="EI23" s="3515"/>
      <c r="EJ23" s="3515"/>
      <c r="EK23" s="3515"/>
      <c r="EL23" s="3515"/>
      <c r="EM23" s="3515"/>
      <c r="EN23" s="3515"/>
      <c r="EO23" s="3515"/>
      <c r="EP23" s="3515"/>
      <c r="EQ23" s="3515"/>
      <c r="ER23" s="3515"/>
      <c r="ES23" s="3515"/>
      <c r="ET23" s="3515"/>
      <c r="EU23" s="3515"/>
      <c r="EV23" s="3515"/>
      <c r="EW23" s="3515"/>
      <c r="EX23" s="3515"/>
      <c r="EY23" s="3515"/>
      <c r="EZ23" s="3515"/>
      <c r="FA23" s="3515"/>
      <c r="FB23" s="3515"/>
      <c r="FC23" s="3515"/>
      <c r="FD23" s="3515"/>
      <c r="FE23" s="3515"/>
      <c r="FF23" s="3515"/>
      <c r="FG23" s="3515"/>
      <c r="FH23" s="3515"/>
      <c r="FI23" s="3515"/>
      <c r="FJ23" s="3515"/>
      <c r="FK23" s="3515"/>
      <c r="FL23" s="3515"/>
      <c r="FM23" s="3515"/>
      <c r="FN23" s="3515"/>
      <c r="FO23" s="3515"/>
      <c r="FP23" s="3515"/>
      <c r="FQ23" s="3515"/>
      <c r="FR23" s="3515"/>
      <c r="FS23" s="3515"/>
      <c r="FT23" s="3515"/>
      <c r="FU23" s="3515"/>
      <c r="FV23" s="3515"/>
      <c r="FW23" s="3515"/>
      <c r="FX23" s="3515"/>
      <c r="FY23" s="3515"/>
      <c r="FZ23" s="3515"/>
      <c r="GA23" s="3515"/>
      <c r="GB23" s="3515"/>
      <c r="GC23" s="3515"/>
      <c r="GD23" s="3515"/>
      <c r="GE23" s="3515"/>
      <c r="GF23" s="3515"/>
      <c r="GG23" s="3515"/>
      <c r="GH23" s="3515"/>
      <c r="GI23" s="3515"/>
      <c r="GJ23" s="3515"/>
      <c r="GK23" s="3515"/>
      <c r="GL23" s="3515"/>
      <c r="GM23" s="3515"/>
      <c r="GN23" s="3515"/>
      <c r="GO23" s="3515"/>
      <c r="GP23" s="3515"/>
      <c r="GQ23" s="3515"/>
      <c r="GR23" s="3515"/>
      <c r="GS23" s="3515"/>
      <c r="GT23" s="3515"/>
      <c r="GU23" s="3515"/>
      <c r="GV23" s="3515"/>
      <c r="GW23" s="3515"/>
      <c r="GX23" s="3515"/>
      <c r="GY23" s="3515"/>
      <c r="GZ23" s="3515"/>
      <c r="HA23" s="3515"/>
      <c r="HB23" s="3515"/>
      <c r="HC23" s="3515"/>
      <c r="HD23" s="3515"/>
      <c r="HE23" s="3515"/>
      <c r="HF23" s="3515"/>
      <c r="HG23" s="3515"/>
      <c r="HH23" s="3515"/>
      <c r="HI23" s="3515"/>
      <c r="HJ23" s="3515"/>
      <c r="HK23" s="3515"/>
      <c r="HL23" s="3515"/>
      <c r="HM23" s="3515"/>
      <c r="HN23" s="3515"/>
      <c r="HO23" s="3515"/>
      <c r="HP23" s="3515"/>
      <c r="HQ23" s="3515"/>
      <c r="HR23" s="3515"/>
      <c r="HS23" s="3515"/>
      <c r="HT23" s="3515"/>
      <c r="HU23" s="3515"/>
      <c r="HV23" s="3515"/>
    </row>
    <row r="24" spans="2:230" s="3575" customFormat="1" ht="12" customHeight="1">
      <c r="B24" s="5383" t="s">
        <v>4166</v>
      </c>
      <c r="C24" s="4977"/>
      <c r="D24" s="4977"/>
      <c r="E24" s="4977"/>
      <c r="F24" s="4977"/>
      <c r="G24" s="3574"/>
    </row>
    <row r="25" spans="2:230" s="3577" customFormat="1" ht="12" customHeight="1">
      <c r="B25" s="5383" t="s">
        <v>4167</v>
      </c>
      <c r="C25" s="4977"/>
      <c r="D25" s="4977"/>
      <c r="E25" s="4977"/>
      <c r="F25" s="4977"/>
      <c r="G25" s="3576"/>
    </row>
    <row r="26" spans="2:230" s="3577" customFormat="1" ht="12" customHeight="1">
      <c r="B26" s="5383" t="s">
        <v>4168</v>
      </c>
      <c r="C26" s="4977"/>
      <c r="D26" s="4977"/>
      <c r="E26" s="4977"/>
      <c r="F26" s="4977"/>
    </row>
    <row r="27" spans="2:230" s="3577" customFormat="1" ht="12" customHeight="1">
      <c r="B27" s="5383" t="s">
        <v>4169</v>
      </c>
      <c r="C27" s="4977"/>
      <c r="D27" s="4977"/>
      <c r="E27" s="4977"/>
      <c r="F27" s="4977"/>
    </row>
    <row r="28" spans="2:230" s="3577" customFormat="1" ht="6" customHeight="1">
      <c r="B28" s="3576"/>
      <c r="C28" s="3578"/>
      <c r="D28" s="3578"/>
      <c r="E28" s="3578"/>
      <c r="F28" s="3578"/>
    </row>
    <row r="29" spans="2:230" s="3580" customFormat="1" ht="12" customHeight="1">
      <c r="B29" s="5345" t="s">
        <v>64</v>
      </c>
      <c r="C29" s="5345"/>
      <c r="D29" s="5345"/>
      <c r="E29" s="3579"/>
      <c r="F29" s="3579"/>
    </row>
    <row r="30" spans="2:230" s="3580" customFormat="1" ht="12" customHeight="1">
      <c r="B30" s="5343" t="s">
        <v>4170</v>
      </c>
      <c r="C30" s="5343"/>
      <c r="D30" s="3579"/>
      <c r="E30" s="3579"/>
      <c r="F30" s="3579"/>
    </row>
    <row r="366" spans="3:6">
      <c r="C366" s="3581"/>
      <c r="D366" s="3581"/>
      <c r="E366" s="3581"/>
      <c r="F366" s="3581"/>
    </row>
  </sheetData>
  <mergeCells count="13">
    <mergeCell ref="B30:C30"/>
    <mergeCell ref="B23:F23"/>
    <mergeCell ref="B24:F24"/>
    <mergeCell ref="B25:F25"/>
    <mergeCell ref="B26:F26"/>
    <mergeCell ref="B27:F27"/>
    <mergeCell ref="B29:D29"/>
    <mergeCell ref="B1:F1"/>
    <mergeCell ref="B2:F2"/>
    <mergeCell ref="B4:B5"/>
    <mergeCell ref="C4:F4"/>
    <mergeCell ref="B20:B21"/>
    <mergeCell ref="C20:F20"/>
  </mergeCells>
  <hyperlinks>
    <hyperlink ref="C4:F4" r:id="rId1" display="Local do parto"/>
    <hyperlink ref="B30" r:id="rId2"/>
    <hyperlink ref="C20:F20" r:id="rId3" display="Place of parturition"/>
    <hyperlink ref="H2" location="Indice!A1" display="(Back to Contents)"/>
  </hyperlinks>
  <printOptions horizontalCentered="1"/>
  <pageMargins left="0.27559055118110237" right="0.27559055118110237" top="0.6692913385826772" bottom="0.27559055118110237" header="0" footer="0"/>
  <pageSetup paperSize="9" orientation="portrait" r:id="rId4"/>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37"/>
  <sheetViews>
    <sheetView showGridLines="0" workbookViewId="0">
      <selection activeCell="B2" sqref="B2:I2"/>
    </sheetView>
  </sheetViews>
  <sheetFormatPr defaultColWidth="9.140625" defaultRowHeight="11.25"/>
  <cols>
    <col min="1" max="1" width="6.7109375" style="3587" customWidth="1"/>
    <col min="2" max="2" width="14.7109375" style="3587" customWidth="1"/>
    <col min="3" max="6" width="10.7109375" style="3587" customWidth="1"/>
    <col min="7" max="7" width="14.7109375" style="3587" customWidth="1"/>
    <col min="8" max="8" width="14.85546875" style="3586" customWidth="1"/>
    <col min="9" max="9" width="14.7109375" style="3587" customWidth="1"/>
    <col min="10" max="10" width="6.7109375" style="3587" customWidth="1"/>
    <col min="11" max="11" width="15.5703125" style="3587" bestFit="1" customWidth="1"/>
    <col min="12" max="13" width="9.140625" style="3587"/>
    <col min="14" max="14" width="2.28515625" style="3587" customWidth="1"/>
    <col min="15" max="15" width="2.42578125" style="3587" customWidth="1"/>
    <col min="16" max="16" width="3" style="3587" customWidth="1"/>
    <col min="17" max="17" width="3.42578125" style="3587" customWidth="1"/>
    <col min="18" max="18" width="9.140625" style="3587"/>
    <col min="19" max="21" width="4.5703125" style="3587" customWidth="1"/>
    <col min="22" max="22" width="6.85546875" style="3587" customWidth="1"/>
    <col min="23" max="23" width="4.85546875" style="3587" customWidth="1"/>
    <col min="24" max="25" width="4.5703125" style="3587" customWidth="1"/>
    <col min="26" max="26" width="9.140625" style="3587"/>
    <col min="27" max="33" width="5.28515625" style="3587" customWidth="1"/>
    <col min="34" max="16384" width="9.140625" style="3587"/>
  </cols>
  <sheetData>
    <row r="1" spans="2:25" s="3582" customFormat="1" ht="30" customHeight="1">
      <c r="B1" s="5404" t="s">
        <v>4171</v>
      </c>
      <c r="C1" s="5404"/>
      <c r="D1" s="5404"/>
      <c r="E1" s="5404"/>
      <c r="F1" s="5404"/>
      <c r="G1" s="5404"/>
      <c r="H1" s="5404"/>
      <c r="I1" s="5404"/>
    </row>
    <row r="2" spans="2:25" s="3582" customFormat="1" ht="30" customHeight="1">
      <c r="B2" s="5404" t="s">
        <v>3311</v>
      </c>
      <c r="C2" s="5404"/>
      <c r="D2" s="5404"/>
      <c r="E2" s="5404"/>
      <c r="F2" s="5404"/>
      <c r="G2" s="5404"/>
      <c r="H2" s="5404"/>
      <c r="I2" s="5404"/>
      <c r="K2" s="2763" t="s">
        <v>2377</v>
      </c>
    </row>
    <row r="3" spans="2:25" s="3585" customFormat="1" ht="12" customHeight="1">
      <c r="B3" s="3386" t="s">
        <v>175</v>
      </c>
      <c r="C3" s="3583"/>
      <c r="D3" s="3583"/>
      <c r="E3" s="3583"/>
      <c r="F3" s="3583"/>
      <c r="G3" s="3583"/>
      <c r="H3" s="3583"/>
      <c r="I3" s="3584" t="s">
        <v>176</v>
      </c>
    </row>
    <row r="4" spans="2:25" ht="18" customHeight="1">
      <c r="B4" s="5405"/>
      <c r="C4" s="5406" t="s">
        <v>4172</v>
      </c>
      <c r="D4" s="5406"/>
      <c r="E4" s="5406"/>
      <c r="F4" s="5406"/>
      <c r="G4" s="5406" t="s">
        <v>4173</v>
      </c>
      <c r="H4" s="5406" t="s">
        <v>4174</v>
      </c>
      <c r="I4" s="5407" t="s">
        <v>4175</v>
      </c>
      <c r="J4" s="3586"/>
    </row>
    <row r="5" spans="2:25" ht="54" customHeight="1">
      <c r="B5" s="5405"/>
      <c r="C5" s="3588" t="s">
        <v>177</v>
      </c>
      <c r="D5" s="3588" t="s">
        <v>894</v>
      </c>
      <c r="E5" s="3588" t="s">
        <v>895</v>
      </c>
      <c r="F5" s="3588" t="s">
        <v>4176</v>
      </c>
      <c r="G5" s="5406"/>
      <c r="H5" s="5406"/>
      <c r="I5" s="5407"/>
      <c r="J5" s="3586"/>
    </row>
    <row r="6" spans="2:25" s="3592" customFormat="1" ht="21" customHeight="1">
      <c r="B6" s="2042" t="s">
        <v>17</v>
      </c>
      <c r="C6" s="3589">
        <v>8.9</v>
      </c>
      <c r="D6" s="3589">
        <v>8.4</v>
      </c>
      <c r="E6" s="3589">
        <v>9.3000000000000007</v>
      </c>
      <c r="F6" s="3589">
        <v>23.9</v>
      </c>
      <c r="G6" s="3589">
        <v>57.5</v>
      </c>
      <c r="H6" s="3589">
        <v>60.9</v>
      </c>
      <c r="I6" s="3589">
        <v>24.6</v>
      </c>
      <c r="J6" s="3590"/>
      <c r="K6" s="3590"/>
      <c r="L6" s="3590"/>
      <c r="M6" s="3590"/>
      <c r="N6" s="3590"/>
      <c r="O6" s="3590"/>
      <c r="P6" s="3590"/>
      <c r="Q6" s="3590"/>
      <c r="R6" s="3589"/>
      <c r="S6" s="3591"/>
      <c r="T6" s="3591"/>
      <c r="U6" s="3591"/>
      <c r="V6" s="3591"/>
      <c r="W6" s="3591"/>
      <c r="X6" s="3591"/>
      <c r="Y6" s="3591"/>
    </row>
    <row r="7" spans="2:25" s="3592" customFormat="1" ht="21" customHeight="1">
      <c r="B7" s="2046" t="s">
        <v>186</v>
      </c>
      <c r="C7" s="3589">
        <v>8.8000000000000007</v>
      </c>
      <c r="D7" s="3589">
        <v>8.3000000000000007</v>
      </c>
      <c r="E7" s="3589">
        <v>9.3000000000000007</v>
      </c>
      <c r="F7" s="3589">
        <v>23.6</v>
      </c>
      <c r="G7" s="3589">
        <v>57.1</v>
      </c>
      <c r="H7" s="3589">
        <v>61.6</v>
      </c>
      <c r="I7" s="3589">
        <v>24.9</v>
      </c>
      <c r="J7" s="3590"/>
      <c r="K7" s="3590"/>
      <c r="L7" s="3590"/>
      <c r="M7" s="3590"/>
      <c r="N7" s="3590"/>
      <c r="O7" s="3590"/>
      <c r="P7" s="3590"/>
      <c r="Q7" s="3590"/>
      <c r="R7" s="3589"/>
      <c r="S7" s="3591"/>
      <c r="T7" s="3591"/>
      <c r="U7" s="3591"/>
      <c r="V7" s="3591"/>
      <c r="W7" s="3591"/>
      <c r="X7" s="3591"/>
      <c r="Y7" s="3591"/>
    </row>
    <row r="8" spans="2:25" s="3592" customFormat="1" ht="21" customHeight="1">
      <c r="B8" s="2047" t="s">
        <v>1014</v>
      </c>
      <c r="C8" s="3593">
        <v>9.8000000000000007</v>
      </c>
      <c r="D8" s="3593">
        <v>8.9</v>
      </c>
      <c r="E8" s="3593">
        <v>10.7</v>
      </c>
      <c r="F8" s="3593">
        <v>26</v>
      </c>
      <c r="G8" s="3593">
        <v>62.5</v>
      </c>
      <c r="H8" s="3593">
        <v>55.3</v>
      </c>
      <c r="I8" s="3593">
        <v>22.6</v>
      </c>
      <c r="J8" s="3594"/>
      <c r="K8" s="3594"/>
      <c r="L8" s="3594"/>
      <c r="M8" s="3594"/>
      <c r="N8" s="3594"/>
      <c r="O8" s="3594"/>
      <c r="P8" s="3594"/>
      <c r="Q8" s="3594"/>
      <c r="R8" s="3589"/>
      <c r="S8" s="3591"/>
      <c r="T8" s="3591"/>
      <c r="U8" s="3591"/>
      <c r="V8" s="3591"/>
      <c r="W8" s="3591"/>
      <c r="X8" s="3591"/>
      <c r="Y8" s="3591"/>
    </row>
    <row r="9" spans="2:25" s="3592" customFormat="1" ht="21" customHeight="1">
      <c r="B9" s="2047" t="s">
        <v>1015</v>
      </c>
      <c r="C9" s="3593">
        <v>6.9</v>
      </c>
      <c r="D9" s="3593">
        <v>6.5</v>
      </c>
      <c r="E9" s="3593">
        <v>7.4</v>
      </c>
      <c r="F9" s="3593">
        <v>20.8</v>
      </c>
      <c r="G9" s="3593">
        <v>50.5</v>
      </c>
      <c r="H9" s="3593">
        <v>60</v>
      </c>
      <c r="I9" s="3593">
        <v>20.399999999999999</v>
      </c>
      <c r="J9" s="3594"/>
      <c r="K9" s="3594"/>
      <c r="L9" s="3594"/>
      <c r="M9" s="3594"/>
      <c r="N9" s="3594"/>
      <c r="O9" s="3594"/>
      <c r="P9" s="3594"/>
      <c r="Q9" s="3594"/>
      <c r="R9" s="3589"/>
      <c r="S9" s="3591"/>
      <c r="T9" s="3591"/>
      <c r="U9" s="3591"/>
      <c r="V9" s="3591"/>
      <c r="W9" s="3591"/>
      <c r="X9" s="3591"/>
      <c r="Y9" s="3591"/>
    </row>
    <row r="10" spans="2:25" s="3592" customFormat="1" ht="21" customHeight="1">
      <c r="B10" s="2047" t="s">
        <v>189</v>
      </c>
      <c r="C10" s="3593">
        <v>9.5</v>
      </c>
      <c r="D10" s="3593">
        <v>9.1999999999999993</v>
      </c>
      <c r="E10" s="3593">
        <v>9.6999999999999993</v>
      </c>
      <c r="F10" s="3593">
        <v>23.1</v>
      </c>
      <c r="G10" s="3593">
        <v>56.3</v>
      </c>
      <c r="H10" s="3593">
        <v>70.900000000000006</v>
      </c>
      <c r="I10" s="3593">
        <v>33.4</v>
      </c>
      <c r="J10" s="3594"/>
      <c r="K10" s="3594"/>
      <c r="L10" s="3594"/>
      <c r="M10" s="3594"/>
      <c r="N10" s="3594"/>
      <c r="O10" s="3594"/>
      <c r="P10" s="3594"/>
      <c r="Q10" s="3594"/>
      <c r="R10" s="3589"/>
      <c r="S10" s="3591"/>
      <c r="T10" s="3591"/>
      <c r="U10" s="3591"/>
      <c r="V10" s="3591"/>
      <c r="W10" s="3591"/>
      <c r="X10" s="3591"/>
      <c r="Y10" s="3591"/>
    </row>
    <row r="11" spans="2:25" s="3592" customFormat="1" ht="21" customHeight="1">
      <c r="B11" s="2047" t="s">
        <v>1017</v>
      </c>
      <c r="C11" s="3593">
        <v>8.4</v>
      </c>
      <c r="D11" s="3593">
        <v>7.9</v>
      </c>
      <c r="E11" s="3593">
        <v>8.9</v>
      </c>
      <c r="F11" s="3593">
        <v>24.4</v>
      </c>
      <c r="G11" s="3593">
        <v>54.2</v>
      </c>
      <c r="H11" s="3593">
        <v>60.1</v>
      </c>
      <c r="I11" s="3593">
        <v>20.399999999999999</v>
      </c>
      <c r="J11" s="3594"/>
      <c r="K11" s="3594"/>
      <c r="L11" s="3594"/>
      <c r="M11" s="3594"/>
      <c r="N11" s="3594"/>
      <c r="O11" s="3594"/>
      <c r="P11" s="3594"/>
      <c r="Q11" s="3594"/>
      <c r="R11" s="3589"/>
      <c r="S11" s="3591"/>
      <c r="T11" s="3591"/>
      <c r="U11" s="3591"/>
      <c r="V11" s="3591"/>
      <c r="W11" s="3591"/>
      <c r="X11" s="3591"/>
      <c r="Y11" s="3591"/>
    </row>
    <row r="12" spans="2:25" s="3592" customFormat="1" ht="21" customHeight="1">
      <c r="B12" s="2047" t="s">
        <v>1018</v>
      </c>
      <c r="C12" s="3593">
        <v>7.7</v>
      </c>
      <c r="D12" s="3593">
        <v>8.5</v>
      </c>
      <c r="E12" s="3593">
        <v>6.9</v>
      </c>
      <c r="F12" s="3595" t="s">
        <v>2359</v>
      </c>
      <c r="G12" s="3593">
        <v>43.8</v>
      </c>
      <c r="H12" s="3593">
        <v>66.2</v>
      </c>
      <c r="I12" s="3593">
        <v>20.6</v>
      </c>
      <c r="J12" s="3594"/>
      <c r="K12" s="3594"/>
      <c r="L12" s="3594"/>
      <c r="M12" s="3594"/>
      <c r="N12" s="3594"/>
      <c r="O12" s="3594"/>
      <c r="P12" s="3594"/>
      <c r="Q12" s="3596"/>
      <c r="R12" s="3589"/>
      <c r="S12" s="3591"/>
      <c r="T12" s="3591"/>
      <c r="U12" s="3591"/>
      <c r="V12" s="3591"/>
      <c r="W12" s="3591"/>
      <c r="X12" s="3591"/>
      <c r="Y12" s="3591"/>
    </row>
    <row r="13" spans="2:25" s="3592" customFormat="1" ht="21" customHeight="1">
      <c r="B13" s="3597" t="s">
        <v>1145</v>
      </c>
      <c r="C13" s="3589">
        <v>9</v>
      </c>
      <c r="D13" s="3589">
        <v>9.6</v>
      </c>
      <c r="E13" s="3589">
        <v>8.1999999999999993</v>
      </c>
      <c r="F13" s="3598" t="s">
        <v>2359</v>
      </c>
      <c r="G13" s="3589">
        <v>58</v>
      </c>
      <c r="H13" s="3589">
        <v>48.1</v>
      </c>
      <c r="I13" s="3589">
        <v>18.100000000000001</v>
      </c>
      <c r="J13" s="3590"/>
      <c r="K13" s="3590"/>
      <c r="L13" s="3590"/>
      <c r="M13" s="3590"/>
      <c r="N13" s="3590"/>
      <c r="O13" s="3590"/>
      <c r="P13" s="3590"/>
      <c r="Q13" s="3599"/>
      <c r="R13" s="3589"/>
      <c r="S13" s="3591"/>
      <c r="T13" s="3591"/>
      <c r="U13" s="3591"/>
      <c r="V13" s="3591"/>
      <c r="W13" s="3591"/>
      <c r="X13" s="3591"/>
      <c r="Y13" s="3591"/>
    </row>
    <row r="14" spans="2:25" s="3592" customFormat="1" ht="21" customHeight="1">
      <c r="B14" s="3597" t="s">
        <v>481</v>
      </c>
      <c r="C14" s="3589">
        <v>10.4</v>
      </c>
      <c r="D14" s="3589">
        <v>10.3</v>
      </c>
      <c r="E14" s="3589">
        <v>10.5</v>
      </c>
      <c r="F14" s="3598" t="s">
        <v>2359</v>
      </c>
      <c r="G14" s="3589">
        <v>68.8</v>
      </c>
      <c r="H14" s="3589">
        <v>51</v>
      </c>
      <c r="I14" s="3589">
        <v>20.8</v>
      </c>
      <c r="J14" s="3590"/>
      <c r="K14" s="3590"/>
      <c r="L14" s="3590"/>
      <c r="M14" s="3590"/>
      <c r="N14" s="3590"/>
      <c r="O14" s="3590"/>
      <c r="P14" s="3590"/>
      <c r="Q14" s="3599"/>
      <c r="R14" s="3589"/>
      <c r="S14" s="3591"/>
      <c r="T14" s="3591"/>
      <c r="U14" s="3591"/>
      <c r="V14" s="3591"/>
      <c r="W14" s="3591"/>
      <c r="X14" s="3591"/>
      <c r="Y14" s="3591"/>
    </row>
    <row r="15" spans="2:25" ht="18" customHeight="1">
      <c r="B15" s="5408"/>
      <c r="C15" s="5406" t="s">
        <v>4177</v>
      </c>
      <c r="D15" s="5406"/>
      <c r="E15" s="5406"/>
      <c r="F15" s="5406"/>
      <c r="G15" s="5406" t="s">
        <v>4178</v>
      </c>
      <c r="H15" s="5406" t="s">
        <v>4179</v>
      </c>
      <c r="I15" s="5407" t="s">
        <v>4180</v>
      </c>
      <c r="J15" s="3600"/>
    </row>
    <row r="16" spans="2:25" ht="64.5" customHeight="1">
      <c r="B16" s="5408"/>
      <c r="C16" s="3588" t="s">
        <v>177</v>
      </c>
      <c r="D16" s="3588" t="s">
        <v>3488</v>
      </c>
      <c r="E16" s="3588" t="s">
        <v>3489</v>
      </c>
      <c r="F16" s="3588" t="s">
        <v>4181</v>
      </c>
      <c r="G16" s="5406"/>
      <c r="H16" s="5406"/>
      <c r="I16" s="5407"/>
      <c r="J16" s="3586"/>
    </row>
    <row r="17" spans="2:13" ht="4.5" customHeight="1">
      <c r="B17" s="3601"/>
      <c r="C17" s="3602"/>
      <c r="D17" s="3602"/>
      <c r="E17" s="3602"/>
      <c r="F17" s="3602"/>
      <c r="G17" s="3603"/>
      <c r="H17" s="3603"/>
      <c r="I17" s="3603"/>
      <c r="J17" s="3586"/>
    </row>
    <row r="18" spans="2:13" s="3605" customFormat="1" ht="12" customHeight="1">
      <c r="B18" s="5403" t="s">
        <v>200</v>
      </c>
      <c r="C18" s="5403"/>
      <c r="D18" s="5403"/>
      <c r="E18" s="5403"/>
      <c r="F18" s="5403"/>
      <c r="G18" s="5403"/>
      <c r="H18" s="5403"/>
      <c r="I18" s="5403"/>
      <c r="J18" s="3604"/>
    </row>
    <row r="19" spans="2:13" s="3605" customFormat="1" ht="12" customHeight="1">
      <c r="B19" s="5403" t="s">
        <v>4182</v>
      </c>
      <c r="C19" s="5403"/>
      <c r="D19" s="5403"/>
      <c r="E19" s="5403"/>
      <c r="F19" s="5403"/>
      <c r="G19" s="5403"/>
      <c r="H19" s="5403"/>
      <c r="I19" s="5403"/>
      <c r="J19" s="3606"/>
    </row>
    <row r="20" spans="2:13" s="3605" customFormat="1" ht="12" customHeight="1">
      <c r="B20" s="5403" t="s">
        <v>4183</v>
      </c>
      <c r="C20" s="5403"/>
      <c r="D20" s="5403"/>
      <c r="E20" s="5403"/>
      <c r="F20" s="5403"/>
      <c r="G20" s="5403"/>
      <c r="H20" s="5403"/>
      <c r="I20" s="5403"/>
      <c r="J20" s="3607"/>
    </row>
    <row r="21" spans="2:13" s="3609" customFormat="1" ht="40.5" customHeight="1">
      <c r="B21" s="5410" t="s">
        <v>4184</v>
      </c>
      <c r="C21" s="5410"/>
      <c r="D21" s="5410"/>
      <c r="E21" s="5410"/>
      <c r="F21" s="5410"/>
      <c r="G21" s="5410"/>
      <c r="H21" s="5410"/>
      <c r="I21" s="5410"/>
      <c r="J21" s="3608"/>
      <c r="M21" s="3605"/>
    </row>
    <row r="22" spans="2:13" s="3610" customFormat="1" ht="40.5" customHeight="1">
      <c r="B22" s="5410" t="s">
        <v>4185</v>
      </c>
      <c r="C22" s="5410"/>
      <c r="D22" s="5410"/>
      <c r="E22" s="5410"/>
      <c r="F22" s="5410"/>
      <c r="G22" s="5410"/>
      <c r="H22" s="5410"/>
      <c r="I22" s="5410"/>
      <c r="M22" s="3611"/>
    </row>
    <row r="23" spans="2:13" s="3613" customFormat="1" ht="4.5" customHeight="1">
      <c r="B23" s="3612"/>
      <c r="C23" s="3612"/>
      <c r="D23" s="3612"/>
      <c r="E23" s="3612"/>
      <c r="F23" s="3612"/>
      <c r="G23" s="3612"/>
      <c r="H23" s="3612"/>
      <c r="I23" s="3612"/>
      <c r="M23" s="3587"/>
    </row>
    <row r="24" spans="2:13" s="2874" customFormat="1" ht="12" customHeight="1">
      <c r="B24" s="5411" t="s">
        <v>64</v>
      </c>
      <c r="C24" s="5411"/>
      <c r="D24" s="5411"/>
      <c r="E24" s="5411"/>
      <c r="F24" s="5411"/>
      <c r="G24" s="3614"/>
      <c r="H24" s="3586"/>
      <c r="I24" s="3587"/>
      <c r="J24" s="2162"/>
      <c r="M24" s="3587"/>
    </row>
    <row r="25" spans="2:13" s="2874" customFormat="1" ht="12" customHeight="1">
      <c r="B25" s="5409" t="s">
        <v>4186</v>
      </c>
      <c r="C25" s="5409"/>
      <c r="D25" s="5409"/>
      <c r="E25" s="3587"/>
      <c r="F25" s="3587"/>
      <c r="G25" s="3587"/>
      <c r="H25" s="3586"/>
      <c r="I25" s="3587"/>
      <c r="J25" s="2886"/>
      <c r="M25" s="3587"/>
    </row>
    <row r="26" spans="2:13" ht="12" customHeight="1">
      <c r="B26" s="5409" t="s">
        <v>4187</v>
      </c>
      <c r="C26" s="5409"/>
      <c r="D26" s="5409"/>
    </row>
    <row r="27" spans="2:13">
      <c r="B27" s="3615"/>
    </row>
    <row r="28" spans="2:13">
      <c r="B28" s="3616"/>
    </row>
    <row r="29" spans="2:13">
      <c r="B29" s="3617"/>
    </row>
    <row r="30" spans="2:13">
      <c r="B30" s="3617"/>
    </row>
    <row r="31" spans="2:13">
      <c r="B31" s="3446"/>
    </row>
    <row r="32" spans="2:13">
      <c r="B32" s="3446"/>
    </row>
    <row r="33" spans="2:8">
      <c r="B33" s="3618"/>
    </row>
    <row r="34" spans="2:8">
      <c r="B34" s="3618"/>
      <c r="H34" s="3587"/>
    </row>
    <row r="35" spans="2:8">
      <c r="B35" s="3618"/>
      <c r="H35" s="3587"/>
    </row>
    <row r="36" spans="2:8">
      <c r="B36" s="3618"/>
      <c r="H36" s="3587"/>
    </row>
    <row r="37" spans="2:8">
      <c r="B37" s="3618"/>
      <c r="H37" s="3587"/>
    </row>
  </sheetData>
  <mergeCells count="20">
    <mergeCell ref="B26:D26"/>
    <mergeCell ref="B19:I19"/>
    <mergeCell ref="B20:I20"/>
    <mergeCell ref="B21:I21"/>
    <mergeCell ref="B22:I22"/>
    <mergeCell ref="B24:F24"/>
    <mergeCell ref="B25:D25"/>
    <mergeCell ref="B18:I18"/>
    <mergeCell ref="B1:I1"/>
    <mergeCell ref="B2:I2"/>
    <mergeCell ref="B4:B5"/>
    <mergeCell ref="C4:F4"/>
    <mergeCell ref="G4:G5"/>
    <mergeCell ref="H4:H5"/>
    <mergeCell ref="I4:I5"/>
    <mergeCell ref="B15:B16"/>
    <mergeCell ref="C15:F15"/>
    <mergeCell ref="G15:G16"/>
    <mergeCell ref="H15:H16"/>
    <mergeCell ref="I15:I16"/>
  </mergeCells>
  <conditionalFormatting sqref="P6:Q14">
    <cfRule type="cellIs" dxfId="326" priority="1" operator="equal">
      <formula>1</formula>
    </cfRule>
  </conditionalFormatting>
  <hyperlinks>
    <hyperlink ref="B25" r:id="rId1"/>
    <hyperlink ref="B26" r:id="rId2"/>
    <hyperlink ref="C5" r:id="rId3"/>
    <hyperlink ref="D5" r:id="rId4"/>
    <hyperlink ref="E5" r:id="rId5"/>
    <hyperlink ref="F5" r:id="rId6"/>
    <hyperlink ref="C16" r:id="rId7"/>
    <hyperlink ref="D16" r:id="rId8"/>
    <hyperlink ref="E16" r:id="rId9"/>
    <hyperlink ref="F16" r:id="rId10"/>
    <hyperlink ref="K2" location="Indice!A1" display="(Back to Contents)"/>
  </hyperlinks>
  <printOptions horizontalCentered="1"/>
  <pageMargins left="0.27559055118110237" right="0.27559055118110237" top="0.6692913385826772" bottom="0.27559055118110237" header="0" footer="0"/>
  <pageSetup paperSize="9" scale="98" orientation="portrait" r:id="rId1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3"/>
  <sheetViews>
    <sheetView showGridLines="0" workbookViewId="0">
      <selection activeCell="B2" sqref="B2:I2"/>
    </sheetView>
  </sheetViews>
  <sheetFormatPr defaultColWidth="9.140625" defaultRowHeight="11.25"/>
  <cols>
    <col min="1" max="1" width="6.7109375" style="3587" customWidth="1"/>
    <col min="2" max="2" width="14.7109375" style="3587" customWidth="1"/>
    <col min="3" max="9" width="12.42578125" style="3587" customWidth="1"/>
    <col min="10" max="10" width="6.7109375" style="3587" customWidth="1"/>
    <col min="11" max="11" width="15.5703125" style="3587" bestFit="1" customWidth="1"/>
    <col min="12" max="17" width="4.42578125" style="3587" customWidth="1"/>
    <col min="18" max="16384" width="9.140625" style="3587"/>
  </cols>
  <sheetData>
    <row r="1" spans="2:18" s="3582" customFormat="1" ht="30" customHeight="1">
      <c r="B1" s="5404" t="s">
        <v>4188</v>
      </c>
      <c r="C1" s="5404"/>
      <c r="D1" s="5404"/>
      <c r="E1" s="5404"/>
      <c r="F1" s="5404"/>
      <c r="G1" s="5404"/>
      <c r="H1" s="5404"/>
      <c r="I1" s="5404"/>
    </row>
    <row r="2" spans="2:18" s="3582" customFormat="1" ht="30" customHeight="1">
      <c r="B2" s="5404" t="s">
        <v>3312</v>
      </c>
      <c r="C2" s="5404"/>
      <c r="D2" s="5404"/>
      <c r="E2" s="5404"/>
      <c r="F2" s="5404"/>
      <c r="G2" s="5404"/>
      <c r="H2" s="5404"/>
      <c r="I2" s="5404"/>
      <c r="K2" s="2763" t="s">
        <v>2377</v>
      </c>
    </row>
    <row r="3" spans="2:18" s="3582" customFormat="1" ht="9.75" customHeight="1">
      <c r="B3" s="3619"/>
      <c r="C3" s="3619"/>
      <c r="D3" s="3619"/>
      <c r="E3" s="3619"/>
      <c r="F3" s="3619"/>
      <c r="G3" s="3619"/>
      <c r="H3" s="3619"/>
      <c r="I3" s="3619"/>
    </row>
    <row r="4" spans="2:18" ht="64.5" customHeight="1">
      <c r="B4" s="5405"/>
      <c r="C4" s="3620" t="s">
        <v>4189</v>
      </c>
      <c r="D4" s="3620" t="s">
        <v>4190</v>
      </c>
      <c r="E4" s="3620" t="s">
        <v>4191</v>
      </c>
      <c r="F4" s="3620" t="s">
        <v>4192</v>
      </c>
      <c r="G4" s="3620" t="s">
        <v>4193</v>
      </c>
      <c r="H4" s="3620" t="s">
        <v>4194</v>
      </c>
      <c r="I4" s="3621" t="s">
        <v>4195</v>
      </c>
    </row>
    <row r="5" spans="2:18" ht="18" customHeight="1">
      <c r="B5" s="5405"/>
      <c r="C5" s="5413" t="s">
        <v>13</v>
      </c>
      <c r="D5" s="5413"/>
      <c r="E5" s="5413"/>
      <c r="F5" s="5413"/>
      <c r="G5" s="5413"/>
      <c r="H5" s="3622" t="s">
        <v>242</v>
      </c>
      <c r="I5" s="3623" t="s">
        <v>4196</v>
      </c>
    </row>
    <row r="6" spans="2:18" s="3592" customFormat="1" ht="21" customHeight="1">
      <c r="B6" s="3624" t="s">
        <v>17</v>
      </c>
      <c r="C6" s="3625">
        <v>68.900000000000006</v>
      </c>
      <c r="D6" s="3625">
        <v>83</v>
      </c>
      <c r="E6" s="3625">
        <v>16.5</v>
      </c>
      <c r="F6" s="3625">
        <v>78</v>
      </c>
      <c r="G6" s="3625">
        <v>88.7</v>
      </c>
      <c r="H6" s="3625">
        <v>106.5</v>
      </c>
      <c r="I6" s="3625">
        <v>39.5</v>
      </c>
      <c r="K6" s="3591"/>
      <c r="L6" s="3591"/>
      <c r="M6" s="3591"/>
      <c r="N6" s="3591"/>
      <c r="O6" s="3591"/>
      <c r="P6" s="3591"/>
      <c r="Q6" s="3591"/>
      <c r="R6" s="3626"/>
    </row>
    <row r="7" spans="2:18" s="3592" customFormat="1" ht="21" customHeight="1">
      <c r="B7" s="3597" t="s">
        <v>186</v>
      </c>
      <c r="C7" s="3625">
        <v>68.5</v>
      </c>
      <c r="D7" s="3625">
        <v>83</v>
      </c>
      <c r="E7" s="3625">
        <v>16.600000000000001</v>
      </c>
      <c r="F7" s="3625">
        <v>78</v>
      </c>
      <c r="G7" s="3625">
        <v>88.8</v>
      </c>
      <c r="H7" s="3625">
        <v>106.5</v>
      </c>
      <c r="I7" s="3625">
        <v>39.6</v>
      </c>
      <c r="K7" s="3591"/>
      <c r="L7" s="3591"/>
      <c r="M7" s="3591"/>
      <c r="N7" s="3591"/>
      <c r="O7" s="3591"/>
      <c r="P7" s="3591"/>
      <c r="Q7" s="3591"/>
      <c r="R7" s="3626"/>
    </row>
    <row r="8" spans="2:18" s="3592" customFormat="1" ht="21" customHeight="1">
      <c r="B8" s="3627" t="s">
        <v>1014</v>
      </c>
      <c r="C8" s="3628">
        <v>59.8</v>
      </c>
      <c r="D8" s="3628">
        <v>82.5</v>
      </c>
      <c r="E8" s="3628">
        <v>17</v>
      </c>
      <c r="F8" s="3628">
        <v>79.2</v>
      </c>
      <c r="G8" s="3628">
        <v>89.2</v>
      </c>
      <c r="H8" s="3628">
        <v>104.9</v>
      </c>
      <c r="I8" s="3628">
        <v>39.700000000000003</v>
      </c>
      <c r="K8" s="3591"/>
      <c r="L8" s="3591"/>
      <c r="M8" s="3591"/>
      <c r="N8" s="3591"/>
      <c r="O8" s="3591"/>
      <c r="P8" s="3591"/>
      <c r="Q8" s="3591"/>
      <c r="R8" s="3629"/>
    </row>
    <row r="9" spans="2:18" s="3592" customFormat="1" ht="21" customHeight="1">
      <c r="B9" s="3627" t="s">
        <v>1015</v>
      </c>
      <c r="C9" s="3628">
        <v>60.1</v>
      </c>
      <c r="D9" s="3628">
        <v>78.5</v>
      </c>
      <c r="E9" s="3628">
        <v>21</v>
      </c>
      <c r="F9" s="3628">
        <v>78.8</v>
      </c>
      <c r="G9" s="3628">
        <v>86.4</v>
      </c>
      <c r="H9" s="3628">
        <v>101</v>
      </c>
      <c r="I9" s="3628">
        <v>38.799999999999997</v>
      </c>
      <c r="K9" s="3591"/>
      <c r="L9" s="3591"/>
      <c r="M9" s="3591"/>
      <c r="N9" s="3591"/>
      <c r="O9" s="3591"/>
      <c r="P9" s="3591"/>
      <c r="Q9" s="3591"/>
      <c r="R9" s="3629"/>
    </row>
    <row r="10" spans="2:18" s="3592" customFormat="1" ht="21" customHeight="1">
      <c r="B10" s="2047" t="s">
        <v>189</v>
      </c>
      <c r="C10" s="3628">
        <v>84.9</v>
      </c>
      <c r="D10" s="3628">
        <v>87.8</v>
      </c>
      <c r="E10" s="3628">
        <v>11.9</v>
      </c>
      <c r="F10" s="3628">
        <v>77.5</v>
      </c>
      <c r="G10" s="3628">
        <v>89.7</v>
      </c>
      <c r="H10" s="3628">
        <v>112</v>
      </c>
      <c r="I10" s="3628">
        <v>40</v>
      </c>
      <c r="K10" s="3591"/>
      <c r="L10" s="3591"/>
      <c r="M10" s="3591"/>
      <c r="N10" s="3591"/>
      <c r="O10" s="3591"/>
      <c r="P10" s="3591"/>
      <c r="Q10" s="3591"/>
      <c r="R10" s="3629"/>
    </row>
    <row r="11" spans="2:18" s="3592" customFormat="1" ht="21" customHeight="1">
      <c r="B11" s="3627" t="s">
        <v>1017</v>
      </c>
      <c r="C11" s="3628">
        <v>67.099999999999994</v>
      </c>
      <c r="D11" s="3628">
        <v>82.8</v>
      </c>
      <c r="E11" s="3628">
        <v>16.7</v>
      </c>
      <c r="F11" s="3628">
        <v>76.3</v>
      </c>
      <c r="G11" s="3628">
        <v>91.1</v>
      </c>
      <c r="H11" s="3628">
        <v>116.2</v>
      </c>
      <c r="I11" s="3628">
        <v>40.1</v>
      </c>
      <c r="K11" s="3591"/>
      <c r="L11" s="3591"/>
      <c r="M11" s="3591"/>
      <c r="N11" s="3591"/>
      <c r="O11" s="3591"/>
      <c r="P11" s="3591"/>
      <c r="Q11" s="3591"/>
      <c r="R11" s="3629"/>
    </row>
    <row r="12" spans="2:18" s="3592" customFormat="1" ht="21" customHeight="1">
      <c r="B12" s="3627" t="s">
        <v>1018</v>
      </c>
      <c r="C12" s="3628">
        <v>83.2</v>
      </c>
      <c r="D12" s="3628">
        <v>80.7</v>
      </c>
      <c r="E12" s="3628">
        <v>18.5</v>
      </c>
      <c r="F12" s="3628">
        <v>70.599999999999994</v>
      </c>
      <c r="G12" s="3628">
        <v>90</v>
      </c>
      <c r="H12" s="3628">
        <v>100.1</v>
      </c>
      <c r="I12" s="3628">
        <v>40.1</v>
      </c>
      <c r="K12" s="3591"/>
      <c r="L12" s="3591"/>
      <c r="M12" s="3591"/>
      <c r="N12" s="3591"/>
      <c r="O12" s="3591"/>
      <c r="P12" s="3591"/>
      <c r="Q12" s="3591"/>
      <c r="R12" s="3629"/>
    </row>
    <row r="13" spans="2:18" s="3592" customFormat="1" ht="21" customHeight="1">
      <c r="B13" s="3597" t="s">
        <v>1145</v>
      </c>
      <c r="C13" s="3625">
        <v>73.900000000000006</v>
      </c>
      <c r="D13" s="3625">
        <v>84.2</v>
      </c>
      <c r="E13" s="3625">
        <v>14.9</v>
      </c>
      <c r="F13" s="3625">
        <v>77.2</v>
      </c>
      <c r="G13" s="3625">
        <v>89.7</v>
      </c>
      <c r="H13" s="3625">
        <v>110.1</v>
      </c>
      <c r="I13" s="3625">
        <v>38.4</v>
      </c>
      <c r="K13" s="3591"/>
      <c r="L13" s="3591"/>
      <c r="M13" s="3591"/>
      <c r="N13" s="3591"/>
      <c r="O13" s="3591"/>
      <c r="P13" s="3591"/>
      <c r="Q13" s="3591"/>
      <c r="R13" s="3626"/>
    </row>
    <row r="14" spans="2:18" s="3592" customFormat="1" ht="21" customHeight="1">
      <c r="B14" s="3597" t="s">
        <v>481</v>
      </c>
      <c r="C14" s="3625">
        <v>76.5</v>
      </c>
      <c r="D14" s="3625">
        <v>83</v>
      </c>
      <c r="E14" s="3625">
        <v>16.5</v>
      </c>
      <c r="F14" s="3625">
        <v>78.3</v>
      </c>
      <c r="G14" s="3625">
        <v>83.6</v>
      </c>
      <c r="H14" s="3625">
        <v>101.2</v>
      </c>
      <c r="I14" s="3625">
        <v>36.5</v>
      </c>
      <c r="K14" s="3591"/>
      <c r="L14" s="3591"/>
      <c r="M14" s="3591"/>
      <c r="N14" s="3591"/>
      <c r="O14" s="3591"/>
      <c r="P14" s="3591"/>
      <c r="Q14" s="3591"/>
      <c r="R14" s="3626"/>
    </row>
    <row r="15" spans="2:18" ht="73.5" customHeight="1">
      <c r="B15" s="5405"/>
      <c r="C15" s="3620" t="s">
        <v>4197</v>
      </c>
      <c r="D15" s="3620" t="s">
        <v>4198</v>
      </c>
      <c r="E15" s="3620" t="s">
        <v>4199</v>
      </c>
      <c r="F15" s="3620" t="s">
        <v>4200</v>
      </c>
      <c r="G15" s="3620" t="s">
        <v>4201</v>
      </c>
      <c r="H15" s="3620" t="s">
        <v>4202</v>
      </c>
      <c r="I15" s="3621" t="s">
        <v>4203</v>
      </c>
    </row>
    <row r="16" spans="2:18" ht="18" customHeight="1">
      <c r="B16" s="5405"/>
      <c r="C16" s="5413" t="s">
        <v>13</v>
      </c>
      <c r="D16" s="5413"/>
      <c r="E16" s="5413"/>
      <c r="F16" s="5413"/>
      <c r="G16" s="5413"/>
      <c r="H16" s="3622" t="s">
        <v>263</v>
      </c>
      <c r="I16" s="3623" t="s">
        <v>4204</v>
      </c>
    </row>
    <row r="17" spans="2:9" ht="4.5" customHeight="1">
      <c r="B17" s="3630"/>
      <c r="C17" s="3631"/>
      <c r="D17" s="3631"/>
      <c r="E17" s="3631"/>
      <c r="F17" s="3631"/>
      <c r="G17" s="3631"/>
      <c r="H17" s="3631"/>
      <c r="I17" s="3632"/>
    </row>
    <row r="18" spans="2:9" s="3611" customFormat="1" ht="12" customHeight="1">
      <c r="B18" s="5403" t="s">
        <v>200</v>
      </c>
      <c r="C18" s="5403"/>
      <c r="D18" s="5403"/>
      <c r="E18" s="5403"/>
      <c r="F18" s="5403"/>
      <c r="G18" s="5403"/>
      <c r="H18" s="5403"/>
      <c r="I18" s="5403"/>
    </row>
    <row r="19" spans="2:9" s="3611" customFormat="1" ht="12" customHeight="1">
      <c r="B19" s="5414" t="s">
        <v>4182</v>
      </c>
      <c r="C19" s="5414"/>
      <c r="D19" s="5414"/>
      <c r="E19" s="5414"/>
      <c r="F19" s="5414"/>
      <c r="G19" s="5414"/>
      <c r="H19" s="5414"/>
      <c r="I19" s="5414"/>
    </row>
    <row r="20" spans="2:9" s="3611" customFormat="1" ht="12" customHeight="1">
      <c r="B20" s="5403" t="s">
        <v>4183</v>
      </c>
      <c r="C20" s="5403"/>
      <c r="D20" s="5403"/>
      <c r="E20" s="5403"/>
      <c r="F20" s="5403"/>
      <c r="G20" s="5403"/>
      <c r="H20" s="5403"/>
      <c r="I20" s="5403"/>
    </row>
    <row r="21" spans="2:9" s="3610" customFormat="1" ht="12" customHeight="1">
      <c r="B21" s="5415" t="s">
        <v>4205</v>
      </c>
      <c r="C21" s="5415"/>
      <c r="D21" s="5415"/>
      <c r="E21" s="5415"/>
      <c r="F21" s="5415"/>
      <c r="G21" s="5415"/>
      <c r="H21" s="5415"/>
      <c r="I21" s="5415"/>
    </row>
    <row r="22" spans="2:9" s="3610" customFormat="1" ht="12" customHeight="1">
      <c r="B22" s="5415" t="s">
        <v>4206</v>
      </c>
      <c r="C22" s="5415"/>
      <c r="D22" s="5415"/>
      <c r="E22" s="5415"/>
      <c r="F22" s="5415"/>
      <c r="G22" s="5415"/>
      <c r="H22" s="5415"/>
      <c r="I22" s="5415"/>
    </row>
    <row r="23" spans="2:9">
      <c r="B23" s="5412"/>
      <c r="C23" s="5412"/>
      <c r="D23" s="5412"/>
      <c r="E23" s="5412"/>
      <c r="F23" s="5412"/>
      <c r="G23" s="5412"/>
      <c r="H23" s="5412"/>
      <c r="I23" s="5412"/>
    </row>
    <row r="24" spans="2:9">
      <c r="B24" s="3633"/>
      <c r="H24" s="3586"/>
    </row>
    <row r="25" spans="2:9">
      <c r="B25" s="3446"/>
    </row>
    <row r="26" spans="2:9">
      <c r="B26" s="3446"/>
    </row>
    <row r="27" spans="2:9">
      <c r="B27" s="3446"/>
    </row>
    <row r="28" spans="2:9">
      <c r="B28" s="3446"/>
      <c r="D28" s="3634"/>
    </row>
    <row r="29" spans="2:9">
      <c r="B29" s="3446"/>
      <c r="D29" s="3634"/>
    </row>
    <row r="30" spans="2:9">
      <c r="B30" s="3446"/>
    </row>
    <row r="31" spans="2:9">
      <c r="B31" s="3446"/>
    </row>
    <row r="32" spans="2:9">
      <c r="B32" s="3446"/>
    </row>
    <row r="33" spans="2:2">
      <c r="B33" s="3446"/>
    </row>
  </sheetData>
  <mergeCells count="12">
    <mergeCell ref="B23:I23"/>
    <mergeCell ref="B1:I1"/>
    <mergeCell ref="B2:I2"/>
    <mergeCell ref="B4:B5"/>
    <mergeCell ref="C5:G5"/>
    <mergeCell ref="B15:B16"/>
    <mergeCell ref="C16:G16"/>
    <mergeCell ref="B18:I18"/>
    <mergeCell ref="B19:I19"/>
    <mergeCell ref="B20:I20"/>
    <mergeCell ref="B21:I21"/>
    <mergeCell ref="B22:I22"/>
  </mergeCells>
  <conditionalFormatting sqref="R6:R14">
    <cfRule type="cellIs" dxfId="325" priority="1" operator="between">
      <formula>0.1</formula>
      <formula>4.4</formula>
    </cfRule>
  </conditionalFormatting>
  <hyperlinks>
    <hyperlink ref="K2" location="Indice!A1" display="(Back to Contents)"/>
  </hyperlinks>
  <printOptions horizontalCentered="1"/>
  <pageMargins left="0.27559055118110237" right="0.27559055118110237" top="0.6692913385826772" bottom="0.27559055118110237" header="0" footer="0"/>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31"/>
  <sheetViews>
    <sheetView showGridLines="0" workbookViewId="0">
      <pane ySplit="7" topLeftCell="A8" activePane="bottomLeft" state="frozen"/>
      <selection activeCell="B2" sqref="B2:J2"/>
      <selection pane="bottomLeft" activeCell="B2" sqref="B2:I2"/>
    </sheetView>
  </sheetViews>
  <sheetFormatPr defaultColWidth="7.85546875" defaultRowHeight="11.25"/>
  <cols>
    <col min="1" max="1" width="6.7109375" style="2320" customWidth="1"/>
    <col min="2" max="2" width="28.140625" style="2320" customWidth="1"/>
    <col min="3" max="4" width="10.7109375" style="2320" customWidth="1"/>
    <col min="5" max="5" width="11.7109375" style="2320" customWidth="1"/>
    <col min="6" max="9" width="10.7109375" style="2320" customWidth="1"/>
    <col min="10" max="10" width="6.7109375" style="2320" customWidth="1"/>
    <col min="11" max="11" width="16.7109375" style="2320" bestFit="1" customWidth="1"/>
    <col min="12" max="16384" width="7.85546875" style="2320"/>
  </cols>
  <sheetData>
    <row r="1" spans="2:11" s="2317" customFormat="1" ht="30" customHeight="1">
      <c r="B1" s="4779" t="s">
        <v>2812</v>
      </c>
      <c r="C1" s="4779"/>
      <c r="D1" s="4779"/>
      <c r="E1" s="4779"/>
      <c r="F1" s="4779"/>
      <c r="G1" s="4779"/>
      <c r="H1" s="4779"/>
      <c r="I1" s="4779"/>
      <c r="J1" s="2316"/>
    </row>
    <row r="2" spans="2:11" s="2317" customFormat="1" ht="30" customHeight="1">
      <c r="B2" s="4779" t="s">
        <v>2392</v>
      </c>
      <c r="C2" s="4779"/>
      <c r="D2" s="4779"/>
      <c r="E2" s="4779"/>
      <c r="F2" s="4779"/>
      <c r="G2" s="4779"/>
      <c r="H2" s="4779"/>
      <c r="I2" s="4779"/>
      <c r="J2" s="2316"/>
      <c r="K2" s="2204" t="s">
        <v>2377</v>
      </c>
    </row>
    <row r="3" spans="2:11" s="2317" customFormat="1" ht="10.5" customHeight="1">
      <c r="B3" s="2318"/>
      <c r="C3" s="2318"/>
      <c r="D3" s="2318"/>
      <c r="E3" s="2318"/>
      <c r="F3" s="2318"/>
      <c r="G3" s="2318"/>
      <c r="H3" s="2318"/>
      <c r="I3" s="2318"/>
      <c r="J3" s="2316"/>
    </row>
    <row r="4" spans="2:11" ht="36" customHeight="1">
      <c r="B4" s="4780"/>
      <c r="C4" s="4787" t="s">
        <v>2813</v>
      </c>
      <c r="D4" s="4788"/>
      <c r="E4" s="2342" t="s">
        <v>2814</v>
      </c>
      <c r="F4" s="4789" t="s">
        <v>2815</v>
      </c>
      <c r="G4" s="4789"/>
      <c r="H4" s="4789" t="s">
        <v>2816</v>
      </c>
      <c r="I4" s="4790" t="s">
        <v>2817</v>
      </c>
      <c r="J4" s="2319"/>
    </row>
    <row r="5" spans="2:11" ht="18" customHeight="1">
      <c r="B5" s="4780"/>
      <c r="C5" s="4791" t="s">
        <v>242</v>
      </c>
      <c r="D5" s="4793" t="s">
        <v>2818</v>
      </c>
      <c r="E5" s="4791" t="s">
        <v>242</v>
      </c>
      <c r="F5" s="4789" t="s">
        <v>242</v>
      </c>
      <c r="G5" s="4789" t="s">
        <v>2818</v>
      </c>
      <c r="H5" s="4789"/>
      <c r="I5" s="4790"/>
      <c r="J5" s="2319"/>
    </row>
    <row r="6" spans="2:11" ht="18" customHeight="1">
      <c r="B6" s="4780"/>
      <c r="C6" s="4792"/>
      <c r="D6" s="4794"/>
      <c r="E6" s="4792"/>
      <c r="F6" s="4789"/>
      <c r="G6" s="4789"/>
      <c r="H6" s="4789"/>
      <c r="I6" s="4790"/>
      <c r="J6" s="2319"/>
    </row>
    <row r="7" spans="2:11" ht="16.5" customHeight="1">
      <c r="B7" s="4780"/>
      <c r="C7" s="4734" t="s">
        <v>2819</v>
      </c>
      <c r="D7" s="4735"/>
      <c r="E7" s="4735"/>
      <c r="F7" s="4735"/>
      <c r="G7" s="4735"/>
      <c r="H7" s="4735"/>
      <c r="I7" s="4735"/>
      <c r="J7" s="2319"/>
    </row>
    <row r="8" spans="2:11" s="2324" customFormat="1" ht="12.75" customHeight="1">
      <c r="B8" s="2321" t="s">
        <v>18</v>
      </c>
      <c r="C8" s="2343">
        <v>70</v>
      </c>
      <c r="D8" s="2343">
        <v>30</v>
      </c>
      <c r="E8" s="2343">
        <v>23</v>
      </c>
      <c r="F8" s="2344">
        <v>8</v>
      </c>
      <c r="G8" s="2344">
        <v>0</v>
      </c>
      <c r="H8" s="2345" t="s">
        <v>50</v>
      </c>
      <c r="I8" s="2345" t="s">
        <v>50</v>
      </c>
      <c r="J8" s="2320"/>
    </row>
    <row r="9" spans="2:11" s="2324" customFormat="1" ht="12.75" customHeight="1">
      <c r="B9" s="2325" t="s">
        <v>187</v>
      </c>
      <c r="C9" s="2343"/>
      <c r="D9" s="2343"/>
      <c r="E9" s="2343"/>
      <c r="F9" s="2327"/>
      <c r="G9" s="2327"/>
      <c r="H9" s="2327"/>
      <c r="I9" s="2327"/>
      <c r="J9" s="2320"/>
    </row>
    <row r="10" spans="2:11" s="2324" customFormat="1" ht="13.5" customHeight="1">
      <c r="B10" s="2326" t="s">
        <v>2694</v>
      </c>
      <c r="C10" s="2346" t="s">
        <v>21</v>
      </c>
      <c r="D10" s="2347" t="s">
        <v>21</v>
      </c>
      <c r="E10" s="2346" t="s">
        <v>21</v>
      </c>
      <c r="F10" s="2346" t="s">
        <v>21</v>
      </c>
      <c r="G10" s="2346" t="s">
        <v>21</v>
      </c>
      <c r="H10" s="2348" t="s">
        <v>21</v>
      </c>
      <c r="I10" s="2348" t="s">
        <v>21</v>
      </c>
      <c r="J10" s="2320"/>
    </row>
    <row r="11" spans="2:11" s="2324" customFormat="1" ht="13.5" customHeight="1">
      <c r="B11" s="2326" t="s">
        <v>2695</v>
      </c>
      <c r="C11" s="2346">
        <v>11</v>
      </c>
      <c r="D11" s="2347" t="s">
        <v>21</v>
      </c>
      <c r="E11" s="2346">
        <v>2</v>
      </c>
      <c r="F11" s="2349">
        <v>1</v>
      </c>
      <c r="G11" s="2350" t="s">
        <v>21</v>
      </c>
      <c r="H11" s="2348">
        <v>12</v>
      </c>
      <c r="I11" s="2348" t="s">
        <v>21</v>
      </c>
      <c r="J11" s="2320"/>
    </row>
    <row r="12" spans="2:11" s="2324" customFormat="1" ht="13.5" customHeight="1">
      <c r="B12" s="2326" t="s">
        <v>2696</v>
      </c>
      <c r="C12" s="2346">
        <v>19</v>
      </c>
      <c r="D12" s="2347" t="s">
        <v>21</v>
      </c>
      <c r="E12" s="2346">
        <v>2</v>
      </c>
      <c r="F12" s="2349">
        <v>3</v>
      </c>
      <c r="G12" s="2350" t="s">
        <v>21</v>
      </c>
      <c r="H12" s="2348" t="s">
        <v>21</v>
      </c>
      <c r="I12" s="2348" t="s">
        <v>21</v>
      </c>
      <c r="J12" s="2320"/>
    </row>
    <row r="13" spans="2:11" s="2324" customFormat="1" ht="13.5" customHeight="1">
      <c r="B13" s="2326" t="s">
        <v>2698</v>
      </c>
      <c r="C13" s="2351">
        <v>51</v>
      </c>
      <c r="D13" s="2352" t="s">
        <v>21</v>
      </c>
      <c r="E13" s="2351">
        <v>9</v>
      </c>
      <c r="F13" s="2349" t="s">
        <v>21</v>
      </c>
      <c r="G13" s="2349" t="s">
        <v>21</v>
      </c>
      <c r="H13" s="2348">
        <v>24</v>
      </c>
      <c r="I13" s="2348" t="s">
        <v>21</v>
      </c>
      <c r="J13" s="2320"/>
    </row>
    <row r="14" spans="2:11" s="2324" customFormat="1" ht="13.5" customHeight="1">
      <c r="B14" s="2326" t="s">
        <v>2699</v>
      </c>
      <c r="C14" s="2346">
        <v>44</v>
      </c>
      <c r="D14" s="2347" t="s">
        <v>21</v>
      </c>
      <c r="E14" s="2346">
        <v>8</v>
      </c>
      <c r="F14" s="2349">
        <v>8</v>
      </c>
      <c r="G14" s="2302" t="s">
        <v>21</v>
      </c>
      <c r="H14" s="2348" t="s">
        <v>21</v>
      </c>
      <c r="I14" s="2348" t="s">
        <v>21</v>
      </c>
      <c r="J14" s="2320"/>
    </row>
    <row r="15" spans="2:11" s="2324" customFormat="1" ht="13.5" customHeight="1">
      <c r="B15" s="2326" t="s">
        <v>2700</v>
      </c>
      <c r="C15" s="2346">
        <v>56</v>
      </c>
      <c r="D15" s="2347" t="s">
        <v>21</v>
      </c>
      <c r="E15" s="2346">
        <v>15</v>
      </c>
      <c r="F15" s="2349">
        <v>4</v>
      </c>
      <c r="G15" s="2353" t="s">
        <v>21</v>
      </c>
      <c r="H15" s="2348">
        <v>40</v>
      </c>
      <c r="I15" s="2348" t="s">
        <v>21</v>
      </c>
      <c r="J15" s="2320"/>
    </row>
    <row r="16" spans="2:11" s="2324" customFormat="1" ht="13.5" customHeight="1">
      <c r="B16" s="2326" t="s">
        <v>2701</v>
      </c>
      <c r="C16" s="2346">
        <v>78</v>
      </c>
      <c r="D16" s="2347">
        <v>40</v>
      </c>
      <c r="E16" s="2346">
        <v>24</v>
      </c>
      <c r="F16" s="2349">
        <v>4</v>
      </c>
      <c r="G16" s="2349">
        <v>1</v>
      </c>
      <c r="H16" s="2348">
        <v>24</v>
      </c>
      <c r="I16" s="2348" t="s">
        <v>21</v>
      </c>
      <c r="J16" s="2320"/>
    </row>
    <row r="17" spans="2:11" s="2324" customFormat="1" ht="13.5" customHeight="1">
      <c r="B17" s="2326" t="s">
        <v>2702</v>
      </c>
      <c r="C17" s="2346">
        <v>65</v>
      </c>
      <c r="D17" s="2347">
        <v>31</v>
      </c>
      <c r="E17" s="2346">
        <v>17</v>
      </c>
      <c r="F17" s="2349">
        <v>4</v>
      </c>
      <c r="G17" s="2353">
        <v>2</v>
      </c>
      <c r="H17" s="2348">
        <v>66</v>
      </c>
      <c r="I17" s="2327" t="s">
        <v>21</v>
      </c>
      <c r="J17" s="2320"/>
    </row>
    <row r="18" spans="2:11" s="2324" customFormat="1" ht="13.5" customHeight="1">
      <c r="B18" s="2326" t="s">
        <v>2703</v>
      </c>
      <c r="C18" s="2346">
        <v>22</v>
      </c>
      <c r="D18" s="2347">
        <v>16</v>
      </c>
      <c r="E18" s="2346">
        <v>0</v>
      </c>
      <c r="F18" s="2349" t="s">
        <v>21</v>
      </c>
      <c r="G18" s="2350" t="s">
        <v>21</v>
      </c>
      <c r="H18" s="2348">
        <v>66</v>
      </c>
      <c r="I18" s="2348" t="s">
        <v>21</v>
      </c>
      <c r="J18" s="2320"/>
    </row>
    <row r="19" spans="2:11" s="2324" customFormat="1" ht="13.5" customHeight="1">
      <c r="B19" s="2326" t="s">
        <v>2704</v>
      </c>
      <c r="C19" s="2346" t="s">
        <v>21</v>
      </c>
      <c r="D19" s="2347" t="s">
        <v>21</v>
      </c>
      <c r="E19" s="2346" t="s">
        <v>21</v>
      </c>
      <c r="F19" s="2349" t="s">
        <v>21</v>
      </c>
      <c r="G19" s="2302" t="s">
        <v>21</v>
      </c>
      <c r="H19" s="2348" t="s">
        <v>21</v>
      </c>
      <c r="I19" s="2348" t="s">
        <v>21</v>
      </c>
      <c r="J19" s="2320"/>
    </row>
    <row r="20" spans="2:11" s="2324" customFormat="1" ht="13.5" customHeight="1">
      <c r="B20" s="2326" t="s">
        <v>2705</v>
      </c>
      <c r="C20" s="2346">
        <v>81</v>
      </c>
      <c r="D20" s="2347" t="s">
        <v>21</v>
      </c>
      <c r="E20" s="2346">
        <v>22</v>
      </c>
      <c r="F20" s="2349" t="s">
        <v>21</v>
      </c>
      <c r="G20" s="2353" t="s">
        <v>21</v>
      </c>
      <c r="H20" s="2348" t="s">
        <v>21</v>
      </c>
      <c r="I20" s="2348" t="s">
        <v>21</v>
      </c>
      <c r="J20" s="2320"/>
    </row>
    <row r="21" spans="2:11" s="2331" customFormat="1" ht="13.5" customHeight="1">
      <c r="B21" s="2326" t="s">
        <v>2706</v>
      </c>
      <c r="C21" s="2346">
        <v>53</v>
      </c>
      <c r="D21" s="2347" t="s">
        <v>21</v>
      </c>
      <c r="E21" s="2346">
        <v>13</v>
      </c>
      <c r="F21" s="2349">
        <v>6</v>
      </c>
      <c r="G21" s="2350">
        <v>-6</v>
      </c>
      <c r="H21" s="2348">
        <v>37</v>
      </c>
      <c r="I21" s="2348" t="s">
        <v>21</v>
      </c>
      <c r="J21" s="2320"/>
      <c r="K21" s="2324"/>
    </row>
    <row r="22" spans="2:11" s="2331" customFormat="1" ht="13.5" customHeight="1">
      <c r="B22" s="2326" t="s">
        <v>2707</v>
      </c>
      <c r="C22" s="2346">
        <v>55</v>
      </c>
      <c r="D22" s="2347" t="s">
        <v>21</v>
      </c>
      <c r="E22" s="2346">
        <v>6</v>
      </c>
      <c r="F22" s="2346" t="s">
        <v>21</v>
      </c>
      <c r="G22" s="2346" t="s">
        <v>21</v>
      </c>
      <c r="H22" s="2348">
        <v>46</v>
      </c>
      <c r="I22" s="2348">
        <v>7</v>
      </c>
      <c r="J22" s="2320"/>
      <c r="K22" s="2324"/>
    </row>
    <row r="23" spans="2:11" s="2331" customFormat="1" ht="13.5" customHeight="1">
      <c r="B23" s="2326" t="s">
        <v>2708</v>
      </c>
      <c r="C23" s="2346">
        <v>82</v>
      </c>
      <c r="D23" s="2347" t="s">
        <v>21</v>
      </c>
      <c r="E23" s="2346">
        <v>18</v>
      </c>
      <c r="F23" s="2346" t="s">
        <v>21</v>
      </c>
      <c r="G23" s="2346" t="s">
        <v>21</v>
      </c>
      <c r="H23" s="2348" t="s">
        <v>21</v>
      </c>
      <c r="I23" s="2348" t="s">
        <v>21</v>
      </c>
      <c r="J23" s="2320"/>
      <c r="K23" s="2324"/>
    </row>
    <row r="24" spans="2:11" s="2324" customFormat="1" ht="13.5" customHeight="1">
      <c r="B24" s="2326" t="s">
        <v>2709</v>
      </c>
      <c r="C24" s="2346">
        <v>80</v>
      </c>
      <c r="D24" s="2347">
        <v>46</v>
      </c>
      <c r="E24" s="2346">
        <v>24</v>
      </c>
      <c r="F24" s="2349">
        <v>3</v>
      </c>
      <c r="G24" s="2350">
        <v>2</v>
      </c>
      <c r="H24" s="2348">
        <v>73</v>
      </c>
      <c r="I24" s="2327" t="s">
        <v>21</v>
      </c>
      <c r="J24" s="2320"/>
    </row>
    <row r="25" spans="2:11" s="2324" customFormat="1" ht="13.5" customHeight="1">
      <c r="B25" s="2326" t="s">
        <v>2711</v>
      </c>
      <c r="C25" s="2346">
        <v>76</v>
      </c>
      <c r="D25" s="2347" t="s">
        <v>21</v>
      </c>
      <c r="E25" s="2346">
        <v>22</v>
      </c>
      <c r="F25" s="2349">
        <v>12</v>
      </c>
      <c r="G25" s="2353" t="s">
        <v>21</v>
      </c>
      <c r="H25" s="2348" t="s">
        <v>21</v>
      </c>
      <c r="I25" s="2327" t="s">
        <v>21</v>
      </c>
      <c r="J25" s="2320"/>
    </row>
    <row r="26" spans="2:11" s="2324" customFormat="1" ht="13.5" customHeight="1">
      <c r="B26" s="2326" t="s">
        <v>2712</v>
      </c>
      <c r="C26" s="2346">
        <v>58</v>
      </c>
      <c r="D26" s="2347" t="s">
        <v>21</v>
      </c>
      <c r="E26" s="2346">
        <v>13</v>
      </c>
      <c r="F26" s="2349" t="s">
        <v>21</v>
      </c>
      <c r="G26" s="2353" t="s">
        <v>21</v>
      </c>
      <c r="H26" s="2348">
        <v>49</v>
      </c>
      <c r="I26" s="2327" t="s">
        <v>21</v>
      </c>
      <c r="J26" s="2320"/>
    </row>
    <row r="27" spans="2:11" s="2324" customFormat="1" ht="13.5" customHeight="1">
      <c r="B27" s="2326" t="s">
        <v>2713</v>
      </c>
      <c r="C27" s="2346">
        <v>83</v>
      </c>
      <c r="D27" s="2347" t="s">
        <v>21</v>
      </c>
      <c r="E27" s="2346">
        <v>26</v>
      </c>
      <c r="F27" s="2349">
        <v>10</v>
      </c>
      <c r="G27" s="2302" t="s">
        <v>21</v>
      </c>
      <c r="H27" s="2348" t="s">
        <v>21</v>
      </c>
      <c r="I27" s="2327" t="s">
        <v>21</v>
      </c>
      <c r="J27" s="2320"/>
    </row>
    <row r="28" spans="2:11" s="2324" customFormat="1" ht="13.5" customHeight="1">
      <c r="B28" s="2326" t="s">
        <v>2714</v>
      </c>
      <c r="C28" s="2346">
        <v>39</v>
      </c>
      <c r="D28" s="2347" t="s">
        <v>21</v>
      </c>
      <c r="E28" s="2346">
        <v>5</v>
      </c>
      <c r="F28" s="2349" t="s">
        <v>21</v>
      </c>
      <c r="G28" s="2302" t="s">
        <v>21</v>
      </c>
      <c r="H28" s="2348" t="s">
        <v>21</v>
      </c>
      <c r="I28" s="2327" t="s">
        <v>21</v>
      </c>
      <c r="J28" s="2320"/>
    </row>
    <row r="29" spans="2:11" s="2324" customFormat="1" ht="13.5" customHeight="1">
      <c r="B29" s="2326" t="s">
        <v>2715</v>
      </c>
      <c r="C29" s="2346">
        <v>72</v>
      </c>
      <c r="D29" s="2347" t="s">
        <v>21</v>
      </c>
      <c r="E29" s="2346">
        <v>24</v>
      </c>
      <c r="F29" s="2349">
        <v>1</v>
      </c>
      <c r="G29" s="2350" t="s">
        <v>21</v>
      </c>
      <c r="H29" s="2348" t="s">
        <v>21</v>
      </c>
      <c r="I29" s="2327" t="s">
        <v>21</v>
      </c>
    </row>
    <row r="30" spans="2:11" s="2324" customFormat="1" ht="13.5" customHeight="1">
      <c r="B30" s="2326" t="s">
        <v>2716</v>
      </c>
      <c r="C30" s="2346">
        <v>62</v>
      </c>
      <c r="D30" s="2347" t="s">
        <v>21</v>
      </c>
      <c r="E30" s="2346">
        <v>11</v>
      </c>
      <c r="F30" s="2349" t="s">
        <v>21</v>
      </c>
      <c r="G30" s="2350" t="s">
        <v>21</v>
      </c>
      <c r="H30" s="2350" t="s">
        <v>21</v>
      </c>
      <c r="I30" s="2350" t="s">
        <v>21</v>
      </c>
      <c r="J30" s="2320"/>
    </row>
    <row r="31" spans="2:11" s="2324" customFormat="1" ht="13.5" customHeight="1">
      <c r="B31" s="2325" t="s">
        <v>29</v>
      </c>
      <c r="C31" s="2346"/>
      <c r="D31" s="2347"/>
      <c r="E31" s="2346"/>
      <c r="F31" s="2349"/>
      <c r="G31" s="2302"/>
      <c r="H31" s="2348"/>
      <c r="I31" s="2327"/>
      <c r="J31" s="2320"/>
    </row>
    <row r="32" spans="2:11" s="2324" customFormat="1" ht="13.5" customHeight="1">
      <c r="B32" s="2326" t="s">
        <v>2717</v>
      </c>
      <c r="C32" s="2346">
        <v>1</v>
      </c>
      <c r="D32" s="2347" t="s">
        <v>21</v>
      </c>
      <c r="E32" s="2346" t="s">
        <v>21</v>
      </c>
      <c r="F32" s="2349">
        <v>0</v>
      </c>
      <c r="G32" s="2353" t="s">
        <v>21</v>
      </c>
      <c r="H32" s="2348" t="s">
        <v>21</v>
      </c>
      <c r="I32" s="2327" t="s">
        <v>21</v>
      </c>
      <c r="J32" s="2320"/>
    </row>
    <row r="33" spans="2:10" s="2324" customFormat="1" ht="13.5" customHeight="1">
      <c r="B33" s="2326" t="s">
        <v>2718</v>
      </c>
      <c r="C33" s="2346">
        <v>47</v>
      </c>
      <c r="D33" s="2347" t="s">
        <v>21</v>
      </c>
      <c r="E33" s="2346">
        <v>10</v>
      </c>
      <c r="F33" s="2349">
        <v>3</v>
      </c>
      <c r="G33" s="2349" t="s">
        <v>21</v>
      </c>
      <c r="H33" s="2348">
        <v>7</v>
      </c>
      <c r="I33" s="2327" t="s">
        <v>21</v>
      </c>
      <c r="J33" s="2320"/>
    </row>
    <row r="34" spans="2:10" s="2324" customFormat="1" ht="13.5" customHeight="1">
      <c r="B34" s="2326" t="s">
        <v>2719</v>
      </c>
      <c r="C34" s="2346">
        <v>61</v>
      </c>
      <c r="D34" s="2347" t="s">
        <v>21</v>
      </c>
      <c r="E34" s="2346">
        <v>11</v>
      </c>
      <c r="F34" s="2349">
        <v>4</v>
      </c>
      <c r="G34" s="2302" t="s">
        <v>21</v>
      </c>
      <c r="H34" s="2348">
        <v>53</v>
      </c>
      <c r="I34" s="2327" t="s">
        <v>21</v>
      </c>
      <c r="J34" s="2320"/>
    </row>
    <row r="35" spans="2:10" s="2324" customFormat="1" ht="13.5" customHeight="1">
      <c r="B35" s="2326" t="s">
        <v>2720</v>
      </c>
      <c r="C35" s="2346">
        <v>79</v>
      </c>
      <c r="D35" s="2347" t="s">
        <v>21</v>
      </c>
      <c r="E35" s="2346">
        <v>22</v>
      </c>
      <c r="F35" s="2349" t="s">
        <v>21</v>
      </c>
      <c r="G35" s="2302" t="s">
        <v>21</v>
      </c>
      <c r="H35" s="2348">
        <v>63</v>
      </c>
      <c r="I35" s="2348" t="s">
        <v>21</v>
      </c>
      <c r="J35" s="2320"/>
    </row>
    <row r="36" spans="2:10" s="2324" customFormat="1" ht="13.5" customHeight="1">
      <c r="B36" s="2326" t="s">
        <v>2721</v>
      </c>
      <c r="C36" s="2346">
        <v>9</v>
      </c>
      <c r="D36" s="2347">
        <v>8</v>
      </c>
      <c r="E36" s="2346" t="s">
        <v>21</v>
      </c>
      <c r="F36" s="2349">
        <v>5</v>
      </c>
      <c r="G36" s="2350">
        <v>3</v>
      </c>
      <c r="H36" s="2348">
        <v>78</v>
      </c>
      <c r="I36" s="2348" t="s">
        <v>21</v>
      </c>
      <c r="J36" s="2320"/>
    </row>
    <row r="37" spans="2:10" s="2324" customFormat="1" ht="13.5" customHeight="1">
      <c r="B37" s="2326" t="s">
        <v>2722</v>
      </c>
      <c r="C37" s="2346">
        <v>102</v>
      </c>
      <c r="D37" s="2347">
        <v>81</v>
      </c>
      <c r="E37" s="2346">
        <v>42</v>
      </c>
      <c r="F37" s="2349">
        <v>27</v>
      </c>
      <c r="G37" s="2353">
        <v>6</v>
      </c>
      <c r="H37" s="2348">
        <v>52</v>
      </c>
      <c r="I37" s="2348" t="s">
        <v>21</v>
      </c>
      <c r="J37" s="2320"/>
    </row>
    <row r="38" spans="2:10" s="2324" customFormat="1" ht="22.5" customHeight="1">
      <c r="B38" s="2332" t="s">
        <v>2723</v>
      </c>
      <c r="C38" s="2346">
        <v>78</v>
      </c>
      <c r="D38" s="2347" t="s">
        <v>21</v>
      </c>
      <c r="E38" s="2346">
        <v>24</v>
      </c>
      <c r="F38" s="2349">
        <v>2</v>
      </c>
      <c r="G38" s="2350" t="s">
        <v>21</v>
      </c>
      <c r="H38" s="2348">
        <v>65</v>
      </c>
      <c r="I38" s="2348" t="s">
        <v>21</v>
      </c>
      <c r="J38" s="2320"/>
    </row>
    <row r="39" spans="2:10" s="2324" customFormat="1" ht="13.5" customHeight="1">
      <c r="B39" s="2326" t="s">
        <v>2724</v>
      </c>
      <c r="C39" s="2346">
        <v>61</v>
      </c>
      <c r="D39" s="2347" t="s">
        <v>21</v>
      </c>
      <c r="E39" s="2346">
        <v>10</v>
      </c>
      <c r="F39" s="2349">
        <v>0</v>
      </c>
      <c r="G39" s="2302" t="s">
        <v>21</v>
      </c>
      <c r="H39" s="2348" t="s">
        <v>21</v>
      </c>
      <c r="I39" s="2327" t="s">
        <v>21</v>
      </c>
      <c r="J39" s="2320"/>
    </row>
    <row r="40" spans="2:10" s="2324" customFormat="1" ht="13.5" customHeight="1">
      <c r="B40" s="2326" t="s">
        <v>2727</v>
      </c>
      <c r="C40" s="2346">
        <v>30</v>
      </c>
      <c r="D40" s="2347" t="s">
        <v>21</v>
      </c>
      <c r="E40" s="2346">
        <v>1</v>
      </c>
      <c r="F40" s="2349">
        <v>8</v>
      </c>
      <c r="G40" s="2350" t="s">
        <v>21</v>
      </c>
      <c r="H40" s="2348">
        <v>71</v>
      </c>
      <c r="I40" s="2327" t="s">
        <v>21</v>
      </c>
      <c r="J40" s="2320"/>
    </row>
    <row r="41" spans="2:10" s="2324" customFormat="1" ht="13.5" customHeight="1">
      <c r="B41" s="2326" t="s">
        <v>2728</v>
      </c>
      <c r="C41" s="2346">
        <v>77</v>
      </c>
      <c r="D41" s="2347">
        <v>38</v>
      </c>
      <c r="E41" s="2346">
        <v>22</v>
      </c>
      <c r="F41" s="2349">
        <v>7</v>
      </c>
      <c r="G41" s="2350">
        <v>4</v>
      </c>
      <c r="H41" s="2348">
        <v>65</v>
      </c>
      <c r="I41" s="2348" t="s">
        <v>21</v>
      </c>
      <c r="J41" s="2320"/>
    </row>
    <row r="42" spans="2:10" s="2324" customFormat="1" ht="13.5" customHeight="1">
      <c r="B42" s="2326" t="s">
        <v>2729</v>
      </c>
      <c r="C42" s="2346">
        <v>99</v>
      </c>
      <c r="D42" s="2347" t="s">
        <v>21</v>
      </c>
      <c r="E42" s="2346">
        <v>39</v>
      </c>
      <c r="F42" s="2349">
        <v>6</v>
      </c>
      <c r="G42" s="2353" t="s">
        <v>21</v>
      </c>
      <c r="H42" s="2348" t="s">
        <v>21</v>
      </c>
      <c r="I42" s="2348" t="s">
        <v>21</v>
      </c>
      <c r="J42" s="2320"/>
    </row>
    <row r="43" spans="2:10" s="2324" customFormat="1" ht="13.5" customHeight="1">
      <c r="B43" s="2326" t="s">
        <v>2730</v>
      </c>
      <c r="C43" s="2346">
        <v>108</v>
      </c>
      <c r="D43" s="2347" t="s">
        <v>21</v>
      </c>
      <c r="E43" s="2346">
        <v>45</v>
      </c>
      <c r="F43" s="2346">
        <v>4</v>
      </c>
      <c r="G43" s="2346" t="s">
        <v>21</v>
      </c>
      <c r="H43" s="2348" t="s">
        <v>21</v>
      </c>
      <c r="I43" s="2348" t="s">
        <v>21</v>
      </c>
      <c r="J43" s="2320"/>
    </row>
    <row r="44" spans="2:10" s="2324" customFormat="1" ht="13.5" customHeight="1">
      <c r="B44" s="2326" t="s">
        <v>2731</v>
      </c>
      <c r="C44" s="2346">
        <v>98</v>
      </c>
      <c r="D44" s="2347">
        <v>42</v>
      </c>
      <c r="E44" s="2346">
        <v>34</v>
      </c>
      <c r="F44" s="2346">
        <v>7</v>
      </c>
      <c r="G44" s="2346">
        <v>1</v>
      </c>
      <c r="H44" s="2348" t="s">
        <v>21</v>
      </c>
      <c r="I44" s="2348" t="s">
        <v>21</v>
      </c>
      <c r="J44" s="2320"/>
    </row>
    <row r="45" spans="2:10" s="2324" customFormat="1" ht="13.5" customHeight="1">
      <c r="B45" s="2326" t="s">
        <v>2732</v>
      </c>
      <c r="C45" s="2346">
        <v>12</v>
      </c>
      <c r="D45" s="2347" t="s">
        <v>21</v>
      </c>
      <c r="E45" s="2346">
        <v>4</v>
      </c>
      <c r="F45" s="2348">
        <v>2</v>
      </c>
      <c r="G45" s="2353">
        <v>0</v>
      </c>
      <c r="H45" s="2348">
        <v>18</v>
      </c>
      <c r="I45" s="2327" t="s">
        <v>21</v>
      </c>
      <c r="J45" s="2320"/>
    </row>
    <row r="46" spans="2:10" s="2324" customFormat="1" ht="13.5" customHeight="1">
      <c r="B46" s="2326" t="s">
        <v>2733</v>
      </c>
      <c r="C46" s="2346">
        <v>18</v>
      </c>
      <c r="D46" s="2347" t="s">
        <v>21</v>
      </c>
      <c r="E46" s="2346">
        <v>5</v>
      </c>
      <c r="F46" s="2348">
        <v>0</v>
      </c>
      <c r="G46" s="2353" t="s">
        <v>21</v>
      </c>
      <c r="H46" s="2348">
        <v>15</v>
      </c>
      <c r="I46" s="2327" t="s">
        <v>21</v>
      </c>
      <c r="J46" s="2320"/>
    </row>
    <row r="47" spans="2:10" s="2324" customFormat="1" ht="13.5" customHeight="1">
      <c r="B47" s="2326" t="s">
        <v>2734</v>
      </c>
      <c r="C47" s="2346">
        <v>64</v>
      </c>
      <c r="D47" s="2347">
        <v>32</v>
      </c>
      <c r="E47" s="2346">
        <v>16</v>
      </c>
      <c r="F47" s="2348">
        <v>0</v>
      </c>
      <c r="G47" s="2350">
        <v>-1</v>
      </c>
      <c r="H47" s="2348">
        <v>29</v>
      </c>
      <c r="I47" s="2348">
        <v>8</v>
      </c>
      <c r="J47" s="2320"/>
    </row>
    <row r="48" spans="2:10" s="2324" customFormat="1" ht="13.5" customHeight="1">
      <c r="B48" s="2326" t="s">
        <v>2735</v>
      </c>
      <c r="C48" s="2346">
        <v>23</v>
      </c>
      <c r="D48" s="2347" t="s">
        <v>21</v>
      </c>
      <c r="E48" s="2346">
        <v>4</v>
      </c>
      <c r="F48" s="2349">
        <v>0</v>
      </c>
      <c r="G48" s="2349" t="s">
        <v>21</v>
      </c>
      <c r="H48" s="2348" t="s">
        <v>21</v>
      </c>
      <c r="I48" s="2348" t="s">
        <v>21</v>
      </c>
      <c r="J48" s="2320"/>
    </row>
    <row r="49" spans="2:10" s="2324" customFormat="1" ht="22.5" customHeight="1">
      <c r="B49" s="2332" t="s">
        <v>2736</v>
      </c>
      <c r="C49" s="2346">
        <v>78</v>
      </c>
      <c r="D49" s="2347" t="s">
        <v>21</v>
      </c>
      <c r="E49" s="2346">
        <v>21</v>
      </c>
      <c r="F49" s="2349">
        <v>5</v>
      </c>
      <c r="G49" s="2349" t="s">
        <v>21</v>
      </c>
      <c r="H49" s="2348" t="s">
        <v>21</v>
      </c>
      <c r="I49" s="2348" t="s">
        <v>21</v>
      </c>
      <c r="J49" s="2320"/>
    </row>
    <row r="50" spans="2:10" s="2324" customFormat="1" ht="13.5" customHeight="1">
      <c r="B50" s="2326" t="s">
        <v>2737</v>
      </c>
      <c r="C50" s="2346">
        <v>26</v>
      </c>
      <c r="D50" s="2347" t="s">
        <v>21</v>
      </c>
      <c r="E50" s="2346">
        <v>8</v>
      </c>
      <c r="F50" s="2349">
        <v>1</v>
      </c>
      <c r="G50" s="2350" t="s">
        <v>21</v>
      </c>
      <c r="H50" s="2348" t="s">
        <v>21</v>
      </c>
      <c r="I50" s="2348" t="s">
        <v>21</v>
      </c>
      <c r="J50" s="2320"/>
    </row>
    <row r="51" spans="2:10" s="2324" customFormat="1" ht="13.5" customHeight="1">
      <c r="B51" s="2326" t="s">
        <v>2738</v>
      </c>
      <c r="C51" s="2346">
        <v>111</v>
      </c>
      <c r="D51" s="2347" t="s">
        <v>21</v>
      </c>
      <c r="E51" s="2346">
        <v>43</v>
      </c>
      <c r="F51" s="2348">
        <v>0</v>
      </c>
      <c r="G51" s="2353" t="s">
        <v>21</v>
      </c>
      <c r="H51" s="2348" t="s">
        <v>21</v>
      </c>
      <c r="I51" s="2348" t="s">
        <v>21</v>
      </c>
      <c r="J51" s="2320"/>
    </row>
    <row r="52" spans="2:10" s="2324" customFormat="1" ht="13.5" customHeight="1">
      <c r="B52" s="2326" t="s">
        <v>2739</v>
      </c>
      <c r="C52" s="2346">
        <v>27</v>
      </c>
      <c r="D52" s="2347">
        <v>8</v>
      </c>
      <c r="E52" s="2346">
        <v>6</v>
      </c>
      <c r="F52" s="2348">
        <v>0</v>
      </c>
      <c r="G52" s="2350">
        <v>-1</v>
      </c>
      <c r="H52" s="2348" t="s">
        <v>21</v>
      </c>
      <c r="I52" s="2348">
        <v>9</v>
      </c>
      <c r="J52" s="2320"/>
    </row>
    <row r="53" spans="2:10" s="2324" customFormat="1" ht="13.5" customHeight="1">
      <c r="B53" s="2326" t="s">
        <v>2740</v>
      </c>
      <c r="C53" s="2346">
        <v>53</v>
      </c>
      <c r="D53" s="2347" t="s">
        <v>21</v>
      </c>
      <c r="E53" s="2346">
        <v>11</v>
      </c>
      <c r="F53" s="2348">
        <v>0</v>
      </c>
      <c r="G53" s="2350" t="s">
        <v>21</v>
      </c>
      <c r="H53" s="2348">
        <v>16</v>
      </c>
      <c r="I53" s="2348">
        <v>6</v>
      </c>
      <c r="J53" s="2320"/>
    </row>
    <row r="54" spans="2:10" s="2324" customFormat="1" ht="13.5" customHeight="1">
      <c r="B54" s="2326" t="s">
        <v>2741</v>
      </c>
      <c r="C54" s="2346">
        <v>112</v>
      </c>
      <c r="D54" s="2347" t="s">
        <v>21</v>
      </c>
      <c r="E54" s="2346">
        <v>49</v>
      </c>
      <c r="F54" s="2349">
        <v>36</v>
      </c>
      <c r="G54" s="2350" t="s">
        <v>21</v>
      </c>
      <c r="H54" s="2348" t="s">
        <v>21</v>
      </c>
      <c r="I54" s="2327" t="s">
        <v>21</v>
      </c>
      <c r="J54" s="2320"/>
    </row>
    <row r="55" spans="2:10" s="2324" customFormat="1" ht="13.5" customHeight="1">
      <c r="B55" s="2326" t="s">
        <v>2742</v>
      </c>
      <c r="C55" s="2346">
        <v>93</v>
      </c>
      <c r="D55" s="2347" t="s">
        <v>21</v>
      </c>
      <c r="E55" s="2346">
        <v>34</v>
      </c>
      <c r="F55" s="2349">
        <v>21</v>
      </c>
      <c r="G55" s="2353" t="s">
        <v>21</v>
      </c>
      <c r="H55" s="2348" t="s">
        <v>21</v>
      </c>
      <c r="I55" s="2327" t="s">
        <v>21</v>
      </c>
      <c r="J55" s="2320"/>
    </row>
    <row r="56" spans="2:10" s="2324" customFormat="1" ht="13.5" customHeight="1">
      <c r="B56" s="2326" t="s">
        <v>2731</v>
      </c>
      <c r="C56" s="2346">
        <v>7</v>
      </c>
      <c r="D56" s="2346">
        <v>1</v>
      </c>
      <c r="E56" s="2346">
        <v>98</v>
      </c>
      <c r="F56" s="2346">
        <v>42</v>
      </c>
      <c r="G56" s="2346">
        <v>34</v>
      </c>
      <c r="H56" s="2346" t="s">
        <v>21</v>
      </c>
      <c r="I56" s="2327" t="s">
        <v>21</v>
      </c>
      <c r="J56" s="2320"/>
    </row>
    <row r="57" spans="2:10" s="2324" customFormat="1" ht="22.5" customHeight="1">
      <c r="B57" s="2332" t="s">
        <v>2743</v>
      </c>
      <c r="C57" s="2346">
        <v>59</v>
      </c>
      <c r="D57" s="2347">
        <v>49</v>
      </c>
      <c r="E57" s="2346">
        <v>17</v>
      </c>
      <c r="F57" s="2349">
        <v>0</v>
      </c>
      <c r="G57" s="2302">
        <v>-2</v>
      </c>
      <c r="H57" s="2348" t="s">
        <v>21</v>
      </c>
      <c r="I57" s="2348">
        <v>7</v>
      </c>
      <c r="J57" s="2320"/>
    </row>
    <row r="58" spans="2:10" s="2324" customFormat="1" ht="13.5" customHeight="1">
      <c r="B58" s="2326" t="s">
        <v>2744</v>
      </c>
      <c r="C58" s="2346">
        <v>134</v>
      </c>
      <c r="D58" s="2347" t="s">
        <v>21</v>
      </c>
      <c r="E58" s="2346">
        <v>62</v>
      </c>
      <c r="F58" s="2349">
        <v>0</v>
      </c>
      <c r="G58" s="2350" t="s">
        <v>21</v>
      </c>
      <c r="H58" s="2348">
        <v>60</v>
      </c>
      <c r="I58" s="2348">
        <v>8</v>
      </c>
      <c r="J58" s="2320"/>
    </row>
    <row r="59" spans="2:10" s="2324" customFormat="1" ht="13.5" customHeight="1">
      <c r="B59" s="2334" t="s">
        <v>38</v>
      </c>
      <c r="C59" s="2346"/>
      <c r="D59" s="2347"/>
      <c r="E59" s="2346"/>
      <c r="F59" s="2349"/>
      <c r="G59" s="2302"/>
      <c r="H59" s="2348"/>
      <c r="I59" s="2327"/>
      <c r="J59" s="2320"/>
    </row>
    <row r="60" spans="2:10" s="2324" customFormat="1" ht="13.5" customHeight="1">
      <c r="B60" s="2326" t="s">
        <v>2745</v>
      </c>
      <c r="C60" s="2346">
        <v>3</v>
      </c>
      <c r="D60" s="2347" t="s">
        <v>21</v>
      </c>
      <c r="E60" s="2346">
        <v>0</v>
      </c>
      <c r="F60" s="2349">
        <v>0</v>
      </c>
      <c r="G60" s="2302" t="s">
        <v>21</v>
      </c>
      <c r="H60" s="2348" t="s">
        <v>21</v>
      </c>
      <c r="I60" s="2327" t="s">
        <v>21</v>
      </c>
      <c r="J60" s="2320"/>
    </row>
    <row r="61" spans="2:10" s="2324" customFormat="1" ht="13.5" customHeight="1">
      <c r="B61" s="2326" t="s">
        <v>2746</v>
      </c>
      <c r="C61" s="2346">
        <v>43</v>
      </c>
      <c r="D61" s="2347">
        <v>18</v>
      </c>
      <c r="E61" s="2346">
        <v>4</v>
      </c>
      <c r="F61" s="2346">
        <v>13</v>
      </c>
      <c r="G61" s="2346">
        <v>-1</v>
      </c>
      <c r="H61" s="2348">
        <v>24</v>
      </c>
      <c r="I61" s="2348" t="s">
        <v>21</v>
      </c>
    </row>
    <row r="62" spans="2:10" s="2324" customFormat="1" ht="13.5" customHeight="1">
      <c r="B62" s="2326" t="s">
        <v>2747</v>
      </c>
      <c r="C62" s="2346">
        <v>55</v>
      </c>
      <c r="D62" s="2347">
        <v>15</v>
      </c>
      <c r="E62" s="2346">
        <v>6</v>
      </c>
      <c r="F62" s="2349">
        <v>8</v>
      </c>
      <c r="G62" s="2349">
        <v>-5</v>
      </c>
      <c r="H62" s="2348">
        <v>18</v>
      </c>
      <c r="I62" s="2350" t="s">
        <v>21</v>
      </c>
      <c r="J62" s="2320"/>
    </row>
    <row r="63" spans="2:10" s="2324" customFormat="1" ht="13.5" customHeight="1">
      <c r="B63" s="2326" t="s">
        <v>2748</v>
      </c>
      <c r="C63" s="2346">
        <v>58</v>
      </c>
      <c r="D63" s="2347" t="s">
        <v>21</v>
      </c>
      <c r="E63" s="2346">
        <v>10</v>
      </c>
      <c r="F63" s="2349">
        <v>1</v>
      </c>
      <c r="G63" s="2349" t="s">
        <v>21</v>
      </c>
      <c r="H63" s="2348">
        <v>16</v>
      </c>
      <c r="I63" s="2353" t="s">
        <v>21</v>
      </c>
      <c r="J63" s="2320"/>
    </row>
    <row r="64" spans="2:10" s="2324" customFormat="1" ht="13.5" customHeight="1">
      <c r="B64" s="2326" t="s">
        <v>2749</v>
      </c>
      <c r="C64" s="2346">
        <v>55</v>
      </c>
      <c r="D64" s="2347" t="s">
        <v>21</v>
      </c>
      <c r="E64" s="2346">
        <v>6</v>
      </c>
      <c r="F64" s="2349">
        <v>0</v>
      </c>
      <c r="G64" s="2353" t="s">
        <v>21</v>
      </c>
      <c r="H64" s="2348" t="s">
        <v>21</v>
      </c>
      <c r="I64" s="2350" t="s">
        <v>21</v>
      </c>
      <c r="J64" s="2320"/>
    </row>
    <row r="65" spans="2:11" s="2324" customFormat="1" ht="13.5" customHeight="1">
      <c r="B65" s="2326" t="s">
        <v>2750</v>
      </c>
      <c r="C65" s="2346">
        <v>59</v>
      </c>
      <c r="D65" s="2347" t="s">
        <v>21</v>
      </c>
      <c r="E65" s="2346">
        <v>5</v>
      </c>
      <c r="F65" s="2346">
        <v>11</v>
      </c>
      <c r="G65" s="2346" t="s">
        <v>21</v>
      </c>
      <c r="H65" s="2348">
        <v>22</v>
      </c>
      <c r="I65" s="2348" t="s">
        <v>21</v>
      </c>
      <c r="J65" s="2320"/>
    </row>
    <row r="66" spans="2:11" s="2324" customFormat="1" ht="13.5" customHeight="1">
      <c r="B66" s="2326" t="s">
        <v>2751</v>
      </c>
      <c r="C66" s="2346">
        <v>116</v>
      </c>
      <c r="D66" s="2347" t="s">
        <v>21</v>
      </c>
      <c r="E66" s="2346">
        <v>43</v>
      </c>
      <c r="F66" s="2349">
        <v>0</v>
      </c>
      <c r="G66" s="2349" t="s">
        <v>21</v>
      </c>
      <c r="H66" s="2348">
        <v>40</v>
      </c>
      <c r="I66" s="2348">
        <v>12</v>
      </c>
      <c r="J66" s="2320"/>
    </row>
    <row r="67" spans="2:11" s="2324" customFormat="1" ht="13.5" customHeight="1">
      <c r="B67" s="2326" t="s">
        <v>2752</v>
      </c>
      <c r="C67" s="2346">
        <v>92</v>
      </c>
      <c r="D67" s="2347" t="s">
        <v>21</v>
      </c>
      <c r="E67" s="2346">
        <v>27</v>
      </c>
      <c r="F67" s="2349">
        <v>2</v>
      </c>
      <c r="G67" s="2353" t="s">
        <v>21</v>
      </c>
      <c r="H67" s="2348">
        <v>33</v>
      </c>
      <c r="I67" s="2327" t="s">
        <v>21</v>
      </c>
    </row>
    <row r="68" spans="2:11" s="2324" customFormat="1" ht="13.5" customHeight="1">
      <c r="B68" s="2334" t="s">
        <v>39</v>
      </c>
      <c r="C68" s="2346"/>
      <c r="D68" s="2347"/>
      <c r="E68" s="2346"/>
      <c r="F68" s="2349"/>
      <c r="G68" s="2353"/>
      <c r="H68" s="2348"/>
      <c r="I68" s="2327"/>
      <c r="J68" s="2320"/>
    </row>
    <row r="69" spans="2:11" s="2324" customFormat="1" ht="13.5" customHeight="1">
      <c r="B69" s="2326" t="s">
        <v>2753</v>
      </c>
      <c r="C69" s="2346">
        <v>10</v>
      </c>
      <c r="D69" s="2347" t="s">
        <v>21</v>
      </c>
      <c r="E69" s="2346">
        <v>2</v>
      </c>
      <c r="F69" s="2346">
        <v>3</v>
      </c>
      <c r="G69" s="2346">
        <v>1</v>
      </c>
      <c r="H69" s="2348">
        <v>18</v>
      </c>
      <c r="I69" s="2327" t="s">
        <v>21</v>
      </c>
      <c r="J69" s="2320"/>
    </row>
    <row r="70" spans="2:11" s="2324" customFormat="1" ht="13.5" customHeight="1">
      <c r="B70" s="2326" t="s">
        <v>2754</v>
      </c>
      <c r="C70" s="2346">
        <v>119</v>
      </c>
      <c r="D70" s="2347" t="s">
        <v>21</v>
      </c>
      <c r="E70" s="2346">
        <v>51</v>
      </c>
      <c r="F70" s="2349">
        <v>4</v>
      </c>
      <c r="G70" s="2349" t="s">
        <v>21</v>
      </c>
      <c r="H70" s="2348">
        <v>52</v>
      </c>
      <c r="I70" s="2327" t="s">
        <v>21</v>
      </c>
      <c r="J70" s="2320"/>
    </row>
    <row r="71" spans="2:11" s="2324" customFormat="1" ht="13.5" customHeight="1">
      <c r="B71" s="2326" t="s">
        <v>2755</v>
      </c>
      <c r="C71" s="2346">
        <v>115</v>
      </c>
      <c r="D71" s="2347">
        <v>38</v>
      </c>
      <c r="E71" s="2346">
        <v>52</v>
      </c>
      <c r="F71" s="2346">
        <v>11</v>
      </c>
      <c r="G71" s="2346">
        <v>2</v>
      </c>
      <c r="H71" s="2348">
        <v>56</v>
      </c>
      <c r="I71" s="2327" t="s">
        <v>21</v>
      </c>
      <c r="J71" s="2320"/>
    </row>
    <row r="72" spans="2:11" s="2324" customFormat="1" ht="13.5" customHeight="1">
      <c r="B72" s="2326" t="s">
        <v>2756</v>
      </c>
      <c r="C72" s="2346">
        <v>82</v>
      </c>
      <c r="D72" s="2347">
        <v>37</v>
      </c>
      <c r="E72" s="2346">
        <v>29</v>
      </c>
      <c r="F72" s="2346">
        <v>42</v>
      </c>
      <c r="G72" s="2350">
        <v>12</v>
      </c>
      <c r="H72" s="2348">
        <v>51</v>
      </c>
      <c r="I72" s="2327" t="s">
        <v>21</v>
      </c>
      <c r="J72" s="2320"/>
    </row>
    <row r="73" spans="2:11" s="2324" customFormat="1" ht="13.5" customHeight="1">
      <c r="B73" s="2326" t="s">
        <v>2757</v>
      </c>
      <c r="C73" s="2346">
        <v>124</v>
      </c>
      <c r="D73" s="2347" t="s">
        <v>21</v>
      </c>
      <c r="E73" s="2346">
        <v>55</v>
      </c>
      <c r="F73" s="2349">
        <v>23</v>
      </c>
      <c r="G73" s="2302" t="s">
        <v>21</v>
      </c>
      <c r="H73" s="2348" t="s">
        <v>21</v>
      </c>
      <c r="I73" s="2327" t="s">
        <v>21</v>
      </c>
      <c r="J73" s="2320"/>
    </row>
    <row r="74" spans="2:11" s="2324" customFormat="1" ht="13.5" customHeight="1">
      <c r="B74" s="2326" t="s">
        <v>2758</v>
      </c>
      <c r="C74" s="2346">
        <v>34</v>
      </c>
      <c r="D74" s="2347" t="s">
        <v>21</v>
      </c>
      <c r="E74" s="2346">
        <v>8</v>
      </c>
      <c r="F74" s="2349">
        <v>3</v>
      </c>
      <c r="G74" s="2353" t="s">
        <v>21</v>
      </c>
      <c r="H74" s="2348" t="s">
        <v>21</v>
      </c>
      <c r="I74" s="2327" t="s">
        <v>21</v>
      </c>
      <c r="J74" s="2320"/>
    </row>
    <row r="75" spans="2:11" ht="13.5" customHeight="1">
      <c r="B75" s="2326" t="s">
        <v>2759</v>
      </c>
      <c r="C75" s="2346">
        <v>63</v>
      </c>
      <c r="D75" s="2347">
        <v>32</v>
      </c>
      <c r="E75" s="2346">
        <v>15</v>
      </c>
      <c r="F75" s="2346">
        <v>4</v>
      </c>
      <c r="G75" s="2346" t="s">
        <v>21</v>
      </c>
      <c r="H75" s="2348">
        <v>29</v>
      </c>
      <c r="I75" s="2327" t="s">
        <v>21</v>
      </c>
      <c r="K75" s="2324"/>
    </row>
    <row r="76" spans="2:11" ht="22.5" customHeight="1">
      <c r="B76" s="2332" t="s">
        <v>2760</v>
      </c>
      <c r="C76" s="2346">
        <v>105</v>
      </c>
      <c r="D76" s="2347">
        <v>52</v>
      </c>
      <c r="E76" s="2346">
        <v>39</v>
      </c>
      <c r="F76" s="2349">
        <v>3</v>
      </c>
      <c r="G76" s="2302">
        <v>0</v>
      </c>
      <c r="H76" s="2348">
        <v>45</v>
      </c>
      <c r="I76" s="2327" t="s">
        <v>21</v>
      </c>
      <c r="K76" s="2324"/>
    </row>
    <row r="77" spans="2:11" ht="13.5" customHeight="1">
      <c r="B77" s="2326" t="s">
        <v>2761</v>
      </c>
      <c r="C77" s="2346">
        <v>118</v>
      </c>
      <c r="D77" s="2347">
        <v>58</v>
      </c>
      <c r="E77" s="2346">
        <v>44</v>
      </c>
      <c r="F77" s="2349">
        <v>0</v>
      </c>
      <c r="G77" s="2350">
        <v>-3</v>
      </c>
      <c r="H77" s="2348">
        <v>47</v>
      </c>
      <c r="I77" s="2348">
        <v>16</v>
      </c>
      <c r="K77" s="2324"/>
    </row>
    <row r="78" spans="2:11" s="2335" customFormat="1" ht="13.5" customHeight="1">
      <c r="B78" s="2326" t="s">
        <v>2762</v>
      </c>
      <c r="C78" s="2346">
        <v>123</v>
      </c>
      <c r="D78" s="2347">
        <v>55</v>
      </c>
      <c r="E78" s="2346">
        <v>52</v>
      </c>
      <c r="F78" s="2349">
        <v>0</v>
      </c>
      <c r="G78" s="2350">
        <v>-1</v>
      </c>
      <c r="H78" s="2348">
        <v>55</v>
      </c>
      <c r="I78" s="2348">
        <v>20</v>
      </c>
      <c r="J78" s="2320"/>
      <c r="K78" s="2324"/>
    </row>
    <row r="79" spans="2:11" s="2335" customFormat="1" ht="13.5" customHeight="1">
      <c r="B79" s="2326" t="s">
        <v>2763</v>
      </c>
      <c r="C79" s="2346">
        <v>116</v>
      </c>
      <c r="D79" s="2347" t="s">
        <v>21</v>
      </c>
      <c r="E79" s="2346">
        <v>51</v>
      </c>
      <c r="F79" s="2348">
        <v>5</v>
      </c>
      <c r="G79" s="2353" t="s">
        <v>21</v>
      </c>
      <c r="H79" s="2348">
        <v>55</v>
      </c>
      <c r="I79" s="2348">
        <v>12</v>
      </c>
      <c r="J79" s="2320"/>
      <c r="K79" s="2324"/>
    </row>
    <row r="80" spans="2:11" s="2335" customFormat="1" ht="13.5" customHeight="1">
      <c r="B80" s="2326" t="s">
        <v>2764</v>
      </c>
      <c r="C80" s="2346">
        <v>137</v>
      </c>
      <c r="D80" s="2347">
        <v>50</v>
      </c>
      <c r="E80" s="2346">
        <v>71</v>
      </c>
      <c r="F80" s="2348">
        <v>19</v>
      </c>
      <c r="G80" s="2353">
        <v>7</v>
      </c>
      <c r="H80" s="2348">
        <v>63</v>
      </c>
      <c r="I80" s="2327" t="s">
        <v>21</v>
      </c>
      <c r="J80" s="2320"/>
      <c r="K80" s="2324"/>
    </row>
    <row r="81" spans="2:11" s="2335" customFormat="1" ht="13.5" customHeight="1">
      <c r="B81" s="2326" t="s">
        <v>2765</v>
      </c>
      <c r="C81" s="2346" t="s">
        <v>21</v>
      </c>
      <c r="D81" s="2347" t="s">
        <v>21</v>
      </c>
      <c r="E81" s="2346" t="s">
        <v>21</v>
      </c>
      <c r="F81" s="2348" t="s">
        <v>21</v>
      </c>
      <c r="G81" s="2353" t="s">
        <v>21</v>
      </c>
      <c r="H81" s="2348" t="s">
        <v>21</v>
      </c>
      <c r="I81" s="2327" t="s">
        <v>21</v>
      </c>
      <c r="J81" s="2320"/>
      <c r="K81" s="2324"/>
    </row>
    <row r="82" spans="2:11" s="2335" customFormat="1" ht="13.5" customHeight="1">
      <c r="B82" s="2326" t="s">
        <v>2766</v>
      </c>
      <c r="C82" s="2346">
        <v>133</v>
      </c>
      <c r="D82" s="2347" t="s">
        <v>21</v>
      </c>
      <c r="E82" s="2346">
        <v>68</v>
      </c>
      <c r="F82" s="2348">
        <v>16</v>
      </c>
      <c r="G82" s="2353" t="s">
        <v>21</v>
      </c>
      <c r="H82" s="2348" t="s">
        <v>21</v>
      </c>
      <c r="I82" s="2327" t="s">
        <v>21</v>
      </c>
      <c r="J82" s="2320"/>
      <c r="K82" s="2324"/>
    </row>
    <row r="83" spans="2:11" s="2335" customFormat="1" ht="13.5" customHeight="1">
      <c r="B83" s="2326" t="s">
        <v>2767</v>
      </c>
      <c r="C83" s="2346">
        <v>133</v>
      </c>
      <c r="D83" s="2347" t="s">
        <v>21</v>
      </c>
      <c r="E83" s="2346">
        <v>73</v>
      </c>
      <c r="F83" s="2348">
        <v>12</v>
      </c>
      <c r="G83" s="2353" t="s">
        <v>21</v>
      </c>
      <c r="H83" s="2348">
        <v>52</v>
      </c>
      <c r="I83" s="2327" t="s">
        <v>21</v>
      </c>
      <c r="J83" s="2320"/>
      <c r="K83" s="2324"/>
    </row>
    <row r="84" spans="2:11" s="2335" customFormat="1" ht="13.5" customHeight="1">
      <c r="B84" s="2326" t="s">
        <v>2768</v>
      </c>
      <c r="C84" s="2346">
        <v>127</v>
      </c>
      <c r="D84" s="2347">
        <v>48</v>
      </c>
      <c r="E84" s="2346">
        <v>64</v>
      </c>
      <c r="F84" s="2348">
        <v>7</v>
      </c>
      <c r="G84" s="2353">
        <v>-3</v>
      </c>
      <c r="H84" s="2348">
        <v>42</v>
      </c>
      <c r="I84" s="2327" t="s">
        <v>21</v>
      </c>
      <c r="J84" s="2320"/>
      <c r="K84" s="2324"/>
    </row>
    <row r="85" spans="2:11" s="2335" customFormat="1" ht="13.5" customHeight="1">
      <c r="B85" s="2334" t="s">
        <v>45</v>
      </c>
      <c r="C85" s="2346"/>
      <c r="D85" s="2347"/>
      <c r="E85" s="2346"/>
      <c r="F85" s="2348"/>
      <c r="G85" s="2353"/>
      <c r="H85" s="2348"/>
      <c r="I85" s="2327"/>
      <c r="J85" s="2320"/>
      <c r="K85" s="2324"/>
    </row>
    <row r="86" spans="2:11" s="2335" customFormat="1" ht="13.5" customHeight="1">
      <c r="B86" s="2326" t="s">
        <v>2769</v>
      </c>
      <c r="C86" s="2346">
        <v>119</v>
      </c>
      <c r="D86" s="2347" t="s">
        <v>21</v>
      </c>
      <c r="E86" s="2346">
        <v>55</v>
      </c>
      <c r="F86" s="2348">
        <v>12</v>
      </c>
      <c r="G86" s="2353" t="s">
        <v>21</v>
      </c>
      <c r="H86" s="2348" t="s">
        <v>21</v>
      </c>
      <c r="I86" s="2327" t="s">
        <v>21</v>
      </c>
      <c r="J86" s="2320"/>
      <c r="K86" s="2324"/>
    </row>
    <row r="87" spans="2:11" s="2335" customFormat="1" ht="13.5" customHeight="1">
      <c r="B87" s="2326" t="s">
        <v>2770</v>
      </c>
      <c r="C87" s="2346">
        <v>45</v>
      </c>
      <c r="D87" s="2347">
        <v>16</v>
      </c>
      <c r="E87" s="2346">
        <v>10</v>
      </c>
      <c r="F87" s="2348">
        <v>66</v>
      </c>
      <c r="G87" s="2353">
        <v>41</v>
      </c>
      <c r="H87" s="2348">
        <v>8</v>
      </c>
      <c r="I87" s="2327" t="s">
        <v>21</v>
      </c>
      <c r="J87" s="2320"/>
      <c r="K87" s="2324"/>
    </row>
    <row r="88" spans="2:11" s="2335" customFormat="1" ht="13.5" customHeight="1">
      <c r="B88" s="2326" t="s">
        <v>2771</v>
      </c>
      <c r="C88" s="2346">
        <v>35</v>
      </c>
      <c r="D88" s="2347" t="s">
        <v>21</v>
      </c>
      <c r="E88" s="2346">
        <v>5</v>
      </c>
      <c r="F88" s="2348">
        <v>4</v>
      </c>
      <c r="G88" s="2353" t="s">
        <v>21</v>
      </c>
      <c r="H88" s="2348" t="s">
        <v>21</v>
      </c>
      <c r="I88" s="2327" t="s">
        <v>21</v>
      </c>
      <c r="J88" s="2320"/>
      <c r="K88" s="2324"/>
    </row>
    <row r="89" spans="2:11" s="2335" customFormat="1" ht="13.5" customHeight="1">
      <c r="B89" s="2326" t="s">
        <v>2772</v>
      </c>
      <c r="C89" s="2346">
        <v>72</v>
      </c>
      <c r="D89" s="2347">
        <v>24</v>
      </c>
      <c r="E89" s="2346">
        <v>11</v>
      </c>
      <c r="F89" s="2348">
        <v>39</v>
      </c>
      <c r="G89" s="2353">
        <v>15</v>
      </c>
      <c r="H89" s="2348">
        <v>8</v>
      </c>
      <c r="I89" s="2327" t="s">
        <v>21</v>
      </c>
      <c r="J89" s="2320"/>
      <c r="K89" s="2324"/>
    </row>
    <row r="90" spans="2:11" s="2335" customFormat="1" ht="22.5" customHeight="1">
      <c r="B90" s="2332" t="s">
        <v>2773</v>
      </c>
      <c r="C90" s="2346">
        <v>90</v>
      </c>
      <c r="D90" s="2347" t="s">
        <v>21</v>
      </c>
      <c r="E90" s="2346">
        <v>18</v>
      </c>
      <c r="F90" s="2348">
        <v>41</v>
      </c>
      <c r="G90" s="2353" t="s">
        <v>21</v>
      </c>
      <c r="H90" s="2348">
        <v>2</v>
      </c>
      <c r="I90" s="2327" t="s">
        <v>21</v>
      </c>
      <c r="J90" s="2320"/>
      <c r="K90" s="2324"/>
    </row>
    <row r="91" spans="2:11" s="2335" customFormat="1" ht="13.5" customHeight="1">
      <c r="B91" s="2326" t="s">
        <v>2774</v>
      </c>
      <c r="C91" s="2346">
        <v>88</v>
      </c>
      <c r="D91" s="2347" t="s">
        <v>21</v>
      </c>
      <c r="E91" s="2346">
        <v>24</v>
      </c>
      <c r="F91" s="2348">
        <v>2</v>
      </c>
      <c r="G91" s="2353" t="s">
        <v>21</v>
      </c>
      <c r="H91" s="2348">
        <v>4</v>
      </c>
      <c r="I91" s="2327" t="s">
        <v>21</v>
      </c>
      <c r="J91" s="2320"/>
      <c r="K91" s="2324"/>
    </row>
    <row r="92" spans="2:11" s="2335" customFormat="1" ht="13.5" customHeight="1">
      <c r="B92" s="2326" t="s">
        <v>2775</v>
      </c>
      <c r="C92" s="2346">
        <v>14</v>
      </c>
      <c r="D92" s="2347" t="s">
        <v>21</v>
      </c>
      <c r="E92" s="2346">
        <v>1</v>
      </c>
      <c r="F92" s="2348">
        <v>5</v>
      </c>
      <c r="G92" s="2353" t="s">
        <v>21</v>
      </c>
      <c r="H92" s="2348" t="s">
        <v>21</v>
      </c>
      <c r="I92" s="2327" t="s">
        <v>21</v>
      </c>
      <c r="J92" s="2320"/>
      <c r="K92" s="2324"/>
    </row>
    <row r="93" spans="2:11" s="2335" customFormat="1" ht="13.5" customHeight="1">
      <c r="B93" s="2321" t="s">
        <v>2776</v>
      </c>
      <c r="C93" s="2346"/>
      <c r="D93" s="2347"/>
      <c r="E93" s="2346"/>
      <c r="F93" s="2348"/>
      <c r="G93" s="2353"/>
      <c r="H93" s="2348"/>
      <c r="I93" s="2327"/>
      <c r="J93" s="2320"/>
      <c r="K93" s="2324"/>
    </row>
    <row r="94" spans="2:11" s="2335" customFormat="1" ht="13.5" customHeight="1">
      <c r="B94" s="2326" t="s">
        <v>2777</v>
      </c>
      <c r="C94" s="2346">
        <v>0</v>
      </c>
      <c r="D94" s="2347" t="s">
        <v>21</v>
      </c>
      <c r="E94" s="2346" t="s">
        <v>21</v>
      </c>
      <c r="F94" s="2348">
        <v>46</v>
      </c>
      <c r="G94" s="2353">
        <v>17</v>
      </c>
      <c r="H94" s="2348" t="s">
        <v>21</v>
      </c>
      <c r="I94" s="2327" t="s">
        <v>21</v>
      </c>
      <c r="J94" s="2320"/>
      <c r="K94" s="2324"/>
    </row>
    <row r="95" spans="2:11" s="2335" customFormat="1" ht="13.5" customHeight="1">
      <c r="B95" s="2326" t="s">
        <v>2535</v>
      </c>
      <c r="C95" s="2346">
        <v>0</v>
      </c>
      <c r="D95" s="2347" t="s">
        <v>21</v>
      </c>
      <c r="E95" s="2346" t="s">
        <v>21</v>
      </c>
      <c r="F95" s="2348">
        <v>74</v>
      </c>
      <c r="G95" s="2353">
        <v>35</v>
      </c>
      <c r="H95" s="2348" t="s">
        <v>21</v>
      </c>
      <c r="I95" s="2327" t="s">
        <v>21</v>
      </c>
      <c r="J95" s="2320"/>
      <c r="K95" s="2324"/>
    </row>
    <row r="96" spans="2:11" s="2335" customFormat="1" ht="22.5" customHeight="1">
      <c r="B96" s="2332" t="s">
        <v>2779</v>
      </c>
      <c r="C96" s="2346" t="s">
        <v>21</v>
      </c>
      <c r="D96" s="2347" t="s">
        <v>21</v>
      </c>
      <c r="E96" s="2346" t="s">
        <v>21</v>
      </c>
      <c r="F96" s="2348" t="s">
        <v>21</v>
      </c>
      <c r="G96" s="2353" t="s">
        <v>21</v>
      </c>
      <c r="H96" s="2348" t="s">
        <v>21</v>
      </c>
      <c r="I96" s="2327" t="s">
        <v>21</v>
      </c>
      <c r="J96" s="2320"/>
      <c r="K96" s="2324"/>
    </row>
    <row r="97" spans="2:11" s="2335" customFormat="1" ht="22.5" customHeight="1">
      <c r="B97" s="2332" t="s">
        <v>2780</v>
      </c>
      <c r="C97" s="2346">
        <v>0</v>
      </c>
      <c r="D97" s="2347" t="s">
        <v>21</v>
      </c>
      <c r="E97" s="2346" t="s">
        <v>21</v>
      </c>
      <c r="F97" s="2348">
        <v>62</v>
      </c>
      <c r="G97" s="2353">
        <v>44</v>
      </c>
      <c r="H97" s="2348" t="s">
        <v>21</v>
      </c>
      <c r="I97" s="2327" t="s">
        <v>21</v>
      </c>
      <c r="J97" s="2320"/>
      <c r="K97" s="2324"/>
    </row>
    <row r="98" spans="2:11" s="2335" customFormat="1" ht="13.5" customHeight="1">
      <c r="B98" s="2326" t="s">
        <v>2782</v>
      </c>
      <c r="C98" s="2346">
        <v>0</v>
      </c>
      <c r="D98" s="2347" t="s">
        <v>21</v>
      </c>
      <c r="E98" s="2346" t="s">
        <v>21</v>
      </c>
      <c r="F98" s="2348">
        <v>54</v>
      </c>
      <c r="G98" s="2353">
        <v>32</v>
      </c>
      <c r="H98" s="2348" t="s">
        <v>21</v>
      </c>
      <c r="I98" s="2327" t="s">
        <v>21</v>
      </c>
      <c r="J98" s="2320"/>
      <c r="K98" s="2324"/>
    </row>
    <row r="99" spans="2:11" s="2335" customFormat="1" ht="22.5" customHeight="1">
      <c r="B99" s="2332" t="s">
        <v>2783</v>
      </c>
      <c r="C99" s="2346" t="s">
        <v>21</v>
      </c>
      <c r="D99" s="2347" t="s">
        <v>21</v>
      </c>
      <c r="E99" s="2346" t="s">
        <v>21</v>
      </c>
      <c r="F99" s="2348">
        <v>38</v>
      </c>
      <c r="G99" s="2353">
        <v>19</v>
      </c>
      <c r="H99" s="2348" t="s">
        <v>21</v>
      </c>
      <c r="I99" s="2327" t="s">
        <v>21</v>
      </c>
      <c r="J99" s="2320"/>
      <c r="K99" s="2324"/>
    </row>
    <row r="100" spans="2:11" s="2335" customFormat="1" ht="13.5" customHeight="1">
      <c r="B100" s="2326" t="s">
        <v>2785</v>
      </c>
      <c r="C100" s="2346">
        <v>0</v>
      </c>
      <c r="D100" s="2347" t="s">
        <v>21</v>
      </c>
      <c r="E100" s="2346" t="s">
        <v>21</v>
      </c>
      <c r="F100" s="2348">
        <v>46</v>
      </c>
      <c r="G100" s="2353">
        <v>18</v>
      </c>
      <c r="H100" s="2348" t="s">
        <v>21</v>
      </c>
      <c r="I100" s="2327" t="s">
        <v>21</v>
      </c>
      <c r="J100" s="2320"/>
      <c r="K100" s="2324"/>
    </row>
    <row r="101" spans="2:11" s="2335" customFormat="1" ht="13.5" customHeight="1">
      <c r="B101" s="2326" t="s">
        <v>2494</v>
      </c>
      <c r="C101" s="2346">
        <v>0</v>
      </c>
      <c r="D101" s="2347" t="s">
        <v>21</v>
      </c>
      <c r="E101" s="2346" t="s">
        <v>21</v>
      </c>
      <c r="F101" s="2348">
        <v>47</v>
      </c>
      <c r="G101" s="2353">
        <v>17</v>
      </c>
      <c r="H101" s="2348" t="s">
        <v>21</v>
      </c>
      <c r="I101" s="2327" t="s">
        <v>21</v>
      </c>
      <c r="J101" s="2320"/>
      <c r="K101" s="2324"/>
    </row>
    <row r="102" spans="2:11" s="2335" customFormat="1" ht="13.5" customHeight="1">
      <c r="B102" s="2326" t="s">
        <v>2786</v>
      </c>
      <c r="C102" s="2346">
        <v>0</v>
      </c>
      <c r="D102" s="2347" t="s">
        <v>21</v>
      </c>
      <c r="E102" s="2346" t="s">
        <v>21</v>
      </c>
      <c r="F102" s="2348">
        <v>25</v>
      </c>
      <c r="G102" s="2353" t="s">
        <v>21</v>
      </c>
      <c r="H102" s="2348" t="s">
        <v>21</v>
      </c>
      <c r="I102" s="2327" t="s">
        <v>21</v>
      </c>
      <c r="J102" s="2320"/>
      <c r="K102" s="2324"/>
    </row>
    <row r="103" spans="2:11" s="2335" customFormat="1" ht="13.5" customHeight="1">
      <c r="B103" s="2326" t="s">
        <v>2787</v>
      </c>
      <c r="C103" s="2346">
        <v>0</v>
      </c>
      <c r="D103" s="2347" t="s">
        <v>21</v>
      </c>
      <c r="E103" s="2346" t="s">
        <v>21</v>
      </c>
      <c r="F103" s="2348">
        <v>8</v>
      </c>
      <c r="G103" s="2353">
        <v>-3</v>
      </c>
      <c r="H103" s="2348" t="s">
        <v>21</v>
      </c>
      <c r="I103" s="2327" t="s">
        <v>21</v>
      </c>
      <c r="J103" s="2320"/>
      <c r="K103" s="2324"/>
    </row>
    <row r="104" spans="2:11" s="2335" customFormat="1" ht="13.5" customHeight="1">
      <c r="B104" s="2336" t="s">
        <v>2788</v>
      </c>
      <c r="C104" s="2346"/>
      <c r="D104" s="2347"/>
      <c r="E104" s="2346"/>
      <c r="F104" s="2348"/>
      <c r="G104" s="2353"/>
      <c r="H104" s="2348"/>
      <c r="I104" s="2327"/>
      <c r="J104" s="2320"/>
      <c r="K104" s="2324"/>
    </row>
    <row r="105" spans="2:11" s="2335" customFormat="1" ht="13.5" customHeight="1">
      <c r="B105" s="2326" t="s">
        <v>2789</v>
      </c>
      <c r="C105" s="2346">
        <v>1</v>
      </c>
      <c r="D105" s="2347" t="s">
        <v>21</v>
      </c>
      <c r="E105" s="2346" t="s">
        <v>21</v>
      </c>
      <c r="F105" s="2348">
        <v>114</v>
      </c>
      <c r="G105" s="2353">
        <v>71</v>
      </c>
      <c r="H105" s="2348" t="s">
        <v>21</v>
      </c>
      <c r="I105" s="2327" t="s">
        <v>21</v>
      </c>
      <c r="J105" s="2320"/>
      <c r="K105" s="2324"/>
    </row>
    <row r="106" spans="2:11" ht="13.5" customHeight="1">
      <c r="B106" s="2326" t="s">
        <v>2790</v>
      </c>
      <c r="C106" s="2346">
        <v>3</v>
      </c>
      <c r="D106" s="2347">
        <v>1</v>
      </c>
      <c r="E106" s="2346" t="s">
        <v>21</v>
      </c>
      <c r="F106" s="2348">
        <v>102</v>
      </c>
      <c r="G106" s="2350">
        <v>75</v>
      </c>
      <c r="H106" s="2348" t="s">
        <v>21</v>
      </c>
      <c r="I106" s="2327" t="s">
        <v>21</v>
      </c>
      <c r="K106" s="2324"/>
    </row>
    <row r="107" spans="2:11" ht="13.5" customHeight="1">
      <c r="B107" s="2326" t="s">
        <v>2791</v>
      </c>
      <c r="C107" s="2346">
        <v>0</v>
      </c>
      <c r="D107" s="2347">
        <v>-1</v>
      </c>
      <c r="E107" s="2346" t="s">
        <v>21</v>
      </c>
      <c r="F107" s="2348">
        <v>62</v>
      </c>
      <c r="G107" s="2353">
        <v>25</v>
      </c>
      <c r="H107" s="2348" t="s">
        <v>21</v>
      </c>
      <c r="I107" s="2327" t="s">
        <v>21</v>
      </c>
      <c r="K107" s="2324"/>
    </row>
    <row r="108" spans="2:11" ht="13.5" customHeight="1">
      <c r="B108" s="2326" t="s">
        <v>2792</v>
      </c>
      <c r="C108" s="2346">
        <v>1</v>
      </c>
      <c r="D108" s="2347" t="s">
        <v>21</v>
      </c>
      <c r="E108" s="2346" t="s">
        <v>21</v>
      </c>
      <c r="F108" s="2348">
        <v>3</v>
      </c>
      <c r="G108" s="2353" t="s">
        <v>21</v>
      </c>
      <c r="H108" s="2348" t="s">
        <v>21</v>
      </c>
      <c r="I108" s="2327" t="s">
        <v>21</v>
      </c>
      <c r="K108" s="2324"/>
    </row>
    <row r="109" spans="2:11" ht="13.5" customHeight="1">
      <c r="B109" s="2326" t="s">
        <v>251</v>
      </c>
      <c r="C109" s="2346">
        <v>0</v>
      </c>
      <c r="D109" s="2347" t="s">
        <v>21</v>
      </c>
      <c r="E109" s="2346" t="s">
        <v>21</v>
      </c>
      <c r="F109" s="2348">
        <v>1</v>
      </c>
      <c r="G109" s="2353">
        <v>0</v>
      </c>
      <c r="H109" s="2348" t="s">
        <v>21</v>
      </c>
      <c r="I109" s="2327" t="s">
        <v>21</v>
      </c>
      <c r="K109" s="2324"/>
    </row>
    <row r="110" spans="2:11" ht="13.5" customHeight="1">
      <c r="B110" s="2326" t="s">
        <v>252</v>
      </c>
      <c r="C110" s="2346">
        <v>2</v>
      </c>
      <c r="D110" s="2347" t="s">
        <v>21</v>
      </c>
      <c r="E110" s="2346" t="s">
        <v>21</v>
      </c>
      <c r="F110" s="2348">
        <v>7</v>
      </c>
      <c r="G110" s="2353" t="s">
        <v>21</v>
      </c>
      <c r="H110" s="2348" t="s">
        <v>21</v>
      </c>
      <c r="I110" s="2327" t="s">
        <v>21</v>
      </c>
      <c r="K110" s="2324"/>
    </row>
    <row r="111" spans="2:11" ht="13.5" customHeight="1">
      <c r="B111" s="2326" t="s">
        <v>2796</v>
      </c>
      <c r="C111" s="2347" t="s">
        <v>21</v>
      </c>
      <c r="D111" s="2347" t="s">
        <v>21</v>
      </c>
      <c r="E111" s="2346" t="s">
        <v>21</v>
      </c>
      <c r="F111" s="2348" t="s">
        <v>21</v>
      </c>
      <c r="G111" s="2353" t="s">
        <v>21</v>
      </c>
      <c r="H111" s="2348" t="s">
        <v>21</v>
      </c>
      <c r="I111" s="2327" t="s">
        <v>21</v>
      </c>
      <c r="K111" s="2324"/>
    </row>
    <row r="112" spans="2:11" ht="13.5" customHeight="1">
      <c r="B112" s="2326" t="s">
        <v>2797</v>
      </c>
      <c r="C112" s="2346">
        <v>2</v>
      </c>
      <c r="D112" s="2347" t="s">
        <v>21</v>
      </c>
      <c r="E112" s="2346" t="s">
        <v>21</v>
      </c>
      <c r="F112" s="2348">
        <v>118</v>
      </c>
      <c r="G112" s="2350" t="s">
        <v>21</v>
      </c>
      <c r="H112" s="2348" t="s">
        <v>21</v>
      </c>
      <c r="I112" s="2327" t="s">
        <v>21</v>
      </c>
      <c r="K112" s="2324"/>
    </row>
    <row r="113" spans="2:11" ht="13.5" customHeight="1">
      <c r="B113" s="2326" t="s">
        <v>2656</v>
      </c>
      <c r="C113" s="2346">
        <v>10</v>
      </c>
      <c r="D113" s="2347" t="s">
        <v>21</v>
      </c>
      <c r="E113" s="2346" t="s">
        <v>21</v>
      </c>
      <c r="F113" s="2348">
        <v>26</v>
      </c>
      <c r="G113" s="2350" t="s">
        <v>21</v>
      </c>
      <c r="H113" s="2348" t="s">
        <v>21</v>
      </c>
      <c r="I113" s="2327" t="s">
        <v>21</v>
      </c>
      <c r="K113" s="2324"/>
    </row>
    <row r="114" spans="2:11" ht="13.5" customHeight="1">
      <c r="B114" s="2326" t="s">
        <v>2798</v>
      </c>
      <c r="C114" s="2346">
        <v>3</v>
      </c>
      <c r="D114" s="2347" t="s">
        <v>21</v>
      </c>
      <c r="E114" s="2346" t="s">
        <v>21</v>
      </c>
      <c r="F114" s="2348">
        <v>5</v>
      </c>
      <c r="G114" s="2353">
        <v>4</v>
      </c>
      <c r="H114" s="2348" t="s">
        <v>21</v>
      </c>
      <c r="I114" s="2327" t="s">
        <v>21</v>
      </c>
      <c r="K114" s="2324"/>
    </row>
    <row r="115" spans="2:11" ht="13.5" customHeight="1">
      <c r="B115" s="2326" t="s">
        <v>2658</v>
      </c>
      <c r="C115" s="2346">
        <v>1</v>
      </c>
      <c r="D115" s="2347" t="s">
        <v>21</v>
      </c>
      <c r="E115" s="2346" t="s">
        <v>21</v>
      </c>
      <c r="F115" s="2348">
        <v>2</v>
      </c>
      <c r="G115" s="2350" t="s">
        <v>21</v>
      </c>
      <c r="H115" s="2348" t="s">
        <v>21</v>
      </c>
      <c r="I115" s="2327" t="s">
        <v>21</v>
      </c>
      <c r="K115" s="2324"/>
    </row>
    <row r="116" spans="2:11" ht="13.5" customHeight="1">
      <c r="B116" s="2326" t="s">
        <v>2799</v>
      </c>
      <c r="C116" s="2346">
        <v>0</v>
      </c>
      <c r="D116" s="2347" t="s">
        <v>21</v>
      </c>
      <c r="E116" s="2346" t="s">
        <v>21</v>
      </c>
      <c r="F116" s="2348">
        <v>1</v>
      </c>
      <c r="G116" s="2350" t="s">
        <v>21</v>
      </c>
      <c r="H116" s="2348" t="s">
        <v>21</v>
      </c>
      <c r="I116" s="2327" t="s">
        <v>21</v>
      </c>
      <c r="K116" s="2324"/>
    </row>
    <row r="117" spans="2:11" ht="13.5" customHeight="1">
      <c r="B117" s="2326" t="s">
        <v>1760</v>
      </c>
      <c r="C117" s="2346">
        <v>0</v>
      </c>
      <c r="D117" s="2347" t="s">
        <v>21</v>
      </c>
      <c r="E117" s="2346" t="s">
        <v>21</v>
      </c>
      <c r="F117" s="2348">
        <v>61</v>
      </c>
      <c r="G117" s="2353" t="s">
        <v>21</v>
      </c>
      <c r="H117" s="2348" t="s">
        <v>21</v>
      </c>
      <c r="I117" s="2348" t="s">
        <v>21</v>
      </c>
      <c r="K117" s="2324"/>
    </row>
    <row r="118" spans="2:11" ht="13.5" customHeight="1">
      <c r="B118" s="2326" t="s">
        <v>2800</v>
      </c>
      <c r="C118" s="2347" t="s">
        <v>21</v>
      </c>
      <c r="D118" s="2347" t="s">
        <v>21</v>
      </c>
      <c r="E118" s="2346" t="s">
        <v>21</v>
      </c>
      <c r="F118" s="2348" t="s">
        <v>21</v>
      </c>
      <c r="G118" s="2350" t="s">
        <v>21</v>
      </c>
      <c r="H118" s="2348" t="s">
        <v>21</v>
      </c>
      <c r="I118" s="2348" t="s">
        <v>21</v>
      </c>
      <c r="K118" s="2324"/>
    </row>
    <row r="119" spans="2:11" ht="13.5" customHeight="1">
      <c r="B119" s="2326" t="s">
        <v>2801</v>
      </c>
      <c r="C119" s="2346">
        <v>11</v>
      </c>
      <c r="D119" s="2347" t="s">
        <v>21</v>
      </c>
      <c r="E119" s="2346" t="s">
        <v>21</v>
      </c>
      <c r="F119" s="2348">
        <v>5</v>
      </c>
      <c r="G119" s="2350" t="s">
        <v>21</v>
      </c>
      <c r="H119" s="2348" t="s">
        <v>21</v>
      </c>
      <c r="I119" s="2348" t="s">
        <v>21</v>
      </c>
      <c r="K119" s="2324"/>
    </row>
    <row r="120" spans="2:11" ht="13.5" customHeight="1">
      <c r="B120" s="2326" t="s">
        <v>2802</v>
      </c>
      <c r="C120" s="2346">
        <v>2</v>
      </c>
      <c r="D120" s="2347" t="s">
        <v>21</v>
      </c>
      <c r="E120" s="2346" t="s">
        <v>21</v>
      </c>
      <c r="F120" s="2348">
        <v>100</v>
      </c>
      <c r="G120" s="2350">
        <v>70</v>
      </c>
      <c r="H120" s="2348" t="s">
        <v>21</v>
      </c>
      <c r="I120" s="2327" t="s">
        <v>21</v>
      </c>
      <c r="K120" s="2324"/>
    </row>
    <row r="121" spans="2:11" ht="13.5" customHeight="1">
      <c r="B121" s="2326" t="s">
        <v>2803</v>
      </c>
      <c r="C121" s="2346">
        <v>0</v>
      </c>
      <c r="D121" s="2347" t="s">
        <v>21</v>
      </c>
      <c r="E121" s="2346" t="s">
        <v>21</v>
      </c>
      <c r="F121" s="2348">
        <v>2</v>
      </c>
      <c r="G121" s="2350" t="s">
        <v>21</v>
      </c>
      <c r="H121" s="2348" t="s">
        <v>21</v>
      </c>
      <c r="I121" s="2327" t="s">
        <v>21</v>
      </c>
      <c r="K121" s="2324"/>
    </row>
    <row r="122" spans="2:11" ht="45.75" customHeight="1">
      <c r="B122" s="4780"/>
      <c r="C122" s="4787" t="s">
        <v>2820</v>
      </c>
      <c r="D122" s="4788"/>
      <c r="E122" s="2342" t="s">
        <v>2821</v>
      </c>
      <c r="F122" s="4789" t="s">
        <v>2822</v>
      </c>
      <c r="G122" s="4789"/>
      <c r="H122" s="4795" t="s">
        <v>2823</v>
      </c>
      <c r="I122" s="4790" t="s">
        <v>2824</v>
      </c>
      <c r="J122" s="2337"/>
    </row>
    <row r="123" spans="2:11" ht="18" customHeight="1">
      <c r="B123" s="4780"/>
      <c r="C123" s="4789" t="s">
        <v>263</v>
      </c>
      <c r="D123" s="4789" t="s">
        <v>2825</v>
      </c>
      <c r="E123" s="4789" t="s">
        <v>263</v>
      </c>
      <c r="F123" s="4789" t="s">
        <v>263</v>
      </c>
      <c r="G123" s="4789" t="s">
        <v>2825</v>
      </c>
      <c r="H123" s="4795"/>
      <c r="I123" s="4790"/>
      <c r="J123" s="2337"/>
    </row>
    <row r="124" spans="2:11" ht="18" customHeight="1">
      <c r="B124" s="4780"/>
      <c r="C124" s="4789"/>
      <c r="D124" s="4789"/>
      <c r="E124" s="4789"/>
      <c r="F124" s="4789"/>
      <c r="G124" s="4789"/>
      <c r="H124" s="4795"/>
      <c r="I124" s="4790"/>
      <c r="J124" s="2337"/>
    </row>
    <row r="125" spans="2:11" ht="16.5" customHeight="1">
      <c r="B125" s="4780"/>
      <c r="C125" s="4734" t="s">
        <v>2826</v>
      </c>
      <c r="D125" s="4735"/>
      <c r="E125" s="4735"/>
      <c r="F125" s="4735"/>
      <c r="G125" s="4735"/>
      <c r="H125" s="4735"/>
      <c r="I125" s="4735"/>
      <c r="J125" s="2337"/>
    </row>
    <row r="126" spans="2:11" ht="4.5" customHeight="1">
      <c r="B126" s="2338"/>
      <c r="C126" s="2224"/>
      <c r="D126" s="2224"/>
      <c r="E126" s="2224"/>
      <c r="F126" s="2224"/>
      <c r="G126" s="2224"/>
      <c r="H126" s="2224"/>
      <c r="I126" s="2319"/>
      <c r="J126" s="2337"/>
    </row>
    <row r="127" spans="2:11" s="2355" customFormat="1" ht="11.25" customHeight="1">
      <c r="B127" s="4796" t="s">
        <v>200</v>
      </c>
      <c r="C127" s="4796"/>
      <c r="D127" s="4796"/>
      <c r="E127" s="4796"/>
      <c r="F127" s="4796"/>
      <c r="G127" s="4796"/>
      <c r="H127" s="4796"/>
      <c r="I127" s="2354"/>
      <c r="J127" s="2339"/>
    </row>
    <row r="128" spans="2:11" s="2355" customFormat="1" ht="11.25" customHeight="1">
      <c r="B128" s="4796" t="s">
        <v>2808</v>
      </c>
      <c r="C128" s="4796"/>
      <c r="D128" s="4796"/>
      <c r="E128" s="4796"/>
      <c r="F128" s="4796"/>
      <c r="G128" s="4796"/>
      <c r="H128" s="4796"/>
      <c r="I128" s="2356"/>
      <c r="J128" s="2357"/>
    </row>
    <row r="129" spans="2:10" s="2355" customFormat="1" ht="11.25" customHeight="1">
      <c r="B129" s="4796" t="s">
        <v>2809</v>
      </c>
      <c r="C129" s="4796"/>
      <c r="D129" s="4796"/>
      <c r="E129" s="4796"/>
      <c r="F129" s="4796"/>
      <c r="G129" s="4796"/>
      <c r="H129" s="4796"/>
      <c r="I129" s="2356"/>
      <c r="J129" s="2357"/>
    </row>
    <row r="130" spans="2:10" s="2293" customFormat="1" ht="21" customHeight="1">
      <c r="B130" s="4786" t="s">
        <v>2810</v>
      </c>
      <c r="C130" s="4786"/>
      <c r="D130" s="4786"/>
      <c r="E130" s="4786"/>
      <c r="F130" s="4786"/>
      <c r="G130" s="4786"/>
      <c r="H130" s="4786"/>
      <c r="I130" s="4786"/>
      <c r="J130" s="2340"/>
    </row>
    <row r="131" spans="2:10" s="2293" customFormat="1" ht="21" customHeight="1">
      <c r="B131" s="4786" t="s">
        <v>2811</v>
      </c>
      <c r="C131" s="4786"/>
      <c r="D131" s="4786"/>
      <c r="E131" s="4786"/>
      <c r="F131" s="4786"/>
      <c r="G131" s="4786"/>
      <c r="H131" s="4786"/>
      <c r="I131" s="4786"/>
      <c r="J131" s="2340"/>
    </row>
  </sheetData>
  <mergeCells count="29">
    <mergeCell ref="B129:H129"/>
    <mergeCell ref="B130:I130"/>
    <mergeCell ref="B131:I131"/>
    <mergeCell ref="E123:E124"/>
    <mergeCell ref="F123:F124"/>
    <mergeCell ref="G123:G124"/>
    <mergeCell ref="C125:I125"/>
    <mergeCell ref="B127:H127"/>
    <mergeCell ref="B128:H128"/>
    <mergeCell ref="B122:B125"/>
    <mergeCell ref="C122:D122"/>
    <mergeCell ref="F122:G122"/>
    <mergeCell ref="H122:H124"/>
    <mergeCell ref="I122:I124"/>
    <mergeCell ref="C123:C124"/>
    <mergeCell ref="D123:D124"/>
    <mergeCell ref="B1:I1"/>
    <mergeCell ref="B2:I2"/>
    <mergeCell ref="B4:B7"/>
    <mergeCell ref="C4:D4"/>
    <mergeCell ref="F4:G4"/>
    <mergeCell ref="H4:H6"/>
    <mergeCell ref="I4:I6"/>
    <mergeCell ref="C5:C6"/>
    <mergeCell ref="D5:D6"/>
    <mergeCell ref="E5:E6"/>
    <mergeCell ref="F5:F6"/>
    <mergeCell ref="G5:G6"/>
    <mergeCell ref="C7:I7"/>
  </mergeCells>
  <hyperlinks>
    <hyperlink ref="K2" location="Indice!A1" display="(Back to Contents)"/>
  </hyperlinks>
  <printOptions horizontalCentered="1"/>
  <pageMargins left="0.27559055118110237" right="0.27559055118110237" top="0.6692913385826772" bottom="0.27559055118110237" header="0" footer="0"/>
  <pageSetup paperSize="9" scale="96" fitToHeight="3"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9"/>
  <sheetViews>
    <sheetView showGridLines="0" workbookViewId="0">
      <selection activeCell="B2" sqref="B2:J2"/>
    </sheetView>
  </sheetViews>
  <sheetFormatPr defaultColWidth="9.140625" defaultRowHeight="11.25"/>
  <cols>
    <col min="1" max="1" width="6.7109375" style="3587" customWidth="1"/>
    <col min="2" max="2" width="14.42578125" style="3587" customWidth="1"/>
    <col min="3" max="3" width="9.5703125" style="3587" customWidth="1"/>
    <col min="4" max="4" width="11.85546875" style="3587" customWidth="1"/>
    <col min="5" max="5" width="9.7109375" style="3587" customWidth="1"/>
    <col min="6" max="6" width="11.85546875" style="3587" customWidth="1"/>
    <col min="7" max="7" width="9.5703125" style="3587" customWidth="1"/>
    <col min="8" max="8" width="11.85546875" style="3587" customWidth="1"/>
    <col min="9" max="9" width="9.7109375" style="3587" customWidth="1"/>
    <col min="10" max="10" width="11.85546875" style="3587" customWidth="1"/>
    <col min="11" max="11" width="6.7109375" style="3587" customWidth="1"/>
    <col min="12" max="12" width="15.5703125" style="3587" bestFit="1" customWidth="1"/>
    <col min="13" max="16384" width="9.140625" style="3587"/>
  </cols>
  <sheetData>
    <row r="1" spans="2:12" s="3582" customFormat="1" ht="30" customHeight="1">
      <c r="B1" s="5419" t="s">
        <v>4207</v>
      </c>
      <c r="C1" s="5419"/>
      <c r="D1" s="5419"/>
      <c r="E1" s="5419"/>
      <c r="F1" s="5419"/>
      <c r="G1" s="5419"/>
      <c r="H1" s="5419"/>
      <c r="I1" s="5419"/>
      <c r="J1" s="5419"/>
    </row>
    <row r="2" spans="2:12" s="3582" customFormat="1" ht="30" customHeight="1">
      <c r="B2" s="5419" t="s">
        <v>3313</v>
      </c>
      <c r="C2" s="5419"/>
      <c r="D2" s="5419"/>
      <c r="E2" s="5419"/>
      <c r="F2" s="5419"/>
      <c r="G2" s="5419"/>
      <c r="H2" s="5419"/>
      <c r="I2" s="5419"/>
      <c r="J2" s="5419"/>
      <c r="L2" s="2763" t="s">
        <v>2377</v>
      </c>
    </row>
    <row r="3" spans="2:12" s="3585" customFormat="1" ht="12" customHeight="1">
      <c r="B3" s="2861" t="s">
        <v>175</v>
      </c>
      <c r="C3" s="3635"/>
      <c r="D3" s="3635"/>
      <c r="E3" s="3635"/>
      <c r="F3" s="3635"/>
      <c r="G3" s="3635"/>
      <c r="H3" s="2936"/>
      <c r="I3" s="3635"/>
      <c r="J3" s="2937" t="s">
        <v>176</v>
      </c>
    </row>
    <row r="4" spans="2:12" ht="20.25" customHeight="1">
      <c r="B4" s="5420"/>
      <c r="C4" s="5417" t="s">
        <v>4208</v>
      </c>
      <c r="D4" s="5417"/>
      <c r="E4" s="5417"/>
      <c r="F4" s="5417"/>
      <c r="G4" s="5417" t="s">
        <v>4209</v>
      </c>
      <c r="H4" s="5417"/>
      <c r="I4" s="5417"/>
      <c r="J4" s="5418"/>
    </row>
    <row r="5" spans="2:12" ht="49.5" customHeight="1">
      <c r="B5" s="5420"/>
      <c r="C5" s="2160" t="s">
        <v>177</v>
      </c>
      <c r="D5" s="2160" t="s">
        <v>4210</v>
      </c>
      <c r="E5" s="2160" t="s">
        <v>4211</v>
      </c>
      <c r="F5" s="2160" t="s">
        <v>4212</v>
      </c>
      <c r="G5" s="2160" t="s">
        <v>177</v>
      </c>
      <c r="H5" s="2160" t="s">
        <v>4210</v>
      </c>
      <c r="I5" s="2160" t="s">
        <v>4211</v>
      </c>
      <c r="J5" s="2159" t="s">
        <v>4212</v>
      </c>
    </row>
    <row r="6" spans="2:12" s="3592" customFormat="1" ht="21" customHeight="1">
      <c r="B6" s="3624" t="s">
        <v>17</v>
      </c>
      <c r="C6" s="2776">
        <v>59</v>
      </c>
      <c r="D6" s="2776">
        <v>60.1</v>
      </c>
      <c r="E6" s="2776">
        <v>57.9</v>
      </c>
      <c r="F6" s="2776">
        <v>53.8</v>
      </c>
      <c r="G6" s="2776">
        <v>53.7</v>
      </c>
      <c r="H6" s="2776">
        <v>54.4</v>
      </c>
      <c r="I6" s="2776">
        <v>53.6</v>
      </c>
      <c r="J6" s="2776">
        <v>50.1</v>
      </c>
    </row>
    <row r="7" spans="2:12" s="3592" customFormat="1" ht="21" customHeight="1">
      <c r="B7" s="3597" t="s">
        <v>186</v>
      </c>
      <c r="C7" s="3592">
        <v>58.9</v>
      </c>
      <c r="D7" s="3636">
        <v>60.1</v>
      </c>
      <c r="E7" s="3637">
        <v>57.7</v>
      </c>
      <c r="F7" s="3638">
        <v>53.3</v>
      </c>
      <c r="G7" s="2776">
        <v>53.7</v>
      </c>
      <c r="H7" s="2776">
        <v>54.4</v>
      </c>
      <c r="I7" s="2776">
        <v>53.4</v>
      </c>
      <c r="J7" s="2776">
        <v>49.8</v>
      </c>
    </row>
    <row r="8" spans="2:12" s="3592" customFormat="1" ht="21" customHeight="1">
      <c r="B8" s="3627" t="s">
        <v>1014</v>
      </c>
      <c r="C8" s="2786">
        <v>59.2</v>
      </c>
      <c r="D8" s="2786">
        <v>60.8</v>
      </c>
      <c r="E8" s="2786">
        <v>56.9</v>
      </c>
      <c r="F8" s="2786">
        <v>49.8</v>
      </c>
      <c r="G8" s="2786">
        <v>53.4</v>
      </c>
      <c r="H8" s="2786">
        <v>54.5</v>
      </c>
      <c r="I8" s="2786">
        <v>52.7</v>
      </c>
      <c r="J8" s="2786">
        <v>45.7</v>
      </c>
    </row>
    <row r="9" spans="2:12" s="3592" customFormat="1" ht="21" customHeight="1">
      <c r="B9" s="3627" t="s">
        <v>1015</v>
      </c>
      <c r="C9" s="2786">
        <v>58.9</v>
      </c>
      <c r="D9" s="3639">
        <v>60.9</v>
      </c>
      <c r="E9" s="2786">
        <v>58</v>
      </c>
      <c r="F9" s="2786">
        <v>55.7</v>
      </c>
      <c r="G9" s="2786">
        <v>54.8</v>
      </c>
      <c r="H9" s="2786">
        <v>56.3</v>
      </c>
      <c r="I9" s="2786">
        <v>54.1</v>
      </c>
      <c r="J9" s="2786">
        <v>52.6</v>
      </c>
    </row>
    <row r="10" spans="2:12" s="3592" customFormat="1" ht="21" customHeight="1">
      <c r="B10" s="2047" t="s">
        <v>189</v>
      </c>
      <c r="C10" s="2786">
        <v>59</v>
      </c>
      <c r="D10" s="2786">
        <v>58.9</v>
      </c>
      <c r="E10" s="2786">
        <v>63.4</v>
      </c>
      <c r="F10" s="2786">
        <v>52</v>
      </c>
      <c r="G10" s="2786">
        <v>53.4</v>
      </c>
      <c r="H10" s="2786">
        <v>53.3</v>
      </c>
      <c r="I10" s="2786">
        <v>57.6</v>
      </c>
      <c r="J10" s="2786">
        <v>47.5</v>
      </c>
    </row>
    <row r="11" spans="2:12" s="3592" customFormat="1" ht="21" customHeight="1">
      <c r="B11" s="3627" t="s">
        <v>1017</v>
      </c>
      <c r="C11" s="2786">
        <v>55.5</v>
      </c>
      <c r="D11" s="2786">
        <v>58.6</v>
      </c>
      <c r="E11" s="2786">
        <v>54.5</v>
      </c>
      <c r="F11" s="2786">
        <v>50.3</v>
      </c>
      <c r="G11" s="2786">
        <v>50.9</v>
      </c>
      <c r="H11" s="2786">
        <v>53.4</v>
      </c>
      <c r="I11" s="2786">
        <v>49.9</v>
      </c>
      <c r="J11" s="2786">
        <v>46.6</v>
      </c>
    </row>
    <row r="12" spans="2:12" s="3592" customFormat="1" ht="21" customHeight="1">
      <c r="B12" s="3627" t="s">
        <v>1018</v>
      </c>
      <c r="C12" s="2786">
        <v>61.2</v>
      </c>
      <c r="D12" s="2786">
        <v>62.4</v>
      </c>
      <c r="E12" s="2786">
        <v>60.6</v>
      </c>
      <c r="F12" s="2786">
        <v>57.3</v>
      </c>
      <c r="G12" s="2786">
        <v>56.5</v>
      </c>
      <c r="H12" s="2786">
        <v>57.6</v>
      </c>
      <c r="I12" s="2786">
        <v>55.3</v>
      </c>
      <c r="J12" s="2786">
        <v>53.6</v>
      </c>
    </row>
    <row r="13" spans="2:12" s="3592" customFormat="1" ht="21" customHeight="1">
      <c r="B13" s="3597" t="s">
        <v>1145</v>
      </c>
      <c r="C13" s="2776">
        <v>59.5</v>
      </c>
      <c r="D13" s="2776">
        <v>59</v>
      </c>
      <c r="E13" s="2776">
        <v>59.5</v>
      </c>
      <c r="F13" s="2776">
        <v>60.5</v>
      </c>
      <c r="G13" s="2776">
        <v>54.2</v>
      </c>
      <c r="H13" s="2776">
        <v>53.3</v>
      </c>
      <c r="I13" s="2776">
        <v>54.5</v>
      </c>
      <c r="J13" s="2776">
        <v>55.5</v>
      </c>
    </row>
    <row r="14" spans="2:12" s="3592" customFormat="1" ht="21" customHeight="1">
      <c r="B14" s="3597" t="s">
        <v>481</v>
      </c>
      <c r="C14" s="2776">
        <v>61.1</v>
      </c>
      <c r="D14" s="2776">
        <v>61</v>
      </c>
      <c r="E14" s="2776">
        <v>64.900000000000006</v>
      </c>
      <c r="F14" s="2776">
        <v>58.3</v>
      </c>
      <c r="G14" s="2776">
        <v>54.7</v>
      </c>
      <c r="H14" s="2776">
        <v>54.1</v>
      </c>
      <c r="I14" s="2776">
        <v>62.7</v>
      </c>
      <c r="J14" s="2776">
        <v>53.1</v>
      </c>
    </row>
    <row r="15" spans="2:12" ht="20.25" customHeight="1">
      <c r="B15" s="5416"/>
      <c r="C15" s="5417" t="s">
        <v>4213</v>
      </c>
      <c r="D15" s="5417"/>
      <c r="E15" s="5417"/>
      <c r="F15" s="5417"/>
      <c r="G15" s="5417" t="s">
        <v>4214</v>
      </c>
      <c r="H15" s="5417"/>
      <c r="I15" s="5417"/>
      <c r="J15" s="5418"/>
    </row>
    <row r="16" spans="2:12" ht="43.5" customHeight="1">
      <c r="B16" s="5416"/>
      <c r="C16" s="2160" t="s">
        <v>177</v>
      </c>
      <c r="D16" s="2160" t="s">
        <v>4215</v>
      </c>
      <c r="E16" s="2160" t="s">
        <v>4216</v>
      </c>
      <c r="F16" s="2160" t="s">
        <v>4217</v>
      </c>
      <c r="G16" s="2160" t="s">
        <v>177</v>
      </c>
      <c r="H16" s="2160" t="s">
        <v>4215</v>
      </c>
      <c r="I16" s="2160" t="s">
        <v>4216</v>
      </c>
      <c r="J16" s="2159" t="s">
        <v>4217</v>
      </c>
    </row>
    <row r="17" spans="2:10" ht="4.5" customHeight="1">
      <c r="B17" s="3640"/>
      <c r="C17" s="79"/>
      <c r="D17" s="79"/>
      <c r="E17" s="79"/>
      <c r="F17" s="79"/>
      <c r="G17" s="79"/>
      <c r="H17" s="79"/>
      <c r="I17" s="79"/>
      <c r="J17" s="79"/>
    </row>
    <row r="18" spans="2:10" s="3605" customFormat="1" ht="12" customHeight="1">
      <c r="B18" s="5403" t="s">
        <v>200</v>
      </c>
      <c r="C18" s="5403"/>
      <c r="D18" s="5403"/>
      <c r="E18" s="5403"/>
      <c r="F18" s="5403"/>
      <c r="G18" s="5403"/>
      <c r="H18" s="5403"/>
      <c r="I18" s="5403"/>
      <c r="J18" s="5403"/>
    </row>
    <row r="19" spans="2:10" s="3605" customFormat="1" ht="12" customHeight="1">
      <c r="B19" s="5414" t="s">
        <v>4182</v>
      </c>
      <c r="C19" s="5414"/>
      <c r="D19" s="5414"/>
      <c r="E19" s="5414"/>
      <c r="F19" s="5414"/>
      <c r="G19" s="5414"/>
      <c r="H19" s="5414"/>
      <c r="I19" s="5414"/>
      <c r="J19" s="5414"/>
    </row>
    <row r="20" spans="2:10" s="3402" customFormat="1" ht="12" customHeight="1">
      <c r="B20" s="5414" t="s">
        <v>4183</v>
      </c>
      <c r="C20" s="5414"/>
      <c r="D20" s="5414"/>
      <c r="E20" s="5414"/>
      <c r="F20" s="5414"/>
      <c r="G20" s="5414"/>
      <c r="H20" s="5414"/>
      <c r="I20" s="5414"/>
      <c r="J20" s="5414"/>
    </row>
    <row r="21" spans="2:10" s="3641" customFormat="1" ht="30.75" customHeight="1">
      <c r="B21" s="5410" t="s">
        <v>4218</v>
      </c>
      <c r="C21" s="5410"/>
      <c r="D21" s="5410"/>
      <c r="E21" s="5410"/>
      <c r="F21" s="5410"/>
      <c r="G21" s="5410"/>
      <c r="H21" s="5410"/>
      <c r="I21" s="5410"/>
      <c r="J21" s="5410"/>
    </row>
    <row r="22" spans="2:10" s="3609" customFormat="1" ht="30.75" customHeight="1">
      <c r="B22" s="5410" t="s">
        <v>4219</v>
      </c>
      <c r="C22" s="5410"/>
      <c r="D22" s="5410"/>
      <c r="E22" s="5410"/>
      <c r="F22" s="5410"/>
      <c r="G22" s="5410"/>
      <c r="H22" s="5410"/>
      <c r="I22" s="5410"/>
      <c r="J22" s="5410"/>
    </row>
    <row r="23" spans="2:10" ht="4.5" customHeight="1"/>
    <row r="24" spans="2:10" ht="12" customHeight="1">
      <c r="B24" s="4759" t="s">
        <v>64</v>
      </c>
      <c r="C24" s="4759"/>
      <c r="D24" s="4759"/>
      <c r="E24" s="4759"/>
      <c r="F24" s="4759"/>
    </row>
    <row r="25" spans="2:10" ht="12" customHeight="1">
      <c r="B25" s="5409" t="s">
        <v>4220</v>
      </c>
      <c r="C25" s="5409"/>
      <c r="D25" s="5409"/>
    </row>
    <row r="26" spans="2:10" ht="12" customHeight="1">
      <c r="B26" s="5409" t="s">
        <v>4221</v>
      </c>
      <c r="C26" s="5409"/>
      <c r="D26" s="5409"/>
    </row>
    <row r="27" spans="2:10">
      <c r="B27" s="3615"/>
    </row>
    <row r="28" spans="2:10" s="3642" customFormat="1">
      <c r="B28" s="5421"/>
      <c r="C28" s="5421"/>
      <c r="D28" s="5421"/>
      <c r="E28" s="5421"/>
      <c r="F28" s="5421"/>
      <c r="G28" s="5421"/>
      <c r="H28" s="5421"/>
      <c r="I28" s="5421"/>
      <c r="J28" s="5421"/>
    </row>
    <row r="29" spans="2:10">
      <c r="B29" s="5421"/>
      <c r="C29" s="5421"/>
      <c r="D29" s="5421"/>
      <c r="E29" s="5421"/>
      <c r="F29" s="5421"/>
      <c r="G29" s="5421"/>
      <c r="H29" s="5421"/>
      <c r="I29" s="5421"/>
      <c r="J29" s="5421"/>
    </row>
  </sheetData>
  <mergeCells count="18">
    <mergeCell ref="B25:D25"/>
    <mergeCell ref="B26:D26"/>
    <mergeCell ref="B28:J28"/>
    <mergeCell ref="B29:J29"/>
    <mergeCell ref="B18:J18"/>
    <mergeCell ref="B19:J19"/>
    <mergeCell ref="B20:J20"/>
    <mergeCell ref="B21:J21"/>
    <mergeCell ref="B22:J22"/>
    <mergeCell ref="B24:F24"/>
    <mergeCell ref="B15:B16"/>
    <mergeCell ref="C15:F15"/>
    <mergeCell ref="G15:J15"/>
    <mergeCell ref="B1:J1"/>
    <mergeCell ref="B2:J2"/>
    <mergeCell ref="B4:B5"/>
    <mergeCell ref="C4:F4"/>
    <mergeCell ref="G4:J4"/>
  </mergeCells>
  <hyperlinks>
    <hyperlink ref="B25" r:id="rId1"/>
    <hyperlink ref="B26" r:id="rId2"/>
    <hyperlink ref="C4:F4" r:id="rId3" display="Taxa de atividade (15 e mais anos)"/>
    <hyperlink ref="G4:J4" r:id="rId4" display="Taxa de emprego"/>
    <hyperlink ref="C15:F15" r:id="rId5" display="Activity rate (15 years and over)"/>
    <hyperlink ref="G15:J15" r:id="rId6" display="Employment rate"/>
    <hyperlink ref="L2" location="Indice!A1" display="(Back to Contents)"/>
  </hyperlinks>
  <printOptions horizontalCentered="1"/>
  <pageMargins left="0.27559055118110237" right="0.27559055118110237" top="0.6692913385826772" bottom="0.27559055118110237" header="0" footer="0"/>
  <pageSetup paperSize="9" orientation="portrait"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56"/>
  <sheetViews>
    <sheetView showGridLines="0" workbookViewId="0">
      <selection activeCell="B2" sqref="B2:J2"/>
    </sheetView>
  </sheetViews>
  <sheetFormatPr defaultColWidth="7.85546875" defaultRowHeight="11.25"/>
  <cols>
    <col min="1" max="1" width="6.7109375" style="3644" customWidth="1"/>
    <col min="2" max="2" width="16.7109375" style="3644" customWidth="1"/>
    <col min="3" max="4" width="12.7109375" style="3644" customWidth="1"/>
    <col min="5" max="7" width="12.140625" style="3644" customWidth="1"/>
    <col min="8" max="8" width="12.140625" style="3672" customWidth="1"/>
    <col min="9" max="10" width="12.140625" style="3644" customWidth="1"/>
    <col min="11" max="11" width="6.7109375" style="3644" customWidth="1"/>
    <col min="12" max="12" width="15.5703125" style="3644" bestFit="1" customWidth="1"/>
    <col min="13" max="16384" width="7.85546875" style="3644"/>
  </cols>
  <sheetData>
    <row r="1" spans="2:23" s="3582" customFormat="1" ht="30" customHeight="1">
      <c r="B1" s="5419" t="s">
        <v>4222</v>
      </c>
      <c r="C1" s="5419"/>
      <c r="D1" s="5419"/>
      <c r="E1" s="5419"/>
      <c r="F1" s="5419"/>
      <c r="G1" s="5419"/>
      <c r="H1" s="5419"/>
      <c r="I1" s="5419"/>
      <c r="J1" s="5419"/>
    </row>
    <row r="2" spans="2:23" s="3582" customFormat="1" ht="30" customHeight="1">
      <c r="B2" s="5419" t="s">
        <v>3314</v>
      </c>
      <c r="C2" s="5419"/>
      <c r="D2" s="5419"/>
      <c r="E2" s="5419"/>
      <c r="F2" s="5419"/>
      <c r="G2" s="5419"/>
      <c r="H2" s="5419"/>
      <c r="I2" s="5419"/>
      <c r="J2" s="5419"/>
      <c r="L2" s="2763" t="s">
        <v>2377</v>
      </c>
    </row>
    <row r="3" spans="2:23" s="3582" customFormat="1" ht="9" customHeight="1">
      <c r="B3" s="3643"/>
      <c r="C3" s="3643"/>
      <c r="D3" s="3643"/>
      <c r="E3" s="3643"/>
      <c r="F3" s="3643"/>
      <c r="G3" s="3643"/>
      <c r="H3" s="3643"/>
      <c r="I3" s="3643"/>
      <c r="J3" s="3643"/>
    </row>
    <row r="4" spans="2:23" ht="61.5" customHeight="1">
      <c r="B4" s="5422"/>
      <c r="C4" s="2187" t="s">
        <v>4223</v>
      </c>
      <c r="D4" s="2187" t="s">
        <v>4224</v>
      </c>
      <c r="E4" s="3435" t="s">
        <v>4225</v>
      </c>
      <c r="F4" s="3435" t="s">
        <v>4226</v>
      </c>
      <c r="G4" s="2187" t="s">
        <v>4227</v>
      </c>
      <c r="H4" s="3435" t="s">
        <v>4228</v>
      </c>
      <c r="I4" s="3435" t="s">
        <v>4229</v>
      </c>
      <c r="J4" s="3411" t="s">
        <v>4230</v>
      </c>
    </row>
    <row r="5" spans="2:23" ht="18" customHeight="1">
      <c r="B5" s="5422"/>
      <c r="C5" s="4872" t="s">
        <v>13</v>
      </c>
      <c r="D5" s="4872"/>
      <c r="E5" s="3645" t="s">
        <v>749</v>
      </c>
      <c r="F5" s="4872" t="s">
        <v>13</v>
      </c>
      <c r="G5" s="4872"/>
      <c r="H5" s="4872"/>
      <c r="I5" s="4872"/>
      <c r="J5" s="4870"/>
    </row>
    <row r="6" spans="2:23" s="3592" customFormat="1" ht="21" customHeight="1">
      <c r="B6" s="3646" t="s">
        <v>17</v>
      </c>
      <c r="C6" s="3647">
        <v>21.7</v>
      </c>
      <c r="D6" s="3647">
        <v>28.1</v>
      </c>
      <c r="E6" s="3648">
        <v>1105.5999999999999</v>
      </c>
      <c r="F6" s="3649">
        <v>10.4</v>
      </c>
      <c r="G6" s="3649">
        <v>20.399999999999999</v>
      </c>
      <c r="H6" s="3650">
        <v>5.7</v>
      </c>
      <c r="I6" s="3650">
        <v>34.200000000000003</v>
      </c>
      <c r="J6" s="3650">
        <v>41.4</v>
      </c>
      <c r="K6" s="3589"/>
      <c r="L6" s="3589"/>
      <c r="M6" s="3589"/>
      <c r="N6" s="3589"/>
      <c r="O6" s="3589"/>
      <c r="P6" s="3589"/>
      <c r="Q6" s="3589"/>
      <c r="R6" s="3591"/>
      <c r="S6" s="3591"/>
      <c r="T6" s="3591"/>
      <c r="U6" s="3591"/>
      <c r="V6" s="3591"/>
      <c r="W6" s="3591"/>
    </row>
    <row r="7" spans="2:23" s="3652" customFormat="1" ht="21" customHeight="1">
      <c r="B7" s="3646" t="s">
        <v>18</v>
      </c>
      <c r="C7" s="3651">
        <v>21.8</v>
      </c>
      <c r="D7" s="3651">
        <v>28.2</v>
      </c>
      <c r="E7" s="3651">
        <v>1107.9000000000001</v>
      </c>
      <c r="F7" s="3651">
        <v>10.5</v>
      </c>
      <c r="G7" s="3651">
        <v>20.399999999999999</v>
      </c>
      <c r="H7" s="3651">
        <v>5.9</v>
      </c>
      <c r="I7" s="3651">
        <v>34.299999999999997</v>
      </c>
      <c r="J7" s="3651">
        <v>41.5</v>
      </c>
      <c r="K7" s="3589"/>
      <c r="L7" s="3589"/>
      <c r="M7" s="3589"/>
      <c r="N7" s="3589"/>
      <c r="O7" s="3589"/>
      <c r="P7" s="3589"/>
      <c r="Q7" s="3591"/>
      <c r="R7" s="3591"/>
      <c r="S7" s="3591"/>
      <c r="T7" s="3591"/>
      <c r="U7" s="3591"/>
      <c r="V7" s="3591"/>
      <c r="W7" s="3591"/>
    </row>
    <row r="8" spans="2:23" s="3592" customFormat="1" ht="21" customHeight="1">
      <c r="B8" s="3653" t="s">
        <v>47</v>
      </c>
      <c r="C8" s="3651">
        <v>21</v>
      </c>
      <c r="D8" s="3651">
        <v>28.4</v>
      </c>
      <c r="E8" s="3651">
        <v>1063.5</v>
      </c>
      <c r="F8" s="3651">
        <v>9.5</v>
      </c>
      <c r="G8" s="3651">
        <v>19</v>
      </c>
      <c r="H8" s="3651">
        <v>4</v>
      </c>
      <c r="I8" s="3651">
        <v>28.2</v>
      </c>
      <c r="J8" s="3651">
        <v>38.1</v>
      </c>
      <c r="K8" s="3589"/>
      <c r="L8" s="3589"/>
      <c r="M8" s="3589"/>
      <c r="N8" s="3589"/>
      <c r="O8" s="3589"/>
      <c r="P8" s="3589"/>
      <c r="Q8" s="3591"/>
      <c r="R8" s="3591"/>
      <c r="S8" s="3591"/>
      <c r="T8" s="3591"/>
      <c r="U8" s="3591"/>
      <c r="V8" s="3591"/>
      <c r="W8" s="3591"/>
    </row>
    <row r="9" spans="2:23" s="3592" customFormat="1" ht="21" customHeight="1">
      <c r="B9" s="3654" t="s">
        <v>243</v>
      </c>
      <c r="C9" s="3655">
        <v>15.2</v>
      </c>
      <c r="D9" s="3655">
        <v>47.1</v>
      </c>
      <c r="E9" s="3655">
        <v>1150.5999999999999</v>
      </c>
      <c r="F9" s="3655">
        <v>14.7</v>
      </c>
      <c r="G9" s="3655">
        <v>34</v>
      </c>
      <c r="H9" s="3655">
        <v>21.5</v>
      </c>
      <c r="I9" s="3655">
        <v>30.9</v>
      </c>
      <c r="J9" s="3655">
        <v>43</v>
      </c>
      <c r="K9" s="3589"/>
      <c r="L9" s="3589"/>
      <c r="M9" s="3589"/>
      <c r="N9" s="3589"/>
      <c r="O9" s="3589"/>
      <c r="P9" s="3589"/>
      <c r="Q9" s="3591"/>
      <c r="R9" s="3591"/>
      <c r="S9" s="3591"/>
      <c r="T9" s="3591"/>
      <c r="U9" s="3591"/>
      <c r="V9" s="3591"/>
      <c r="W9" s="3591"/>
    </row>
    <row r="10" spans="2:23" s="3656" customFormat="1" ht="21" customHeight="1">
      <c r="B10" s="3654" t="s">
        <v>244</v>
      </c>
      <c r="C10" s="3655">
        <v>29.4</v>
      </c>
      <c r="D10" s="3655">
        <v>7.6</v>
      </c>
      <c r="E10" s="3655">
        <v>949.5</v>
      </c>
      <c r="F10" s="3655">
        <v>7.5</v>
      </c>
      <c r="G10" s="3655">
        <v>25.4</v>
      </c>
      <c r="H10" s="3655">
        <v>14</v>
      </c>
      <c r="I10" s="3655">
        <v>26.6</v>
      </c>
      <c r="J10" s="3655">
        <v>32.9</v>
      </c>
      <c r="K10" s="3589"/>
      <c r="L10" s="3589"/>
      <c r="M10" s="3589"/>
      <c r="N10" s="3589"/>
      <c r="O10" s="3589"/>
      <c r="P10" s="3589"/>
      <c r="Q10" s="3591"/>
      <c r="R10" s="3591"/>
      <c r="S10" s="3591"/>
      <c r="T10" s="3591"/>
      <c r="U10" s="3591"/>
      <c r="V10" s="3591"/>
      <c r="W10" s="3591"/>
    </row>
    <row r="11" spans="2:23" s="3656" customFormat="1" ht="21" customHeight="1">
      <c r="B11" s="3654" t="s">
        <v>245</v>
      </c>
      <c r="C11" s="3655">
        <v>19.2</v>
      </c>
      <c r="D11" s="3655">
        <v>32.6</v>
      </c>
      <c r="E11" s="3655">
        <v>1097.4000000000001</v>
      </c>
      <c r="F11" s="3655">
        <v>9.1999999999999993</v>
      </c>
      <c r="G11" s="3655">
        <v>14.8</v>
      </c>
      <c r="H11" s="3655">
        <v>4</v>
      </c>
      <c r="I11" s="3655">
        <v>28.5</v>
      </c>
      <c r="J11" s="3655">
        <v>40.1</v>
      </c>
      <c r="K11" s="3589"/>
      <c r="L11" s="3589"/>
      <c r="M11" s="3589"/>
      <c r="N11" s="3589"/>
      <c r="O11" s="3589"/>
      <c r="P11" s="3589"/>
      <c r="Q11" s="3591"/>
      <c r="R11" s="3591"/>
      <c r="S11" s="3591"/>
      <c r="T11" s="3591"/>
      <c r="U11" s="3591"/>
      <c r="V11" s="3591"/>
      <c r="W11" s="3591"/>
    </row>
    <row r="12" spans="2:23" s="3592" customFormat="1" ht="21" customHeight="1">
      <c r="B12" s="3654" t="s">
        <v>246</v>
      </c>
      <c r="C12" s="3655">
        <v>27.5</v>
      </c>
      <c r="D12" s="3655">
        <v>14.9</v>
      </c>
      <c r="E12" s="3655">
        <v>1047.4000000000001</v>
      </c>
      <c r="F12" s="3655">
        <v>13.3</v>
      </c>
      <c r="G12" s="3655">
        <v>21.5</v>
      </c>
      <c r="H12" s="3655">
        <v>4.3</v>
      </c>
      <c r="I12" s="3655">
        <v>35.9</v>
      </c>
      <c r="J12" s="3655">
        <v>40.4</v>
      </c>
      <c r="K12" s="3589"/>
      <c r="L12" s="3589"/>
      <c r="M12" s="3589"/>
      <c r="N12" s="3589"/>
      <c r="O12" s="3589"/>
      <c r="P12" s="3589"/>
      <c r="Q12" s="3591"/>
      <c r="R12" s="3591"/>
      <c r="S12" s="3591"/>
      <c r="T12" s="3591"/>
      <c r="U12" s="3591"/>
      <c r="V12" s="3591"/>
      <c r="W12" s="3591"/>
    </row>
    <row r="13" spans="2:23" s="3656" customFormat="1" ht="21" customHeight="1">
      <c r="B13" s="3654" t="s">
        <v>247</v>
      </c>
      <c r="C13" s="3655">
        <v>43</v>
      </c>
      <c r="D13" s="3655">
        <v>28.1</v>
      </c>
      <c r="E13" s="3655">
        <v>806.2</v>
      </c>
      <c r="F13" s="3655">
        <v>5.2</v>
      </c>
      <c r="G13" s="3655">
        <v>23.3</v>
      </c>
      <c r="H13" s="3655">
        <v>4.4000000000000004</v>
      </c>
      <c r="I13" s="3655">
        <v>8.4</v>
      </c>
      <c r="J13" s="3655">
        <v>20.7</v>
      </c>
      <c r="K13" s="3589"/>
      <c r="L13" s="3589"/>
      <c r="M13" s="3589"/>
      <c r="N13" s="3589"/>
      <c r="O13" s="3589"/>
      <c r="P13" s="3589"/>
      <c r="Q13" s="3591"/>
      <c r="R13" s="3591"/>
      <c r="S13" s="3591"/>
      <c r="T13" s="3591"/>
      <c r="U13" s="3591"/>
      <c r="V13" s="3591"/>
      <c r="W13" s="3591"/>
    </row>
    <row r="14" spans="2:23" s="3592" customFormat="1" ht="21" customHeight="1">
      <c r="B14" s="3654" t="s">
        <v>248</v>
      </c>
      <c r="C14" s="3655">
        <v>24.2</v>
      </c>
      <c r="D14" s="3655">
        <v>6.2</v>
      </c>
      <c r="E14" s="3655">
        <v>815.2</v>
      </c>
      <c r="F14" s="3655">
        <v>13.4</v>
      </c>
      <c r="G14" s="3655">
        <v>33.5</v>
      </c>
      <c r="H14" s="3655">
        <v>14.3</v>
      </c>
      <c r="I14" s="3655">
        <v>10.4</v>
      </c>
      <c r="J14" s="3655">
        <v>29.2</v>
      </c>
      <c r="K14" s="3589"/>
      <c r="L14" s="3589"/>
      <c r="M14" s="3589"/>
      <c r="N14" s="3589"/>
      <c r="O14" s="3589"/>
      <c r="P14" s="3589"/>
      <c r="Q14" s="3591"/>
      <c r="R14" s="3591"/>
      <c r="S14" s="3591"/>
      <c r="T14" s="3591"/>
      <c r="U14" s="3591"/>
      <c r="V14" s="3591"/>
      <c r="W14" s="3591"/>
    </row>
    <row r="15" spans="2:23" s="3656" customFormat="1" ht="21" customHeight="1">
      <c r="B15" s="3654" t="s">
        <v>249</v>
      </c>
      <c r="C15" s="3655">
        <v>30.8</v>
      </c>
      <c r="D15" s="3655">
        <v>15.9</v>
      </c>
      <c r="E15" s="3655">
        <v>820.3</v>
      </c>
      <c r="F15" s="3655">
        <v>5.0999999999999996</v>
      </c>
      <c r="G15" s="3655">
        <v>14.3</v>
      </c>
      <c r="H15" s="3655">
        <v>1</v>
      </c>
      <c r="I15" s="3655">
        <v>19.5</v>
      </c>
      <c r="J15" s="3655">
        <v>27.3</v>
      </c>
      <c r="K15" s="3589"/>
      <c r="L15" s="3589"/>
      <c r="M15" s="3589"/>
      <c r="N15" s="3589"/>
      <c r="O15" s="3589"/>
      <c r="P15" s="3589"/>
      <c r="Q15" s="3591"/>
      <c r="R15" s="3591"/>
      <c r="S15" s="3591"/>
      <c r="T15" s="3591"/>
      <c r="U15" s="3591"/>
      <c r="V15" s="3591"/>
      <c r="W15" s="3591"/>
    </row>
    <row r="16" spans="2:23" s="3656" customFormat="1" ht="21" customHeight="1">
      <c r="B16" s="3654" t="s">
        <v>250</v>
      </c>
      <c r="C16" s="3655">
        <v>19.100000000000001</v>
      </c>
      <c r="D16" s="3655">
        <v>21.9</v>
      </c>
      <c r="E16" s="3655">
        <v>1050.7</v>
      </c>
      <c r="F16" s="3655">
        <v>9.5</v>
      </c>
      <c r="G16" s="3655">
        <v>35.5</v>
      </c>
      <c r="H16" s="3655">
        <v>7.4</v>
      </c>
      <c r="I16" s="3655">
        <v>27.7</v>
      </c>
      <c r="J16" s="3655">
        <v>32.9</v>
      </c>
      <c r="K16" s="3589"/>
      <c r="L16" s="3589"/>
      <c r="M16" s="3589"/>
      <c r="N16" s="3589"/>
      <c r="O16" s="3589"/>
      <c r="P16" s="3589"/>
      <c r="Q16" s="3591"/>
      <c r="R16" s="3591"/>
      <c r="S16" s="3591"/>
      <c r="T16" s="3591"/>
      <c r="U16" s="3591"/>
      <c r="V16" s="3591"/>
      <c r="W16" s="3591"/>
    </row>
    <row r="17" spans="2:23" s="3656" customFormat="1" ht="21" customHeight="1">
      <c r="B17" s="3654" t="s">
        <v>251</v>
      </c>
      <c r="C17" s="3655">
        <v>32</v>
      </c>
      <c r="D17" s="3655">
        <v>11.3</v>
      </c>
      <c r="E17" s="3655">
        <v>781.1</v>
      </c>
      <c r="F17" s="3655">
        <v>9.6</v>
      </c>
      <c r="G17" s="3655">
        <v>17.399999999999999</v>
      </c>
      <c r="H17" s="3655">
        <v>2.7</v>
      </c>
      <c r="I17" s="3655">
        <v>22.5</v>
      </c>
      <c r="J17" s="3655">
        <v>28.3</v>
      </c>
      <c r="K17" s="3589"/>
      <c r="L17" s="3589"/>
      <c r="M17" s="3589"/>
      <c r="N17" s="3589"/>
      <c r="O17" s="3589"/>
      <c r="P17" s="3589"/>
      <c r="Q17" s="3591"/>
      <c r="R17" s="3591"/>
      <c r="S17" s="3591"/>
      <c r="T17" s="3591"/>
      <c r="U17" s="3591"/>
      <c r="V17" s="3591"/>
      <c r="W17" s="3591"/>
    </row>
    <row r="18" spans="2:23" s="3656" customFormat="1" ht="21" customHeight="1">
      <c r="B18" s="3654" t="s">
        <v>252</v>
      </c>
      <c r="C18" s="3655">
        <v>41.8</v>
      </c>
      <c r="D18" s="3655">
        <v>5.3</v>
      </c>
      <c r="E18" s="3655">
        <v>805.3</v>
      </c>
      <c r="F18" s="3655">
        <v>5.2</v>
      </c>
      <c r="G18" s="3655">
        <v>34.799999999999997</v>
      </c>
      <c r="H18" s="3655">
        <v>4.3</v>
      </c>
      <c r="I18" s="3655">
        <v>14.3</v>
      </c>
      <c r="J18" s="3655">
        <v>29.5</v>
      </c>
      <c r="K18" s="3589"/>
      <c r="L18" s="3589"/>
      <c r="M18" s="3589"/>
      <c r="N18" s="3589"/>
      <c r="O18" s="3589"/>
      <c r="P18" s="3589"/>
      <c r="Q18" s="3591"/>
      <c r="R18" s="3591"/>
      <c r="S18" s="3591"/>
      <c r="T18" s="3591"/>
      <c r="U18" s="3591"/>
      <c r="V18" s="3591"/>
      <c r="W18" s="3591"/>
    </row>
    <row r="19" spans="2:23" s="3656" customFormat="1" ht="21" customHeight="1">
      <c r="B19" s="3654" t="s">
        <v>253</v>
      </c>
      <c r="C19" s="3655">
        <v>18.8</v>
      </c>
      <c r="D19" s="3655">
        <v>28.1</v>
      </c>
      <c r="E19" s="3655">
        <v>1076</v>
      </c>
      <c r="F19" s="3655">
        <v>15.4</v>
      </c>
      <c r="G19" s="3655">
        <v>44.7</v>
      </c>
      <c r="H19" s="3655">
        <v>9.8000000000000007</v>
      </c>
      <c r="I19" s="3655">
        <v>27.5</v>
      </c>
      <c r="J19" s="3655">
        <v>39.4</v>
      </c>
      <c r="K19" s="3589"/>
      <c r="L19" s="3589"/>
      <c r="M19" s="3589"/>
      <c r="N19" s="3589"/>
      <c r="O19" s="3589"/>
      <c r="P19" s="3589"/>
      <c r="Q19" s="3591"/>
      <c r="R19" s="3591"/>
      <c r="S19" s="3591"/>
      <c r="T19" s="3591"/>
      <c r="U19" s="3591"/>
      <c r="V19" s="3591"/>
      <c r="W19" s="3591"/>
    </row>
    <row r="20" spans="2:23" ht="61.5" customHeight="1">
      <c r="B20" s="5422"/>
      <c r="C20" s="2187" t="s">
        <v>4231</v>
      </c>
      <c r="D20" s="2187" t="s">
        <v>4232</v>
      </c>
      <c r="E20" s="3435" t="s">
        <v>4233</v>
      </c>
      <c r="F20" s="3435" t="s">
        <v>4234</v>
      </c>
      <c r="G20" s="2187" t="s">
        <v>4235</v>
      </c>
      <c r="H20" s="3435" t="s">
        <v>4236</v>
      </c>
      <c r="I20" s="3435" t="s">
        <v>4237</v>
      </c>
      <c r="J20" s="3411" t="s">
        <v>4238</v>
      </c>
    </row>
    <row r="21" spans="2:23" ht="18" customHeight="1">
      <c r="B21" s="5422"/>
      <c r="C21" s="4872" t="s">
        <v>13</v>
      </c>
      <c r="D21" s="4872"/>
      <c r="E21" s="3645" t="s">
        <v>749</v>
      </c>
      <c r="F21" s="4872" t="s">
        <v>13</v>
      </c>
      <c r="G21" s="4872"/>
      <c r="H21" s="4872"/>
      <c r="I21" s="4872"/>
      <c r="J21" s="4870"/>
    </row>
    <row r="22" spans="2:23" s="3659" customFormat="1" ht="6" customHeight="1">
      <c r="B22" s="3657"/>
      <c r="C22" s="824"/>
      <c r="D22" s="824"/>
      <c r="E22" s="3658"/>
      <c r="F22" s="824"/>
      <c r="G22" s="824"/>
      <c r="H22" s="824"/>
      <c r="I22" s="824"/>
      <c r="J22" s="824"/>
    </row>
    <row r="23" spans="2:23" s="3659" customFormat="1" ht="12.75" customHeight="1">
      <c r="B23" s="5423" t="s">
        <v>200</v>
      </c>
      <c r="C23" s="5143"/>
      <c r="D23" s="5143"/>
      <c r="E23" s="5143"/>
      <c r="F23" s="5143"/>
      <c r="G23" s="5143"/>
      <c r="H23" s="5143"/>
      <c r="I23" s="5143"/>
      <c r="J23" s="5143"/>
    </row>
    <row r="24" spans="2:23" s="3659" customFormat="1" ht="12.75" customHeight="1">
      <c r="B24" s="5423" t="s">
        <v>4239</v>
      </c>
      <c r="C24" s="5143"/>
      <c r="D24" s="5143"/>
      <c r="E24" s="5143"/>
      <c r="F24" s="5143"/>
      <c r="G24" s="5143"/>
      <c r="H24" s="5143"/>
      <c r="I24" s="5143"/>
      <c r="J24" s="5143"/>
    </row>
    <row r="25" spans="2:23" s="3659" customFormat="1" ht="12.75" customHeight="1">
      <c r="B25" s="5423" t="s">
        <v>4240</v>
      </c>
      <c r="C25" s="5143"/>
      <c r="D25" s="5143"/>
      <c r="E25" s="5143"/>
      <c r="F25" s="5143"/>
      <c r="G25" s="5143"/>
      <c r="H25" s="5143"/>
      <c r="I25" s="5143"/>
      <c r="J25" s="5143"/>
    </row>
    <row r="26" spans="2:23" s="3659" customFormat="1" ht="12.75" customHeight="1">
      <c r="B26" s="5423" t="s">
        <v>4241</v>
      </c>
      <c r="C26" s="5143"/>
      <c r="D26" s="5143"/>
      <c r="E26" s="5143"/>
      <c r="F26" s="5143"/>
      <c r="G26" s="5143"/>
      <c r="H26" s="5143"/>
      <c r="I26" s="5143"/>
      <c r="J26" s="5143"/>
    </row>
    <row r="27" spans="2:23" s="3659" customFormat="1" ht="12.75" customHeight="1">
      <c r="B27" s="5424" t="s">
        <v>4242</v>
      </c>
      <c r="C27" s="5425"/>
      <c r="D27" s="5425"/>
      <c r="E27" s="5425"/>
      <c r="F27" s="5425"/>
      <c r="G27" s="5425"/>
      <c r="H27" s="5425"/>
      <c r="I27" s="5425"/>
      <c r="J27" s="5425"/>
    </row>
    <row r="28" spans="2:23" s="3659" customFormat="1" ht="6" customHeight="1">
      <c r="B28" s="3660"/>
      <c r="C28" s="3661"/>
      <c r="D28" s="3661"/>
      <c r="E28" s="3661"/>
      <c r="F28" s="3661"/>
      <c r="G28" s="3661"/>
      <c r="H28" s="3661"/>
      <c r="I28" s="3661"/>
      <c r="J28" s="3661"/>
    </row>
    <row r="29" spans="2:23" s="3587" customFormat="1" ht="12.75" customHeight="1">
      <c r="B29" s="4759" t="s">
        <v>64</v>
      </c>
      <c r="C29" s="4759"/>
      <c r="D29" s="4759"/>
      <c r="E29" s="4759"/>
    </row>
    <row r="30" spans="2:23" s="3587" customFormat="1" ht="12.75" customHeight="1">
      <c r="B30" s="5343" t="s">
        <v>4243</v>
      </c>
      <c r="C30" s="5343"/>
      <c r="D30" s="5343" t="s">
        <v>4244</v>
      </c>
      <c r="E30" s="5343"/>
      <c r="F30" s="5343"/>
      <c r="G30" s="5343" t="s">
        <v>4245</v>
      </c>
      <c r="H30" s="5343"/>
      <c r="I30" s="5343"/>
    </row>
    <row r="31" spans="2:23" s="3587" customFormat="1" ht="12.75" customHeight="1">
      <c r="B31" s="5343" t="s">
        <v>4246</v>
      </c>
      <c r="C31" s="5343"/>
      <c r="D31" s="5343" t="s">
        <v>4247</v>
      </c>
      <c r="E31" s="5343"/>
      <c r="F31" s="5343"/>
    </row>
    <row r="32" spans="2:23" s="3587" customFormat="1" ht="12.75" customHeight="1">
      <c r="B32" s="3446"/>
    </row>
    <row r="33" spans="2:10" s="3587" customFormat="1" ht="12.75" customHeight="1">
      <c r="B33" s="3446"/>
    </row>
    <row r="34" spans="2:10" s="3587" customFormat="1" ht="12.75" customHeight="1">
      <c r="B34" s="3446"/>
    </row>
    <row r="35" spans="2:10" s="3587" customFormat="1">
      <c r="B35" s="3446"/>
    </row>
    <row r="36" spans="2:10" s="3587" customFormat="1">
      <c r="B36" s="3662"/>
    </row>
    <row r="37" spans="2:10">
      <c r="B37" s="5426"/>
      <c r="C37" s="5428"/>
      <c r="D37" s="5428"/>
      <c r="E37" s="5428"/>
      <c r="F37" s="5428"/>
      <c r="G37" s="5428"/>
      <c r="H37" s="5428"/>
      <c r="I37" s="5428"/>
      <c r="J37" s="5427"/>
    </row>
    <row r="38" spans="2:10" ht="12.75" customHeight="1">
      <c r="B38" s="5426"/>
      <c r="C38" s="5427"/>
      <c r="D38" s="5427"/>
      <c r="E38" s="5427"/>
      <c r="F38" s="5427"/>
      <c r="G38" s="5427"/>
      <c r="H38" s="5427"/>
      <c r="I38" s="5427"/>
      <c r="J38" s="5427"/>
    </row>
    <row r="39" spans="2:10" ht="12.75" customHeight="1">
      <c r="B39" s="3663"/>
      <c r="C39" s="3664"/>
      <c r="D39" s="3664"/>
      <c r="E39" s="3664"/>
      <c r="F39" s="3664"/>
      <c r="G39" s="3664"/>
      <c r="H39" s="3664"/>
      <c r="I39" s="3664"/>
      <c r="J39" s="3664"/>
    </row>
    <row r="40" spans="2:10" ht="12.75" customHeight="1">
      <c r="B40" s="3665"/>
      <c r="C40" s="3664"/>
      <c r="D40" s="3664"/>
      <c r="E40" s="3664"/>
      <c r="F40" s="3664"/>
      <c r="G40" s="3664"/>
      <c r="H40" s="3664"/>
      <c r="I40" s="3664"/>
      <c r="J40" s="3664"/>
    </row>
    <row r="41" spans="2:10" s="2874" customFormat="1" ht="9.75" customHeight="1">
      <c r="B41" s="2161"/>
      <c r="C41" s="2833"/>
      <c r="D41" s="2886"/>
      <c r="E41" s="3666"/>
      <c r="F41" s="3667"/>
      <c r="G41" s="2886"/>
      <c r="H41" s="3667"/>
      <c r="I41" s="2833"/>
      <c r="J41" s="2833"/>
    </row>
    <row r="42" spans="2:10" s="2874" customFormat="1" ht="9.75" customHeight="1">
      <c r="B42" s="3446"/>
      <c r="C42" s="2833"/>
      <c r="D42" s="2886"/>
      <c r="E42" s="3668"/>
      <c r="F42" s="2833"/>
      <c r="G42" s="2886"/>
      <c r="H42" s="2833"/>
      <c r="I42" s="2833"/>
      <c r="J42" s="2833"/>
    </row>
    <row r="43" spans="2:10" s="2874" customFormat="1" ht="9.75" customHeight="1">
      <c r="B43" s="3446"/>
      <c r="C43" s="2833"/>
      <c r="D43" s="2833"/>
      <c r="E43" s="3669"/>
      <c r="F43" s="2833"/>
      <c r="G43" s="2886"/>
      <c r="H43" s="2833"/>
      <c r="I43" s="2833"/>
      <c r="J43" s="2833"/>
    </row>
    <row r="44" spans="2:10" s="2874" customFormat="1" ht="9.75" customHeight="1">
      <c r="B44" s="3446"/>
      <c r="C44" s="2833"/>
      <c r="D44" s="2833"/>
      <c r="E44" s="3669"/>
      <c r="F44" s="2833"/>
      <c r="G44" s="2886"/>
      <c r="H44" s="2833"/>
      <c r="I44" s="2833"/>
      <c r="J44" s="2833"/>
    </row>
    <row r="45" spans="2:10" s="2874" customFormat="1" ht="9.75" customHeight="1">
      <c r="B45" s="3446"/>
      <c r="C45" s="2833"/>
      <c r="D45" s="2833"/>
      <c r="E45" s="3668"/>
      <c r="F45" s="2833"/>
      <c r="G45" s="2886"/>
      <c r="H45" s="2833"/>
      <c r="I45" s="2833"/>
      <c r="J45" s="2833"/>
    </row>
    <row r="46" spans="2:10">
      <c r="B46" s="3663"/>
      <c r="E46" s="3669"/>
      <c r="H46" s="3644"/>
    </row>
    <row r="47" spans="2:10">
      <c r="B47" s="3670"/>
      <c r="E47" s="3668"/>
      <c r="H47" s="3644"/>
    </row>
    <row r="48" spans="2:10">
      <c r="B48" s="3671"/>
      <c r="C48" s="3666"/>
      <c r="E48" s="3669"/>
      <c r="H48" s="3644"/>
    </row>
    <row r="49" spans="3:5" s="3644" customFormat="1">
      <c r="C49" s="3666"/>
      <c r="E49" s="3668"/>
    </row>
    <row r="50" spans="3:5" s="3644" customFormat="1">
      <c r="C50" s="3666"/>
      <c r="E50" s="3666"/>
    </row>
    <row r="51" spans="3:5" s="3644" customFormat="1">
      <c r="C51" s="3666"/>
      <c r="E51" s="3666"/>
    </row>
    <row r="52" spans="3:5" s="3644" customFormat="1">
      <c r="C52" s="3666"/>
      <c r="E52" s="3666"/>
    </row>
    <row r="53" spans="3:5" s="3644" customFormat="1">
      <c r="C53" s="3666"/>
      <c r="E53" s="3666"/>
    </row>
    <row r="54" spans="3:5" s="3644" customFormat="1">
      <c r="C54" s="3666"/>
      <c r="E54" s="3666"/>
    </row>
    <row r="55" spans="3:5" s="3644" customFormat="1">
      <c r="C55" s="3666"/>
      <c r="E55" s="3666"/>
    </row>
    <row r="56" spans="3:5" s="3644" customFormat="1">
      <c r="C56" s="3666"/>
      <c r="E56" s="3666"/>
    </row>
  </sheetData>
  <mergeCells count="21">
    <mergeCell ref="B38:J38"/>
    <mergeCell ref="B30:C30"/>
    <mergeCell ref="D30:F30"/>
    <mergeCell ref="G30:I30"/>
    <mergeCell ref="B31:C31"/>
    <mergeCell ref="D31:F31"/>
    <mergeCell ref="B37:J37"/>
    <mergeCell ref="B29:E29"/>
    <mergeCell ref="B1:J1"/>
    <mergeCell ref="B2:J2"/>
    <mergeCell ref="B4:B5"/>
    <mergeCell ref="C5:D5"/>
    <mergeCell ref="F5:J5"/>
    <mergeCell ref="B20:B21"/>
    <mergeCell ref="C21:D21"/>
    <mergeCell ref="F21:J21"/>
    <mergeCell ref="B23:J23"/>
    <mergeCell ref="B24:J24"/>
    <mergeCell ref="B25:J25"/>
    <mergeCell ref="B26:J26"/>
    <mergeCell ref="B27:J27"/>
  </mergeCells>
  <conditionalFormatting sqref="Q7:Q19">
    <cfRule type="cellIs" dxfId="324" priority="1" operator="greaterThan">
      <formula>100</formula>
    </cfRule>
  </conditionalFormatting>
  <hyperlinks>
    <hyperlink ref="E4" r:id="rId1"/>
    <hyperlink ref="F4" r:id="rId2"/>
    <hyperlink ref="H4" r:id="rId3"/>
    <hyperlink ref="I4" r:id="rId4"/>
    <hyperlink ref="J4" r:id="rId5"/>
    <hyperlink ref="E20" r:id="rId6"/>
    <hyperlink ref="F20" r:id="rId7"/>
    <hyperlink ref="H20" r:id="rId8"/>
    <hyperlink ref="I20" r:id="rId9"/>
    <hyperlink ref="J20" r:id="rId10"/>
    <hyperlink ref="B30" r:id="rId11"/>
    <hyperlink ref="B31" r:id="rId12"/>
    <hyperlink ref="D30:D31" r:id="rId13" display="http://www.ine.pt/xurl/ind/0009047"/>
    <hyperlink ref="G30" r:id="rId14" display="http://www.ine.pt/xurl/ind/0009047"/>
    <hyperlink ref="L2" location="Indice!A1" display="(Back to Contents)"/>
  </hyperlinks>
  <printOptions horizontalCentered="1"/>
  <pageMargins left="0.27559055118110237" right="0.27559055118110237" top="0.6692913385826772" bottom="0.27559055118110237" header="0" footer="0"/>
  <pageSetup paperSize="9" scale="87" orientation="portrait" r:id="rId1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0"/>
  <sheetViews>
    <sheetView showGridLines="0" workbookViewId="0">
      <selection activeCell="B2" sqref="B2:R2"/>
    </sheetView>
  </sheetViews>
  <sheetFormatPr defaultColWidth="9.140625" defaultRowHeight="11.25"/>
  <cols>
    <col min="1" max="1" width="6.7109375" style="3681" customWidth="1"/>
    <col min="2" max="2" width="13.7109375" style="3681" customWidth="1"/>
    <col min="3" max="18" width="5.7109375" style="3681" customWidth="1"/>
    <col min="19" max="19" width="6.7109375" style="3681" customWidth="1"/>
    <col min="20" max="20" width="15.5703125" style="3681" bestFit="1" customWidth="1"/>
    <col min="21" max="21" width="5.140625" style="3681" customWidth="1"/>
    <col min="22" max="22" width="5.7109375" style="3681" customWidth="1"/>
    <col min="23" max="23" width="5.42578125" style="3681" customWidth="1"/>
    <col min="24" max="24" width="6.5703125" style="3681" customWidth="1"/>
    <col min="25" max="25" width="5.7109375" style="3681" customWidth="1"/>
    <col min="26" max="26" width="6.28515625" style="3681" customWidth="1"/>
    <col min="27" max="27" width="5" style="3681" customWidth="1"/>
    <col min="28" max="36" width="3.85546875" style="3681" customWidth="1"/>
    <col min="37" max="16384" width="9.140625" style="3681"/>
  </cols>
  <sheetData>
    <row r="1" spans="2:37" s="3674" customFormat="1" ht="30" customHeight="1">
      <c r="B1" s="5429" t="s">
        <v>4248</v>
      </c>
      <c r="C1" s="5429"/>
      <c r="D1" s="5429"/>
      <c r="E1" s="5429"/>
      <c r="F1" s="5429"/>
      <c r="G1" s="5429"/>
      <c r="H1" s="5429"/>
      <c r="I1" s="5429"/>
      <c r="J1" s="5429"/>
      <c r="K1" s="5429"/>
      <c r="L1" s="5429"/>
      <c r="M1" s="5429"/>
      <c r="N1" s="5429"/>
      <c r="O1" s="5429"/>
      <c r="P1" s="5429"/>
      <c r="Q1" s="5429"/>
      <c r="R1" s="5429"/>
      <c r="S1" s="3673"/>
    </row>
    <row r="2" spans="2:37" s="3674" customFormat="1" ht="30" customHeight="1">
      <c r="B2" s="5429" t="s">
        <v>3315</v>
      </c>
      <c r="C2" s="5429"/>
      <c r="D2" s="5429"/>
      <c r="E2" s="5429"/>
      <c r="F2" s="5429"/>
      <c r="G2" s="5429"/>
      <c r="H2" s="5429"/>
      <c r="I2" s="5429"/>
      <c r="J2" s="5429"/>
      <c r="K2" s="5429"/>
      <c r="L2" s="5429"/>
      <c r="M2" s="5429"/>
      <c r="N2" s="5429"/>
      <c r="O2" s="5429"/>
      <c r="P2" s="5429"/>
      <c r="Q2" s="5429"/>
      <c r="R2" s="5429"/>
      <c r="S2" s="3673"/>
      <c r="T2" s="2763" t="s">
        <v>2377</v>
      </c>
    </row>
    <row r="3" spans="2:37" s="3679" customFormat="1" ht="12" customHeight="1">
      <c r="B3" s="3675" t="s">
        <v>175</v>
      </c>
      <c r="C3" s="3676"/>
      <c r="D3" s="3676"/>
      <c r="E3" s="3676"/>
      <c r="F3" s="3676"/>
      <c r="G3" s="3677"/>
      <c r="H3" s="3676"/>
      <c r="I3" s="3677"/>
      <c r="J3" s="3676"/>
      <c r="K3" s="3677"/>
      <c r="L3" s="3677"/>
      <c r="M3" s="3677"/>
      <c r="N3" s="3677"/>
      <c r="O3" s="3677"/>
      <c r="P3" s="3677"/>
      <c r="Q3" s="3677"/>
      <c r="R3" s="3678" t="s">
        <v>176</v>
      </c>
    </row>
    <row r="4" spans="2:37" ht="28.5" customHeight="1">
      <c r="B4" s="5430"/>
      <c r="C4" s="5252" t="s">
        <v>177</v>
      </c>
      <c r="D4" s="5252"/>
      <c r="E4" s="5252"/>
      <c r="F4" s="5417" t="s">
        <v>4176</v>
      </c>
      <c r="G4" s="5417"/>
      <c r="H4" s="5417"/>
      <c r="I4" s="5417" t="s">
        <v>4249</v>
      </c>
      <c r="J4" s="5417"/>
      <c r="K4" s="5417"/>
      <c r="L4" s="5417" t="s">
        <v>4250</v>
      </c>
      <c r="M4" s="5417"/>
      <c r="N4" s="5417"/>
      <c r="O4" s="5252" t="s">
        <v>4251</v>
      </c>
      <c r="P4" s="5252"/>
      <c r="Q4" s="5252"/>
      <c r="R4" s="2191" t="s">
        <v>4252</v>
      </c>
      <c r="S4" s="3680"/>
    </row>
    <row r="5" spans="2:37" ht="18" customHeight="1">
      <c r="B5" s="5431"/>
      <c r="C5" s="2160" t="s">
        <v>2174</v>
      </c>
      <c r="D5" s="2160" t="s">
        <v>367</v>
      </c>
      <c r="E5" s="2160" t="s">
        <v>374</v>
      </c>
      <c r="F5" s="2160" t="s">
        <v>2174</v>
      </c>
      <c r="G5" s="2160" t="s">
        <v>367</v>
      </c>
      <c r="H5" s="2160" t="s">
        <v>374</v>
      </c>
      <c r="I5" s="2160" t="s">
        <v>2174</v>
      </c>
      <c r="J5" s="2160" t="s">
        <v>367</v>
      </c>
      <c r="K5" s="2160" t="s">
        <v>374</v>
      </c>
      <c r="L5" s="2160" t="s">
        <v>2174</v>
      </c>
      <c r="M5" s="2160" t="s">
        <v>367</v>
      </c>
      <c r="N5" s="2160" t="s">
        <v>374</v>
      </c>
      <c r="O5" s="2160" t="s">
        <v>2174</v>
      </c>
      <c r="P5" s="2160" t="s">
        <v>367</v>
      </c>
      <c r="Q5" s="2160" t="s">
        <v>374</v>
      </c>
      <c r="R5" s="2159" t="s">
        <v>2174</v>
      </c>
      <c r="S5" s="3603"/>
    </row>
    <row r="6" spans="2:37" s="3687" customFormat="1" ht="21" customHeight="1">
      <c r="B6" s="3624" t="s">
        <v>17</v>
      </c>
      <c r="C6" s="3682">
        <v>50.7</v>
      </c>
      <c r="D6" s="3682">
        <v>54.8</v>
      </c>
      <c r="E6" s="3682">
        <v>47.1</v>
      </c>
      <c r="F6" s="3682">
        <v>34</v>
      </c>
      <c r="G6" s="3682">
        <v>35.6</v>
      </c>
      <c r="H6" s="3682">
        <v>32.299999999999997</v>
      </c>
      <c r="I6" s="3682">
        <v>90</v>
      </c>
      <c r="J6" s="3682">
        <v>90.2</v>
      </c>
      <c r="K6" s="3682">
        <v>89.7</v>
      </c>
      <c r="L6" s="3682">
        <v>92.2</v>
      </c>
      <c r="M6" s="3682">
        <v>94.8</v>
      </c>
      <c r="N6" s="3682">
        <v>89.9</v>
      </c>
      <c r="O6" s="3682">
        <v>47.3</v>
      </c>
      <c r="P6" s="3682">
        <v>55.6</v>
      </c>
      <c r="Q6" s="3682">
        <v>40.6</v>
      </c>
      <c r="R6" s="3682">
        <v>74.7</v>
      </c>
      <c r="S6" s="3683"/>
      <c r="T6" s="3684"/>
      <c r="U6" s="3685"/>
      <c r="V6" s="3684"/>
      <c r="W6" s="3684"/>
      <c r="X6" s="3684"/>
      <c r="Y6" s="3684"/>
      <c r="Z6" s="3684"/>
      <c r="AA6" s="3684"/>
      <c r="AB6" s="3686"/>
      <c r="AC6" s="3686"/>
      <c r="AD6" s="3686"/>
      <c r="AE6" s="3686"/>
      <c r="AF6" s="3686"/>
      <c r="AG6" s="3686"/>
      <c r="AH6" s="3686"/>
      <c r="AI6" s="3686"/>
      <c r="AJ6" s="3686"/>
      <c r="AK6" s="3686"/>
    </row>
    <row r="7" spans="2:37" s="3687" customFormat="1" ht="21" customHeight="1">
      <c r="B7" s="3597" t="s">
        <v>186</v>
      </c>
      <c r="C7" s="3682">
        <v>50.7</v>
      </c>
      <c r="D7" s="3682">
        <v>54.7</v>
      </c>
      <c r="E7" s="3682">
        <v>47.1</v>
      </c>
      <c r="F7" s="3682">
        <v>34.1</v>
      </c>
      <c r="G7" s="3682">
        <v>35.700000000000003</v>
      </c>
      <c r="H7" s="3682">
        <v>32.5</v>
      </c>
      <c r="I7" s="3682">
        <v>90.3</v>
      </c>
      <c r="J7" s="3682">
        <v>90.4</v>
      </c>
      <c r="K7" s="3682">
        <v>90.2</v>
      </c>
      <c r="L7" s="3682">
        <v>92.5</v>
      </c>
      <c r="M7" s="3682">
        <v>95</v>
      </c>
      <c r="N7" s="3682">
        <v>90.3</v>
      </c>
      <c r="O7" s="3682">
        <v>47.2</v>
      </c>
      <c r="P7" s="3682">
        <v>55.3</v>
      </c>
      <c r="Q7" s="3682">
        <v>40.5</v>
      </c>
      <c r="R7" s="3682">
        <v>74.900000000000006</v>
      </c>
      <c r="S7" s="3683"/>
      <c r="T7" s="3684"/>
      <c r="U7" s="3685"/>
      <c r="V7" s="3684"/>
      <c r="W7" s="3684"/>
      <c r="X7" s="3684"/>
      <c r="Y7" s="3684"/>
      <c r="Z7" s="3684"/>
      <c r="AA7" s="3684"/>
      <c r="AB7" s="3686"/>
      <c r="AC7" s="3686"/>
      <c r="AD7" s="3686"/>
      <c r="AE7" s="3686"/>
      <c r="AF7" s="3686"/>
      <c r="AG7" s="3686"/>
      <c r="AH7" s="3686"/>
      <c r="AI7" s="3686"/>
      <c r="AJ7" s="3686"/>
      <c r="AK7" s="3686"/>
    </row>
    <row r="8" spans="2:37" s="3687" customFormat="1" ht="21" customHeight="1">
      <c r="B8" s="3627" t="s">
        <v>1014</v>
      </c>
      <c r="C8" s="3688">
        <v>51.4</v>
      </c>
      <c r="D8" s="3688">
        <v>55.9</v>
      </c>
      <c r="E8" s="3688">
        <v>47.3</v>
      </c>
      <c r="F8" s="3688">
        <v>35</v>
      </c>
      <c r="G8" s="3688">
        <v>37.799999999999997</v>
      </c>
      <c r="H8" s="3688">
        <v>32.200000000000003</v>
      </c>
      <c r="I8" s="3688">
        <v>90.7</v>
      </c>
      <c r="J8" s="3688">
        <v>91.2</v>
      </c>
      <c r="K8" s="3688">
        <v>90.2</v>
      </c>
      <c r="L8" s="3688">
        <v>92.1</v>
      </c>
      <c r="M8" s="3688">
        <v>94.4</v>
      </c>
      <c r="N8" s="3688">
        <v>90</v>
      </c>
      <c r="O8" s="3688">
        <v>47.6</v>
      </c>
      <c r="P8" s="3688">
        <v>56.4</v>
      </c>
      <c r="Q8" s="3688">
        <v>40.4</v>
      </c>
      <c r="R8" s="3688">
        <v>73.599999999999994</v>
      </c>
      <c r="S8" s="3683"/>
      <c r="T8" s="3684"/>
      <c r="U8" s="3689"/>
      <c r="V8" s="3684"/>
      <c r="W8" s="3684"/>
      <c r="X8" s="3684"/>
      <c r="Y8" s="3684"/>
      <c r="Z8" s="3684"/>
      <c r="AA8" s="3684"/>
      <c r="AB8" s="3686"/>
      <c r="AC8" s="3686"/>
      <c r="AD8" s="3686"/>
      <c r="AE8" s="3686"/>
      <c r="AF8" s="3686"/>
      <c r="AG8" s="3686"/>
      <c r="AH8" s="3686"/>
      <c r="AI8" s="3686"/>
      <c r="AJ8" s="3686"/>
      <c r="AK8" s="3686"/>
    </row>
    <row r="9" spans="2:37" s="3687" customFormat="1" ht="21" customHeight="1">
      <c r="B9" s="3627" t="s">
        <v>1015</v>
      </c>
      <c r="C9" s="3688">
        <v>51.5</v>
      </c>
      <c r="D9" s="3688">
        <v>57</v>
      </c>
      <c r="E9" s="3688">
        <v>46.6</v>
      </c>
      <c r="F9" s="3688">
        <v>32.700000000000003</v>
      </c>
      <c r="G9" s="3688">
        <v>36.6</v>
      </c>
      <c r="H9" s="3688">
        <v>28.6</v>
      </c>
      <c r="I9" s="3688">
        <v>90.1</v>
      </c>
      <c r="J9" s="3688">
        <v>90</v>
      </c>
      <c r="K9" s="3688">
        <v>90.2</v>
      </c>
      <c r="L9" s="3688">
        <v>92.2</v>
      </c>
      <c r="M9" s="3688">
        <v>94.4</v>
      </c>
      <c r="N9" s="3688">
        <v>90.1</v>
      </c>
      <c r="O9" s="3688">
        <v>48.6</v>
      </c>
      <c r="P9" s="3688">
        <v>58.7</v>
      </c>
      <c r="Q9" s="3688">
        <v>40.4</v>
      </c>
      <c r="R9" s="3688">
        <v>74.599999999999994</v>
      </c>
      <c r="S9" s="3683"/>
      <c r="T9" s="3684"/>
      <c r="U9" s="3689"/>
      <c r="V9" s="3684"/>
      <c r="W9" s="3684"/>
      <c r="X9" s="3684"/>
      <c r="Y9" s="3684"/>
      <c r="Z9" s="3684"/>
      <c r="AA9" s="3684"/>
      <c r="AB9" s="3686"/>
      <c r="AC9" s="3686"/>
      <c r="AD9" s="3686"/>
      <c r="AE9" s="3686"/>
      <c r="AF9" s="3686"/>
      <c r="AG9" s="3686"/>
      <c r="AH9" s="3686"/>
      <c r="AI9" s="3686"/>
      <c r="AJ9" s="3686"/>
      <c r="AK9" s="3686"/>
    </row>
    <row r="10" spans="2:37" s="3687" customFormat="1" ht="21" customHeight="1">
      <c r="B10" s="2047" t="s">
        <v>189</v>
      </c>
      <c r="C10" s="3688">
        <v>49.7</v>
      </c>
      <c r="D10" s="3688">
        <v>51.9</v>
      </c>
      <c r="E10" s="3688">
        <v>47.6</v>
      </c>
      <c r="F10" s="3688">
        <v>33.6</v>
      </c>
      <c r="G10" s="3688">
        <v>31.5</v>
      </c>
      <c r="H10" s="3688">
        <v>35.700000000000003</v>
      </c>
      <c r="I10" s="3688">
        <v>89.9</v>
      </c>
      <c r="J10" s="3688">
        <v>88.8</v>
      </c>
      <c r="K10" s="3688">
        <v>90.9</v>
      </c>
      <c r="L10" s="3688">
        <v>93</v>
      </c>
      <c r="M10" s="3688">
        <v>96</v>
      </c>
      <c r="N10" s="3688">
        <v>90.4</v>
      </c>
      <c r="O10" s="3688">
        <v>46.2</v>
      </c>
      <c r="P10" s="3688">
        <v>52.4</v>
      </c>
      <c r="Q10" s="3688">
        <v>41.4</v>
      </c>
      <c r="R10" s="3688">
        <v>76.7</v>
      </c>
      <c r="S10" s="3683"/>
      <c r="T10" s="3684"/>
      <c r="U10" s="3689"/>
      <c r="V10" s="3684"/>
      <c r="W10" s="3684"/>
      <c r="X10" s="3684"/>
      <c r="Y10" s="3684"/>
      <c r="Z10" s="3684"/>
      <c r="AA10" s="3684"/>
      <c r="AB10" s="3686"/>
      <c r="AC10" s="3686"/>
      <c r="AD10" s="3686"/>
      <c r="AE10" s="3686"/>
      <c r="AF10" s="3686"/>
      <c r="AG10" s="3686"/>
      <c r="AH10" s="3686"/>
      <c r="AI10" s="3686"/>
      <c r="AJ10" s="3686"/>
      <c r="AK10" s="3686"/>
    </row>
    <row r="11" spans="2:37" s="3687" customFormat="1" ht="21" customHeight="1">
      <c r="B11" s="3627" t="s">
        <v>1017</v>
      </c>
      <c r="C11" s="3688">
        <v>48.4</v>
      </c>
      <c r="D11" s="3688">
        <v>53.6</v>
      </c>
      <c r="E11" s="3688">
        <v>43.7</v>
      </c>
      <c r="F11" s="3688">
        <v>33.1</v>
      </c>
      <c r="G11" s="3688">
        <v>37.200000000000003</v>
      </c>
      <c r="H11" s="3688">
        <v>28.7</v>
      </c>
      <c r="I11" s="3688">
        <v>90.1</v>
      </c>
      <c r="J11" s="3688">
        <v>92.9</v>
      </c>
      <c r="K11" s="3688">
        <v>87.1</v>
      </c>
      <c r="L11" s="3688">
        <v>92.8</v>
      </c>
      <c r="M11" s="3688">
        <v>95.3</v>
      </c>
      <c r="N11" s="3688">
        <v>90.3</v>
      </c>
      <c r="O11" s="3688">
        <v>43</v>
      </c>
      <c r="P11" s="3688">
        <v>50.7</v>
      </c>
      <c r="Q11" s="3688">
        <v>36.4</v>
      </c>
      <c r="R11" s="3688">
        <v>74.3</v>
      </c>
      <c r="S11" s="3683"/>
      <c r="T11" s="3684"/>
      <c r="U11" s="3689"/>
      <c r="V11" s="3684"/>
      <c r="W11" s="3684"/>
      <c r="X11" s="3684"/>
      <c r="Y11" s="3684"/>
      <c r="Z11" s="3684"/>
      <c r="AA11" s="3684"/>
      <c r="AB11" s="3686"/>
      <c r="AC11" s="3686"/>
      <c r="AD11" s="3686"/>
      <c r="AE11" s="3686"/>
      <c r="AF11" s="3686"/>
      <c r="AG11" s="3686"/>
      <c r="AH11" s="3686"/>
      <c r="AI11" s="3686"/>
      <c r="AJ11" s="3686"/>
      <c r="AK11" s="3686"/>
    </row>
    <row r="12" spans="2:37" s="3687" customFormat="1" ht="21" customHeight="1">
      <c r="B12" s="3627" t="s">
        <v>1018</v>
      </c>
      <c r="C12" s="3688">
        <v>52</v>
      </c>
      <c r="D12" s="3688">
        <v>53.8</v>
      </c>
      <c r="E12" s="3688">
        <v>50.3</v>
      </c>
      <c r="F12" s="3688">
        <v>38</v>
      </c>
      <c r="G12" s="3688">
        <v>35</v>
      </c>
      <c r="H12" s="3688">
        <v>41</v>
      </c>
      <c r="I12" s="3688">
        <v>90.9</v>
      </c>
      <c r="J12" s="3688">
        <v>91.1</v>
      </c>
      <c r="K12" s="3688">
        <v>90.7</v>
      </c>
      <c r="L12" s="3688">
        <v>94.1</v>
      </c>
      <c r="M12" s="3688">
        <v>95.8</v>
      </c>
      <c r="N12" s="3688">
        <v>92.6</v>
      </c>
      <c r="O12" s="3688">
        <v>49</v>
      </c>
      <c r="P12" s="3688">
        <v>53.9</v>
      </c>
      <c r="Q12" s="3688">
        <v>44.8</v>
      </c>
      <c r="R12" s="3688">
        <v>77.8</v>
      </c>
      <c r="S12" s="3683"/>
      <c r="T12" s="3684"/>
      <c r="U12" s="3689"/>
      <c r="V12" s="3684"/>
      <c r="W12" s="3684"/>
      <c r="X12" s="3684"/>
      <c r="Y12" s="3684"/>
      <c r="Z12" s="3684"/>
      <c r="AA12" s="3684"/>
      <c r="AB12" s="3686"/>
      <c r="AC12" s="3686"/>
      <c r="AD12" s="3686"/>
      <c r="AE12" s="3686"/>
      <c r="AF12" s="3686"/>
      <c r="AG12" s="3686"/>
      <c r="AH12" s="3686"/>
      <c r="AI12" s="3686"/>
      <c r="AJ12" s="3686"/>
      <c r="AK12" s="3686"/>
    </row>
    <row r="13" spans="2:37" s="3687" customFormat="1" ht="21" customHeight="1">
      <c r="B13" s="3597" t="s">
        <v>1145</v>
      </c>
      <c r="C13" s="3682">
        <v>50</v>
      </c>
      <c r="D13" s="3682">
        <v>55.3</v>
      </c>
      <c r="E13" s="3682">
        <v>44.9</v>
      </c>
      <c r="F13" s="3682">
        <v>35.299999999999997</v>
      </c>
      <c r="G13" s="3682">
        <v>37.4</v>
      </c>
      <c r="H13" s="3682">
        <v>33.1</v>
      </c>
      <c r="I13" s="3682">
        <v>83.6</v>
      </c>
      <c r="J13" s="3682">
        <v>87.3</v>
      </c>
      <c r="K13" s="3682">
        <v>79.8</v>
      </c>
      <c r="L13" s="3682">
        <v>85.8</v>
      </c>
      <c r="M13" s="3682">
        <v>90.5</v>
      </c>
      <c r="N13" s="3682">
        <v>81.2</v>
      </c>
      <c r="O13" s="3682">
        <v>48.3</v>
      </c>
      <c r="P13" s="3682">
        <v>58.6</v>
      </c>
      <c r="Q13" s="3682">
        <v>39.5</v>
      </c>
      <c r="R13" s="3682">
        <v>69.400000000000006</v>
      </c>
      <c r="S13" s="3683"/>
      <c r="T13" s="3684"/>
      <c r="U13" s="3685"/>
      <c r="V13" s="3684"/>
      <c r="W13" s="3684"/>
      <c r="X13" s="3684"/>
      <c r="Y13" s="3684"/>
      <c r="Z13" s="3684"/>
      <c r="AA13" s="3684"/>
      <c r="AB13" s="3686"/>
      <c r="AC13" s="3686"/>
      <c r="AD13" s="3686"/>
      <c r="AE13" s="3686"/>
      <c r="AF13" s="3686"/>
      <c r="AG13" s="3686"/>
      <c r="AH13" s="3686"/>
      <c r="AI13" s="3686"/>
      <c r="AJ13" s="3686"/>
      <c r="AK13" s="3686"/>
    </row>
    <row r="14" spans="2:37" s="3687" customFormat="1" ht="21" customHeight="1">
      <c r="B14" s="3597" t="s">
        <v>481</v>
      </c>
      <c r="C14" s="3682">
        <v>52.5</v>
      </c>
      <c r="D14" s="3682">
        <v>57.3</v>
      </c>
      <c r="E14" s="3682">
        <v>48.2</v>
      </c>
      <c r="F14" s="3682">
        <v>28.6</v>
      </c>
      <c r="G14" s="3682">
        <v>31.1</v>
      </c>
      <c r="H14" s="3690" t="s">
        <v>2359</v>
      </c>
      <c r="I14" s="3682">
        <v>85.8</v>
      </c>
      <c r="J14" s="3682">
        <v>87.7</v>
      </c>
      <c r="K14" s="3682">
        <v>83.8</v>
      </c>
      <c r="L14" s="3682">
        <v>88.2</v>
      </c>
      <c r="M14" s="3682">
        <v>89.9</v>
      </c>
      <c r="N14" s="3682">
        <v>86.6</v>
      </c>
      <c r="O14" s="3682">
        <v>53.8</v>
      </c>
      <c r="P14" s="3682">
        <v>64.900000000000006</v>
      </c>
      <c r="Q14" s="3682">
        <v>45.7</v>
      </c>
      <c r="R14" s="3682">
        <v>71.099999999999994</v>
      </c>
      <c r="S14" s="3683"/>
      <c r="T14" s="3684"/>
      <c r="U14" s="3685"/>
      <c r="V14" s="3684"/>
      <c r="W14" s="3684"/>
      <c r="X14" s="3684"/>
      <c r="Y14" s="3684"/>
      <c r="Z14" s="3684"/>
      <c r="AA14" s="3684"/>
      <c r="AB14" s="3686"/>
      <c r="AC14" s="3686"/>
      <c r="AD14" s="3686"/>
      <c r="AE14" s="3686"/>
      <c r="AF14" s="3686"/>
      <c r="AG14" s="3686"/>
      <c r="AH14" s="3686"/>
      <c r="AI14" s="3686"/>
      <c r="AJ14" s="3686"/>
      <c r="AK14" s="3686"/>
    </row>
    <row r="15" spans="2:37" ht="28.5" customHeight="1">
      <c r="B15" s="5432"/>
      <c r="C15" s="5252" t="s">
        <v>177</v>
      </c>
      <c r="D15" s="5252"/>
      <c r="E15" s="5252"/>
      <c r="F15" s="5417" t="s">
        <v>4181</v>
      </c>
      <c r="G15" s="5417"/>
      <c r="H15" s="5417"/>
      <c r="I15" s="5417" t="s">
        <v>4253</v>
      </c>
      <c r="J15" s="5417"/>
      <c r="K15" s="5417"/>
      <c r="L15" s="5417" t="s">
        <v>4254</v>
      </c>
      <c r="M15" s="5417"/>
      <c r="N15" s="5417"/>
      <c r="O15" s="5406" t="s">
        <v>4255</v>
      </c>
      <c r="P15" s="5406"/>
      <c r="Q15" s="5406"/>
      <c r="R15" s="2159" t="s">
        <v>4256</v>
      </c>
      <c r="S15" s="3683"/>
      <c r="T15" s="3684"/>
      <c r="U15" s="3689"/>
      <c r="V15" s="3684"/>
      <c r="W15" s="3684"/>
      <c r="X15" s="3684"/>
      <c r="Y15" s="3684"/>
      <c r="Z15" s="3684"/>
      <c r="AA15" s="3684"/>
      <c r="AB15" s="3686"/>
      <c r="AC15" s="3686"/>
      <c r="AD15" s="3686"/>
      <c r="AE15" s="3686"/>
      <c r="AF15" s="3686"/>
      <c r="AG15" s="3686"/>
      <c r="AH15" s="3686"/>
      <c r="AI15" s="3686"/>
      <c r="AJ15" s="3686"/>
      <c r="AK15" s="3686"/>
    </row>
    <row r="16" spans="2:37" ht="18" customHeight="1">
      <c r="B16" s="5432"/>
      <c r="C16" s="2187" t="s">
        <v>2176</v>
      </c>
      <c r="D16" s="3691" t="s">
        <v>374</v>
      </c>
      <c r="E16" s="3692" t="s">
        <v>365</v>
      </c>
      <c r="F16" s="2187" t="s">
        <v>2176</v>
      </c>
      <c r="G16" s="3691" t="s">
        <v>374</v>
      </c>
      <c r="H16" s="3692" t="s">
        <v>365</v>
      </c>
      <c r="I16" s="2187" t="s">
        <v>2176</v>
      </c>
      <c r="J16" s="3691" t="s">
        <v>374</v>
      </c>
      <c r="K16" s="3692" t="s">
        <v>365</v>
      </c>
      <c r="L16" s="2187" t="s">
        <v>2176</v>
      </c>
      <c r="M16" s="3691" t="s">
        <v>374</v>
      </c>
      <c r="N16" s="3692" t="s">
        <v>365</v>
      </c>
      <c r="O16" s="2187" t="s">
        <v>2176</v>
      </c>
      <c r="P16" s="3691" t="s">
        <v>374</v>
      </c>
      <c r="Q16" s="3692" t="s">
        <v>365</v>
      </c>
      <c r="R16" s="2166" t="s">
        <v>2176</v>
      </c>
      <c r="S16" s="3603"/>
      <c r="V16" s="3693"/>
    </row>
    <row r="17" spans="2:22" ht="4.5" customHeight="1">
      <c r="B17" s="3694"/>
      <c r="C17" s="2183"/>
      <c r="D17" s="3695"/>
      <c r="E17" s="3696"/>
      <c r="F17" s="2183"/>
      <c r="G17" s="3695"/>
      <c r="H17" s="3696"/>
      <c r="I17" s="2183"/>
      <c r="J17" s="3695"/>
      <c r="K17" s="3696"/>
      <c r="L17" s="2183"/>
      <c r="M17" s="3695"/>
      <c r="N17" s="3696"/>
      <c r="O17" s="2183"/>
      <c r="P17" s="3695"/>
      <c r="Q17" s="3696"/>
      <c r="R17" s="2183"/>
      <c r="S17" s="3603"/>
      <c r="V17" s="3693"/>
    </row>
    <row r="18" spans="2:22" s="3697" customFormat="1" ht="12" customHeight="1">
      <c r="B18" s="5434" t="s">
        <v>200</v>
      </c>
      <c r="C18" s="5434"/>
      <c r="D18" s="5434"/>
      <c r="E18" s="5434"/>
      <c r="F18" s="5434"/>
      <c r="G18" s="5434"/>
      <c r="H18" s="5434"/>
      <c r="I18" s="5434"/>
      <c r="J18" s="5434"/>
      <c r="K18" s="5434"/>
      <c r="L18" s="5434"/>
      <c r="M18" s="5434"/>
      <c r="N18" s="5434"/>
      <c r="O18" s="5434"/>
      <c r="P18" s="5434"/>
      <c r="Q18" s="5434"/>
      <c r="R18" s="5434"/>
    </row>
    <row r="19" spans="2:22" s="3698" customFormat="1" ht="12" customHeight="1">
      <c r="B19" s="5434" t="s">
        <v>4182</v>
      </c>
      <c r="C19" s="5434"/>
      <c r="D19" s="5434"/>
      <c r="E19" s="5434"/>
      <c r="F19" s="5434"/>
      <c r="G19" s="5434"/>
      <c r="H19" s="5434"/>
      <c r="I19" s="5434"/>
      <c r="J19" s="5434"/>
      <c r="K19" s="5434"/>
      <c r="L19" s="5434"/>
      <c r="M19" s="5434"/>
      <c r="N19" s="5434"/>
      <c r="O19" s="5434"/>
      <c r="P19" s="5434"/>
      <c r="Q19" s="5434"/>
      <c r="R19" s="5434"/>
    </row>
    <row r="20" spans="2:22" s="3699" customFormat="1" ht="12" customHeight="1">
      <c r="B20" s="5434" t="s">
        <v>4183</v>
      </c>
      <c r="C20" s="5434"/>
      <c r="D20" s="5434"/>
      <c r="E20" s="5434"/>
      <c r="F20" s="5434"/>
      <c r="G20" s="5434"/>
      <c r="H20" s="5434"/>
      <c r="I20" s="5434"/>
      <c r="J20" s="5434"/>
      <c r="K20" s="5434"/>
      <c r="L20" s="5434"/>
      <c r="M20" s="5434"/>
      <c r="N20" s="5434"/>
      <c r="O20" s="5434"/>
      <c r="P20" s="5434"/>
      <c r="Q20" s="5434"/>
      <c r="R20" s="5434"/>
    </row>
    <row r="21" spans="2:22" s="3700" customFormat="1" ht="40.5" customHeight="1">
      <c r="B21" s="5435" t="s">
        <v>4184</v>
      </c>
      <c r="C21" s="5435"/>
      <c r="D21" s="5435"/>
      <c r="E21" s="5435"/>
      <c r="F21" s="5435"/>
      <c r="G21" s="5435"/>
      <c r="H21" s="5435"/>
      <c r="I21" s="5435"/>
      <c r="J21" s="5435"/>
      <c r="K21" s="5435"/>
      <c r="L21" s="5435"/>
      <c r="M21" s="5435"/>
      <c r="N21" s="5435"/>
      <c r="O21" s="5435"/>
      <c r="P21" s="5435"/>
      <c r="Q21" s="5435"/>
      <c r="R21" s="5435"/>
    </row>
    <row r="22" spans="2:22" s="3697" customFormat="1" ht="40.5" customHeight="1">
      <c r="B22" s="5435" t="s">
        <v>4185</v>
      </c>
      <c r="C22" s="5435"/>
      <c r="D22" s="5435"/>
      <c r="E22" s="5435"/>
      <c r="F22" s="5435"/>
      <c r="G22" s="5435"/>
      <c r="H22" s="5435"/>
      <c r="I22" s="5435"/>
      <c r="J22" s="5435"/>
      <c r="K22" s="5435"/>
      <c r="L22" s="5435"/>
      <c r="M22" s="5435"/>
      <c r="N22" s="5435"/>
      <c r="O22" s="5435"/>
      <c r="P22" s="5435"/>
      <c r="Q22" s="5435"/>
      <c r="R22" s="5435"/>
    </row>
    <row r="23" spans="2:22" ht="4.5" customHeight="1">
      <c r="C23" s="3701"/>
      <c r="D23" s="3701"/>
      <c r="E23" s="3701"/>
      <c r="F23" s="3702"/>
      <c r="G23" s="3702"/>
      <c r="H23" s="3702"/>
      <c r="I23" s="3702"/>
      <c r="J23" s="3702"/>
    </row>
    <row r="24" spans="2:22" ht="12" customHeight="1">
      <c r="B24" s="4759" t="s">
        <v>64</v>
      </c>
      <c r="C24" s="4759"/>
      <c r="D24" s="4759"/>
      <c r="E24" s="4759"/>
      <c r="F24" s="4759"/>
      <c r="G24" s="4759"/>
      <c r="H24" s="4759"/>
    </row>
    <row r="25" spans="2:22" ht="12" customHeight="1">
      <c r="B25" s="5433" t="s">
        <v>4257</v>
      </c>
      <c r="C25" s="5433"/>
      <c r="D25" s="5433"/>
      <c r="E25" s="5433"/>
      <c r="K25" s="3703"/>
      <c r="L25" s="3703"/>
      <c r="M25" s="3703"/>
      <c r="N25" s="3703"/>
      <c r="O25" s="3703"/>
      <c r="P25" s="3703"/>
      <c r="Q25" s="3703"/>
      <c r="R25" s="3703"/>
    </row>
    <row r="26" spans="2:22">
      <c r="B26" s="3703"/>
      <c r="C26" s="3703"/>
      <c r="D26" s="3703"/>
      <c r="E26" s="3703"/>
      <c r="F26" s="3703"/>
      <c r="G26" s="3703"/>
      <c r="H26" s="3703"/>
      <c r="I26" s="3703"/>
      <c r="J26" s="3703"/>
    </row>
    <row r="27" spans="2:22">
      <c r="B27" s="3704"/>
    </row>
    <row r="28" spans="2:22">
      <c r="B28" s="2161"/>
    </row>
    <row r="29" spans="2:22">
      <c r="B29" s="3705"/>
    </row>
    <row r="30" spans="2:22">
      <c r="B30" s="3705"/>
    </row>
  </sheetData>
  <mergeCells count="21">
    <mergeCell ref="B25:E25"/>
    <mergeCell ref="B18:R18"/>
    <mergeCell ref="B19:R19"/>
    <mergeCell ref="B20:R20"/>
    <mergeCell ref="B21:R21"/>
    <mergeCell ref="B22:R22"/>
    <mergeCell ref="B24:H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F4:H4" r:id="rId1" display="15-24 anos"/>
    <hyperlink ref="I4:K4" r:id="rId2" display="25-34 anos"/>
    <hyperlink ref="L4:N4" r:id="rId3" display="35-44 anos"/>
    <hyperlink ref="F15:H15" r:id="rId4" display="15-24 years"/>
    <hyperlink ref="I15:K15" r:id="rId5" display="25-34 years"/>
    <hyperlink ref="L15:N15" r:id="rId6" display="35-44 years"/>
    <hyperlink ref="B25" r:id="rId7"/>
    <hyperlink ref="T2" location="Indice!A1" display="(Back to Contents)"/>
  </hyperlinks>
  <printOptions horizontalCentered="1"/>
  <pageMargins left="0.27559055118110237" right="0.27559055118110237" top="0.6692913385826772" bottom="0.27559055118110237" header="0" footer="0"/>
  <pageSetup paperSize="9" scale="95" orientation="portrait" r:id="rId8"/>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30"/>
  <sheetViews>
    <sheetView showGridLines="0" workbookViewId="0">
      <selection activeCell="B2" sqref="B2:R2"/>
    </sheetView>
  </sheetViews>
  <sheetFormatPr defaultColWidth="9.140625" defaultRowHeight="11.25"/>
  <cols>
    <col min="1" max="1" width="6.7109375" style="3681" customWidth="1"/>
    <col min="2" max="2" width="14.7109375" style="3681" customWidth="1"/>
    <col min="3" max="18" width="5.7109375" style="3681" customWidth="1"/>
    <col min="19" max="19" width="6.7109375" style="3681" customWidth="1"/>
    <col min="20" max="20" width="15.5703125" style="3681" bestFit="1" customWidth="1"/>
    <col min="21" max="30" width="5.28515625" style="3681" customWidth="1"/>
    <col min="31" max="42" width="3.140625" style="3681" customWidth="1"/>
    <col min="43" max="54" width="5.28515625" style="3681" customWidth="1"/>
    <col min="55" max="16384" width="9.140625" style="3681"/>
  </cols>
  <sheetData>
    <row r="1" spans="2:36" s="3674" customFormat="1" ht="30" customHeight="1">
      <c r="B1" s="5429" t="s">
        <v>4258</v>
      </c>
      <c r="C1" s="5429"/>
      <c r="D1" s="5429"/>
      <c r="E1" s="5429"/>
      <c r="F1" s="5429"/>
      <c r="G1" s="5429"/>
      <c r="H1" s="5429"/>
      <c r="I1" s="5429"/>
      <c r="J1" s="5429"/>
      <c r="K1" s="5429"/>
      <c r="L1" s="5429"/>
      <c r="M1" s="5429"/>
      <c r="N1" s="5429"/>
      <c r="O1" s="5429"/>
      <c r="P1" s="5429"/>
      <c r="Q1" s="5429"/>
      <c r="R1" s="5429"/>
      <c r="S1" s="3673"/>
    </row>
    <row r="2" spans="2:36" s="3674" customFormat="1" ht="30" customHeight="1">
      <c r="B2" s="5429" t="s">
        <v>3316</v>
      </c>
      <c r="C2" s="5429"/>
      <c r="D2" s="5429"/>
      <c r="E2" s="5429"/>
      <c r="F2" s="5429"/>
      <c r="G2" s="5429"/>
      <c r="H2" s="5429"/>
      <c r="I2" s="5429"/>
      <c r="J2" s="5429"/>
      <c r="K2" s="5429"/>
      <c r="L2" s="5429"/>
      <c r="M2" s="5429"/>
      <c r="N2" s="5429"/>
      <c r="O2" s="5429"/>
      <c r="P2" s="5429"/>
      <c r="Q2" s="5429"/>
      <c r="R2" s="5429"/>
      <c r="S2" s="3673"/>
      <c r="T2" s="2763" t="s">
        <v>2377</v>
      </c>
    </row>
    <row r="3" spans="2:36" s="3679" customFormat="1" ht="12" customHeight="1">
      <c r="B3" s="3675" t="s">
        <v>175</v>
      </c>
      <c r="C3" s="3676"/>
      <c r="D3" s="3676"/>
      <c r="E3" s="3676"/>
      <c r="F3" s="3676"/>
      <c r="G3" s="3677"/>
      <c r="H3" s="3676"/>
      <c r="I3" s="3677"/>
      <c r="J3" s="3676"/>
      <c r="K3" s="3677"/>
      <c r="L3" s="3677"/>
      <c r="M3" s="3677"/>
      <c r="N3" s="3677"/>
      <c r="O3" s="3677"/>
      <c r="P3" s="3677"/>
      <c r="Q3" s="3677"/>
      <c r="R3" s="3678" t="s">
        <v>176</v>
      </c>
    </row>
    <row r="4" spans="2:36" ht="27.75" customHeight="1">
      <c r="B4" s="5430"/>
      <c r="C4" s="5417" t="s">
        <v>177</v>
      </c>
      <c r="D4" s="5417"/>
      <c r="E4" s="5417"/>
      <c r="F4" s="5417" t="s">
        <v>4176</v>
      </c>
      <c r="G4" s="5417"/>
      <c r="H4" s="5417"/>
      <c r="I4" s="5417" t="s">
        <v>4249</v>
      </c>
      <c r="J4" s="5417"/>
      <c r="K4" s="5417"/>
      <c r="L4" s="5417" t="s">
        <v>4250</v>
      </c>
      <c r="M4" s="5417"/>
      <c r="N4" s="5417"/>
      <c r="O4" s="5252" t="s">
        <v>4251</v>
      </c>
      <c r="P4" s="5252"/>
      <c r="Q4" s="5252"/>
      <c r="R4" s="2191" t="s">
        <v>4252</v>
      </c>
      <c r="S4" s="3680"/>
    </row>
    <row r="5" spans="2:36" ht="18" customHeight="1">
      <c r="B5" s="5431"/>
      <c r="C5" s="2160" t="s">
        <v>2174</v>
      </c>
      <c r="D5" s="2160" t="s">
        <v>367</v>
      </c>
      <c r="E5" s="2160" t="s">
        <v>374</v>
      </c>
      <c r="F5" s="2160" t="s">
        <v>2174</v>
      </c>
      <c r="G5" s="2160" t="s">
        <v>367</v>
      </c>
      <c r="H5" s="2160" t="s">
        <v>374</v>
      </c>
      <c r="I5" s="2160" t="s">
        <v>2174</v>
      </c>
      <c r="J5" s="2160" t="s">
        <v>367</v>
      </c>
      <c r="K5" s="2160" t="s">
        <v>374</v>
      </c>
      <c r="L5" s="2160" t="s">
        <v>2174</v>
      </c>
      <c r="M5" s="2160" t="s">
        <v>367</v>
      </c>
      <c r="N5" s="2160" t="s">
        <v>374</v>
      </c>
      <c r="O5" s="2160" t="s">
        <v>2174</v>
      </c>
      <c r="P5" s="2160" t="s">
        <v>367</v>
      </c>
      <c r="Q5" s="2160" t="s">
        <v>374</v>
      </c>
      <c r="R5" s="2159" t="s">
        <v>2174</v>
      </c>
      <c r="S5" s="3603"/>
    </row>
    <row r="6" spans="2:36" s="3687" customFormat="1" ht="21" customHeight="1">
      <c r="B6" s="3624" t="s">
        <v>17</v>
      </c>
      <c r="C6" s="3706">
        <v>53.7</v>
      </c>
      <c r="D6" s="3706">
        <v>59.1</v>
      </c>
      <c r="E6" s="3706">
        <v>49</v>
      </c>
      <c r="F6" s="3706">
        <v>25.9</v>
      </c>
      <c r="G6" s="3706">
        <v>27.6</v>
      </c>
      <c r="H6" s="3706">
        <v>24.1</v>
      </c>
      <c r="I6" s="3706">
        <v>81.2</v>
      </c>
      <c r="J6" s="3706">
        <v>82.1</v>
      </c>
      <c r="K6" s="3706">
        <v>80.400000000000006</v>
      </c>
      <c r="L6" s="3706">
        <v>85.6</v>
      </c>
      <c r="M6" s="3706">
        <v>88.9</v>
      </c>
      <c r="N6" s="3706">
        <v>82.7</v>
      </c>
      <c r="O6" s="3706">
        <v>43.9</v>
      </c>
      <c r="P6" s="3706">
        <v>51.6</v>
      </c>
      <c r="Q6" s="3706">
        <v>37.700000000000003</v>
      </c>
      <c r="R6" s="3706">
        <v>67.8</v>
      </c>
      <c r="S6" s="3683"/>
      <c r="T6" s="3684"/>
      <c r="U6" s="3684"/>
      <c r="V6" s="3684"/>
      <c r="W6" s="3684"/>
      <c r="X6" s="3684"/>
      <c r="Y6" s="3684"/>
      <c r="Z6" s="3684"/>
      <c r="AA6" s="3684"/>
      <c r="AB6" s="3684"/>
      <c r="AC6" s="3684"/>
      <c r="AD6" s="3707"/>
      <c r="AE6" s="3707"/>
    </row>
    <row r="7" spans="2:36" s="3687" customFormat="1" ht="21" customHeight="1">
      <c r="B7" s="3597" t="s">
        <v>186</v>
      </c>
      <c r="C7" s="3706">
        <v>53.7</v>
      </c>
      <c r="D7" s="3706">
        <v>59</v>
      </c>
      <c r="E7" s="3706">
        <v>49</v>
      </c>
      <c r="F7" s="3706">
        <v>26.1</v>
      </c>
      <c r="G7" s="3706">
        <v>27.8</v>
      </c>
      <c r="H7" s="3706">
        <v>24.2</v>
      </c>
      <c r="I7" s="3706">
        <v>81.599999999999994</v>
      </c>
      <c r="J7" s="3706">
        <v>82.3</v>
      </c>
      <c r="K7" s="3706">
        <v>80.900000000000006</v>
      </c>
      <c r="L7" s="3706">
        <v>86</v>
      </c>
      <c r="M7" s="3706">
        <v>89.3</v>
      </c>
      <c r="N7" s="3706">
        <v>82.9</v>
      </c>
      <c r="O7" s="3706">
        <v>43.7</v>
      </c>
      <c r="P7" s="3706">
        <v>51.3</v>
      </c>
      <c r="Q7" s="3706">
        <v>37.6</v>
      </c>
      <c r="R7" s="3706">
        <v>68.099999999999994</v>
      </c>
      <c r="S7" s="3683"/>
      <c r="T7" s="3684"/>
      <c r="U7" s="3684"/>
      <c r="V7" s="3684"/>
      <c r="W7" s="3684"/>
      <c r="X7" s="3684"/>
      <c r="Y7" s="3684"/>
      <c r="Z7" s="3684"/>
      <c r="AA7" s="3684"/>
      <c r="AB7" s="3684"/>
      <c r="AC7" s="3684"/>
      <c r="AD7" s="3707"/>
      <c r="AE7" s="3707"/>
    </row>
    <row r="8" spans="2:36" s="3687" customFormat="1" ht="21" customHeight="1">
      <c r="B8" s="3627" t="s">
        <v>1014</v>
      </c>
      <c r="C8" s="3708">
        <v>53.4</v>
      </c>
      <c r="D8" s="3708">
        <v>59.3</v>
      </c>
      <c r="E8" s="3708">
        <v>48.2</v>
      </c>
      <c r="F8" s="3708">
        <v>25.9</v>
      </c>
      <c r="G8" s="3708">
        <v>29.5</v>
      </c>
      <c r="H8" s="3708">
        <v>22.2</v>
      </c>
      <c r="I8" s="3708">
        <v>82.5</v>
      </c>
      <c r="J8" s="3708">
        <v>83.4</v>
      </c>
      <c r="K8" s="3708">
        <v>81.7</v>
      </c>
      <c r="L8" s="3708">
        <v>85</v>
      </c>
      <c r="M8" s="3708">
        <v>88.6</v>
      </c>
      <c r="N8" s="3708">
        <v>81.8</v>
      </c>
      <c r="O8" s="3708">
        <v>43.5</v>
      </c>
      <c r="P8" s="3708">
        <v>51.7</v>
      </c>
      <c r="Q8" s="3708">
        <v>36.799999999999997</v>
      </c>
      <c r="R8" s="3708">
        <v>66.099999999999994</v>
      </c>
      <c r="S8" s="3683"/>
      <c r="T8" s="3684"/>
      <c r="U8" s="3684"/>
      <c r="V8" s="3684"/>
      <c r="W8" s="3684"/>
      <c r="X8" s="3684"/>
      <c r="Y8" s="3684"/>
      <c r="Z8" s="3684"/>
      <c r="AA8" s="3684"/>
      <c r="AB8" s="3684"/>
      <c r="AC8" s="3684"/>
      <c r="AD8" s="3707"/>
      <c r="AE8" s="3707"/>
    </row>
    <row r="9" spans="2:36" s="3687" customFormat="1" ht="21" customHeight="1">
      <c r="B9" s="3627" t="s">
        <v>1015</v>
      </c>
      <c r="C9" s="3708">
        <v>54.8</v>
      </c>
      <c r="D9" s="3708">
        <v>61.6</v>
      </c>
      <c r="E9" s="3708">
        <v>48.8</v>
      </c>
      <c r="F9" s="3708">
        <v>25.9</v>
      </c>
      <c r="G9" s="3708">
        <v>29.4</v>
      </c>
      <c r="H9" s="3708">
        <v>22.3</v>
      </c>
      <c r="I9" s="3708">
        <v>82.5</v>
      </c>
      <c r="J9" s="3708">
        <v>82.5</v>
      </c>
      <c r="K9" s="3708">
        <v>82.4</v>
      </c>
      <c r="L9" s="3708">
        <v>86.9</v>
      </c>
      <c r="M9" s="3708">
        <v>89.5</v>
      </c>
      <c r="N9" s="3708">
        <v>84.5</v>
      </c>
      <c r="O9" s="3708">
        <v>46.1</v>
      </c>
      <c r="P9" s="3708">
        <v>56</v>
      </c>
      <c r="Q9" s="3708">
        <v>38.1</v>
      </c>
      <c r="R9" s="3708">
        <v>69.099999999999994</v>
      </c>
      <c r="S9" s="3683"/>
      <c r="T9" s="3684"/>
      <c r="U9" s="3684"/>
      <c r="V9" s="3684"/>
      <c r="W9" s="3684"/>
      <c r="X9" s="3684"/>
      <c r="Y9" s="3684"/>
      <c r="Z9" s="3684"/>
      <c r="AA9" s="3684"/>
      <c r="AB9" s="3684"/>
      <c r="AC9" s="3684"/>
      <c r="AD9" s="3707"/>
      <c r="AE9" s="3707"/>
    </row>
    <row r="10" spans="2:36" s="3687" customFormat="1" ht="21" customHeight="1">
      <c r="B10" s="2047" t="s">
        <v>189</v>
      </c>
      <c r="C10" s="3708">
        <v>53.4</v>
      </c>
      <c r="D10" s="3708">
        <v>57.1</v>
      </c>
      <c r="E10" s="3708">
        <v>50.3</v>
      </c>
      <c r="F10" s="3708">
        <v>25.8</v>
      </c>
      <c r="G10" s="3708">
        <v>23.9</v>
      </c>
      <c r="H10" s="3708">
        <v>27.8</v>
      </c>
      <c r="I10" s="3708">
        <v>80</v>
      </c>
      <c r="J10" s="3708">
        <v>80.5</v>
      </c>
      <c r="K10" s="3708">
        <v>79.599999999999994</v>
      </c>
      <c r="L10" s="3708">
        <v>85.6</v>
      </c>
      <c r="M10" s="3708">
        <v>89.5</v>
      </c>
      <c r="N10" s="3708">
        <v>82.2</v>
      </c>
      <c r="O10" s="3708">
        <v>42.7</v>
      </c>
      <c r="P10" s="3708">
        <v>47.9</v>
      </c>
      <c r="Q10" s="3708">
        <v>38.6</v>
      </c>
      <c r="R10" s="3708">
        <v>69.3</v>
      </c>
      <c r="S10" s="3683"/>
      <c r="T10" s="3684"/>
      <c r="U10" s="3684"/>
      <c r="V10" s="3684"/>
      <c r="W10" s="3684"/>
      <c r="X10" s="3684"/>
      <c r="Y10" s="3684"/>
      <c r="Z10" s="3684"/>
      <c r="AA10" s="3684"/>
      <c r="AB10" s="3684"/>
      <c r="AC10" s="3684"/>
      <c r="AD10" s="3707"/>
      <c r="AE10" s="3707"/>
    </row>
    <row r="11" spans="2:36" s="3687" customFormat="1" ht="21" customHeight="1">
      <c r="B11" s="3627" t="s">
        <v>1017</v>
      </c>
      <c r="C11" s="3708">
        <v>50.9</v>
      </c>
      <c r="D11" s="3708">
        <v>57.1</v>
      </c>
      <c r="E11" s="3708">
        <v>45.2</v>
      </c>
      <c r="F11" s="3708">
        <v>25</v>
      </c>
      <c r="G11" s="3708">
        <v>28.2</v>
      </c>
      <c r="H11" s="3708">
        <v>21.6</v>
      </c>
      <c r="I11" s="3708">
        <v>80</v>
      </c>
      <c r="J11" s="3708">
        <v>83.9</v>
      </c>
      <c r="K11" s="3708">
        <v>75.900000000000006</v>
      </c>
      <c r="L11" s="3708">
        <v>87.6</v>
      </c>
      <c r="M11" s="3708">
        <v>90.9</v>
      </c>
      <c r="N11" s="3708">
        <v>84.4</v>
      </c>
      <c r="O11" s="3708">
        <v>40.1</v>
      </c>
      <c r="P11" s="3708">
        <v>47.4</v>
      </c>
      <c r="Q11" s="3708">
        <v>34</v>
      </c>
      <c r="R11" s="3708">
        <v>67.900000000000006</v>
      </c>
      <c r="S11" s="3683"/>
      <c r="T11" s="3684"/>
      <c r="U11" s="3684"/>
      <c r="V11" s="3684"/>
      <c r="W11" s="3684"/>
      <c r="X11" s="3684"/>
      <c r="Y11" s="3684"/>
      <c r="Z11" s="3684"/>
      <c r="AA11" s="3684"/>
      <c r="AB11" s="3684"/>
      <c r="AC11" s="3684"/>
      <c r="AD11" s="3707"/>
      <c r="AE11" s="3707"/>
    </row>
    <row r="12" spans="2:36" s="3687" customFormat="1" ht="21" customHeight="1">
      <c r="B12" s="3627" t="s">
        <v>1018</v>
      </c>
      <c r="C12" s="3708">
        <v>56.5</v>
      </c>
      <c r="D12" s="3708">
        <v>58.7</v>
      </c>
      <c r="E12" s="3708">
        <v>54.6</v>
      </c>
      <c r="F12" s="3708">
        <v>30.8</v>
      </c>
      <c r="G12" s="3708">
        <v>28.2</v>
      </c>
      <c r="H12" s="3708">
        <v>33.4</v>
      </c>
      <c r="I12" s="3708">
        <v>82.9</v>
      </c>
      <c r="J12" s="3708">
        <v>81.8</v>
      </c>
      <c r="K12" s="3708">
        <v>84</v>
      </c>
      <c r="L12" s="3708">
        <v>88.8</v>
      </c>
      <c r="M12" s="3708">
        <v>90.2</v>
      </c>
      <c r="N12" s="3708">
        <v>87.5</v>
      </c>
      <c r="O12" s="3708">
        <v>45.7</v>
      </c>
      <c r="P12" s="3708">
        <v>49.8</v>
      </c>
      <c r="Q12" s="3708">
        <v>42.3</v>
      </c>
      <c r="R12" s="3708">
        <v>71.7</v>
      </c>
      <c r="S12" s="3683"/>
      <c r="T12" s="3684"/>
      <c r="U12" s="3684"/>
      <c r="V12" s="3684"/>
      <c r="W12" s="3684"/>
      <c r="X12" s="3684"/>
      <c r="Y12" s="3684"/>
      <c r="Z12" s="3684"/>
      <c r="AA12" s="3684"/>
      <c r="AB12" s="3684"/>
      <c r="AC12" s="3684"/>
      <c r="AD12" s="3707"/>
      <c r="AE12" s="3707"/>
    </row>
    <row r="13" spans="2:36" s="3687" customFormat="1" ht="21" customHeight="1">
      <c r="B13" s="3597" t="s">
        <v>1145</v>
      </c>
      <c r="C13" s="3706">
        <v>54.2</v>
      </c>
      <c r="D13" s="3706">
        <v>60.1</v>
      </c>
      <c r="E13" s="3706">
        <v>48.7</v>
      </c>
      <c r="F13" s="3706">
        <v>25.2</v>
      </c>
      <c r="G13" s="3690" t="s">
        <v>2359</v>
      </c>
      <c r="H13" s="3690" t="s">
        <v>2359</v>
      </c>
      <c r="I13" s="3706">
        <v>75.3</v>
      </c>
      <c r="J13" s="3706">
        <v>77.599999999999994</v>
      </c>
      <c r="K13" s="3706">
        <v>72.900000000000006</v>
      </c>
      <c r="L13" s="3706">
        <v>79.8</v>
      </c>
      <c r="M13" s="3706">
        <v>84.7</v>
      </c>
      <c r="N13" s="3706">
        <v>75.2</v>
      </c>
      <c r="O13" s="3706">
        <v>45.8</v>
      </c>
      <c r="P13" s="3706">
        <v>55.2</v>
      </c>
      <c r="Q13" s="3706">
        <v>37.799999999999997</v>
      </c>
      <c r="R13" s="3706">
        <v>63.1</v>
      </c>
      <c r="S13" s="3683"/>
      <c r="T13" s="3684"/>
      <c r="U13" s="3684"/>
      <c r="V13" s="3684"/>
      <c r="W13" s="3684"/>
      <c r="X13" s="3684"/>
      <c r="Y13" s="3684"/>
      <c r="Z13" s="3684"/>
      <c r="AA13" s="3684"/>
      <c r="AB13" s="3684"/>
      <c r="AC13" s="3684"/>
      <c r="AD13" s="3707"/>
      <c r="AE13" s="3707"/>
      <c r="AI13" s="3709"/>
      <c r="AJ13" s="3709"/>
    </row>
    <row r="14" spans="2:36" s="3687" customFormat="1" ht="21" customHeight="1">
      <c r="B14" s="3597" t="s">
        <v>481</v>
      </c>
      <c r="C14" s="3706">
        <v>54.7</v>
      </c>
      <c r="D14" s="3706">
        <v>60.9</v>
      </c>
      <c r="E14" s="3706">
        <v>49.6</v>
      </c>
      <c r="F14" s="3706">
        <v>20.7</v>
      </c>
      <c r="G14" s="3690" t="s">
        <v>2359</v>
      </c>
      <c r="H14" s="3690" t="s">
        <v>2359</v>
      </c>
      <c r="I14" s="3706">
        <v>73.7</v>
      </c>
      <c r="J14" s="3706">
        <v>77.400000000000006</v>
      </c>
      <c r="K14" s="3706">
        <v>69.900000000000006</v>
      </c>
      <c r="L14" s="3706">
        <v>79.8</v>
      </c>
      <c r="M14" s="3706">
        <v>80.3</v>
      </c>
      <c r="N14" s="3706">
        <v>79.3</v>
      </c>
      <c r="O14" s="3706">
        <v>50.1</v>
      </c>
      <c r="P14" s="3706">
        <v>60.4</v>
      </c>
      <c r="Q14" s="3706">
        <v>42.7</v>
      </c>
      <c r="R14" s="3706">
        <v>63.3</v>
      </c>
      <c r="S14" s="3683"/>
      <c r="T14" s="3684"/>
      <c r="U14" s="3684"/>
      <c r="V14" s="3684"/>
      <c r="W14" s="3684"/>
      <c r="X14" s="3684"/>
      <c r="Y14" s="3684"/>
      <c r="Z14" s="3684"/>
      <c r="AA14" s="3684"/>
      <c r="AB14" s="3684"/>
      <c r="AC14" s="3684"/>
      <c r="AD14" s="3707"/>
      <c r="AE14" s="3707"/>
      <c r="AI14" s="3709"/>
      <c r="AJ14" s="3709"/>
    </row>
    <row r="15" spans="2:36" ht="27.75" customHeight="1">
      <c r="B15" s="5438"/>
      <c r="C15" s="5418" t="s">
        <v>177</v>
      </c>
      <c r="D15" s="5440"/>
      <c r="E15" s="5441"/>
      <c r="F15" s="5418" t="s">
        <v>4181</v>
      </c>
      <c r="G15" s="5440"/>
      <c r="H15" s="5441"/>
      <c r="I15" s="5418" t="s">
        <v>4253</v>
      </c>
      <c r="J15" s="5440"/>
      <c r="K15" s="5441"/>
      <c r="L15" s="5418" t="s">
        <v>4254</v>
      </c>
      <c r="M15" s="5440"/>
      <c r="N15" s="5441"/>
      <c r="O15" s="5407" t="s">
        <v>4255</v>
      </c>
      <c r="P15" s="5436"/>
      <c r="Q15" s="5437"/>
      <c r="R15" s="2159" t="s">
        <v>4256</v>
      </c>
      <c r="S15" s="3683"/>
      <c r="T15" s="3684"/>
      <c r="U15" s="3684"/>
      <c r="V15" s="3684"/>
      <c r="W15" s="3684"/>
      <c r="X15" s="3684"/>
      <c r="Y15" s="3684"/>
      <c r="Z15" s="3684"/>
      <c r="AA15" s="3684"/>
      <c r="AB15" s="3684"/>
      <c r="AC15" s="3684"/>
      <c r="AD15" s="3707"/>
      <c r="AE15" s="3707"/>
    </row>
    <row r="16" spans="2:36" ht="18" customHeight="1">
      <c r="B16" s="5439"/>
      <c r="C16" s="2187" t="s">
        <v>2176</v>
      </c>
      <c r="D16" s="3691" t="s">
        <v>374</v>
      </c>
      <c r="E16" s="3692" t="s">
        <v>365</v>
      </c>
      <c r="F16" s="2187" t="s">
        <v>2176</v>
      </c>
      <c r="G16" s="3691" t="s">
        <v>374</v>
      </c>
      <c r="H16" s="3692" t="s">
        <v>365</v>
      </c>
      <c r="I16" s="2187" t="s">
        <v>2176</v>
      </c>
      <c r="J16" s="3691" t="s">
        <v>374</v>
      </c>
      <c r="K16" s="3692" t="s">
        <v>365</v>
      </c>
      <c r="L16" s="2187" t="s">
        <v>2176</v>
      </c>
      <c r="M16" s="3691" t="s">
        <v>374</v>
      </c>
      <c r="N16" s="3692" t="s">
        <v>365</v>
      </c>
      <c r="O16" s="2187" t="s">
        <v>2176</v>
      </c>
      <c r="P16" s="3691" t="s">
        <v>374</v>
      </c>
      <c r="Q16" s="3692" t="s">
        <v>365</v>
      </c>
      <c r="R16" s="2166" t="s">
        <v>2176</v>
      </c>
      <c r="S16" s="3603"/>
    </row>
    <row r="17" spans="2:19" ht="4.5" customHeight="1">
      <c r="B17" s="3710"/>
      <c r="C17" s="2183"/>
      <c r="D17" s="3695"/>
      <c r="E17" s="3696"/>
      <c r="F17" s="2183"/>
      <c r="G17" s="3695"/>
      <c r="H17" s="3696"/>
      <c r="I17" s="2183"/>
      <c r="J17" s="3695"/>
      <c r="K17" s="3696"/>
      <c r="L17" s="2183"/>
      <c r="M17" s="3695"/>
      <c r="N17" s="3696"/>
      <c r="O17" s="2183"/>
      <c r="P17" s="3695"/>
      <c r="Q17" s="3696"/>
      <c r="R17" s="2183"/>
      <c r="S17" s="3603"/>
    </row>
    <row r="18" spans="2:19" s="3711" customFormat="1" ht="12" customHeight="1">
      <c r="B18" s="5434" t="s">
        <v>200</v>
      </c>
      <c r="C18" s="5443"/>
      <c r="D18" s="5443"/>
      <c r="E18" s="5443"/>
      <c r="F18" s="5443"/>
      <c r="G18" s="5443"/>
      <c r="H18" s="5443"/>
      <c r="I18" s="5443"/>
      <c r="J18" s="5443"/>
      <c r="K18" s="5443"/>
      <c r="L18" s="5443"/>
      <c r="M18" s="5443"/>
      <c r="N18" s="5443"/>
      <c r="O18" s="5443"/>
      <c r="P18" s="5443"/>
      <c r="Q18" s="5443"/>
      <c r="R18" s="5443"/>
    </row>
    <row r="19" spans="2:19" s="3711" customFormat="1" ht="12" customHeight="1">
      <c r="B19" s="5434" t="s">
        <v>4182</v>
      </c>
      <c r="C19" s="5443"/>
      <c r="D19" s="5443"/>
      <c r="E19" s="5443"/>
      <c r="F19" s="5443"/>
      <c r="G19" s="5443"/>
      <c r="H19" s="5443"/>
      <c r="I19" s="5443"/>
      <c r="J19" s="5443"/>
      <c r="K19" s="5443"/>
      <c r="L19" s="5443"/>
      <c r="M19" s="5443"/>
      <c r="N19" s="5443"/>
      <c r="O19" s="5443"/>
      <c r="P19" s="5443"/>
      <c r="Q19" s="5443"/>
      <c r="R19" s="5443"/>
    </row>
    <row r="20" spans="2:19" s="3711" customFormat="1" ht="12" customHeight="1">
      <c r="B20" s="5444" t="s">
        <v>4183</v>
      </c>
      <c r="C20" s="5444"/>
      <c r="D20" s="5444"/>
      <c r="E20" s="5444"/>
      <c r="F20" s="5444"/>
      <c r="G20" s="5444"/>
      <c r="H20" s="5444"/>
      <c r="I20" s="5444"/>
      <c r="J20" s="5444"/>
      <c r="K20" s="5444"/>
      <c r="L20" s="5444"/>
      <c r="M20" s="5444"/>
      <c r="N20" s="5444"/>
      <c r="O20" s="5444"/>
      <c r="P20" s="5444"/>
      <c r="Q20" s="5444"/>
      <c r="R20" s="5444"/>
    </row>
    <row r="21" spans="2:19" s="3700" customFormat="1" ht="40.5" customHeight="1">
      <c r="B21" s="5435" t="s">
        <v>4184</v>
      </c>
      <c r="C21" s="5435"/>
      <c r="D21" s="5435"/>
      <c r="E21" s="5435"/>
      <c r="F21" s="5435"/>
      <c r="G21" s="5435"/>
      <c r="H21" s="5435"/>
      <c r="I21" s="5435"/>
      <c r="J21" s="5435"/>
      <c r="K21" s="5435"/>
      <c r="L21" s="5435"/>
      <c r="M21" s="5435"/>
      <c r="N21" s="5435"/>
      <c r="O21" s="5435"/>
      <c r="P21" s="5435"/>
      <c r="Q21" s="5435"/>
      <c r="R21" s="5435"/>
      <c r="S21" s="3712"/>
    </row>
    <row r="22" spans="2:19" s="3697" customFormat="1" ht="40.5" customHeight="1">
      <c r="B22" s="5435" t="s">
        <v>4185</v>
      </c>
      <c r="C22" s="5435"/>
      <c r="D22" s="5435"/>
      <c r="E22" s="5435"/>
      <c r="F22" s="5435"/>
      <c r="G22" s="5435"/>
      <c r="H22" s="5435"/>
      <c r="I22" s="5435"/>
      <c r="J22" s="5435"/>
      <c r="K22" s="5435"/>
      <c r="L22" s="5435"/>
      <c r="M22" s="5435"/>
      <c r="N22" s="5435"/>
      <c r="O22" s="5435"/>
      <c r="P22" s="5435"/>
      <c r="Q22" s="5435"/>
      <c r="R22" s="5435"/>
      <c r="S22" s="3713"/>
    </row>
    <row r="23" spans="2:19" ht="4.5" customHeight="1"/>
    <row r="24" spans="2:19" ht="12" customHeight="1">
      <c r="B24" s="4759" t="s">
        <v>64</v>
      </c>
      <c r="C24" s="4759"/>
      <c r="D24" s="4759"/>
      <c r="E24" s="4759"/>
      <c r="F24" s="4759"/>
      <c r="G24" s="4759"/>
      <c r="H24" s="4759"/>
      <c r="I24" s="4759"/>
    </row>
    <row r="25" spans="2:19" ht="12" customHeight="1">
      <c r="B25" s="5442" t="s">
        <v>4259</v>
      </c>
      <c r="C25" s="5442"/>
      <c r="D25" s="5442"/>
      <c r="E25" s="5442"/>
    </row>
    <row r="26" spans="2:19">
      <c r="B26" s="3714"/>
    </row>
    <row r="27" spans="2:19">
      <c r="B27" s="3704"/>
    </row>
    <row r="28" spans="2:19">
      <c r="B28" s="2161"/>
    </row>
    <row r="29" spans="2:19">
      <c r="B29" s="3714"/>
    </row>
    <row r="30" spans="2:19">
      <c r="B30" s="3714"/>
    </row>
  </sheetData>
  <mergeCells count="21">
    <mergeCell ref="B25:E25"/>
    <mergeCell ref="B18:R18"/>
    <mergeCell ref="B19:R19"/>
    <mergeCell ref="B20:R20"/>
    <mergeCell ref="B21:R21"/>
    <mergeCell ref="B22:R22"/>
    <mergeCell ref="B24:I24"/>
    <mergeCell ref="O15:Q15"/>
    <mergeCell ref="B1:R1"/>
    <mergeCell ref="B2:R2"/>
    <mergeCell ref="B4:B5"/>
    <mergeCell ref="C4:E4"/>
    <mergeCell ref="F4:H4"/>
    <mergeCell ref="I4:K4"/>
    <mergeCell ref="L4:N4"/>
    <mergeCell ref="O4:Q4"/>
    <mergeCell ref="B15:B16"/>
    <mergeCell ref="C15:E15"/>
    <mergeCell ref="F15:H15"/>
    <mergeCell ref="I15:K15"/>
    <mergeCell ref="L15:N15"/>
  </mergeCells>
  <conditionalFormatting sqref="AF6:AP14">
    <cfRule type="cellIs" dxfId="323" priority="1" operator="equal">
      <formula>1</formula>
    </cfRule>
  </conditionalFormatting>
  <hyperlinks>
    <hyperlink ref="C4:E4" r:id="rId1" display="Total"/>
    <hyperlink ref="F4:H4" r:id="rId2" display="15-24 anos"/>
    <hyperlink ref="I4:K4" r:id="rId3" display="25-34 anos"/>
    <hyperlink ref="L4:N4" r:id="rId4" display="35-44 anos"/>
    <hyperlink ref="L15:N15" r:id="rId5" display="35-44 years"/>
    <hyperlink ref="I15:K15" r:id="rId6" display="25-34 years"/>
    <hyperlink ref="F15:H15" r:id="rId7" display="15-24 years"/>
    <hyperlink ref="C15:E15" r:id="rId8" display="Total"/>
    <hyperlink ref="B25" r:id="rId9"/>
    <hyperlink ref="T2" location="Indice!A1" display="(Back to Contents)"/>
  </hyperlinks>
  <printOptions horizontalCentered="1"/>
  <pageMargins left="0.27559055118110237" right="0.27559055118110237" top="0.6692913385826772" bottom="0.27559055118110237" header="0" footer="0"/>
  <pageSetup paperSize="9" scale="94" orientation="portrait" r:id="rId1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3"/>
  <sheetViews>
    <sheetView showGridLines="0" workbookViewId="0">
      <selection activeCell="B2" sqref="B2:R2"/>
    </sheetView>
  </sheetViews>
  <sheetFormatPr defaultColWidth="9.140625" defaultRowHeight="11.25"/>
  <cols>
    <col min="1" max="1" width="6.7109375" style="3681" customWidth="1"/>
    <col min="2" max="2" width="14.7109375" style="3681" customWidth="1"/>
    <col min="3" max="5" width="6.28515625" style="3681" customWidth="1"/>
    <col min="6" max="8" width="5.7109375" style="3681" customWidth="1"/>
    <col min="9" max="9" width="6.28515625" style="3681" customWidth="1"/>
    <col min="10" max="11" width="5.7109375" style="3681" customWidth="1"/>
    <col min="12" max="12" width="6.28515625" style="3681" customWidth="1"/>
    <col min="13" max="14" width="5.7109375" style="3681" customWidth="1"/>
    <col min="15" max="18" width="6.28515625" style="3681" customWidth="1"/>
    <col min="19" max="19" width="6.7109375" style="3681" customWidth="1"/>
    <col min="20" max="20" width="15.5703125" style="3681" bestFit="1" customWidth="1"/>
    <col min="21" max="16384" width="9.140625" style="3681"/>
  </cols>
  <sheetData>
    <row r="1" spans="2:20" s="3674" customFormat="1" ht="30" customHeight="1">
      <c r="B1" s="5448" t="s">
        <v>4260</v>
      </c>
      <c r="C1" s="5448"/>
      <c r="D1" s="5448"/>
      <c r="E1" s="5448"/>
      <c r="F1" s="5448"/>
      <c r="G1" s="5448"/>
      <c r="H1" s="5448"/>
      <c r="I1" s="5448"/>
      <c r="J1" s="5448"/>
      <c r="K1" s="5448"/>
      <c r="L1" s="5448"/>
      <c r="M1" s="5448"/>
      <c r="N1" s="5448"/>
      <c r="O1" s="5448"/>
      <c r="P1" s="5448"/>
      <c r="Q1" s="5448"/>
      <c r="R1" s="5448"/>
    </row>
    <row r="2" spans="2:20" s="3674" customFormat="1" ht="30" customHeight="1">
      <c r="B2" s="5448" t="s">
        <v>3317</v>
      </c>
      <c r="C2" s="5448"/>
      <c r="D2" s="5448"/>
      <c r="E2" s="5448"/>
      <c r="F2" s="5448"/>
      <c r="G2" s="5448"/>
      <c r="H2" s="5448"/>
      <c r="I2" s="5448"/>
      <c r="J2" s="5448"/>
      <c r="K2" s="5448"/>
      <c r="L2" s="5448"/>
      <c r="M2" s="5448"/>
      <c r="N2" s="5448"/>
      <c r="O2" s="5448"/>
      <c r="P2" s="5448"/>
      <c r="Q2" s="5448"/>
      <c r="R2" s="5448"/>
      <c r="T2" s="2763" t="s">
        <v>2377</v>
      </c>
    </row>
    <row r="3" spans="2:20" s="3679" customFormat="1" ht="12" customHeight="1">
      <c r="B3" s="3715" t="s">
        <v>4261</v>
      </c>
      <c r="C3" s="3716"/>
      <c r="D3" s="3716"/>
      <c r="E3" s="3716"/>
      <c r="F3" s="3716"/>
      <c r="G3" s="3716"/>
      <c r="I3" s="3716"/>
      <c r="K3" s="3716"/>
      <c r="R3" s="3717" t="s">
        <v>4262</v>
      </c>
    </row>
    <row r="4" spans="2:20" ht="27.75" customHeight="1">
      <c r="B4" s="5449"/>
      <c r="C4" s="5417" t="s">
        <v>177</v>
      </c>
      <c r="D4" s="5417"/>
      <c r="E4" s="5417"/>
      <c r="F4" s="5417" t="s">
        <v>4176</v>
      </c>
      <c r="G4" s="5417"/>
      <c r="H4" s="5417"/>
      <c r="I4" s="5417" t="s">
        <v>4249</v>
      </c>
      <c r="J4" s="5417"/>
      <c r="K4" s="5417"/>
      <c r="L4" s="5417" t="s">
        <v>4250</v>
      </c>
      <c r="M4" s="5417"/>
      <c r="N4" s="5417"/>
      <c r="O4" s="5450" t="s">
        <v>4251</v>
      </c>
      <c r="P4" s="5451"/>
      <c r="Q4" s="5452"/>
      <c r="R4" s="3718" t="s">
        <v>4252</v>
      </c>
    </row>
    <row r="5" spans="2:20" ht="18" customHeight="1">
      <c r="B5" s="5449"/>
      <c r="C5" s="3620" t="s">
        <v>2174</v>
      </c>
      <c r="D5" s="3620" t="s">
        <v>367</v>
      </c>
      <c r="E5" s="3620" t="s">
        <v>374</v>
      </c>
      <c r="F5" s="3620" t="s">
        <v>2174</v>
      </c>
      <c r="G5" s="3620" t="s">
        <v>367</v>
      </c>
      <c r="H5" s="3620" t="s">
        <v>374</v>
      </c>
      <c r="I5" s="3620" t="s">
        <v>2174</v>
      </c>
      <c r="J5" s="3620" t="s">
        <v>367</v>
      </c>
      <c r="K5" s="3620" t="s">
        <v>374</v>
      </c>
      <c r="L5" s="3620" t="s">
        <v>2174</v>
      </c>
      <c r="M5" s="3620" t="s">
        <v>367</v>
      </c>
      <c r="N5" s="3620" t="s">
        <v>374</v>
      </c>
      <c r="O5" s="3620" t="s">
        <v>2174</v>
      </c>
      <c r="P5" s="3620" t="s">
        <v>367</v>
      </c>
      <c r="Q5" s="3620" t="s">
        <v>374</v>
      </c>
      <c r="R5" s="3621" t="s">
        <v>2174</v>
      </c>
    </row>
    <row r="6" spans="2:20" s="3687" customFormat="1" ht="21" customHeight="1">
      <c r="B6" s="3624" t="s">
        <v>17</v>
      </c>
      <c r="C6" s="3706">
        <v>5219.3999999999996</v>
      </c>
      <c r="D6" s="3706">
        <v>2666.5</v>
      </c>
      <c r="E6" s="3706">
        <v>2552.9</v>
      </c>
      <c r="F6" s="3706">
        <v>371.3</v>
      </c>
      <c r="G6" s="3706">
        <v>197.5</v>
      </c>
      <c r="H6" s="3706">
        <v>173.7</v>
      </c>
      <c r="I6" s="3706">
        <v>1033.4000000000001</v>
      </c>
      <c r="J6" s="3706">
        <v>511.3</v>
      </c>
      <c r="K6" s="3706">
        <v>522.1</v>
      </c>
      <c r="L6" s="3706">
        <v>1407.5</v>
      </c>
      <c r="M6" s="3706">
        <v>690.5</v>
      </c>
      <c r="N6" s="3706">
        <v>717</v>
      </c>
      <c r="O6" s="3719">
        <v>2407.3000000000002</v>
      </c>
      <c r="P6" s="3719">
        <v>1267.0999999999999</v>
      </c>
      <c r="Q6" s="3719">
        <v>1140.2</v>
      </c>
      <c r="R6" s="3719">
        <v>4972.1000000000004</v>
      </c>
    </row>
    <row r="7" spans="2:20" s="3687" customFormat="1" ht="21" customHeight="1">
      <c r="B7" s="3597" t="s">
        <v>186</v>
      </c>
      <c r="C7" s="3706">
        <v>4964.6000000000004</v>
      </c>
      <c r="D7" s="3706">
        <v>2533.3000000000002</v>
      </c>
      <c r="E7" s="3706">
        <v>2431.3000000000002</v>
      </c>
      <c r="F7" s="3706">
        <v>350.8</v>
      </c>
      <c r="G7" s="3706">
        <v>186.3</v>
      </c>
      <c r="H7" s="3706">
        <v>164.5</v>
      </c>
      <c r="I7" s="3706">
        <v>976.8</v>
      </c>
      <c r="J7" s="3706">
        <v>481.8</v>
      </c>
      <c r="K7" s="3706">
        <v>495</v>
      </c>
      <c r="L7" s="3706">
        <v>1338.4</v>
      </c>
      <c r="M7" s="3706">
        <v>655.6</v>
      </c>
      <c r="N7" s="3706">
        <v>682.8</v>
      </c>
      <c r="O7" s="3719">
        <v>2298.6</v>
      </c>
      <c r="P7" s="3719">
        <v>1209.5</v>
      </c>
      <c r="Q7" s="3719">
        <v>1089</v>
      </c>
      <c r="R7" s="3719">
        <v>4728.1000000000004</v>
      </c>
    </row>
    <row r="8" spans="2:20" s="3687" customFormat="1" ht="21" customHeight="1">
      <c r="B8" s="3627" t="s">
        <v>1014</v>
      </c>
      <c r="C8" s="3708">
        <v>1832.8</v>
      </c>
      <c r="D8" s="3708">
        <v>942.5</v>
      </c>
      <c r="E8" s="3708">
        <v>890.3</v>
      </c>
      <c r="F8" s="3708">
        <v>139.9</v>
      </c>
      <c r="G8" s="3708">
        <v>76.900000000000006</v>
      </c>
      <c r="H8" s="3708">
        <v>63</v>
      </c>
      <c r="I8" s="3708">
        <v>369.2</v>
      </c>
      <c r="J8" s="3708">
        <v>182.7</v>
      </c>
      <c r="K8" s="3708">
        <v>186.5</v>
      </c>
      <c r="L8" s="3708">
        <v>484.2</v>
      </c>
      <c r="M8" s="3708">
        <v>235.3</v>
      </c>
      <c r="N8" s="3708">
        <v>248.9</v>
      </c>
      <c r="O8" s="3720">
        <v>839.4</v>
      </c>
      <c r="P8" s="3720">
        <v>447.6</v>
      </c>
      <c r="Q8" s="3720">
        <v>391.8</v>
      </c>
      <c r="R8" s="3720">
        <v>1757.8</v>
      </c>
    </row>
    <row r="9" spans="2:20" s="3687" customFormat="1" ht="21" customHeight="1">
      <c r="B9" s="3627" t="s">
        <v>1015</v>
      </c>
      <c r="C9" s="3708">
        <v>1152.7</v>
      </c>
      <c r="D9" s="3708">
        <v>604.9</v>
      </c>
      <c r="E9" s="3708">
        <v>547.9</v>
      </c>
      <c r="F9" s="3708">
        <v>75.8</v>
      </c>
      <c r="G9" s="3708">
        <v>43.4</v>
      </c>
      <c r="H9" s="3708">
        <v>32.4</v>
      </c>
      <c r="I9" s="3708">
        <v>215.6</v>
      </c>
      <c r="J9" s="3708">
        <v>107.9</v>
      </c>
      <c r="K9" s="3708">
        <v>107.7</v>
      </c>
      <c r="L9" s="3708">
        <v>292.10000000000002</v>
      </c>
      <c r="M9" s="3708">
        <v>143.9</v>
      </c>
      <c r="N9" s="3708">
        <v>148.19999999999999</v>
      </c>
      <c r="O9" s="3720">
        <v>569.29999999999995</v>
      </c>
      <c r="P9" s="3720">
        <v>309.60000000000002</v>
      </c>
      <c r="Q9" s="3720">
        <v>259.7</v>
      </c>
      <c r="R9" s="3720">
        <v>1063.9000000000001</v>
      </c>
    </row>
    <row r="10" spans="2:20" s="3687" customFormat="1" ht="21" customHeight="1">
      <c r="B10" s="2047" t="s">
        <v>189</v>
      </c>
      <c r="C10" s="3708">
        <v>1403.5</v>
      </c>
      <c r="D10" s="3708">
        <v>688.3</v>
      </c>
      <c r="E10" s="3708">
        <v>715.3</v>
      </c>
      <c r="F10" s="3708">
        <v>94.7</v>
      </c>
      <c r="G10" s="3708">
        <v>44.6</v>
      </c>
      <c r="H10" s="3708">
        <v>50.1</v>
      </c>
      <c r="I10" s="3708">
        <v>281</v>
      </c>
      <c r="J10" s="3708">
        <v>134.19999999999999</v>
      </c>
      <c r="K10" s="3708">
        <v>146.80000000000001</v>
      </c>
      <c r="L10" s="3708">
        <v>404.7</v>
      </c>
      <c r="M10" s="3708">
        <v>197.7</v>
      </c>
      <c r="N10" s="3708">
        <v>207.1</v>
      </c>
      <c r="O10" s="3720">
        <v>623.1</v>
      </c>
      <c r="P10" s="3720">
        <v>311.8</v>
      </c>
      <c r="Q10" s="3720">
        <v>311.3</v>
      </c>
      <c r="R10" s="3720">
        <v>1357.5</v>
      </c>
    </row>
    <row r="11" spans="2:20" s="3687" customFormat="1" ht="21" customHeight="1">
      <c r="B11" s="3627" t="s">
        <v>1017</v>
      </c>
      <c r="C11" s="3708">
        <v>346.5</v>
      </c>
      <c r="D11" s="3708">
        <v>184.6</v>
      </c>
      <c r="E11" s="3708">
        <v>161.9</v>
      </c>
      <c r="F11" s="3708">
        <v>23.3</v>
      </c>
      <c r="G11" s="3708">
        <v>13.4</v>
      </c>
      <c r="H11" s="3708">
        <v>9.8000000000000007</v>
      </c>
      <c r="I11" s="3708">
        <v>67.3</v>
      </c>
      <c r="J11" s="3708">
        <v>35.6</v>
      </c>
      <c r="K11" s="3708">
        <v>31.6</v>
      </c>
      <c r="L11" s="3708">
        <v>93.4</v>
      </c>
      <c r="M11" s="3708">
        <v>47.6</v>
      </c>
      <c r="N11" s="3708">
        <v>45.8</v>
      </c>
      <c r="O11" s="3720">
        <v>162.5</v>
      </c>
      <c r="P11" s="3720">
        <v>87.9</v>
      </c>
      <c r="Q11" s="3720">
        <v>74.599999999999994</v>
      </c>
      <c r="R11" s="3720">
        <v>330.7</v>
      </c>
    </row>
    <row r="12" spans="2:20" s="3687" customFormat="1" ht="21" customHeight="1">
      <c r="B12" s="3627" t="s">
        <v>1018</v>
      </c>
      <c r="C12" s="3708">
        <v>229</v>
      </c>
      <c r="D12" s="3708">
        <v>113.1</v>
      </c>
      <c r="E12" s="3708">
        <v>116</v>
      </c>
      <c r="F12" s="3708">
        <v>17.2</v>
      </c>
      <c r="G12" s="3708">
        <v>8</v>
      </c>
      <c r="H12" s="3708">
        <v>9.1999999999999993</v>
      </c>
      <c r="I12" s="3708">
        <v>43.7</v>
      </c>
      <c r="J12" s="3708">
        <v>21.3</v>
      </c>
      <c r="K12" s="3708">
        <v>22.4</v>
      </c>
      <c r="L12" s="3708">
        <v>63.9</v>
      </c>
      <c r="M12" s="3708">
        <v>31.1</v>
      </c>
      <c r="N12" s="3708">
        <v>32.700000000000003</v>
      </c>
      <c r="O12" s="3720">
        <v>104.3</v>
      </c>
      <c r="P12" s="3720">
        <v>52.6</v>
      </c>
      <c r="Q12" s="3720">
        <v>51.7</v>
      </c>
      <c r="R12" s="3720">
        <v>218.3</v>
      </c>
    </row>
    <row r="13" spans="2:20" s="3687" customFormat="1" ht="21" customHeight="1">
      <c r="B13" s="3597" t="s">
        <v>1145</v>
      </c>
      <c r="C13" s="3706">
        <v>122.2</v>
      </c>
      <c r="D13" s="3706">
        <v>65.8</v>
      </c>
      <c r="E13" s="3706">
        <v>56.4</v>
      </c>
      <c r="F13" s="3706">
        <v>11.4</v>
      </c>
      <c r="G13" s="3706">
        <v>6.2</v>
      </c>
      <c r="H13" s="3706">
        <v>5.3</v>
      </c>
      <c r="I13" s="3706">
        <v>29.6</v>
      </c>
      <c r="J13" s="3706">
        <v>15.6</v>
      </c>
      <c r="K13" s="3706">
        <v>14</v>
      </c>
      <c r="L13" s="3706">
        <v>33.700000000000003</v>
      </c>
      <c r="M13" s="3706">
        <v>17.5</v>
      </c>
      <c r="N13" s="3706">
        <v>16.2</v>
      </c>
      <c r="O13" s="3719">
        <v>47.5</v>
      </c>
      <c r="P13" s="3719">
        <v>26.6</v>
      </c>
      <c r="Q13" s="3719">
        <v>20.9</v>
      </c>
      <c r="R13" s="3719">
        <v>118.8</v>
      </c>
    </row>
    <row r="14" spans="2:20" s="3687" customFormat="1" ht="21" customHeight="1">
      <c r="B14" s="3597" t="s">
        <v>481</v>
      </c>
      <c r="C14" s="3706">
        <v>132.6</v>
      </c>
      <c r="D14" s="3706">
        <v>67.400000000000006</v>
      </c>
      <c r="E14" s="3706">
        <v>65.3</v>
      </c>
      <c r="F14" s="3706">
        <v>9</v>
      </c>
      <c r="G14" s="3706">
        <v>5.0999999999999996</v>
      </c>
      <c r="H14" s="3721" t="s">
        <v>2359</v>
      </c>
      <c r="I14" s="3706">
        <v>26.9</v>
      </c>
      <c r="J14" s="3706">
        <v>13.9</v>
      </c>
      <c r="K14" s="3706">
        <v>13</v>
      </c>
      <c r="L14" s="3706">
        <v>35.5</v>
      </c>
      <c r="M14" s="3706">
        <v>17.399999999999999</v>
      </c>
      <c r="N14" s="3706">
        <v>18</v>
      </c>
      <c r="O14" s="3719">
        <v>61.2</v>
      </c>
      <c r="P14" s="3719">
        <v>31</v>
      </c>
      <c r="Q14" s="3719">
        <v>30.2</v>
      </c>
      <c r="R14" s="3719">
        <v>125.1</v>
      </c>
    </row>
    <row r="15" spans="2:20" ht="27.75" customHeight="1">
      <c r="B15" s="5453"/>
      <c r="C15" s="5417" t="s">
        <v>177</v>
      </c>
      <c r="D15" s="5417"/>
      <c r="E15" s="5417"/>
      <c r="F15" s="5417" t="s">
        <v>4181</v>
      </c>
      <c r="G15" s="5417"/>
      <c r="H15" s="5417"/>
      <c r="I15" s="5417" t="s">
        <v>4263</v>
      </c>
      <c r="J15" s="5417"/>
      <c r="K15" s="5417"/>
      <c r="L15" s="5417" t="s">
        <v>4254</v>
      </c>
      <c r="M15" s="5417"/>
      <c r="N15" s="5417"/>
      <c r="O15" s="5445" t="s">
        <v>4255</v>
      </c>
      <c r="P15" s="5446"/>
      <c r="Q15" s="5447"/>
      <c r="R15" s="3718" t="s">
        <v>4256</v>
      </c>
    </row>
    <row r="16" spans="2:20" ht="18" customHeight="1">
      <c r="B16" s="5453"/>
      <c r="C16" s="2545" t="s">
        <v>2176</v>
      </c>
      <c r="D16" s="3722" t="s">
        <v>374</v>
      </c>
      <c r="E16" s="3723" t="s">
        <v>365</v>
      </c>
      <c r="F16" s="2545" t="s">
        <v>2176</v>
      </c>
      <c r="G16" s="3722" t="s">
        <v>374</v>
      </c>
      <c r="H16" s="3723" t="s">
        <v>365</v>
      </c>
      <c r="I16" s="2545" t="s">
        <v>2176</v>
      </c>
      <c r="J16" s="3722" t="s">
        <v>374</v>
      </c>
      <c r="K16" s="3723" t="s">
        <v>365</v>
      </c>
      <c r="L16" s="2545" t="s">
        <v>2176</v>
      </c>
      <c r="M16" s="3722" t="s">
        <v>374</v>
      </c>
      <c r="N16" s="3723" t="s">
        <v>365</v>
      </c>
      <c r="O16" s="2545" t="s">
        <v>2176</v>
      </c>
      <c r="P16" s="3722" t="s">
        <v>374</v>
      </c>
      <c r="Q16" s="3723" t="s">
        <v>365</v>
      </c>
      <c r="R16" s="2517" t="s">
        <v>2176</v>
      </c>
    </row>
    <row r="17" spans="2:18" ht="4.5" customHeight="1">
      <c r="B17" s="3724"/>
      <c r="C17" s="2558"/>
      <c r="D17" s="3725"/>
      <c r="E17" s="3726"/>
      <c r="F17" s="2558"/>
      <c r="G17" s="3725"/>
      <c r="H17" s="3726"/>
      <c r="I17" s="2558"/>
      <c r="J17" s="3725"/>
      <c r="K17" s="3726"/>
      <c r="L17" s="2558"/>
      <c r="M17" s="3725"/>
      <c r="N17" s="3726"/>
      <c r="O17" s="2558"/>
      <c r="P17" s="3725"/>
      <c r="Q17" s="3726"/>
      <c r="R17" s="2558"/>
    </row>
    <row r="18" spans="2:18" s="3711" customFormat="1" ht="12" customHeight="1">
      <c r="B18" s="5444" t="s">
        <v>200</v>
      </c>
      <c r="C18" s="5444"/>
      <c r="D18" s="5444"/>
      <c r="E18" s="5444"/>
      <c r="F18" s="5444"/>
      <c r="G18" s="5444"/>
      <c r="H18" s="5444"/>
      <c r="I18" s="5444"/>
      <c r="J18" s="5444"/>
      <c r="K18" s="5444"/>
      <c r="L18" s="5444"/>
      <c r="M18" s="5444"/>
      <c r="N18" s="5444"/>
      <c r="O18" s="5444"/>
      <c r="P18" s="5444"/>
      <c r="Q18" s="5444"/>
      <c r="R18" s="5444"/>
    </row>
    <row r="19" spans="2:18" s="3711" customFormat="1" ht="12" customHeight="1">
      <c r="B19" s="5454" t="s">
        <v>4182</v>
      </c>
      <c r="C19" s="5454"/>
      <c r="D19" s="5454"/>
      <c r="E19" s="5454"/>
      <c r="F19" s="5454"/>
      <c r="G19" s="5454"/>
      <c r="H19" s="5454"/>
      <c r="I19" s="5454"/>
      <c r="J19" s="5454"/>
      <c r="K19" s="5454"/>
      <c r="L19" s="5454"/>
      <c r="M19" s="5454"/>
      <c r="N19" s="5454"/>
      <c r="O19" s="5454"/>
      <c r="P19" s="5454"/>
      <c r="Q19" s="5454"/>
      <c r="R19" s="5454"/>
    </row>
    <row r="20" spans="2:18" s="3711" customFormat="1" ht="12" customHeight="1">
      <c r="B20" s="5455" t="s">
        <v>4183</v>
      </c>
      <c r="C20" s="5455"/>
      <c r="D20" s="5455"/>
      <c r="E20" s="5455"/>
      <c r="F20" s="5455"/>
      <c r="G20" s="5455"/>
      <c r="H20" s="5455"/>
      <c r="I20" s="5455"/>
      <c r="J20" s="5455"/>
      <c r="K20" s="5455"/>
      <c r="L20" s="5455"/>
      <c r="M20" s="5455"/>
      <c r="N20" s="5455"/>
      <c r="O20" s="5455"/>
      <c r="P20" s="5455"/>
      <c r="Q20" s="5455"/>
      <c r="R20" s="5455"/>
    </row>
    <row r="21" spans="2:18" s="3700" customFormat="1" ht="40.5" customHeight="1">
      <c r="B21" s="5435" t="s">
        <v>4184</v>
      </c>
      <c r="C21" s="5435"/>
      <c r="D21" s="5435"/>
      <c r="E21" s="5435"/>
      <c r="F21" s="5435"/>
      <c r="G21" s="5435"/>
      <c r="H21" s="5435"/>
      <c r="I21" s="5435"/>
      <c r="J21" s="5435"/>
      <c r="K21" s="5435"/>
      <c r="L21" s="5435"/>
      <c r="M21" s="5435"/>
      <c r="N21" s="5435"/>
      <c r="O21" s="5435"/>
      <c r="P21" s="5435"/>
      <c r="Q21" s="5435"/>
      <c r="R21" s="5435"/>
    </row>
    <row r="22" spans="2:18" s="3700" customFormat="1" ht="40.5" customHeight="1">
      <c r="B22" s="5435" t="s">
        <v>4185</v>
      </c>
      <c r="C22" s="5435"/>
      <c r="D22" s="5435"/>
      <c r="E22" s="5435"/>
      <c r="F22" s="5435"/>
      <c r="G22" s="5435"/>
      <c r="H22" s="5435"/>
      <c r="I22" s="5435"/>
      <c r="J22" s="5435"/>
      <c r="K22" s="5435"/>
      <c r="L22" s="5435"/>
      <c r="M22" s="5435"/>
      <c r="N22" s="5435"/>
      <c r="O22" s="5435"/>
      <c r="P22" s="5435"/>
      <c r="Q22" s="5435"/>
      <c r="R22" s="5435"/>
    </row>
    <row r="23" spans="2:18" ht="4.5" customHeight="1"/>
    <row r="24" spans="2:18" s="3727" customFormat="1" ht="12" customHeight="1">
      <c r="B24" s="4759" t="s">
        <v>64</v>
      </c>
      <c r="C24" s="4759"/>
      <c r="D24" s="4759"/>
      <c r="E24" s="4759"/>
      <c r="F24" s="4759"/>
      <c r="G24" s="4759"/>
      <c r="H24" s="4759"/>
      <c r="I24" s="4759"/>
      <c r="J24" s="4759"/>
      <c r="K24" s="3681"/>
      <c r="L24" s="3681"/>
      <c r="M24" s="3681"/>
      <c r="N24" s="3681"/>
      <c r="O24" s="3681"/>
      <c r="P24" s="3681"/>
      <c r="Q24" s="3681"/>
      <c r="R24" s="3681"/>
    </row>
    <row r="25" spans="2:18" ht="12" customHeight="1">
      <c r="B25" s="5442" t="s">
        <v>4264</v>
      </c>
      <c r="C25" s="5442"/>
      <c r="D25" s="5442"/>
      <c r="E25" s="5442"/>
      <c r="F25" s="5442"/>
    </row>
    <row r="26" spans="2:18">
      <c r="B26" s="3714"/>
    </row>
    <row r="27" spans="2:18">
      <c r="B27" s="3704"/>
    </row>
    <row r="28" spans="2:18">
      <c r="B28" s="2161"/>
    </row>
    <row r="29" spans="2:18" s="3727" customFormat="1">
      <c r="B29" s="3714"/>
      <c r="C29" s="3681"/>
      <c r="D29" s="3681"/>
      <c r="E29" s="3681"/>
      <c r="F29" s="3681"/>
      <c r="G29" s="3681"/>
      <c r="H29" s="3681"/>
      <c r="I29" s="3681"/>
      <c r="J29" s="3681"/>
      <c r="K29" s="3681"/>
      <c r="L29" s="3681"/>
      <c r="M29" s="3681"/>
      <c r="N29" s="3681"/>
      <c r="O29" s="3681"/>
      <c r="P29" s="3681"/>
      <c r="Q29" s="3681"/>
      <c r="R29" s="3681"/>
    </row>
    <row r="30" spans="2:18">
      <c r="B30" s="3714"/>
    </row>
    <row r="32" spans="2:18">
      <c r="C32" s="3693"/>
      <c r="D32" s="3693"/>
      <c r="E32" s="3693"/>
      <c r="F32" s="3693"/>
      <c r="G32" s="3693"/>
      <c r="H32" s="3693"/>
      <c r="I32" s="3693"/>
      <c r="J32" s="3693"/>
      <c r="K32" s="3693"/>
      <c r="L32" s="3693"/>
      <c r="M32" s="3693"/>
      <c r="N32" s="3693"/>
      <c r="O32" s="3693"/>
      <c r="P32" s="3693"/>
      <c r="Q32" s="3693"/>
      <c r="R32" s="3693"/>
    </row>
    <row r="33" spans="3:18">
      <c r="C33" s="3693"/>
      <c r="D33" s="3693"/>
      <c r="E33" s="3693"/>
      <c r="F33" s="3693"/>
      <c r="G33" s="3693"/>
      <c r="H33" s="3693"/>
      <c r="I33" s="3693"/>
      <c r="J33" s="3693"/>
      <c r="K33" s="3693"/>
      <c r="L33" s="3693"/>
      <c r="M33" s="3693"/>
      <c r="N33" s="3693"/>
      <c r="O33" s="3693"/>
      <c r="P33" s="3693"/>
      <c r="Q33" s="3693"/>
      <c r="R33" s="3693"/>
    </row>
  </sheetData>
  <mergeCells count="21">
    <mergeCell ref="B25:F25"/>
    <mergeCell ref="B18:R18"/>
    <mergeCell ref="B19:R19"/>
    <mergeCell ref="B20:R20"/>
    <mergeCell ref="B21:R21"/>
    <mergeCell ref="B22:R22"/>
    <mergeCell ref="B24:J24"/>
    <mergeCell ref="O15:Q15"/>
    <mergeCell ref="B1:R1"/>
    <mergeCell ref="B2:R2"/>
    <mergeCell ref="B4:B5"/>
    <mergeCell ref="C4:E4"/>
    <mergeCell ref="F4:H4"/>
    <mergeCell ref="I4:K4"/>
    <mergeCell ref="L4:N4"/>
    <mergeCell ref="O4:Q4"/>
    <mergeCell ref="B15:B16"/>
    <mergeCell ref="C15:E15"/>
    <mergeCell ref="F15:H15"/>
    <mergeCell ref="I15:K15"/>
    <mergeCell ref="L15:N15"/>
  </mergeCells>
  <conditionalFormatting sqref="C32:R33">
    <cfRule type="cellIs" dxfId="322" priority="1" operator="notEqual">
      <formula>0</formula>
    </cfRule>
  </conditionalFormatting>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 34 years"/>
    <hyperlink ref="L15:N15" r:id="rId8" display="35-44 years"/>
    <hyperlink ref="B25" r:id="rId9"/>
    <hyperlink ref="O4:Q4" r:id="rId10" display="45 e mais anos"/>
    <hyperlink ref="R4" r:id="rId11"/>
    <hyperlink ref="O15:Q15" r:id="rId12" display="45 years and over"/>
    <hyperlink ref="R15" r:id="rId13"/>
    <hyperlink ref="T2" location="Indice!A1" display="(Back to Contents)"/>
  </hyperlinks>
  <printOptions horizontalCentered="1"/>
  <pageMargins left="0.27559055118110237" right="0.27559055118110237" top="0.6692913385826772" bottom="0.27559055118110237" header="0" footer="0"/>
  <pageSetup paperSize="9" scale="90" orientation="portrait" r:id="rId14"/>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3"/>
  <sheetViews>
    <sheetView showGridLines="0" workbookViewId="0">
      <selection activeCell="B2" sqref="B2:R2"/>
    </sheetView>
  </sheetViews>
  <sheetFormatPr defaultColWidth="9.140625" defaultRowHeight="11.25"/>
  <cols>
    <col min="1" max="1" width="6.7109375" style="3681" customWidth="1"/>
    <col min="2" max="2" width="14.7109375" style="3681" customWidth="1"/>
    <col min="3" max="5" width="6.5703125" style="3681" customWidth="1"/>
    <col min="6" max="11" width="5.42578125" style="3681" customWidth="1"/>
    <col min="12" max="12" width="6.5703125" style="3681" customWidth="1"/>
    <col min="13" max="14" width="5.42578125" style="3681" customWidth="1"/>
    <col min="15" max="18" width="6.5703125" style="3681" customWidth="1"/>
    <col min="19" max="19" width="6.7109375" style="3681" customWidth="1"/>
    <col min="20" max="20" width="15.5703125" style="3681" bestFit="1" customWidth="1"/>
    <col min="21" max="16384" width="9.140625" style="3681"/>
  </cols>
  <sheetData>
    <row r="1" spans="2:20" s="3674" customFormat="1" ht="30" customHeight="1">
      <c r="B1" s="5448" t="s">
        <v>4265</v>
      </c>
      <c r="C1" s="5448"/>
      <c r="D1" s="5448"/>
      <c r="E1" s="5448"/>
      <c r="F1" s="5448"/>
      <c r="G1" s="5448"/>
      <c r="H1" s="5448"/>
      <c r="I1" s="5448"/>
      <c r="J1" s="5448"/>
      <c r="K1" s="5448"/>
      <c r="L1" s="5448"/>
      <c r="M1" s="5448"/>
      <c r="N1" s="5448"/>
      <c r="O1" s="5448"/>
      <c r="P1" s="5448"/>
      <c r="Q1" s="5448"/>
      <c r="R1" s="5448"/>
    </row>
    <row r="2" spans="2:20" s="3674" customFormat="1" ht="30" customHeight="1">
      <c r="B2" s="5448" t="s">
        <v>3318</v>
      </c>
      <c r="C2" s="5448"/>
      <c r="D2" s="5448"/>
      <c r="E2" s="5448"/>
      <c r="F2" s="5448"/>
      <c r="G2" s="5448"/>
      <c r="H2" s="5448"/>
      <c r="I2" s="5448"/>
      <c r="J2" s="5448"/>
      <c r="K2" s="5448"/>
      <c r="L2" s="5448"/>
      <c r="M2" s="5448"/>
      <c r="N2" s="5448"/>
      <c r="O2" s="5448"/>
      <c r="P2" s="5448"/>
      <c r="Q2" s="5448"/>
      <c r="R2" s="5448"/>
      <c r="T2" s="2763" t="s">
        <v>2377</v>
      </c>
    </row>
    <row r="3" spans="2:20" s="3679" customFormat="1" ht="12" customHeight="1">
      <c r="B3" s="3715" t="s">
        <v>4261</v>
      </c>
      <c r="C3" s="3716"/>
      <c r="D3" s="3716"/>
      <c r="E3" s="3716"/>
      <c r="F3" s="3716"/>
      <c r="G3" s="3716"/>
      <c r="I3" s="3716"/>
      <c r="K3" s="3716"/>
      <c r="R3" s="3717" t="s">
        <v>4262</v>
      </c>
    </row>
    <row r="4" spans="2:20" ht="28.5" customHeight="1">
      <c r="B4" s="5456"/>
      <c r="C4" s="5417" t="s">
        <v>177</v>
      </c>
      <c r="D4" s="5417"/>
      <c r="E4" s="5417"/>
      <c r="F4" s="5418" t="s">
        <v>4176</v>
      </c>
      <c r="G4" s="5440"/>
      <c r="H4" s="5440"/>
      <c r="I4" s="5417" t="s">
        <v>4249</v>
      </c>
      <c r="J4" s="5417"/>
      <c r="K4" s="5417"/>
      <c r="L4" s="5417" t="s">
        <v>4250</v>
      </c>
      <c r="M4" s="5417"/>
      <c r="N4" s="5417"/>
      <c r="O4" s="5445" t="s">
        <v>4251</v>
      </c>
      <c r="P4" s="5446"/>
      <c r="Q4" s="5447"/>
      <c r="R4" s="3718" t="s">
        <v>4252</v>
      </c>
    </row>
    <row r="5" spans="2:20" ht="18" customHeight="1">
      <c r="B5" s="5457"/>
      <c r="C5" s="3620" t="s">
        <v>2174</v>
      </c>
      <c r="D5" s="3620" t="s">
        <v>367</v>
      </c>
      <c r="E5" s="3620" t="s">
        <v>374</v>
      </c>
      <c r="F5" s="3620" t="s">
        <v>2174</v>
      </c>
      <c r="G5" s="3620" t="s">
        <v>367</v>
      </c>
      <c r="H5" s="3621" t="s">
        <v>374</v>
      </c>
      <c r="I5" s="3620" t="s">
        <v>2174</v>
      </c>
      <c r="J5" s="3620" t="s">
        <v>367</v>
      </c>
      <c r="K5" s="3620" t="s">
        <v>374</v>
      </c>
      <c r="L5" s="3620" t="s">
        <v>2174</v>
      </c>
      <c r="M5" s="3620" t="s">
        <v>367</v>
      </c>
      <c r="N5" s="3620" t="s">
        <v>374</v>
      </c>
      <c r="O5" s="3620" t="s">
        <v>2174</v>
      </c>
      <c r="P5" s="3620" t="s">
        <v>367</v>
      </c>
      <c r="Q5" s="3620" t="s">
        <v>374</v>
      </c>
      <c r="R5" s="3621" t="s">
        <v>2174</v>
      </c>
    </row>
    <row r="6" spans="2:20" s="3687" customFormat="1" ht="21" customHeight="1">
      <c r="B6" s="3624" t="s">
        <v>17</v>
      </c>
      <c r="C6" s="3706">
        <v>4756.6000000000004</v>
      </c>
      <c r="D6" s="3706">
        <v>2442.3000000000002</v>
      </c>
      <c r="E6" s="3706">
        <v>2314.3000000000002</v>
      </c>
      <c r="F6" s="3706">
        <v>282.60000000000002</v>
      </c>
      <c r="G6" s="3706">
        <v>153.30000000000001</v>
      </c>
      <c r="H6" s="3706">
        <v>129.4</v>
      </c>
      <c r="I6" s="3706">
        <v>933</v>
      </c>
      <c r="J6" s="3706">
        <v>465.2</v>
      </c>
      <c r="K6" s="3706">
        <v>467.8</v>
      </c>
      <c r="L6" s="3706">
        <v>1306.8</v>
      </c>
      <c r="M6" s="3706">
        <v>648</v>
      </c>
      <c r="N6" s="3719">
        <v>658.8</v>
      </c>
      <c r="O6" s="3719">
        <v>2234.1999999999998</v>
      </c>
      <c r="P6" s="3719">
        <v>1175.8</v>
      </c>
      <c r="Q6" s="3719">
        <v>1058.3</v>
      </c>
      <c r="R6" s="3719">
        <v>4515.3999999999996</v>
      </c>
    </row>
    <row r="7" spans="2:20" s="3687" customFormat="1" ht="21" customHeight="1">
      <c r="B7" s="3597" t="s">
        <v>186</v>
      </c>
      <c r="C7" s="3706">
        <v>4526.5</v>
      </c>
      <c r="D7" s="3706">
        <v>2322.5</v>
      </c>
      <c r="E7" s="3706">
        <v>2204.1</v>
      </c>
      <c r="F7" s="3706">
        <v>267.89999999999998</v>
      </c>
      <c r="G7" s="3706">
        <v>145.4</v>
      </c>
      <c r="H7" s="3706">
        <v>122.6</v>
      </c>
      <c r="I7" s="3706">
        <v>883.2</v>
      </c>
      <c r="J7" s="3706">
        <v>439.1</v>
      </c>
      <c r="K7" s="3706">
        <v>444.1</v>
      </c>
      <c r="L7" s="3706">
        <v>1243.4000000000001</v>
      </c>
      <c r="M7" s="3706">
        <v>616.1</v>
      </c>
      <c r="N7" s="3706">
        <v>627.29999999999995</v>
      </c>
      <c r="O7" s="3719">
        <v>2132</v>
      </c>
      <c r="P7" s="3719">
        <v>1121.9000000000001</v>
      </c>
      <c r="Q7" s="3719">
        <v>1010.1</v>
      </c>
      <c r="R7" s="3719">
        <v>4296.2</v>
      </c>
    </row>
    <row r="8" spans="2:20" s="3687" customFormat="1" ht="21" customHeight="1">
      <c r="B8" s="3627" t="s">
        <v>1014</v>
      </c>
      <c r="C8" s="3708">
        <v>1654</v>
      </c>
      <c r="D8" s="3708">
        <v>858.7</v>
      </c>
      <c r="E8" s="3708">
        <v>795.3</v>
      </c>
      <c r="F8" s="3708">
        <v>103.6</v>
      </c>
      <c r="G8" s="3708">
        <v>60.1</v>
      </c>
      <c r="H8" s="3708">
        <v>43.5</v>
      </c>
      <c r="I8" s="3708">
        <v>336</v>
      </c>
      <c r="J8" s="3708">
        <v>167.2</v>
      </c>
      <c r="K8" s="3708">
        <v>168.8</v>
      </c>
      <c r="L8" s="3708">
        <v>447</v>
      </c>
      <c r="M8" s="3708">
        <v>220.8</v>
      </c>
      <c r="N8" s="3708">
        <v>226.2</v>
      </c>
      <c r="O8" s="3720">
        <v>767.4</v>
      </c>
      <c r="P8" s="3720">
        <v>410.7</v>
      </c>
      <c r="Q8" s="3720">
        <v>356.7</v>
      </c>
      <c r="R8" s="3720">
        <v>1580.3</v>
      </c>
    </row>
    <row r="9" spans="2:20" s="3687" customFormat="1" ht="21" customHeight="1">
      <c r="B9" s="3627" t="s">
        <v>1015</v>
      </c>
      <c r="C9" s="3708">
        <v>1073</v>
      </c>
      <c r="D9" s="3708">
        <v>565.4</v>
      </c>
      <c r="E9" s="3708">
        <v>507.5</v>
      </c>
      <c r="F9" s="3708">
        <v>60</v>
      </c>
      <c r="G9" s="3708">
        <v>34.799999999999997</v>
      </c>
      <c r="H9" s="3708">
        <v>25.2</v>
      </c>
      <c r="I9" s="3708">
        <v>197.3</v>
      </c>
      <c r="J9" s="3708">
        <v>98.9</v>
      </c>
      <c r="K9" s="3708">
        <v>98.4</v>
      </c>
      <c r="L9" s="3708">
        <v>275.39999999999998</v>
      </c>
      <c r="M9" s="3708">
        <v>136.4</v>
      </c>
      <c r="N9" s="3708">
        <v>139</v>
      </c>
      <c r="O9" s="3720">
        <v>540.20000000000005</v>
      </c>
      <c r="P9" s="3720">
        <v>295.3</v>
      </c>
      <c r="Q9" s="3720">
        <v>244.9</v>
      </c>
      <c r="R9" s="3720">
        <v>985.7</v>
      </c>
    </row>
    <row r="10" spans="2:20" s="3687" customFormat="1" ht="21" customHeight="1">
      <c r="B10" s="2047" t="s">
        <v>189</v>
      </c>
      <c r="C10" s="3708">
        <v>1270.5999999999999</v>
      </c>
      <c r="D10" s="3708">
        <v>624.79999999999995</v>
      </c>
      <c r="E10" s="3708">
        <v>645.79999999999995</v>
      </c>
      <c r="F10" s="3708">
        <v>72.8</v>
      </c>
      <c r="G10" s="3708">
        <v>33.799999999999997</v>
      </c>
      <c r="H10" s="3708">
        <v>39</v>
      </c>
      <c r="I10" s="3708">
        <v>250.2</v>
      </c>
      <c r="J10" s="3708">
        <v>121.6</v>
      </c>
      <c r="K10" s="3708">
        <v>128.6</v>
      </c>
      <c r="L10" s="3708">
        <v>372.5</v>
      </c>
      <c r="M10" s="3708">
        <v>184.2</v>
      </c>
      <c r="N10" s="3708">
        <v>188.3</v>
      </c>
      <c r="O10" s="3720">
        <v>575.1</v>
      </c>
      <c r="P10" s="3720">
        <v>285.10000000000002</v>
      </c>
      <c r="Q10" s="3720">
        <v>290</v>
      </c>
      <c r="R10" s="3720">
        <v>1227</v>
      </c>
    </row>
    <row r="11" spans="2:20" s="3687" customFormat="1" ht="21" customHeight="1">
      <c r="B11" s="3627" t="s">
        <v>1017</v>
      </c>
      <c r="C11" s="3708">
        <v>317.39999999999998</v>
      </c>
      <c r="D11" s="3708">
        <v>170</v>
      </c>
      <c r="E11" s="3708">
        <v>147.4</v>
      </c>
      <c r="F11" s="3708">
        <v>17.600000000000001</v>
      </c>
      <c r="G11" s="3708">
        <v>10.199999999999999</v>
      </c>
      <c r="H11" s="3708">
        <v>7.4</v>
      </c>
      <c r="I11" s="3708">
        <v>59.7</v>
      </c>
      <c r="J11" s="3708">
        <v>32.200000000000003</v>
      </c>
      <c r="K11" s="3708">
        <v>27.5</v>
      </c>
      <c r="L11" s="3708">
        <v>88.2</v>
      </c>
      <c r="M11" s="3708">
        <v>45.4</v>
      </c>
      <c r="N11" s="3708">
        <v>42.8</v>
      </c>
      <c r="O11" s="3720">
        <v>151.9</v>
      </c>
      <c r="P11" s="3720">
        <v>82.3</v>
      </c>
      <c r="Q11" s="3720">
        <v>69.7</v>
      </c>
      <c r="R11" s="3720">
        <v>302.2</v>
      </c>
    </row>
    <row r="12" spans="2:20" s="3687" customFormat="1" ht="21" customHeight="1">
      <c r="B12" s="3627" t="s">
        <v>1018</v>
      </c>
      <c r="C12" s="3708">
        <v>211.5</v>
      </c>
      <c r="D12" s="3708">
        <v>103.5</v>
      </c>
      <c r="E12" s="3708">
        <v>108</v>
      </c>
      <c r="F12" s="3708">
        <v>13.9</v>
      </c>
      <c r="G12" s="3708">
        <v>6.4</v>
      </c>
      <c r="H12" s="3708">
        <v>7.5</v>
      </c>
      <c r="I12" s="3708">
        <v>39.9</v>
      </c>
      <c r="J12" s="3708">
        <v>19.2</v>
      </c>
      <c r="K12" s="3708">
        <v>20.7</v>
      </c>
      <c r="L12" s="3708">
        <v>60.3</v>
      </c>
      <c r="M12" s="3708">
        <v>29.3</v>
      </c>
      <c r="N12" s="3708">
        <v>31</v>
      </c>
      <c r="O12" s="3720">
        <v>97.4</v>
      </c>
      <c r="P12" s="3720">
        <v>48.6</v>
      </c>
      <c r="Q12" s="3720">
        <v>48.8</v>
      </c>
      <c r="R12" s="3720">
        <v>201</v>
      </c>
    </row>
    <row r="13" spans="2:20" s="3687" customFormat="1" ht="21" customHeight="1">
      <c r="B13" s="3597" t="s">
        <v>1145</v>
      </c>
      <c r="C13" s="3706">
        <v>111.2</v>
      </c>
      <c r="D13" s="3706">
        <v>59.5</v>
      </c>
      <c r="E13" s="3706">
        <v>51.8</v>
      </c>
      <c r="F13" s="3706">
        <v>8.1999999999999993</v>
      </c>
      <c r="G13" s="3721" t="s">
        <v>2359</v>
      </c>
      <c r="H13" s="3721" t="s">
        <v>2359</v>
      </c>
      <c r="I13" s="3706">
        <v>26.7</v>
      </c>
      <c r="J13" s="3706">
        <v>13.9</v>
      </c>
      <c r="K13" s="3706">
        <v>12.8</v>
      </c>
      <c r="L13" s="3706">
        <v>31.3</v>
      </c>
      <c r="M13" s="3706">
        <v>16.399999999999999</v>
      </c>
      <c r="N13" s="3706">
        <v>15</v>
      </c>
      <c r="O13" s="3719">
        <v>45</v>
      </c>
      <c r="P13" s="3719">
        <v>25.1</v>
      </c>
      <c r="Q13" s="3719">
        <v>20</v>
      </c>
      <c r="R13" s="3719">
        <v>107.9</v>
      </c>
    </row>
    <row r="14" spans="2:20" s="3687" customFormat="1" ht="21" customHeight="1">
      <c r="B14" s="3597" t="s">
        <v>481</v>
      </c>
      <c r="C14" s="3706">
        <v>118.8</v>
      </c>
      <c r="D14" s="3706">
        <v>60.4</v>
      </c>
      <c r="E14" s="3706">
        <v>58.4</v>
      </c>
      <c r="F14" s="3706">
        <v>6.6</v>
      </c>
      <c r="G14" s="3721" t="s">
        <v>2359</v>
      </c>
      <c r="H14" s="3721" t="s">
        <v>2359</v>
      </c>
      <c r="I14" s="3706">
        <v>23.1</v>
      </c>
      <c r="J14" s="3706">
        <v>12.3</v>
      </c>
      <c r="K14" s="3706">
        <v>10.9</v>
      </c>
      <c r="L14" s="3706">
        <v>32.1</v>
      </c>
      <c r="M14" s="3706">
        <v>15.6</v>
      </c>
      <c r="N14" s="3706">
        <v>16.5</v>
      </c>
      <c r="O14" s="3719">
        <v>57.1</v>
      </c>
      <c r="P14" s="3719">
        <v>28.8</v>
      </c>
      <c r="Q14" s="3719">
        <v>28.2</v>
      </c>
      <c r="R14" s="3719">
        <v>111.3</v>
      </c>
    </row>
    <row r="15" spans="2:20" ht="28.5" customHeight="1">
      <c r="B15" s="5453"/>
      <c r="C15" s="5417" t="s">
        <v>177</v>
      </c>
      <c r="D15" s="5417"/>
      <c r="E15" s="5417"/>
      <c r="F15" s="5417" t="s">
        <v>4181</v>
      </c>
      <c r="G15" s="5417"/>
      <c r="H15" s="5417"/>
      <c r="I15" s="5417" t="s">
        <v>4253</v>
      </c>
      <c r="J15" s="5417"/>
      <c r="K15" s="5417"/>
      <c r="L15" s="5417" t="s">
        <v>4254</v>
      </c>
      <c r="M15" s="5417"/>
      <c r="N15" s="5417"/>
      <c r="O15" s="5445" t="s">
        <v>4255</v>
      </c>
      <c r="P15" s="5446"/>
      <c r="Q15" s="5447"/>
      <c r="R15" s="3718" t="s">
        <v>4256</v>
      </c>
    </row>
    <row r="16" spans="2:20" ht="18" customHeight="1">
      <c r="B16" s="5453"/>
      <c r="C16" s="2545" t="s">
        <v>2176</v>
      </c>
      <c r="D16" s="3722" t="s">
        <v>374</v>
      </c>
      <c r="E16" s="3723" t="s">
        <v>365</v>
      </c>
      <c r="F16" s="2545" t="s">
        <v>2176</v>
      </c>
      <c r="G16" s="3722" t="s">
        <v>374</v>
      </c>
      <c r="H16" s="3723" t="s">
        <v>365</v>
      </c>
      <c r="I16" s="2545" t="s">
        <v>2176</v>
      </c>
      <c r="J16" s="3722" t="s">
        <v>374</v>
      </c>
      <c r="K16" s="3723" t="s">
        <v>365</v>
      </c>
      <c r="L16" s="2545" t="s">
        <v>2176</v>
      </c>
      <c r="M16" s="3722" t="s">
        <v>374</v>
      </c>
      <c r="N16" s="3723" t="s">
        <v>365</v>
      </c>
      <c r="O16" s="2545" t="s">
        <v>2176</v>
      </c>
      <c r="P16" s="3722" t="s">
        <v>374</v>
      </c>
      <c r="Q16" s="3723" t="s">
        <v>365</v>
      </c>
      <c r="R16" s="2517" t="s">
        <v>2176</v>
      </c>
    </row>
    <row r="17" spans="2:18" s="3697" customFormat="1" ht="4.5" customHeight="1">
      <c r="B17" s="3728"/>
      <c r="C17" s="3729"/>
      <c r="D17" s="3730"/>
      <c r="E17" s="3731"/>
      <c r="F17" s="3729"/>
      <c r="G17" s="3730"/>
      <c r="H17" s="3731"/>
      <c r="I17" s="3729"/>
      <c r="J17" s="3730"/>
      <c r="K17" s="3731"/>
      <c r="L17" s="3729"/>
      <c r="M17" s="3730"/>
      <c r="N17" s="3731"/>
      <c r="O17" s="3729"/>
      <c r="P17" s="3730"/>
      <c r="Q17" s="3731"/>
      <c r="R17" s="3729"/>
    </row>
    <row r="18" spans="2:18" s="3711" customFormat="1" ht="12" customHeight="1">
      <c r="B18" s="5434" t="s">
        <v>200</v>
      </c>
      <c r="C18" s="5434"/>
      <c r="D18" s="5434"/>
      <c r="E18" s="5434"/>
      <c r="F18" s="5434"/>
      <c r="G18" s="5434"/>
      <c r="H18" s="5434"/>
      <c r="I18" s="5434"/>
      <c r="J18" s="5434"/>
      <c r="K18" s="5434"/>
      <c r="L18" s="5434"/>
      <c r="M18" s="5434"/>
      <c r="N18" s="5434"/>
      <c r="O18" s="5434"/>
      <c r="P18" s="5434"/>
      <c r="Q18" s="5434"/>
      <c r="R18" s="5434"/>
    </row>
    <row r="19" spans="2:18" s="3711" customFormat="1" ht="12" customHeight="1">
      <c r="B19" s="5434" t="s">
        <v>4182</v>
      </c>
      <c r="C19" s="5434"/>
      <c r="D19" s="5434"/>
      <c r="E19" s="5434"/>
      <c r="F19" s="5434"/>
      <c r="G19" s="5434"/>
      <c r="H19" s="5434"/>
      <c r="I19" s="5434"/>
      <c r="J19" s="5434"/>
      <c r="K19" s="5434"/>
      <c r="L19" s="5434"/>
      <c r="M19" s="5434"/>
      <c r="N19" s="5434"/>
      <c r="O19" s="5434"/>
      <c r="P19" s="5434"/>
      <c r="Q19" s="5434"/>
      <c r="R19" s="5434"/>
    </row>
    <row r="20" spans="2:18" s="3711" customFormat="1" ht="12" customHeight="1">
      <c r="B20" s="5444" t="s">
        <v>4183</v>
      </c>
      <c r="C20" s="5444"/>
      <c r="D20" s="5444"/>
      <c r="E20" s="5444"/>
      <c r="F20" s="5444"/>
      <c r="G20" s="5444"/>
      <c r="H20" s="5444"/>
      <c r="I20" s="5444"/>
      <c r="J20" s="5444"/>
      <c r="K20" s="5444"/>
      <c r="L20" s="5444"/>
      <c r="M20" s="5444"/>
      <c r="N20" s="5444"/>
      <c r="O20" s="5444"/>
      <c r="P20" s="5444"/>
      <c r="Q20" s="5444"/>
      <c r="R20" s="5444"/>
    </row>
    <row r="21" spans="2:18" s="3700" customFormat="1" ht="40.5" customHeight="1">
      <c r="B21" s="5435" t="s">
        <v>4184</v>
      </c>
      <c r="C21" s="5435"/>
      <c r="D21" s="5435"/>
      <c r="E21" s="5435"/>
      <c r="F21" s="5435"/>
      <c r="G21" s="5435"/>
      <c r="H21" s="5435"/>
      <c r="I21" s="5435"/>
      <c r="J21" s="5435"/>
      <c r="K21" s="5435"/>
      <c r="L21" s="5435"/>
      <c r="M21" s="5435"/>
      <c r="N21" s="5435"/>
      <c r="O21" s="5435"/>
      <c r="P21" s="5435"/>
      <c r="Q21" s="5435"/>
      <c r="R21" s="5435"/>
    </row>
    <row r="22" spans="2:18" s="3700" customFormat="1" ht="40.5" customHeight="1">
      <c r="B22" s="5435" t="s">
        <v>4185</v>
      </c>
      <c r="C22" s="5435"/>
      <c r="D22" s="5435"/>
      <c r="E22" s="5435"/>
      <c r="F22" s="5435"/>
      <c r="G22" s="5435"/>
      <c r="H22" s="5435"/>
      <c r="I22" s="5435"/>
      <c r="J22" s="5435"/>
      <c r="K22" s="5435"/>
      <c r="L22" s="5435"/>
      <c r="M22" s="5435"/>
      <c r="N22" s="5435"/>
      <c r="O22" s="5435"/>
      <c r="P22" s="5435"/>
      <c r="Q22" s="5435"/>
      <c r="R22" s="5435"/>
    </row>
    <row r="23" spans="2:18" ht="4.5" customHeight="1"/>
    <row r="24" spans="2:18" s="3727" customFormat="1" ht="12" customHeight="1">
      <c r="B24" s="4759" t="s">
        <v>64</v>
      </c>
      <c r="C24" s="4759"/>
      <c r="D24" s="4759"/>
      <c r="E24" s="4759"/>
      <c r="F24" s="4759"/>
      <c r="G24" s="4759"/>
      <c r="H24" s="4759"/>
      <c r="I24" s="3681"/>
      <c r="J24" s="3681"/>
      <c r="K24" s="3681"/>
      <c r="L24" s="3681"/>
      <c r="M24" s="3681"/>
      <c r="N24" s="3681"/>
      <c r="O24" s="3681"/>
      <c r="P24" s="3681"/>
      <c r="Q24" s="3681"/>
      <c r="R24" s="3681"/>
    </row>
    <row r="25" spans="2:18" ht="12" customHeight="1">
      <c r="B25" s="5343" t="s">
        <v>4266</v>
      </c>
      <c r="C25" s="5343"/>
      <c r="D25" s="5343"/>
      <c r="E25" s="5343"/>
    </row>
    <row r="26" spans="2:18">
      <c r="B26" s="3446"/>
    </row>
    <row r="27" spans="2:18">
      <c r="B27" s="3704"/>
    </row>
    <row r="28" spans="2:18">
      <c r="B28" s="2161"/>
    </row>
    <row r="29" spans="2:18" s="3727" customFormat="1">
      <c r="B29" s="3446"/>
      <c r="C29" s="3681"/>
      <c r="D29" s="3681"/>
      <c r="E29" s="3681"/>
      <c r="F29" s="3681"/>
      <c r="G29" s="3681"/>
      <c r="H29" s="3681"/>
      <c r="I29" s="3681"/>
      <c r="J29" s="3681"/>
      <c r="K29" s="3681"/>
      <c r="L29" s="3681"/>
      <c r="M29" s="3681"/>
      <c r="N29" s="3681"/>
      <c r="O29" s="3681"/>
      <c r="P29" s="3681"/>
      <c r="Q29" s="3681"/>
      <c r="R29" s="3681"/>
    </row>
    <row r="30" spans="2:18">
      <c r="B30" s="3446"/>
    </row>
    <row r="31" spans="2:18">
      <c r="B31" s="2162"/>
    </row>
    <row r="32" spans="2:18">
      <c r="B32" s="3446"/>
      <c r="C32" s="3693"/>
      <c r="D32" s="3693"/>
      <c r="E32" s="3693"/>
      <c r="F32" s="3693"/>
      <c r="G32" s="3693"/>
      <c r="H32" s="3693"/>
      <c r="I32" s="3693"/>
      <c r="J32" s="3693"/>
      <c r="K32" s="3693"/>
      <c r="L32" s="3693"/>
      <c r="M32" s="3693"/>
      <c r="N32" s="3693"/>
      <c r="O32" s="3693"/>
      <c r="P32" s="3693"/>
      <c r="Q32" s="3693"/>
      <c r="R32" s="3693"/>
    </row>
    <row r="33" spans="2:18">
      <c r="B33" s="3446"/>
      <c r="C33" s="3693"/>
      <c r="D33" s="3693"/>
      <c r="E33" s="3693"/>
      <c r="F33" s="3693"/>
      <c r="G33" s="3693"/>
      <c r="H33" s="3693"/>
      <c r="I33" s="3693"/>
      <c r="J33" s="3693"/>
      <c r="K33" s="3693"/>
      <c r="L33" s="3693"/>
      <c r="M33" s="3693"/>
      <c r="N33" s="3693"/>
      <c r="O33" s="3693"/>
      <c r="P33" s="3693"/>
      <c r="Q33" s="3693"/>
      <c r="R33" s="3693"/>
    </row>
  </sheetData>
  <mergeCells count="21">
    <mergeCell ref="B25:E25"/>
    <mergeCell ref="B18:R18"/>
    <mergeCell ref="B19:R19"/>
    <mergeCell ref="B20:R20"/>
    <mergeCell ref="B21:R21"/>
    <mergeCell ref="B22:R22"/>
    <mergeCell ref="B24:H24"/>
    <mergeCell ref="O15:Q15"/>
    <mergeCell ref="B1:R1"/>
    <mergeCell ref="B2:R2"/>
    <mergeCell ref="B4:B5"/>
    <mergeCell ref="C4:E4"/>
    <mergeCell ref="F4:H4"/>
    <mergeCell ref="I4:K4"/>
    <mergeCell ref="L4:N4"/>
    <mergeCell ref="O4:Q4"/>
    <mergeCell ref="B15:B16"/>
    <mergeCell ref="C15:E15"/>
    <mergeCell ref="F15:H15"/>
    <mergeCell ref="I15:K15"/>
    <mergeCell ref="L15:N15"/>
  </mergeCells>
  <conditionalFormatting sqref="C32:R33">
    <cfRule type="cellIs" dxfId="321" priority="1" operator="notEqual">
      <formula>0</formula>
    </cfRule>
  </conditionalFormatting>
  <hyperlinks>
    <hyperlink ref="C4:E4" r:id="rId1" display="Total"/>
    <hyperlink ref="F4:H4" r:id="rId2" display="15-24 anos"/>
    <hyperlink ref="I4:K4" r:id="rId3" display="25-34 anos"/>
    <hyperlink ref="C15:E15" r:id="rId4" display="Total"/>
    <hyperlink ref="F15:H15" r:id="rId5" display="15-24 years"/>
    <hyperlink ref="I15:K15" r:id="rId6" display="25-34 years"/>
    <hyperlink ref="L15:N15" r:id="rId7" display="35-44 years"/>
    <hyperlink ref="B25" r:id="rId8"/>
    <hyperlink ref="L4:N4" r:id="rId9" display="35-44 anos"/>
    <hyperlink ref="O4:Q4" r:id="rId10" display="45 e mais anos"/>
    <hyperlink ref="R4" r:id="rId11"/>
    <hyperlink ref="O15:Q15" r:id="rId12" display="45 years and over"/>
    <hyperlink ref="R15" r:id="rId13"/>
    <hyperlink ref="T2" location="Indice!A1" display="(Back to Contents)"/>
  </hyperlinks>
  <printOptions horizontalCentered="1"/>
  <pageMargins left="0.27559055118110237" right="0.27559055118110237" top="0.6692913385826772" bottom="0.27559055118110237" header="0" footer="0"/>
  <pageSetup paperSize="9" scale="90" orientation="portrait" r:id="rId14"/>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34"/>
  <sheetViews>
    <sheetView showGridLines="0" workbookViewId="0">
      <selection activeCell="B2" sqref="B2:R2"/>
    </sheetView>
  </sheetViews>
  <sheetFormatPr defaultColWidth="9.140625" defaultRowHeight="11.25"/>
  <cols>
    <col min="1" max="1" width="6.7109375" style="3681" customWidth="1"/>
    <col min="2" max="2" width="14.7109375" style="3681" customWidth="1"/>
    <col min="3" max="18" width="5.7109375" style="3681" customWidth="1"/>
    <col min="19" max="19" width="6.7109375" style="3681" customWidth="1"/>
    <col min="20" max="20" width="15.5703125" style="3681" bestFit="1" customWidth="1"/>
    <col min="21" max="21" width="8.5703125" style="3681" customWidth="1"/>
    <col min="22" max="22" width="7.85546875" style="3681" customWidth="1"/>
    <col min="23" max="23" width="7.28515625" style="3681" customWidth="1"/>
    <col min="24" max="24" width="6.7109375" style="3681" customWidth="1"/>
    <col min="25" max="25" width="6.42578125" style="3681" customWidth="1"/>
    <col min="26" max="26" width="7.28515625" style="3681" customWidth="1"/>
    <col min="27" max="27" width="7" style="3681" customWidth="1"/>
    <col min="28" max="28" width="6.85546875" style="3681" customWidth="1"/>
    <col min="29" max="16384" width="9.140625" style="3681"/>
  </cols>
  <sheetData>
    <row r="1" spans="2:29" s="3674" customFormat="1" ht="30" customHeight="1">
      <c r="B1" s="5448" t="s">
        <v>4267</v>
      </c>
      <c r="C1" s="5448"/>
      <c r="D1" s="5448"/>
      <c r="E1" s="5448"/>
      <c r="F1" s="5448"/>
      <c r="G1" s="5448"/>
      <c r="H1" s="5448"/>
      <c r="I1" s="5448"/>
      <c r="J1" s="5448"/>
      <c r="K1" s="5448"/>
      <c r="L1" s="5448"/>
      <c r="M1" s="5448"/>
      <c r="N1" s="5448"/>
      <c r="O1" s="5448"/>
      <c r="P1" s="5448"/>
      <c r="Q1" s="5448"/>
      <c r="R1" s="5448"/>
    </row>
    <row r="2" spans="2:29" s="3674" customFormat="1" ht="30" customHeight="1">
      <c r="B2" s="5448" t="s">
        <v>3319</v>
      </c>
      <c r="C2" s="5448"/>
      <c r="D2" s="5448"/>
      <c r="E2" s="5448"/>
      <c r="F2" s="5448"/>
      <c r="G2" s="5448"/>
      <c r="H2" s="5448"/>
      <c r="I2" s="5448"/>
      <c r="J2" s="5448"/>
      <c r="K2" s="5448"/>
      <c r="L2" s="5448"/>
      <c r="M2" s="5448"/>
      <c r="N2" s="5448"/>
      <c r="O2" s="5448"/>
      <c r="P2" s="5448"/>
      <c r="Q2" s="5448"/>
      <c r="R2" s="5448"/>
      <c r="T2" s="2763" t="s">
        <v>2377</v>
      </c>
    </row>
    <row r="3" spans="2:29" s="3679" customFormat="1" ht="12" customHeight="1">
      <c r="B3" s="3715" t="s">
        <v>4261</v>
      </c>
      <c r="C3" s="3716"/>
      <c r="D3" s="3716"/>
      <c r="E3" s="3716"/>
      <c r="F3" s="3716"/>
      <c r="G3" s="3716"/>
      <c r="I3" s="3716"/>
      <c r="K3" s="3716"/>
      <c r="R3" s="3717" t="s">
        <v>4262</v>
      </c>
    </row>
    <row r="4" spans="2:29" ht="28.5" customHeight="1">
      <c r="B4" s="5456"/>
      <c r="C4" s="5418" t="s">
        <v>177</v>
      </c>
      <c r="D4" s="5440"/>
      <c r="E4" s="5440"/>
      <c r="F4" s="5407" t="s">
        <v>4176</v>
      </c>
      <c r="G4" s="5436"/>
      <c r="H4" s="5436"/>
      <c r="I4" s="5407" t="s">
        <v>4249</v>
      </c>
      <c r="J4" s="5436"/>
      <c r="K4" s="5436"/>
      <c r="L4" s="5407" t="s">
        <v>4250</v>
      </c>
      <c r="M4" s="5436"/>
      <c r="N4" s="5436"/>
      <c r="O4" s="5407" t="s">
        <v>4251</v>
      </c>
      <c r="P4" s="5436"/>
      <c r="Q4" s="5436"/>
      <c r="R4" s="3732" t="s">
        <v>4252</v>
      </c>
    </row>
    <row r="5" spans="2:29" ht="18" customHeight="1">
      <c r="B5" s="5457"/>
      <c r="C5" s="3621" t="s">
        <v>2174</v>
      </c>
      <c r="D5" s="3621" t="s">
        <v>367</v>
      </c>
      <c r="E5" s="3621" t="s">
        <v>374</v>
      </c>
      <c r="F5" s="3621" t="s">
        <v>2174</v>
      </c>
      <c r="G5" s="3621" t="s">
        <v>367</v>
      </c>
      <c r="H5" s="3621" t="s">
        <v>374</v>
      </c>
      <c r="I5" s="3621" t="s">
        <v>2174</v>
      </c>
      <c r="J5" s="3621" t="s">
        <v>367</v>
      </c>
      <c r="K5" s="3621" t="s">
        <v>374</v>
      </c>
      <c r="L5" s="3621" t="s">
        <v>2174</v>
      </c>
      <c r="M5" s="3621" t="s">
        <v>367</v>
      </c>
      <c r="N5" s="3621" t="s">
        <v>374</v>
      </c>
      <c r="O5" s="3621" t="s">
        <v>2174</v>
      </c>
      <c r="P5" s="3621" t="s">
        <v>367</v>
      </c>
      <c r="Q5" s="3621" t="s">
        <v>374</v>
      </c>
      <c r="R5" s="3621" t="s">
        <v>2174</v>
      </c>
    </row>
    <row r="6" spans="2:29" s="3733" customFormat="1" ht="21" customHeight="1">
      <c r="B6" s="3624" t="s">
        <v>17</v>
      </c>
      <c r="C6" s="3733">
        <v>462.8</v>
      </c>
      <c r="D6" s="3733">
        <v>224.2</v>
      </c>
      <c r="E6" s="3733">
        <v>238.7</v>
      </c>
      <c r="F6" s="3733">
        <v>88.6</v>
      </c>
      <c r="G6" s="3733">
        <v>44.3</v>
      </c>
      <c r="H6" s="3733">
        <v>44.4</v>
      </c>
      <c r="I6" s="3733">
        <v>100.4</v>
      </c>
      <c r="J6" s="3733">
        <v>46.1</v>
      </c>
      <c r="K6" s="3733">
        <v>54.3</v>
      </c>
      <c r="L6" s="3733">
        <v>100.7</v>
      </c>
      <c r="M6" s="3733">
        <v>42.5</v>
      </c>
      <c r="N6" s="3733">
        <v>58.1</v>
      </c>
      <c r="O6" s="3734">
        <v>173.1</v>
      </c>
      <c r="P6" s="3734">
        <v>91.3</v>
      </c>
      <c r="Q6" s="3734">
        <v>81.8</v>
      </c>
      <c r="R6" s="3734">
        <v>456.7</v>
      </c>
    </row>
    <row r="7" spans="2:29" s="3733" customFormat="1" ht="21" customHeight="1">
      <c r="B7" s="3597" t="s">
        <v>186</v>
      </c>
      <c r="C7" s="3733">
        <v>438</v>
      </c>
      <c r="D7" s="3733">
        <v>210.9</v>
      </c>
      <c r="E7" s="3733">
        <v>227.2</v>
      </c>
      <c r="F7" s="3733">
        <v>82.9</v>
      </c>
      <c r="G7" s="3733">
        <v>41</v>
      </c>
      <c r="H7" s="3733">
        <v>41.9</v>
      </c>
      <c r="I7" s="3733">
        <v>93.7</v>
      </c>
      <c r="J7" s="3733">
        <v>42.7</v>
      </c>
      <c r="K7" s="3733">
        <v>50.9</v>
      </c>
      <c r="L7" s="3733">
        <v>95</v>
      </c>
      <c r="M7" s="3733">
        <v>39.6</v>
      </c>
      <c r="N7" s="3733">
        <v>55.4</v>
      </c>
      <c r="O7" s="3734">
        <v>166.5</v>
      </c>
      <c r="P7" s="3734">
        <v>87.6</v>
      </c>
      <c r="Q7" s="3735">
        <v>78.900000000000006</v>
      </c>
      <c r="R7" s="3734">
        <v>432</v>
      </c>
    </row>
    <row r="8" spans="2:29" s="3733" customFormat="1" ht="21" customHeight="1">
      <c r="B8" s="3627" t="s">
        <v>1014</v>
      </c>
      <c r="C8" s="3736">
        <v>178.7</v>
      </c>
      <c r="D8" s="3736">
        <v>83.8</v>
      </c>
      <c r="E8" s="3736">
        <v>94.9</v>
      </c>
      <c r="F8" s="3736">
        <v>36.299999999999997</v>
      </c>
      <c r="G8" s="3736">
        <v>16.8</v>
      </c>
      <c r="H8" s="3736">
        <v>19.5</v>
      </c>
      <c r="I8" s="3736">
        <v>33.200000000000003</v>
      </c>
      <c r="J8" s="3736">
        <v>15.5</v>
      </c>
      <c r="K8" s="3736">
        <v>17.7</v>
      </c>
      <c r="L8" s="3736">
        <v>37.200000000000003</v>
      </c>
      <c r="M8" s="3736">
        <v>14.6</v>
      </c>
      <c r="N8" s="3736">
        <v>22.7</v>
      </c>
      <c r="O8" s="3737">
        <v>72</v>
      </c>
      <c r="P8" s="3737">
        <v>36.9</v>
      </c>
      <c r="Q8" s="3737">
        <v>35.1</v>
      </c>
      <c r="R8" s="3737">
        <v>177.4</v>
      </c>
      <c r="AC8" s="3736"/>
    </row>
    <row r="9" spans="2:29" s="3733" customFormat="1" ht="21" customHeight="1">
      <c r="B9" s="3627" t="s">
        <v>1015</v>
      </c>
      <c r="C9" s="3736">
        <v>79.8</v>
      </c>
      <c r="D9" s="3736">
        <v>39.4</v>
      </c>
      <c r="E9" s="3736">
        <v>40.299999999999997</v>
      </c>
      <c r="F9" s="3736">
        <v>15.8</v>
      </c>
      <c r="G9" s="3736">
        <v>8.6</v>
      </c>
      <c r="H9" s="3736">
        <v>7.2</v>
      </c>
      <c r="I9" s="3736">
        <v>18.3</v>
      </c>
      <c r="J9" s="3736">
        <v>9</v>
      </c>
      <c r="K9" s="3736">
        <v>9.3000000000000007</v>
      </c>
      <c r="L9" s="3736">
        <v>16.7</v>
      </c>
      <c r="M9" s="3736">
        <v>7.5</v>
      </c>
      <c r="N9" s="3736">
        <v>9.1999999999999993</v>
      </c>
      <c r="O9" s="3737">
        <v>29</v>
      </c>
      <c r="P9" s="3737">
        <v>14.3</v>
      </c>
      <c r="Q9" s="3737">
        <v>14.7</v>
      </c>
      <c r="R9" s="3737">
        <v>78.2</v>
      </c>
      <c r="AC9" s="3736"/>
    </row>
    <row r="10" spans="2:29" s="3733" customFormat="1" ht="21" customHeight="1">
      <c r="B10" s="2047" t="s">
        <v>189</v>
      </c>
      <c r="C10" s="3736">
        <v>132.9</v>
      </c>
      <c r="D10" s="3736">
        <v>63.5</v>
      </c>
      <c r="E10" s="3736">
        <v>69.5</v>
      </c>
      <c r="F10" s="3736">
        <v>21.9</v>
      </c>
      <c r="G10" s="3736">
        <v>10.7</v>
      </c>
      <c r="H10" s="3736">
        <v>11.1</v>
      </c>
      <c r="I10" s="3736">
        <v>30.8</v>
      </c>
      <c r="J10" s="3736">
        <v>12.6</v>
      </c>
      <c r="K10" s="3736">
        <v>18.3</v>
      </c>
      <c r="L10" s="3736">
        <v>32.299999999999997</v>
      </c>
      <c r="M10" s="3736">
        <v>13.5</v>
      </c>
      <c r="N10" s="3736">
        <v>18.8</v>
      </c>
      <c r="O10" s="3737">
        <v>48</v>
      </c>
      <c r="P10" s="3737">
        <v>26.7</v>
      </c>
      <c r="Q10" s="3737">
        <v>21.3</v>
      </c>
      <c r="R10" s="3737">
        <v>130.5</v>
      </c>
      <c r="AC10" s="3736"/>
    </row>
    <row r="11" spans="2:29" s="3733" customFormat="1" ht="21" customHeight="1">
      <c r="B11" s="3627" t="s">
        <v>1017</v>
      </c>
      <c r="C11" s="3736">
        <v>29</v>
      </c>
      <c r="D11" s="3736">
        <v>14.6</v>
      </c>
      <c r="E11" s="3736">
        <v>14.5</v>
      </c>
      <c r="F11" s="3736">
        <v>5.7</v>
      </c>
      <c r="G11" s="3738" t="s">
        <v>2359</v>
      </c>
      <c r="H11" s="3738" t="s">
        <v>2359</v>
      </c>
      <c r="I11" s="3736">
        <v>7.5</v>
      </c>
      <c r="J11" s="3738" t="s">
        <v>2359</v>
      </c>
      <c r="K11" s="3738" t="s">
        <v>2359</v>
      </c>
      <c r="L11" s="3736">
        <v>5.2</v>
      </c>
      <c r="M11" s="3738" t="s">
        <v>2359</v>
      </c>
      <c r="N11" s="3738" t="s">
        <v>2359</v>
      </c>
      <c r="O11" s="3737">
        <v>10.6</v>
      </c>
      <c r="P11" s="3737">
        <v>5.7</v>
      </c>
      <c r="Q11" s="3737">
        <v>4.9000000000000004</v>
      </c>
      <c r="R11" s="3737">
        <v>28.5</v>
      </c>
      <c r="AC11" s="3736"/>
    </row>
    <row r="12" spans="2:29" s="3733" customFormat="1" ht="21" customHeight="1">
      <c r="B12" s="3627" t="s">
        <v>1018</v>
      </c>
      <c r="C12" s="3736">
        <v>17.600000000000001</v>
      </c>
      <c r="D12" s="3736">
        <v>9.6</v>
      </c>
      <c r="E12" s="3736">
        <v>8</v>
      </c>
      <c r="F12" s="3738" t="s">
        <v>2359</v>
      </c>
      <c r="G12" s="3738" t="s">
        <v>2359</v>
      </c>
      <c r="H12" s="3738" t="s">
        <v>2359</v>
      </c>
      <c r="I12" s="3738" t="s">
        <v>2359</v>
      </c>
      <c r="J12" s="3738" t="s">
        <v>2359</v>
      </c>
      <c r="K12" s="3738" t="s">
        <v>2359</v>
      </c>
      <c r="L12" s="3738" t="s">
        <v>2359</v>
      </c>
      <c r="M12" s="3738" t="s">
        <v>2359</v>
      </c>
      <c r="N12" s="3738" t="s">
        <v>2359</v>
      </c>
      <c r="O12" s="3737">
        <v>6.9</v>
      </c>
      <c r="P12" s="3739" t="s">
        <v>2359</v>
      </c>
      <c r="Q12" s="3739" t="s">
        <v>2359</v>
      </c>
      <c r="R12" s="3737">
        <v>17.3</v>
      </c>
      <c r="AC12" s="3736"/>
    </row>
    <row r="13" spans="2:29" s="3733" customFormat="1" ht="21" customHeight="1">
      <c r="B13" s="3597" t="s">
        <v>1145</v>
      </c>
      <c r="C13" s="3733">
        <v>11</v>
      </c>
      <c r="D13" s="3733">
        <v>6.3</v>
      </c>
      <c r="E13" s="3733">
        <v>4.5999999999999996</v>
      </c>
      <c r="F13" s="3740" t="s">
        <v>2359</v>
      </c>
      <c r="G13" s="3740" t="s">
        <v>2359</v>
      </c>
      <c r="H13" s="3740" t="s">
        <v>2359</v>
      </c>
      <c r="I13" s="3740" t="s">
        <v>2359</v>
      </c>
      <c r="J13" s="3740" t="s">
        <v>2359</v>
      </c>
      <c r="K13" s="3740" t="s">
        <v>2359</v>
      </c>
      <c r="L13" s="3740" t="s">
        <v>2359</v>
      </c>
      <c r="M13" s="3740" t="s">
        <v>2359</v>
      </c>
      <c r="N13" s="3740" t="s">
        <v>2359</v>
      </c>
      <c r="O13" s="3735" t="s">
        <v>2359</v>
      </c>
      <c r="P13" s="3735" t="s">
        <v>2359</v>
      </c>
      <c r="Q13" s="3735" t="s">
        <v>2359</v>
      </c>
      <c r="R13" s="3734">
        <v>10.9</v>
      </c>
    </row>
    <row r="14" spans="2:29" s="3733" customFormat="1" ht="21" customHeight="1">
      <c r="B14" s="3597" t="s">
        <v>481</v>
      </c>
      <c r="C14" s="3733">
        <v>13.8</v>
      </c>
      <c r="D14" s="3733">
        <v>7</v>
      </c>
      <c r="E14" s="3733">
        <v>6.9</v>
      </c>
      <c r="F14" s="3740" t="s">
        <v>2359</v>
      </c>
      <c r="G14" s="3740" t="s">
        <v>2359</v>
      </c>
      <c r="H14" s="3740" t="s">
        <v>2359</v>
      </c>
      <c r="I14" s="3740" t="s">
        <v>2359</v>
      </c>
      <c r="J14" s="3740" t="s">
        <v>2359</v>
      </c>
      <c r="K14" s="3740" t="s">
        <v>2359</v>
      </c>
      <c r="L14" s="3740" t="s">
        <v>2359</v>
      </c>
      <c r="M14" s="3740" t="s">
        <v>2359</v>
      </c>
      <c r="N14" s="3740" t="s">
        <v>2359</v>
      </c>
      <c r="O14" s="3735" t="s">
        <v>2359</v>
      </c>
      <c r="P14" s="3735" t="s">
        <v>2359</v>
      </c>
      <c r="Q14" s="3735" t="s">
        <v>2359</v>
      </c>
      <c r="R14" s="3734">
        <v>13.8</v>
      </c>
    </row>
    <row r="15" spans="2:29" ht="28.5" customHeight="1">
      <c r="B15" s="5453"/>
      <c r="C15" s="5417" t="s">
        <v>177</v>
      </c>
      <c r="D15" s="5417"/>
      <c r="E15" s="5417"/>
      <c r="F15" s="5406" t="s">
        <v>4181</v>
      </c>
      <c r="G15" s="5406"/>
      <c r="H15" s="5406"/>
      <c r="I15" s="5406" t="s">
        <v>4253</v>
      </c>
      <c r="J15" s="5406"/>
      <c r="K15" s="5406"/>
      <c r="L15" s="5406" t="s">
        <v>4254</v>
      </c>
      <c r="M15" s="5406"/>
      <c r="N15" s="5406"/>
      <c r="O15" s="5406" t="s">
        <v>4255</v>
      </c>
      <c r="P15" s="5406"/>
      <c r="Q15" s="5406"/>
      <c r="R15" s="3621" t="s">
        <v>4256</v>
      </c>
      <c r="S15" s="3733"/>
      <c r="T15" s="3733"/>
      <c r="U15" s="3733"/>
      <c r="V15" s="3733"/>
      <c r="W15" s="3733"/>
      <c r="X15" s="3733"/>
      <c r="Y15" s="3733"/>
      <c r="Z15" s="3733"/>
      <c r="AA15" s="3733"/>
      <c r="AB15" s="3733"/>
    </row>
    <row r="16" spans="2:29" ht="18" customHeight="1">
      <c r="B16" s="5453"/>
      <c r="C16" s="3620" t="s">
        <v>2176</v>
      </c>
      <c r="D16" s="3620" t="s">
        <v>374</v>
      </c>
      <c r="E16" s="3620" t="s">
        <v>365</v>
      </c>
      <c r="F16" s="3620" t="s">
        <v>2176</v>
      </c>
      <c r="G16" s="3620" t="s">
        <v>374</v>
      </c>
      <c r="H16" s="3620" t="s">
        <v>365</v>
      </c>
      <c r="I16" s="3620" t="s">
        <v>2176</v>
      </c>
      <c r="J16" s="3620" t="s">
        <v>374</v>
      </c>
      <c r="K16" s="3620" t="s">
        <v>365</v>
      </c>
      <c r="L16" s="3620" t="s">
        <v>2176</v>
      </c>
      <c r="M16" s="3620" t="s">
        <v>374</v>
      </c>
      <c r="N16" s="3620" t="s">
        <v>365</v>
      </c>
      <c r="O16" s="3620" t="s">
        <v>2176</v>
      </c>
      <c r="P16" s="3620" t="s">
        <v>374</v>
      </c>
      <c r="Q16" s="3620" t="s">
        <v>365</v>
      </c>
      <c r="R16" s="3621" t="s">
        <v>2176</v>
      </c>
    </row>
    <row r="17" spans="2:18" ht="4.5" customHeight="1">
      <c r="B17" s="3724"/>
      <c r="C17" s="3741"/>
      <c r="D17" s="3741"/>
      <c r="E17" s="3741"/>
      <c r="F17" s="3741"/>
      <c r="G17" s="3741"/>
      <c r="H17" s="3741"/>
      <c r="I17" s="3741"/>
      <c r="J17" s="3741"/>
      <c r="K17" s="3741"/>
      <c r="L17" s="3741"/>
      <c r="M17" s="3741"/>
      <c r="N17" s="3741"/>
      <c r="O17" s="3741"/>
      <c r="P17" s="3741"/>
      <c r="Q17" s="3741"/>
      <c r="R17" s="3741"/>
    </row>
    <row r="18" spans="2:18" s="3711" customFormat="1" ht="12" customHeight="1">
      <c r="B18" s="5434" t="s">
        <v>200</v>
      </c>
      <c r="C18" s="5434"/>
      <c r="D18" s="5434"/>
      <c r="E18" s="5434"/>
      <c r="F18" s="5434"/>
      <c r="G18" s="5434"/>
      <c r="H18" s="5434"/>
      <c r="I18" s="5434"/>
      <c r="J18" s="5434"/>
      <c r="K18" s="5434"/>
      <c r="L18" s="5434"/>
      <c r="M18" s="5434"/>
      <c r="N18" s="5434"/>
      <c r="O18" s="5434"/>
      <c r="P18" s="5434"/>
      <c r="Q18" s="5434"/>
      <c r="R18" s="5434"/>
    </row>
    <row r="19" spans="2:18" s="3711" customFormat="1" ht="12" customHeight="1">
      <c r="B19" s="5434" t="s">
        <v>4182</v>
      </c>
      <c r="C19" s="5434"/>
      <c r="D19" s="5434"/>
      <c r="E19" s="5434"/>
      <c r="F19" s="5434"/>
      <c r="G19" s="5434"/>
      <c r="H19" s="5434"/>
      <c r="I19" s="5434"/>
      <c r="J19" s="5434"/>
      <c r="K19" s="5434"/>
      <c r="L19" s="5434"/>
      <c r="M19" s="5434"/>
      <c r="N19" s="5434"/>
      <c r="O19" s="5434"/>
      <c r="P19" s="5434"/>
      <c r="Q19" s="5434"/>
      <c r="R19" s="5434"/>
    </row>
    <row r="20" spans="2:18" s="3711" customFormat="1" ht="12" customHeight="1">
      <c r="B20" s="5444" t="s">
        <v>4183</v>
      </c>
      <c r="C20" s="5444"/>
      <c r="D20" s="5444"/>
      <c r="E20" s="5444"/>
      <c r="F20" s="5444"/>
      <c r="G20" s="5444"/>
      <c r="H20" s="5444"/>
      <c r="I20" s="5444"/>
      <c r="J20" s="5444"/>
      <c r="K20" s="5444"/>
      <c r="L20" s="5444"/>
      <c r="M20" s="5444"/>
      <c r="N20" s="5444"/>
      <c r="O20" s="5444"/>
      <c r="P20" s="5444"/>
      <c r="Q20" s="5444"/>
      <c r="R20" s="5444"/>
    </row>
    <row r="21" spans="2:18" s="3700" customFormat="1" ht="40.5" customHeight="1">
      <c r="B21" s="5435" t="s">
        <v>4184</v>
      </c>
      <c r="C21" s="5435"/>
      <c r="D21" s="5435"/>
      <c r="E21" s="5435"/>
      <c r="F21" s="5435"/>
      <c r="G21" s="5435"/>
      <c r="H21" s="5435"/>
      <c r="I21" s="5435"/>
      <c r="J21" s="5435"/>
      <c r="K21" s="5435"/>
      <c r="L21" s="5435"/>
      <c r="M21" s="5435"/>
      <c r="N21" s="5435"/>
      <c r="O21" s="5435"/>
      <c r="P21" s="5435"/>
      <c r="Q21" s="5435"/>
      <c r="R21" s="5435"/>
    </row>
    <row r="22" spans="2:18" s="3697" customFormat="1" ht="40.5" customHeight="1">
      <c r="B22" s="5435" t="s">
        <v>4185</v>
      </c>
      <c r="C22" s="5435"/>
      <c r="D22" s="5435"/>
      <c r="E22" s="5435"/>
      <c r="F22" s="5435"/>
      <c r="G22" s="5435"/>
      <c r="H22" s="5435"/>
      <c r="I22" s="5435"/>
      <c r="J22" s="5435"/>
      <c r="K22" s="5435"/>
      <c r="L22" s="5435"/>
      <c r="M22" s="5435"/>
      <c r="N22" s="5435"/>
      <c r="O22" s="5435"/>
      <c r="P22" s="5435"/>
      <c r="Q22" s="5435"/>
      <c r="R22" s="5435"/>
    </row>
    <row r="23" spans="2:18" ht="4.5" customHeight="1"/>
    <row r="24" spans="2:18" ht="12" customHeight="1">
      <c r="B24" s="4759" t="s">
        <v>64</v>
      </c>
      <c r="C24" s="4759"/>
      <c r="D24" s="4759"/>
      <c r="E24" s="4759"/>
      <c r="F24" s="4759"/>
      <c r="G24" s="4759"/>
      <c r="H24" s="4759"/>
      <c r="I24" s="3742"/>
      <c r="J24" s="3743"/>
      <c r="K24" s="3742"/>
      <c r="L24" s="3743"/>
      <c r="M24" s="3742"/>
      <c r="N24" s="3743"/>
      <c r="O24" s="3743"/>
      <c r="P24" s="3742"/>
      <c r="Q24" s="3743"/>
      <c r="R24" s="3742"/>
    </row>
    <row r="25" spans="2:18" s="3742" customFormat="1" ht="12" customHeight="1">
      <c r="B25" s="5343" t="s">
        <v>4268</v>
      </c>
      <c r="C25" s="5343"/>
      <c r="D25" s="5343"/>
      <c r="E25" s="5343"/>
      <c r="F25" s="5343"/>
      <c r="G25" s="3681"/>
      <c r="H25" s="3681"/>
      <c r="I25" s="3681"/>
      <c r="J25" s="3681"/>
      <c r="K25" s="3681"/>
      <c r="L25" s="3681"/>
      <c r="M25" s="3681"/>
      <c r="N25" s="3681"/>
      <c r="O25" s="3681"/>
      <c r="P25" s="3681"/>
      <c r="Q25" s="3681"/>
      <c r="R25" s="3681"/>
    </row>
    <row r="26" spans="2:18" ht="12" customHeight="1">
      <c r="B26" s="2161"/>
      <c r="C26" s="3743"/>
      <c r="D26" s="3744"/>
      <c r="E26" s="3745"/>
      <c r="F26" s="3743"/>
      <c r="G26" s="3742"/>
      <c r="H26" s="3743"/>
      <c r="I26" s="3742"/>
      <c r="J26" s="3743"/>
      <c r="K26" s="3742"/>
      <c r="L26" s="3743"/>
      <c r="M26" s="3742"/>
      <c r="N26" s="3743"/>
      <c r="O26" s="3743"/>
      <c r="P26" s="3742"/>
      <c r="Q26" s="3743"/>
      <c r="R26" s="3742"/>
    </row>
    <row r="27" spans="2:18">
      <c r="B27" s="3704"/>
    </row>
    <row r="28" spans="2:18">
      <c r="B28" s="2161"/>
    </row>
    <row r="29" spans="2:18">
      <c r="B29" s="3446"/>
      <c r="C29" s="2806"/>
      <c r="D29" s="3746"/>
      <c r="E29" s="3742"/>
      <c r="F29" s="3743"/>
      <c r="G29" s="2833"/>
      <c r="H29" s="2806"/>
      <c r="I29" s="2833"/>
      <c r="J29" s="2806"/>
      <c r="K29" s="2833"/>
      <c r="L29" s="3747"/>
      <c r="M29" s="3742"/>
      <c r="N29" s="3743"/>
      <c r="O29" s="2833"/>
      <c r="P29" s="3742"/>
      <c r="Q29" s="3743"/>
      <c r="R29" s="3742"/>
    </row>
    <row r="30" spans="2:18">
      <c r="B30" s="3446"/>
    </row>
    <row r="32" spans="2:18">
      <c r="C32" s="3693"/>
      <c r="D32" s="3693"/>
      <c r="E32" s="3693"/>
      <c r="F32" s="3693"/>
      <c r="G32" s="3693"/>
      <c r="H32" s="3693"/>
      <c r="I32" s="3693"/>
      <c r="J32" s="3693"/>
      <c r="K32" s="3693"/>
      <c r="L32" s="3693"/>
      <c r="M32" s="3693"/>
      <c r="N32" s="3693"/>
      <c r="O32" s="3693"/>
      <c r="P32" s="3693"/>
      <c r="Q32" s="3693"/>
      <c r="R32" s="3693"/>
    </row>
    <row r="33" spans="3:18">
      <c r="C33" s="3693"/>
      <c r="D33" s="3693"/>
      <c r="E33" s="3693"/>
      <c r="F33" s="3693"/>
      <c r="G33" s="3693"/>
      <c r="H33" s="3693"/>
      <c r="I33" s="3693"/>
      <c r="J33" s="3693"/>
      <c r="K33" s="3693"/>
      <c r="L33" s="3693"/>
      <c r="M33" s="3693"/>
      <c r="N33" s="3693"/>
      <c r="O33" s="3693"/>
      <c r="P33" s="3693"/>
      <c r="Q33" s="3693"/>
      <c r="R33" s="3693"/>
    </row>
    <row r="34" spans="3:18">
      <c r="C34" s="3693"/>
      <c r="D34" s="3693"/>
      <c r="E34" s="3693"/>
      <c r="F34" s="3693"/>
      <c r="G34" s="3693"/>
      <c r="H34" s="3693"/>
      <c r="I34" s="3693"/>
      <c r="J34" s="3693"/>
      <c r="K34" s="3693"/>
      <c r="L34" s="3693"/>
      <c r="M34" s="3693"/>
      <c r="N34" s="3693"/>
      <c r="O34" s="3693"/>
      <c r="P34" s="3693"/>
      <c r="Q34" s="3693"/>
      <c r="R34" s="3693"/>
    </row>
  </sheetData>
  <mergeCells count="21">
    <mergeCell ref="B25:F25"/>
    <mergeCell ref="B18:R18"/>
    <mergeCell ref="B19:R19"/>
    <mergeCell ref="B20:R20"/>
    <mergeCell ref="B21:R21"/>
    <mergeCell ref="B22:R22"/>
    <mergeCell ref="B24:H24"/>
    <mergeCell ref="O15:Q15"/>
    <mergeCell ref="B1:R1"/>
    <mergeCell ref="B2:R2"/>
    <mergeCell ref="B4:B5"/>
    <mergeCell ref="C4:E4"/>
    <mergeCell ref="F4:H4"/>
    <mergeCell ref="I4:K4"/>
    <mergeCell ref="L4:N4"/>
    <mergeCell ref="O4:Q4"/>
    <mergeCell ref="B15:B16"/>
    <mergeCell ref="C15:E15"/>
    <mergeCell ref="F15:H15"/>
    <mergeCell ref="I15:K15"/>
    <mergeCell ref="L15:N15"/>
  </mergeCells>
  <conditionalFormatting sqref="Q7 F12:N14 G11:H11 J11:K11 M11:N11 P12:Q12 O13:Q14">
    <cfRule type="cellIs" dxfId="320" priority="3" stopIfTrue="1" operator="between">
      <formula>0.1</formula>
      <formula>4.4</formula>
    </cfRule>
  </conditionalFormatting>
  <conditionalFormatting sqref="C32:R33">
    <cfRule type="cellIs" dxfId="319" priority="2" operator="notEqual">
      <formula>0</formula>
    </cfRule>
  </conditionalFormatting>
  <conditionalFormatting sqref="Q7 F12:N14 G11:H11 J11:K11 M11:N11 P12:Q12 O13:Q14">
    <cfRule type="cellIs" dxfId="318" priority="1" stopIfTrue="1" operator="between">
      <formula>0.1</formula>
      <formula>4.4</formula>
    </cfRule>
  </conditionalFormatting>
  <hyperlinks>
    <hyperlink ref="C4:E4" r:id="rId1" display="Total"/>
    <hyperlink ref="C15:E15" r:id="rId2" display="Total"/>
    <hyperlink ref="B25" r:id="rId3"/>
    <hyperlink ref="T2" location="Indice!A1" display="(Back to Contents)"/>
  </hyperlinks>
  <printOptions horizontalCentered="1"/>
  <pageMargins left="0.27559055118110237" right="0.27559055118110237" top="0.6692913385826772" bottom="0.27559055118110237" header="0" footer="0"/>
  <pageSetup paperSize="9" scale="94" orientation="portrait" r:id="rId4"/>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4"/>
  <sheetViews>
    <sheetView showGridLines="0" workbookViewId="0">
      <selection activeCell="B2" sqref="B2:S2"/>
    </sheetView>
  </sheetViews>
  <sheetFormatPr defaultColWidth="9.140625" defaultRowHeight="11.25"/>
  <cols>
    <col min="1" max="1" width="6.7109375" style="3681" customWidth="1"/>
    <col min="2" max="2" width="14.7109375" style="3681" customWidth="1"/>
    <col min="3" max="3" width="5.85546875" style="3755" customWidth="1"/>
    <col min="4" max="6" width="5.85546875" style="3681" customWidth="1"/>
    <col min="7" max="10" width="5.42578125" style="3681" bestFit="1" customWidth="1"/>
    <col min="11" max="12" width="4.7109375" style="3681" customWidth="1"/>
    <col min="13" max="13" width="5.42578125" style="3681" bestFit="1" customWidth="1"/>
    <col min="14" max="15" width="4.7109375" style="3681" customWidth="1"/>
    <col min="16" max="19" width="5.85546875" style="3681" customWidth="1"/>
    <col min="20" max="20" width="6.7109375" style="3681" customWidth="1"/>
    <col min="21" max="21" width="15.5703125" style="3681" bestFit="1" customWidth="1"/>
    <col min="22" max="16384" width="9.140625" style="3681"/>
  </cols>
  <sheetData>
    <row r="1" spans="2:21" s="3674" customFormat="1" ht="30" customHeight="1">
      <c r="B1" s="5448" t="s">
        <v>4269</v>
      </c>
      <c r="C1" s="5448"/>
      <c r="D1" s="5448"/>
      <c r="E1" s="5448"/>
      <c r="F1" s="5448"/>
      <c r="G1" s="5448"/>
      <c r="H1" s="5448"/>
      <c r="I1" s="5448"/>
      <c r="J1" s="5448"/>
      <c r="K1" s="5448"/>
      <c r="L1" s="5448"/>
      <c r="M1" s="5448"/>
      <c r="N1" s="5448"/>
      <c r="O1" s="5448"/>
      <c r="P1" s="5448"/>
      <c r="Q1" s="5448"/>
      <c r="R1" s="5448"/>
      <c r="S1" s="5448"/>
    </row>
    <row r="2" spans="2:21" s="3674" customFormat="1" ht="30" customHeight="1">
      <c r="B2" s="5448" t="s">
        <v>3320</v>
      </c>
      <c r="C2" s="5448"/>
      <c r="D2" s="5448"/>
      <c r="E2" s="5448"/>
      <c r="F2" s="5448"/>
      <c r="G2" s="5448"/>
      <c r="H2" s="5448"/>
      <c r="I2" s="5448"/>
      <c r="J2" s="5448"/>
      <c r="K2" s="5448"/>
      <c r="L2" s="5448"/>
      <c r="M2" s="5448"/>
      <c r="N2" s="5448"/>
      <c r="O2" s="5448"/>
      <c r="P2" s="5448"/>
      <c r="Q2" s="5448"/>
      <c r="R2" s="5448"/>
      <c r="S2" s="5448"/>
      <c r="U2" s="2763" t="s">
        <v>2377</v>
      </c>
    </row>
    <row r="3" spans="2:21" s="3679" customFormat="1" ht="12" customHeight="1">
      <c r="B3" s="3715" t="s">
        <v>4261</v>
      </c>
      <c r="C3" s="3716"/>
      <c r="D3" s="3716"/>
      <c r="E3" s="3716"/>
      <c r="F3" s="3716"/>
      <c r="G3" s="3716"/>
      <c r="I3" s="3716"/>
      <c r="K3" s="3716"/>
      <c r="S3" s="3717" t="s">
        <v>4262</v>
      </c>
    </row>
    <row r="4" spans="2:21" ht="37.5" customHeight="1">
      <c r="B4" s="5449"/>
      <c r="C4" s="5417" t="s">
        <v>177</v>
      </c>
      <c r="D4" s="5417"/>
      <c r="E4" s="5417"/>
      <c r="F4" s="3588" t="s">
        <v>4270</v>
      </c>
      <c r="G4" s="5417" t="s">
        <v>4176</v>
      </c>
      <c r="H4" s="5417"/>
      <c r="I4" s="5417"/>
      <c r="J4" s="5417" t="s">
        <v>4249</v>
      </c>
      <c r="K4" s="5417"/>
      <c r="L4" s="5417"/>
      <c r="M4" s="5417" t="s">
        <v>4250</v>
      </c>
      <c r="N4" s="5417"/>
      <c r="O4" s="5417"/>
      <c r="P4" s="5417" t="s">
        <v>4251</v>
      </c>
      <c r="Q4" s="5417"/>
      <c r="R4" s="5417"/>
      <c r="S4" s="3748" t="s">
        <v>4252</v>
      </c>
    </row>
    <row r="5" spans="2:21" ht="18" customHeight="1">
      <c r="B5" s="5449"/>
      <c r="C5" s="3620" t="s">
        <v>2174</v>
      </c>
      <c r="D5" s="3620" t="s">
        <v>367</v>
      </c>
      <c r="E5" s="3620" t="s">
        <v>374</v>
      </c>
      <c r="F5" s="3620" t="s">
        <v>2174</v>
      </c>
      <c r="G5" s="3620" t="s">
        <v>2174</v>
      </c>
      <c r="H5" s="3620" t="s">
        <v>367</v>
      </c>
      <c r="I5" s="3620" t="s">
        <v>374</v>
      </c>
      <c r="J5" s="3620" t="s">
        <v>2174</v>
      </c>
      <c r="K5" s="3620" t="s">
        <v>367</v>
      </c>
      <c r="L5" s="3620" t="s">
        <v>374</v>
      </c>
      <c r="M5" s="3620" t="s">
        <v>2174</v>
      </c>
      <c r="N5" s="3620" t="s">
        <v>367</v>
      </c>
      <c r="O5" s="3620" t="s">
        <v>374</v>
      </c>
      <c r="P5" s="3620" t="s">
        <v>2174</v>
      </c>
      <c r="Q5" s="3620" t="s">
        <v>367</v>
      </c>
      <c r="R5" s="3620" t="s">
        <v>374</v>
      </c>
      <c r="S5" s="3621" t="s">
        <v>2174</v>
      </c>
    </row>
    <row r="6" spans="2:21" s="3687" customFormat="1" ht="21" customHeight="1">
      <c r="B6" s="3624" t="s">
        <v>17</v>
      </c>
      <c r="C6" s="3749">
        <v>5065.6000000000004</v>
      </c>
      <c r="D6" s="3749">
        <v>2197.9</v>
      </c>
      <c r="E6" s="3749">
        <v>2867.7</v>
      </c>
      <c r="F6" s="3749">
        <v>1431.9</v>
      </c>
      <c r="G6" s="3749">
        <v>721.2</v>
      </c>
      <c r="H6" s="3749">
        <v>357.8</v>
      </c>
      <c r="I6" s="3749">
        <v>363.4</v>
      </c>
      <c r="J6" s="3749">
        <v>115.4</v>
      </c>
      <c r="K6" s="3749">
        <v>55.7</v>
      </c>
      <c r="L6" s="3749">
        <v>59.7</v>
      </c>
      <c r="M6" s="3749">
        <v>118.3</v>
      </c>
      <c r="N6" s="3749">
        <v>38.200000000000003</v>
      </c>
      <c r="O6" s="3749">
        <v>80.2</v>
      </c>
      <c r="P6" s="3750">
        <v>2678.8</v>
      </c>
      <c r="Q6" s="3750">
        <v>1013.4</v>
      </c>
      <c r="R6" s="3750">
        <v>1665.4</v>
      </c>
      <c r="S6" s="3750">
        <v>1687</v>
      </c>
    </row>
    <row r="7" spans="2:21" s="3687" customFormat="1" ht="21" customHeight="1">
      <c r="B7" s="3597" t="s">
        <v>186</v>
      </c>
      <c r="C7" s="3749">
        <v>4823</v>
      </c>
      <c r="D7" s="3749">
        <v>2094.4</v>
      </c>
      <c r="E7" s="3749">
        <v>2728.6</v>
      </c>
      <c r="F7" s="3749">
        <v>1356.9</v>
      </c>
      <c r="G7" s="3749">
        <v>677.6</v>
      </c>
      <c r="H7" s="3749">
        <v>336.3</v>
      </c>
      <c r="I7" s="3749">
        <v>341.3</v>
      </c>
      <c r="J7" s="3749">
        <v>105.1</v>
      </c>
      <c r="K7" s="3749">
        <v>51.4</v>
      </c>
      <c r="L7" s="3749">
        <v>53.7</v>
      </c>
      <c r="M7" s="3749">
        <v>108</v>
      </c>
      <c r="N7" s="3749">
        <v>34.4</v>
      </c>
      <c r="O7" s="3749">
        <v>73.599999999999994</v>
      </c>
      <c r="P7" s="3750">
        <v>2575.4</v>
      </c>
      <c r="Q7" s="3750">
        <v>977.9</v>
      </c>
      <c r="R7" s="3750">
        <v>1597.5</v>
      </c>
      <c r="S7" s="3750">
        <v>1583.8</v>
      </c>
    </row>
    <row r="8" spans="2:21" s="3687" customFormat="1" ht="21" customHeight="1">
      <c r="B8" s="3627" t="s">
        <v>1014</v>
      </c>
      <c r="C8" s="3751">
        <v>1735.3</v>
      </c>
      <c r="D8" s="3751">
        <v>744.9</v>
      </c>
      <c r="E8" s="3751">
        <v>990.4</v>
      </c>
      <c r="F8" s="3751">
        <v>471.2</v>
      </c>
      <c r="G8" s="3751">
        <v>259.7</v>
      </c>
      <c r="H8" s="3751">
        <v>126.7</v>
      </c>
      <c r="I8" s="3751">
        <v>133</v>
      </c>
      <c r="J8" s="3751">
        <v>37.9</v>
      </c>
      <c r="K8" s="3751">
        <v>17.7</v>
      </c>
      <c r="L8" s="3751">
        <v>20.2</v>
      </c>
      <c r="M8" s="3751">
        <v>41.7</v>
      </c>
      <c r="N8" s="3751">
        <v>13.9</v>
      </c>
      <c r="O8" s="3751">
        <v>27.8</v>
      </c>
      <c r="P8" s="3752">
        <v>924.8</v>
      </c>
      <c r="Q8" s="3752">
        <v>346.1</v>
      </c>
      <c r="R8" s="3752">
        <v>578.70000000000005</v>
      </c>
      <c r="S8" s="3752">
        <v>631.79999999999995</v>
      </c>
    </row>
    <row r="9" spans="2:21" s="3687" customFormat="1" ht="21" customHeight="1">
      <c r="B9" s="3627" t="s">
        <v>1015</v>
      </c>
      <c r="C9" s="3751">
        <v>1084</v>
      </c>
      <c r="D9" s="3751">
        <v>455.9</v>
      </c>
      <c r="E9" s="3751">
        <v>628.20000000000005</v>
      </c>
      <c r="F9" s="3751">
        <v>278.5</v>
      </c>
      <c r="G9" s="3751">
        <v>155.69999999999999</v>
      </c>
      <c r="H9" s="3751">
        <v>75.099999999999994</v>
      </c>
      <c r="I9" s="3751">
        <v>80.599999999999994</v>
      </c>
      <c r="J9" s="3751">
        <v>23.7</v>
      </c>
      <c r="K9" s="3751">
        <v>12</v>
      </c>
      <c r="L9" s="3751">
        <v>11.8</v>
      </c>
      <c r="M9" s="3751">
        <v>24.8</v>
      </c>
      <c r="N9" s="3751">
        <v>8.5</v>
      </c>
      <c r="O9" s="3751">
        <v>16.3</v>
      </c>
      <c r="P9" s="3752">
        <v>601.4</v>
      </c>
      <c r="Q9" s="3752">
        <v>217.6</v>
      </c>
      <c r="R9" s="3752">
        <v>383.8</v>
      </c>
      <c r="S9" s="3752">
        <v>362.1</v>
      </c>
    </row>
    <row r="10" spans="2:21" s="3687" customFormat="1" ht="21" customHeight="1">
      <c r="B10" s="2047" t="s">
        <v>189</v>
      </c>
      <c r="C10" s="3751">
        <v>1423.2</v>
      </c>
      <c r="D10" s="3751">
        <v>636.70000000000005</v>
      </c>
      <c r="E10" s="3751">
        <v>786.5</v>
      </c>
      <c r="F10" s="3751">
        <v>449.5</v>
      </c>
      <c r="G10" s="3751">
        <v>187.1</v>
      </c>
      <c r="H10" s="3751">
        <v>97</v>
      </c>
      <c r="I10" s="3751">
        <v>90.1</v>
      </c>
      <c r="J10" s="3751">
        <v>31.7</v>
      </c>
      <c r="K10" s="3751">
        <v>17</v>
      </c>
      <c r="L10" s="3751">
        <v>14.7</v>
      </c>
      <c r="M10" s="3751">
        <v>30.2</v>
      </c>
      <c r="N10" s="3751">
        <v>8.1999999999999993</v>
      </c>
      <c r="O10" s="3751">
        <v>22</v>
      </c>
      <c r="P10" s="3752">
        <v>724.6</v>
      </c>
      <c r="Q10" s="3752">
        <v>283.8</v>
      </c>
      <c r="R10" s="3752">
        <v>440.9</v>
      </c>
      <c r="S10" s="3752">
        <v>413.4</v>
      </c>
    </row>
    <row r="11" spans="2:21" s="3687" customFormat="1" ht="21" customHeight="1">
      <c r="B11" s="3627" t="s">
        <v>1017</v>
      </c>
      <c r="C11" s="3751">
        <v>368.8</v>
      </c>
      <c r="D11" s="3751">
        <v>159.9</v>
      </c>
      <c r="E11" s="3751">
        <v>209</v>
      </c>
      <c r="F11" s="3751">
        <v>91.3</v>
      </c>
      <c r="G11" s="3751">
        <v>47.1</v>
      </c>
      <c r="H11" s="3751">
        <v>22.7</v>
      </c>
      <c r="I11" s="3751">
        <v>24.4</v>
      </c>
      <c r="J11" s="3751">
        <v>7.4</v>
      </c>
      <c r="K11" s="3753" t="s">
        <v>2359</v>
      </c>
      <c r="L11" s="3753">
        <v>4.7</v>
      </c>
      <c r="M11" s="3751">
        <v>7.3</v>
      </c>
      <c r="N11" s="3753" t="s">
        <v>2359</v>
      </c>
      <c r="O11" s="3751">
        <v>4.9000000000000004</v>
      </c>
      <c r="P11" s="3752">
        <v>215.8</v>
      </c>
      <c r="Q11" s="3752">
        <v>85.5</v>
      </c>
      <c r="R11" s="3752">
        <v>130.4</v>
      </c>
      <c r="S11" s="3752">
        <v>114.4</v>
      </c>
    </row>
    <row r="12" spans="2:21" s="3687" customFormat="1" ht="21" customHeight="1">
      <c r="B12" s="3627" t="s">
        <v>1018</v>
      </c>
      <c r="C12" s="3751">
        <v>211.6</v>
      </c>
      <c r="D12" s="3751">
        <v>97.1</v>
      </c>
      <c r="E12" s="3751">
        <v>114.5</v>
      </c>
      <c r="F12" s="3751">
        <v>66.5</v>
      </c>
      <c r="G12" s="3751">
        <v>28</v>
      </c>
      <c r="H12" s="3751">
        <v>14.8</v>
      </c>
      <c r="I12" s="3751">
        <v>13.2</v>
      </c>
      <c r="J12" s="3753" t="s">
        <v>2359</v>
      </c>
      <c r="K12" s="3753" t="s">
        <v>2359</v>
      </c>
      <c r="L12" s="3753" t="s">
        <v>2359</v>
      </c>
      <c r="M12" s="3753" t="s">
        <v>2359</v>
      </c>
      <c r="N12" s="3753" t="s">
        <v>2359</v>
      </c>
      <c r="O12" s="3753" t="s">
        <v>2359</v>
      </c>
      <c r="P12" s="3752">
        <v>108.7</v>
      </c>
      <c r="Q12" s="3752">
        <v>44.9</v>
      </c>
      <c r="R12" s="3752">
        <v>63.8</v>
      </c>
      <c r="S12" s="3752">
        <v>62.1</v>
      </c>
    </row>
    <row r="13" spans="2:21" s="3687" customFormat="1" ht="21" customHeight="1">
      <c r="B13" s="3597" t="s">
        <v>1145</v>
      </c>
      <c r="C13" s="3749">
        <v>122.4</v>
      </c>
      <c r="D13" s="3749">
        <v>53.3</v>
      </c>
      <c r="E13" s="3749">
        <v>69.099999999999994</v>
      </c>
      <c r="F13" s="3749">
        <v>39.299999999999997</v>
      </c>
      <c r="G13" s="3749">
        <v>21</v>
      </c>
      <c r="H13" s="3749">
        <v>10.3</v>
      </c>
      <c r="I13" s="3749">
        <v>10.7</v>
      </c>
      <c r="J13" s="3749">
        <v>5.8</v>
      </c>
      <c r="K13" s="3754" t="s">
        <v>2359</v>
      </c>
      <c r="L13" s="3754" t="s">
        <v>2359</v>
      </c>
      <c r="M13" s="3749">
        <v>5.6</v>
      </c>
      <c r="N13" s="3754" t="s">
        <v>2359</v>
      </c>
      <c r="O13" s="3754" t="s">
        <v>2359</v>
      </c>
      <c r="P13" s="3750">
        <v>50.8</v>
      </c>
      <c r="Q13" s="3750">
        <v>18.8</v>
      </c>
      <c r="R13" s="3750">
        <v>31.9</v>
      </c>
      <c r="S13" s="3750">
        <v>52.3</v>
      </c>
    </row>
    <row r="14" spans="2:21" s="3687" customFormat="1" ht="21" customHeight="1">
      <c r="B14" s="3597" t="s">
        <v>481</v>
      </c>
      <c r="C14" s="3749">
        <v>120.2</v>
      </c>
      <c r="D14" s="3749">
        <v>50.2</v>
      </c>
      <c r="E14" s="3749">
        <v>70</v>
      </c>
      <c r="F14" s="3749">
        <v>35.799999999999997</v>
      </c>
      <c r="G14" s="3749">
        <v>22.6</v>
      </c>
      <c r="H14" s="3749">
        <v>11.2</v>
      </c>
      <c r="I14" s="3749">
        <v>11.4</v>
      </c>
      <c r="J14" s="3749">
        <v>4.5</v>
      </c>
      <c r="K14" s="3754" t="s">
        <v>2359</v>
      </c>
      <c r="L14" s="3754" t="s">
        <v>2359</v>
      </c>
      <c r="M14" s="3754">
        <v>4.8</v>
      </c>
      <c r="N14" s="3754" t="s">
        <v>2359</v>
      </c>
      <c r="O14" s="3754" t="s">
        <v>2359</v>
      </c>
      <c r="P14" s="3750">
        <v>52.6</v>
      </c>
      <c r="Q14" s="3750">
        <v>16.8</v>
      </c>
      <c r="R14" s="3750">
        <v>35.9</v>
      </c>
      <c r="S14" s="3750">
        <v>50.9</v>
      </c>
    </row>
    <row r="15" spans="2:21" ht="37.5" customHeight="1">
      <c r="B15" s="5453"/>
      <c r="C15" s="5417" t="s">
        <v>177</v>
      </c>
      <c r="D15" s="5417"/>
      <c r="E15" s="5417"/>
      <c r="F15" s="3588" t="s">
        <v>4271</v>
      </c>
      <c r="G15" s="5417" t="s">
        <v>4181</v>
      </c>
      <c r="H15" s="5417"/>
      <c r="I15" s="5417"/>
      <c r="J15" s="5417" t="s">
        <v>4253</v>
      </c>
      <c r="K15" s="5417"/>
      <c r="L15" s="5417"/>
      <c r="M15" s="5417" t="s">
        <v>4254</v>
      </c>
      <c r="N15" s="5417"/>
      <c r="O15" s="5417"/>
      <c r="P15" s="5417" t="s">
        <v>4255</v>
      </c>
      <c r="Q15" s="5417"/>
      <c r="R15" s="5417"/>
      <c r="S15" s="3748" t="s">
        <v>4256</v>
      </c>
    </row>
    <row r="16" spans="2:21" ht="18" customHeight="1">
      <c r="B16" s="5453"/>
      <c r="C16" s="3620" t="s">
        <v>2176</v>
      </c>
      <c r="D16" s="3620" t="s">
        <v>374</v>
      </c>
      <c r="E16" s="3620" t="s">
        <v>365</v>
      </c>
      <c r="F16" s="3620" t="s">
        <v>2176</v>
      </c>
      <c r="G16" s="3620" t="s">
        <v>2176</v>
      </c>
      <c r="H16" s="3620" t="s">
        <v>374</v>
      </c>
      <c r="I16" s="3620" t="s">
        <v>365</v>
      </c>
      <c r="J16" s="3620" t="s">
        <v>2176</v>
      </c>
      <c r="K16" s="3620" t="s">
        <v>374</v>
      </c>
      <c r="L16" s="3620" t="s">
        <v>365</v>
      </c>
      <c r="M16" s="3620" t="s">
        <v>2176</v>
      </c>
      <c r="N16" s="3620" t="s">
        <v>374</v>
      </c>
      <c r="O16" s="3620" t="s">
        <v>365</v>
      </c>
      <c r="P16" s="3620" t="s">
        <v>2176</v>
      </c>
      <c r="Q16" s="3620" t="s">
        <v>374</v>
      </c>
      <c r="R16" s="3620" t="s">
        <v>365</v>
      </c>
      <c r="S16" s="3621" t="s">
        <v>2176</v>
      </c>
    </row>
    <row r="17" spans="2:19" ht="4.5" customHeight="1">
      <c r="B17" s="3724"/>
      <c r="C17" s="3741"/>
      <c r="D17" s="3741"/>
      <c r="E17" s="3741"/>
      <c r="F17" s="3741"/>
      <c r="G17" s="3741"/>
      <c r="H17" s="3741"/>
      <c r="I17" s="3741"/>
      <c r="J17" s="3741"/>
      <c r="K17" s="3741"/>
      <c r="L17" s="3741"/>
      <c r="M17" s="3741"/>
      <c r="N17" s="3741"/>
      <c r="O17" s="3741"/>
      <c r="P17" s="3741"/>
      <c r="Q17" s="3741"/>
      <c r="R17" s="3741"/>
      <c r="S17" s="3741"/>
    </row>
    <row r="18" spans="2:19" s="3697" customFormat="1" ht="12" customHeight="1">
      <c r="B18" s="5444" t="s">
        <v>200</v>
      </c>
      <c r="C18" s="5444"/>
      <c r="D18" s="5444"/>
      <c r="E18" s="5444"/>
      <c r="F18" s="5444"/>
      <c r="G18" s="5444"/>
      <c r="H18" s="5444"/>
      <c r="I18" s="5444"/>
      <c r="J18" s="5444"/>
      <c r="K18" s="5444"/>
      <c r="L18" s="5444"/>
      <c r="M18" s="5444"/>
      <c r="N18" s="5444"/>
      <c r="O18" s="5444"/>
      <c r="P18" s="5444"/>
      <c r="Q18" s="5444"/>
      <c r="R18" s="5444"/>
      <c r="S18" s="5444"/>
    </row>
    <row r="19" spans="2:19" s="3697" customFormat="1" ht="12" customHeight="1">
      <c r="B19" s="5444" t="s">
        <v>4182</v>
      </c>
      <c r="C19" s="5444"/>
      <c r="D19" s="5444"/>
      <c r="E19" s="5444"/>
      <c r="F19" s="5444"/>
      <c r="G19" s="5444"/>
      <c r="H19" s="5444"/>
      <c r="I19" s="5444"/>
      <c r="J19" s="5444"/>
      <c r="K19" s="5444"/>
      <c r="L19" s="5444"/>
      <c r="M19" s="5444"/>
      <c r="N19" s="5444"/>
      <c r="O19" s="5444"/>
      <c r="P19" s="5444"/>
      <c r="Q19" s="5444"/>
      <c r="R19" s="5444"/>
      <c r="S19" s="5444"/>
    </row>
    <row r="20" spans="2:19" s="3698" customFormat="1" ht="12" customHeight="1">
      <c r="B20" s="5444" t="s">
        <v>4183</v>
      </c>
      <c r="C20" s="5444"/>
      <c r="D20" s="5444"/>
      <c r="E20" s="5444"/>
      <c r="F20" s="5444"/>
      <c r="G20" s="5444"/>
      <c r="H20" s="5444"/>
      <c r="I20" s="5444"/>
      <c r="J20" s="5444"/>
      <c r="K20" s="5444"/>
      <c r="L20" s="5444"/>
      <c r="M20" s="5444"/>
      <c r="N20" s="5444"/>
      <c r="O20" s="5444"/>
      <c r="P20" s="5444"/>
      <c r="Q20" s="5444"/>
      <c r="R20" s="5444"/>
      <c r="S20" s="5444"/>
    </row>
    <row r="21" spans="2:19" s="3699" customFormat="1" ht="40.5" customHeight="1">
      <c r="B21" s="5435" t="s">
        <v>4184</v>
      </c>
      <c r="C21" s="5435"/>
      <c r="D21" s="5435"/>
      <c r="E21" s="5435"/>
      <c r="F21" s="5435"/>
      <c r="G21" s="5435"/>
      <c r="H21" s="5435"/>
      <c r="I21" s="5435"/>
      <c r="J21" s="5435"/>
      <c r="K21" s="5435"/>
      <c r="L21" s="5435"/>
      <c r="M21" s="5435"/>
      <c r="N21" s="5435"/>
      <c r="O21" s="5435"/>
      <c r="P21" s="5435"/>
      <c r="Q21" s="5435"/>
      <c r="R21" s="5435"/>
      <c r="S21" s="5435"/>
    </row>
    <row r="22" spans="2:19" s="3700" customFormat="1" ht="40.5" customHeight="1">
      <c r="B22" s="5435" t="s">
        <v>4185</v>
      </c>
      <c r="C22" s="5435" t="s">
        <v>4272</v>
      </c>
      <c r="D22" s="5435" t="s">
        <v>4272</v>
      </c>
      <c r="E22" s="5435" t="s">
        <v>4272</v>
      </c>
      <c r="F22" s="5435" t="s">
        <v>4272</v>
      </c>
      <c r="G22" s="5435" t="s">
        <v>4272</v>
      </c>
      <c r="H22" s="5435" t="s">
        <v>4272</v>
      </c>
      <c r="I22" s="5435" t="s">
        <v>4272</v>
      </c>
      <c r="J22" s="5435" t="s">
        <v>4272</v>
      </c>
      <c r="K22" s="5435" t="s">
        <v>4272</v>
      </c>
      <c r="L22" s="5435" t="s">
        <v>4272</v>
      </c>
      <c r="M22" s="5435" t="s">
        <v>4272</v>
      </c>
      <c r="N22" s="5435" t="s">
        <v>4272</v>
      </c>
      <c r="O22" s="5435" t="s">
        <v>4272</v>
      </c>
      <c r="P22" s="5435" t="s">
        <v>4272</v>
      </c>
      <c r="Q22" s="5435" t="s">
        <v>4272</v>
      </c>
      <c r="R22" s="5435" t="s">
        <v>4272</v>
      </c>
      <c r="S22" s="5435" t="s">
        <v>4272</v>
      </c>
    </row>
    <row r="23" spans="2:19" ht="4.5" customHeight="1"/>
    <row r="24" spans="2:19" s="3727" customFormat="1" ht="12" customHeight="1">
      <c r="B24" s="4759" t="s">
        <v>64</v>
      </c>
      <c r="C24" s="4759"/>
      <c r="D24" s="4759"/>
      <c r="E24" s="4759"/>
      <c r="F24" s="4759"/>
      <c r="G24" s="4759"/>
      <c r="H24" s="4759"/>
      <c r="I24" s="4759"/>
      <c r="J24" s="3681"/>
      <c r="K24" s="3681"/>
      <c r="L24" s="3681"/>
      <c r="M24" s="3681"/>
      <c r="N24" s="3681"/>
      <c r="O24" s="3681"/>
      <c r="P24" s="3681"/>
      <c r="Q24" s="3681"/>
      <c r="R24" s="3681"/>
      <c r="S24" s="3681"/>
    </row>
    <row r="25" spans="2:19" ht="12" customHeight="1">
      <c r="B25" s="5343" t="s">
        <v>4273</v>
      </c>
      <c r="C25" s="5343"/>
      <c r="D25" s="5343"/>
      <c r="E25" s="5343"/>
    </row>
    <row r="26" spans="2:19">
      <c r="B26" s="3446"/>
    </row>
    <row r="27" spans="2:19">
      <c r="B27" s="3704"/>
      <c r="C27" s="3681"/>
    </row>
    <row r="28" spans="2:19">
      <c r="B28" s="2161"/>
      <c r="C28" s="3681"/>
    </row>
    <row r="29" spans="2:19" s="3727" customFormat="1">
      <c r="B29" s="3756"/>
      <c r="C29" s="3755"/>
      <c r="D29" s="3681"/>
      <c r="E29" s="3681"/>
      <c r="F29" s="3681"/>
      <c r="G29" s="3681"/>
      <c r="H29" s="3681"/>
      <c r="I29" s="3681"/>
      <c r="J29" s="3681"/>
      <c r="K29" s="3681"/>
      <c r="L29" s="3681"/>
      <c r="M29" s="3681"/>
      <c r="N29" s="3681"/>
      <c r="O29" s="3681"/>
      <c r="P29" s="3681"/>
      <c r="Q29" s="3681"/>
      <c r="R29" s="3681"/>
      <c r="S29" s="3681"/>
    </row>
    <row r="30" spans="2:19">
      <c r="B30" s="3756"/>
    </row>
    <row r="32" spans="2:19">
      <c r="C32" s="3693"/>
      <c r="D32" s="3693"/>
      <c r="E32" s="3693"/>
      <c r="F32" s="3693"/>
      <c r="G32" s="3693"/>
      <c r="H32" s="3693"/>
      <c r="I32" s="3693"/>
      <c r="J32" s="3693"/>
      <c r="K32" s="3693"/>
      <c r="L32" s="3693"/>
      <c r="M32" s="3693"/>
      <c r="N32" s="3693"/>
      <c r="O32" s="3693"/>
      <c r="P32" s="3693"/>
      <c r="Q32" s="3693"/>
      <c r="R32" s="3693"/>
      <c r="S32" s="3693"/>
    </row>
    <row r="33" spans="3:19">
      <c r="C33" s="3693"/>
      <c r="D33" s="3693"/>
      <c r="E33" s="3693"/>
      <c r="F33" s="3693"/>
      <c r="G33" s="3693"/>
      <c r="H33" s="3693"/>
      <c r="I33" s="3693"/>
      <c r="J33" s="3693"/>
      <c r="K33" s="3693"/>
      <c r="L33" s="3693"/>
      <c r="M33" s="3693"/>
      <c r="N33" s="3693"/>
      <c r="O33" s="3693"/>
      <c r="P33" s="3693"/>
      <c r="Q33" s="3693"/>
      <c r="R33" s="3693"/>
      <c r="S33" s="3693"/>
    </row>
    <row r="34" spans="3:19">
      <c r="C34" s="3757"/>
      <c r="D34" s="3757"/>
      <c r="E34" s="3757"/>
      <c r="F34" s="3757"/>
      <c r="G34" s="3757"/>
      <c r="H34" s="3757"/>
      <c r="I34" s="3757"/>
      <c r="J34" s="3757"/>
      <c r="K34" s="3757"/>
      <c r="L34" s="3757"/>
      <c r="M34" s="3757"/>
      <c r="N34" s="3757"/>
      <c r="O34" s="3757"/>
      <c r="P34" s="3757"/>
      <c r="Q34" s="3757"/>
      <c r="R34" s="3757"/>
    </row>
  </sheetData>
  <mergeCells count="21">
    <mergeCell ref="B25:E25"/>
    <mergeCell ref="B18:S18"/>
    <mergeCell ref="B19:S19"/>
    <mergeCell ref="B20:S20"/>
    <mergeCell ref="B21:S21"/>
    <mergeCell ref="B22:S22"/>
    <mergeCell ref="B24:I24"/>
    <mergeCell ref="P15:R15"/>
    <mergeCell ref="B1:S1"/>
    <mergeCell ref="B2:S2"/>
    <mergeCell ref="B4:B5"/>
    <mergeCell ref="C4:E4"/>
    <mergeCell ref="G4:I4"/>
    <mergeCell ref="J4:L4"/>
    <mergeCell ref="M4:O4"/>
    <mergeCell ref="P4:R4"/>
    <mergeCell ref="B15:B16"/>
    <mergeCell ref="C15:E15"/>
    <mergeCell ref="G15:I15"/>
    <mergeCell ref="J15:L15"/>
    <mergeCell ref="M15:O15"/>
  </mergeCells>
  <conditionalFormatting sqref="C32:P32 C6:S14">
    <cfRule type="cellIs" dxfId="317" priority="2" operator="between">
      <formula>0.1</formula>
      <formula>4.4</formula>
    </cfRule>
  </conditionalFormatting>
  <conditionalFormatting sqref="C32:S33">
    <cfRule type="cellIs" dxfId="316" priority="1" operator="notEqual">
      <formula>0</formula>
    </cfRule>
  </conditionalFormatting>
  <hyperlinks>
    <hyperlink ref="C4:E4" r:id="rId1" display="Total"/>
    <hyperlink ref="F4" r:id="rId2"/>
    <hyperlink ref="G4:I4" r:id="rId3" display="15-24 anos"/>
    <hyperlink ref="J4:L4" r:id="rId4" display="25-34 anos"/>
    <hyperlink ref="M4:O4" r:id="rId5" display="35-44 anos"/>
    <hyperlink ref="P4:R4" r:id="rId6" display="35-44 anos"/>
    <hyperlink ref="S4" r:id="rId7" display="35-44 anos"/>
    <hyperlink ref="C15:E15" r:id="rId8" display="Total"/>
    <hyperlink ref="F15" r:id="rId9"/>
    <hyperlink ref="G15:I15" r:id="rId10" display="15-24 years"/>
    <hyperlink ref="J15:L15" r:id="rId11" display="25-34 years"/>
    <hyperlink ref="M15:O15" r:id="rId12" display="35-44 years"/>
    <hyperlink ref="P15:R15" r:id="rId13" display="35-44 years"/>
    <hyperlink ref="S15" r:id="rId14" display="Under 15 years"/>
    <hyperlink ref="B25" r:id="rId15"/>
    <hyperlink ref="U2" location="Indice!A1" display="(Back to Contents)"/>
  </hyperlinks>
  <printOptions horizontalCentered="1"/>
  <pageMargins left="0.27559055118110237" right="0.27559055118110237" top="0.6692913385826772" bottom="0.27559055118110237" header="0" footer="0"/>
  <pageSetup paperSize="9" scale="93" orientation="portrait" r:id="rId16"/>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3"/>
  <sheetViews>
    <sheetView showGridLines="0" workbookViewId="0">
      <selection activeCell="B2" sqref="B2:Q2"/>
    </sheetView>
  </sheetViews>
  <sheetFormatPr defaultColWidth="9.140625" defaultRowHeight="11.25"/>
  <cols>
    <col min="1" max="1" width="6.7109375" style="3681" customWidth="1"/>
    <col min="2" max="2" width="14.7109375" style="3681" customWidth="1"/>
    <col min="3" max="5" width="6.42578125" style="3681" customWidth="1"/>
    <col min="6" max="6" width="9" style="3681" customWidth="1"/>
    <col min="7" max="12" width="5.7109375" style="3681" customWidth="1"/>
    <col min="13" max="13" width="6.42578125" style="3681" customWidth="1"/>
    <col min="14" max="15" width="5.7109375" style="3681" customWidth="1"/>
    <col min="16" max="16" width="8.85546875" style="3681" customWidth="1"/>
    <col min="17" max="17" width="7.42578125" style="3681" customWidth="1"/>
    <col min="18" max="18" width="6.7109375" style="3681" customWidth="1"/>
    <col min="19" max="19" width="15.5703125" style="3681" bestFit="1" customWidth="1"/>
    <col min="20" max="16384" width="9.140625" style="3681"/>
  </cols>
  <sheetData>
    <row r="1" spans="2:20" s="3674" customFormat="1" ht="30" customHeight="1">
      <c r="B1" s="5448" t="s">
        <v>4274</v>
      </c>
      <c r="C1" s="5448"/>
      <c r="D1" s="5448"/>
      <c r="E1" s="5448"/>
      <c r="F1" s="5448"/>
      <c r="G1" s="5448"/>
      <c r="H1" s="5448"/>
      <c r="I1" s="5448"/>
      <c r="J1" s="5448"/>
      <c r="K1" s="5448"/>
      <c r="L1" s="5448"/>
      <c r="M1" s="5448"/>
      <c r="N1" s="5448"/>
      <c r="O1" s="5448"/>
      <c r="P1" s="5448"/>
      <c r="Q1" s="5448"/>
    </row>
    <row r="2" spans="2:20" s="3674" customFormat="1" ht="30" customHeight="1">
      <c r="B2" s="5448" t="s">
        <v>3321</v>
      </c>
      <c r="C2" s="5448"/>
      <c r="D2" s="5448"/>
      <c r="E2" s="5448"/>
      <c r="F2" s="5448"/>
      <c r="G2" s="5448"/>
      <c r="H2" s="5448"/>
      <c r="I2" s="5448"/>
      <c r="J2" s="5448"/>
      <c r="K2" s="5448"/>
      <c r="L2" s="5448"/>
      <c r="M2" s="5448"/>
      <c r="N2" s="5448"/>
      <c r="O2" s="5448"/>
      <c r="P2" s="5448"/>
      <c r="Q2" s="5448"/>
      <c r="S2" s="2763" t="s">
        <v>2377</v>
      </c>
    </row>
    <row r="3" spans="2:20" s="3679" customFormat="1" ht="12" customHeight="1">
      <c r="B3" s="3715" t="s">
        <v>4261</v>
      </c>
      <c r="C3" s="3716"/>
      <c r="D3" s="3716"/>
      <c r="E3" s="3716"/>
      <c r="F3" s="3716"/>
      <c r="G3" s="3716"/>
      <c r="I3" s="3716"/>
      <c r="K3" s="3716"/>
      <c r="Q3" s="3717" t="s">
        <v>4262</v>
      </c>
    </row>
    <row r="4" spans="2:20" ht="49.5" customHeight="1">
      <c r="B4" s="5456"/>
      <c r="C4" s="5417" t="s">
        <v>177</v>
      </c>
      <c r="D4" s="5417"/>
      <c r="E4" s="5417"/>
      <c r="F4" s="3588" t="s">
        <v>4275</v>
      </c>
      <c r="G4" s="5417" t="s">
        <v>4276</v>
      </c>
      <c r="H4" s="5417"/>
      <c r="I4" s="5417"/>
      <c r="J4" s="5417" t="s">
        <v>4277</v>
      </c>
      <c r="K4" s="5417"/>
      <c r="L4" s="5417"/>
      <c r="M4" s="5417" t="s">
        <v>4278</v>
      </c>
      <c r="N4" s="5417"/>
      <c r="O4" s="5417"/>
      <c r="P4" s="3588" t="s">
        <v>4279</v>
      </c>
      <c r="Q4" s="3748" t="s">
        <v>3202</v>
      </c>
    </row>
    <row r="5" spans="2:20" ht="18" customHeight="1">
      <c r="B5" s="5457"/>
      <c r="C5" s="3620" t="s">
        <v>2174</v>
      </c>
      <c r="D5" s="3620" t="s">
        <v>367</v>
      </c>
      <c r="E5" s="3620" t="s">
        <v>374</v>
      </c>
      <c r="F5" s="3620" t="s">
        <v>2174</v>
      </c>
      <c r="G5" s="3620" t="s">
        <v>2174</v>
      </c>
      <c r="H5" s="3620" t="s">
        <v>367</v>
      </c>
      <c r="I5" s="3620" t="s">
        <v>374</v>
      </c>
      <c r="J5" s="3620" t="s">
        <v>2174</v>
      </c>
      <c r="K5" s="3620" t="s">
        <v>367</v>
      </c>
      <c r="L5" s="3620" t="s">
        <v>374</v>
      </c>
      <c r="M5" s="3620" t="s">
        <v>2174</v>
      </c>
      <c r="N5" s="3620" t="s">
        <v>367</v>
      </c>
      <c r="O5" s="3620" t="s">
        <v>374</v>
      </c>
      <c r="P5" s="3620" t="s">
        <v>2174</v>
      </c>
      <c r="Q5" s="3621" t="s">
        <v>2174</v>
      </c>
    </row>
    <row r="6" spans="2:20" s="3687" customFormat="1" ht="21" customHeight="1">
      <c r="B6" s="3624" t="s">
        <v>17</v>
      </c>
      <c r="C6" s="3706">
        <v>5219.3999999999996</v>
      </c>
      <c r="D6" s="3706">
        <v>2666.5</v>
      </c>
      <c r="E6" s="3706">
        <v>2552.9</v>
      </c>
      <c r="F6" s="3706">
        <v>86.6</v>
      </c>
      <c r="G6" s="3706">
        <v>679.3</v>
      </c>
      <c r="H6" s="3706">
        <v>395.1</v>
      </c>
      <c r="I6" s="3706">
        <v>284.10000000000002</v>
      </c>
      <c r="J6" s="3706">
        <v>651.1</v>
      </c>
      <c r="K6" s="3706">
        <v>384.3</v>
      </c>
      <c r="L6" s="3706">
        <v>266.7</v>
      </c>
      <c r="M6" s="3706">
        <v>1086</v>
      </c>
      <c r="N6" s="3706">
        <v>628.70000000000005</v>
      </c>
      <c r="O6" s="3706">
        <v>457.3</v>
      </c>
      <c r="P6" s="3706">
        <v>1399</v>
      </c>
      <c r="Q6" s="3706">
        <v>1317.5</v>
      </c>
      <c r="R6" s="3706"/>
      <c r="S6" s="3706"/>
      <c r="T6" s="3706"/>
    </row>
    <row r="7" spans="2:20" s="3687" customFormat="1" ht="21" customHeight="1">
      <c r="B7" s="3597" t="s">
        <v>186</v>
      </c>
      <c r="C7" s="3706">
        <v>4964.6000000000004</v>
      </c>
      <c r="D7" s="3706">
        <v>2533.3000000000002</v>
      </c>
      <c r="E7" s="3706">
        <v>2431.3000000000002</v>
      </c>
      <c r="F7" s="3706">
        <v>79.400000000000006</v>
      </c>
      <c r="G7" s="3706">
        <v>635.20000000000005</v>
      </c>
      <c r="H7" s="3706">
        <v>369.2</v>
      </c>
      <c r="I7" s="3706">
        <v>266.10000000000002</v>
      </c>
      <c r="J7" s="3706">
        <v>607.6</v>
      </c>
      <c r="K7" s="3706">
        <v>358.6</v>
      </c>
      <c r="L7" s="3706">
        <v>249</v>
      </c>
      <c r="M7" s="3706">
        <v>1033.7</v>
      </c>
      <c r="N7" s="3706">
        <v>597.1</v>
      </c>
      <c r="O7" s="3706">
        <v>436.5</v>
      </c>
      <c r="P7" s="3706">
        <v>1341.5</v>
      </c>
      <c r="Q7" s="3706">
        <v>1267.0999999999999</v>
      </c>
      <c r="R7" s="3706"/>
      <c r="S7" s="3706"/>
      <c r="T7" s="3706"/>
    </row>
    <row r="8" spans="2:20" s="3687" customFormat="1" ht="21" customHeight="1">
      <c r="B8" s="3627" t="s">
        <v>1014</v>
      </c>
      <c r="C8" s="3708">
        <v>1832.8</v>
      </c>
      <c r="D8" s="3708">
        <v>942.5</v>
      </c>
      <c r="E8" s="3708">
        <v>890.3</v>
      </c>
      <c r="F8" s="3708">
        <v>31.3</v>
      </c>
      <c r="G8" s="3708">
        <v>271.2</v>
      </c>
      <c r="H8" s="3708">
        <v>157.1</v>
      </c>
      <c r="I8" s="3708">
        <v>114.2</v>
      </c>
      <c r="J8" s="3708">
        <v>281.60000000000002</v>
      </c>
      <c r="K8" s="3708">
        <v>165.6</v>
      </c>
      <c r="L8" s="3708">
        <v>116</v>
      </c>
      <c r="M8" s="3708">
        <v>379.5</v>
      </c>
      <c r="N8" s="3708">
        <v>212.1</v>
      </c>
      <c r="O8" s="3708">
        <v>167.4</v>
      </c>
      <c r="P8" s="3708">
        <v>462.8</v>
      </c>
      <c r="Q8" s="3708">
        <v>406.3</v>
      </c>
      <c r="R8" s="3708"/>
      <c r="S8" s="3708"/>
      <c r="T8" s="3708"/>
    </row>
    <row r="9" spans="2:20" s="3687" customFormat="1" ht="21" customHeight="1">
      <c r="B9" s="3627" t="s">
        <v>1015</v>
      </c>
      <c r="C9" s="3708">
        <v>1152.7</v>
      </c>
      <c r="D9" s="3708">
        <v>604.9</v>
      </c>
      <c r="E9" s="3708">
        <v>547.9</v>
      </c>
      <c r="F9" s="3708">
        <v>30.2</v>
      </c>
      <c r="G9" s="3708">
        <v>172.9</v>
      </c>
      <c r="H9" s="3708">
        <v>104</v>
      </c>
      <c r="I9" s="3708">
        <v>68.900000000000006</v>
      </c>
      <c r="J9" s="3708">
        <v>144.9</v>
      </c>
      <c r="K9" s="3708">
        <v>88.1</v>
      </c>
      <c r="L9" s="3708">
        <v>56.8</v>
      </c>
      <c r="M9" s="3708">
        <v>241.3</v>
      </c>
      <c r="N9" s="3708">
        <v>145.9</v>
      </c>
      <c r="O9" s="3708">
        <v>95.4</v>
      </c>
      <c r="P9" s="3708">
        <v>296.89999999999998</v>
      </c>
      <c r="Q9" s="3708">
        <v>266.60000000000002</v>
      </c>
      <c r="R9" s="3708"/>
      <c r="S9" s="3708"/>
      <c r="T9" s="3708"/>
    </row>
    <row r="10" spans="2:20" s="3687" customFormat="1" ht="21" customHeight="1">
      <c r="B10" s="2047" t="s">
        <v>189</v>
      </c>
      <c r="C10" s="3708">
        <v>1403.5</v>
      </c>
      <c r="D10" s="3708">
        <v>688.3</v>
      </c>
      <c r="E10" s="3708">
        <v>715.3</v>
      </c>
      <c r="F10" s="3708">
        <v>9.1</v>
      </c>
      <c r="G10" s="3708">
        <v>116.2</v>
      </c>
      <c r="H10" s="3708">
        <v>62.2</v>
      </c>
      <c r="I10" s="3708">
        <v>54</v>
      </c>
      <c r="J10" s="3708">
        <v>112.8</v>
      </c>
      <c r="K10" s="3708">
        <v>63</v>
      </c>
      <c r="L10" s="3708">
        <v>49.8</v>
      </c>
      <c r="M10" s="3708">
        <v>275.8</v>
      </c>
      <c r="N10" s="3708">
        <v>161.69999999999999</v>
      </c>
      <c r="O10" s="3708">
        <v>114.1</v>
      </c>
      <c r="P10" s="3708">
        <v>416.8</v>
      </c>
      <c r="Q10" s="3708">
        <v>472.8</v>
      </c>
      <c r="R10" s="3708"/>
      <c r="S10" s="3708"/>
      <c r="T10" s="3708"/>
    </row>
    <row r="11" spans="2:20" s="3687" customFormat="1" ht="21" customHeight="1">
      <c r="B11" s="3627" t="s">
        <v>1017</v>
      </c>
      <c r="C11" s="3708">
        <v>346.5</v>
      </c>
      <c r="D11" s="3708">
        <v>184.6</v>
      </c>
      <c r="E11" s="3708">
        <v>161.9</v>
      </c>
      <c r="F11" s="3708">
        <v>5.8</v>
      </c>
      <c r="G11" s="3708">
        <v>46.4</v>
      </c>
      <c r="H11" s="3708">
        <v>28.8</v>
      </c>
      <c r="I11" s="3708">
        <v>17.600000000000001</v>
      </c>
      <c r="J11" s="3708">
        <v>44.5</v>
      </c>
      <c r="K11" s="3708">
        <v>27.6</v>
      </c>
      <c r="L11" s="3708">
        <v>16.899999999999999</v>
      </c>
      <c r="M11" s="3708">
        <v>82.2</v>
      </c>
      <c r="N11" s="3708">
        <v>47.2</v>
      </c>
      <c r="O11" s="3708">
        <v>35</v>
      </c>
      <c r="P11" s="3708">
        <v>97.5</v>
      </c>
      <c r="Q11" s="3708">
        <v>70.099999999999994</v>
      </c>
      <c r="R11" s="3708"/>
      <c r="S11" s="3708"/>
      <c r="T11" s="3708"/>
    </row>
    <row r="12" spans="2:20" s="3687" customFormat="1" ht="21" customHeight="1">
      <c r="B12" s="3627" t="s">
        <v>1018</v>
      </c>
      <c r="C12" s="3708">
        <v>229</v>
      </c>
      <c r="D12" s="3708">
        <v>113.1</v>
      </c>
      <c r="E12" s="3708">
        <v>116</v>
      </c>
      <c r="F12" s="3758" t="s">
        <v>2359</v>
      </c>
      <c r="G12" s="3708">
        <v>28.5</v>
      </c>
      <c r="H12" s="3708">
        <v>17.100000000000001</v>
      </c>
      <c r="I12" s="3708">
        <v>11.5</v>
      </c>
      <c r="J12" s="3708">
        <v>23.9</v>
      </c>
      <c r="K12" s="3708">
        <v>14.2</v>
      </c>
      <c r="L12" s="3708">
        <v>9.6</v>
      </c>
      <c r="M12" s="3708">
        <v>54.8</v>
      </c>
      <c r="N12" s="3708">
        <v>30.2</v>
      </c>
      <c r="O12" s="3708">
        <v>24.7</v>
      </c>
      <c r="P12" s="3708">
        <v>67.400000000000006</v>
      </c>
      <c r="Q12" s="3708">
        <v>51.4</v>
      </c>
      <c r="R12" s="3708"/>
      <c r="S12" s="3708"/>
      <c r="T12" s="3708"/>
    </row>
    <row r="13" spans="2:20" s="3687" customFormat="1" ht="21" customHeight="1">
      <c r="B13" s="3597" t="s">
        <v>1145</v>
      </c>
      <c r="C13" s="3706">
        <v>122.2</v>
      </c>
      <c r="D13" s="3706">
        <v>65.8</v>
      </c>
      <c r="E13" s="3706">
        <v>56.4</v>
      </c>
      <c r="F13" s="3721" t="s">
        <v>2359</v>
      </c>
      <c r="G13" s="3706">
        <v>18.899999999999999</v>
      </c>
      <c r="H13" s="3706">
        <v>12.1</v>
      </c>
      <c r="I13" s="3706">
        <v>6.8</v>
      </c>
      <c r="J13" s="3706">
        <v>22.6</v>
      </c>
      <c r="K13" s="3706">
        <v>14</v>
      </c>
      <c r="L13" s="3706">
        <v>8.6</v>
      </c>
      <c r="M13" s="3706">
        <v>27.7</v>
      </c>
      <c r="N13" s="3706">
        <v>16.899999999999999</v>
      </c>
      <c r="O13" s="3706">
        <v>10.9</v>
      </c>
      <c r="P13" s="3706">
        <v>28.2</v>
      </c>
      <c r="Q13" s="3706">
        <v>21.5</v>
      </c>
      <c r="R13" s="3706"/>
      <c r="S13" s="3706"/>
      <c r="T13" s="3706"/>
    </row>
    <row r="14" spans="2:20" s="3687" customFormat="1" ht="21" customHeight="1">
      <c r="B14" s="3597" t="s">
        <v>481</v>
      </c>
      <c r="C14" s="3706">
        <v>132.6</v>
      </c>
      <c r="D14" s="3706">
        <v>67.400000000000006</v>
      </c>
      <c r="E14" s="3706">
        <v>65.3</v>
      </c>
      <c r="F14" s="3721" t="s">
        <v>2359</v>
      </c>
      <c r="G14" s="3706">
        <v>25.1</v>
      </c>
      <c r="H14" s="3706">
        <v>13.9</v>
      </c>
      <c r="I14" s="3706">
        <v>11.2</v>
      </c>
      <c r="J14" s="3706">
        <v>20.8</v>
      </c>
      <c r="K14" s="3706">
        <v>11.7</v>
      </c>
      <c r="L14" s="3706">
        <v>9.1</v>
      </c>
      <c r="M14" s="3706">
        <v>24.6</v>
      </c>
      <c r="N14" s="3706">
        <v>14.6</v>
      </c>
      <c r="O14" s="3706">
        <v>9.9</v>
      </c>
      <c r="P14" s="3706">
        <v>29.4</v>
      </c>
      <c r="Q14" s="3706">
        <v>28.9</v>
      </c>
      <c r="R14" s="3706"/>
      <c r="S14" s="3706"/>
      <c r="T14" s="3706"/>
    </row>
    <row r="15" spans="2:20" ht="49.5" customHeight="1">
      <c r="B15" s="5453"/>
      <c r="C15" s="5417" t="s">
        <v>177</v>
      </c>
      <c r="D15" s="5417"/>
      <c r="E15" s="5417"/>
      <c r="F15" s="3588" t="s">
        <v>4280</v>
      </c>
      <c r="G15" s="5417" t="s">
        <v>4281</v>
      </c>
      <c r="H15" s="5417"/>
      <c r="I15" s="5417"/>
      <c r="J15" s="5417" t="s">
        <v>4282</v>
      </c>
      <c r="K15" s="5417"/>
      <c r="L15" s="5417"/>
      <c r="M15" s="5417" t="s">
        <v>4283</v>
      </c>
      <c r="N15" s="5417"/>
      <c r="O15" s="5417"/>
      <c r="P15" s="3588" t="s">
        <v>4284</v>
      </c>
      <c r="Q15" s="3748" t="s">
        <v>2220</v>
      </c>
    </row>
    <row r="16" spans="2:20" ht="18" customHeight="1">
      <c r="B16" s="5453"/>
      <c r="C16" s="2545" t="s">
        <v>2176</v>
      </c>
      <c r="D16" s="3722" t="s">
        <v>374</v>
      </c>
      <c r="E16" s="3723" t="s">
        <v>365</v>
      </c>
      <c r="F16" s="2545" t="s">
        <v>2176</v>
      </c>
      <c r="G16" s="2545" t="s">
        <v>2176</v>
      </c>
      <c r="H16" s="3722" t="s">
        <v>374</v>
      </c>
      <c r="I16" s="3723" t="s">
        <v>365</v>
      </c>
      <c r="J16" s="2545" t="s">
        <v>2176</v>
      </c>
      <c r="K16" s="3722" t="s">
        <v>374</v>
      </c>
      <c r="L16" s="3723" t="s">
        <v>365</v>
      </c>
      <c r="M16" s="2545" t="s">
        <v>2176</v>
      </c>
      <c r="N16" s="3722" t="s">
        <v>374</v>
      </c>
      <c r="O16" s="3723" t="s">
        <v>365</v>
      </c>
      <c r="P16" s="2545" t="s">
        <v>2176</v>
      </c>
      <c r="Q16" s="2517" t="s">
        <v>2176</v>
      </c>
    </row>
    <row r="17" spans="2:19" ht="4.5" customHeight="1">
      <c r="B17" s="3724"/>
      <c r="C17" s="2558"/>
      <c r="D17" s="3725"/>
      <c r="E17" s="3726"/>
      <c r="F17" s="2558"/>
      <c r="G17" s="2558"/>
      <c r="H17" s="3725"/>
      <c r="I17" s="3726"/>
      <c r="J17" s="2558"/>
      <c r="K17" s="3725"/>
      <c r="L17" s="3726"/>
      <c r="M17" s="2558"/>
      <c r="N17" s="3725"/>
      <c r="O17" s="3726"/>
      <c r="P17" s="2558"/>
      <c r="Q17" s="2558"/>
    </row>
    <row r="18" spans="2:19" s="3697" customFormat="1" ht="12" customHeight="1">
      <c r="B18" s="5434" t="s">
        <v>200</v>
      </c>
      <c r="C18" s="5434"/>
      <c r="D18" s="5434"/>
      <c r="E18" s="5434"/>
      <c r="F18" s="5434"/>
      <c r="G18" s="5434"/>
      <c r="H18" s="5434"/>
      <c r="I18" s="5434"/>
      <c r="J18" s="5434"/>
      <c r="K18" s="5434"/>
      <c r="L18" s="5434"/>
      <c r="M18" s="5434"/>
      <c r="N18" s="5434"/>
      <c r="O18" s="5434"/>
      <c r="P18" s="5434"/>
      <c r="Q18" s="5434"/>
    </row>
    <row r="19" spans="2:19" s="3697" customFormat="1" ht="12" customHeight="1">
      <c r="B19" s="5434" t="s">
        <v>4182</v>
      </c>
      <c r="C19" s="5434"/>
      <c r="D19" s="5434"/>
      <c r="E19" s="5434"/>
      <c r="F19" s="5434"/>
      <c r="G19" s="5434"/>
      <c r="H19" s="5434"/>
      <c r="I19" s="5434"/>
      <c r="J19" s="5434"/>
      <c r="K19" s="5434"/>
      <c r="L19" s="5434"/>
      <c r="M19" s="5434"/>
      <c r="N19" s="5434"/>
      <c r="O19" s="5434"/>
      <c r="P19" s="5434"/>
      <c r="Q19" s="5434"/>
    </row>
    <row r="20" spans="2:19" s="3698" customFormat="1" ht="12" customHeight="1">
      <c r="B20" s="5434" t="s">
        <v>4183</v>
      </c>
      <c r="C20" s="5434"/>
      <c r="D20" s="5434"/>
      <c r="E20" s="5434"/>
      <c r="F20" s="5434"/>
      <c r="G20" s="5434"/>
      <c r="H20" s="5434"/>
      <c r="I20" s="5434"/>
      <c r="J20" s="5434"/>
      <c r="K20" s="5434"/>
      <c r="L20" s="5434"/>
      <c r="M20" s="5434"/>
      <c r="N20" s="5434"/>
      <c r="O20" s="5434"/>
      <c r="P20" s="5434"/>
      <c r="Q20" s="5434"/>
      <c r="R20" s="3697"/>
      <c r="S20" s="3697"/>
    </row>
    <row r="21" spans="2:19" s="3699" customFormat="1" ht="40.5" customHeight="1">
      <c r="B21" s="5435" t="s">
        <v>4184</v>
      </c>
      <c r="C21" s="5435"/>
      <c r="D21" s="5435"/>
      <c r="E21" s="5435"/>
      <c r="F21" s="5435"/>
      <c r="G21" s="5435"/>
      <c r="H21" s="5435"/>
      <c r="I21" s="5435"/>
      <c r="J21" s="5435"/>
      <c r="K21" s="5435"/>
      <c r="L21" s="5435"/>
      <c r="M21" s="5435"/>
      <c r="N21" s="5435"/>
      <c r="O21" s="5435"/>
      <c r="P21" s="5435"/>
      <c r="Q21" s="5435"/>
    </row>
    <row r="22" spans="2:19" s="3700" customFormat="1" ht="40.5" customHeight="1">
      <c r="B22" s="5435" t="s">
        <v>4185</v>
      </c>
      <c r="C22" s="5435"/>
      <c r="D22" s="5435"/>
      <c r="E22" s="5435"/>
      <c r="F22" s="5435"/>
      <c r="G22" s="5435"/>
      <c r="H22" s="5435"/>
      <c r="I22" s="5435"/>
      <c r="J22" s="5435"/>
      <c r="K22" s="5435"/>
      <c r="L22" s="5435"/>
      <c r="M22" s="5435"/>
      <c r="N22" s="5435"/>
      <c r="O22" s="5435"/>
      <c r="P22" s="5435"/>
      <c r="Q22" s="5435"/>
    </row>
    <row r="23" spans="2:19" ht="4.5" customHeight="1"/>
    <row r="24" spans="2:19" s="3727" customFormat="1" ht="12" customHeight="1">
      <c r="B24" s="4759" t="s">
        <v>64</v>
      </c>
      <c r="C24" s="4759"/>
      <c r="D24" s="4759"/>
      <c r="E24" s="4759"/>
      <c r="F24" s="4759"/>
      <c r="G24" s="4759"/>
      <c r="H24" s="4759"/>
      <c r="I24" s="4759"/>
      <c r="J24" s="3743"/>
      <c r="K24" s="3742"/>
      <c r="L24" s="3743"/>
      <c r="M24" s="3742"/>
      <c r="N24" s="3743"/>
      <c r="O24" s="3743"/>
      <c r="P24" s="3742"/>
      <c r="Q24" s="3743"/>
    </row>
    <row r="25" spans="2:19" s="3742" customFormat="1" ht="12" customHeight="1">
      <c r="B25" s="5343" t="s">
        <v>4264</v>
      </c>
      <c r="C25" s="5343"/>
      <c r="D25" s="5343"/>
      <c r="E25" s="5343"/>
      <c r="F25" s="3681"/>
      <c r="G25" s="3681"/>
      <c r="H25" s="3681"/>
      <c r="I25" s="3681"/>
      <c r="J25" s="3681"/>
      <c r="K25" s="3681"/>
      <c r="L25" s="3681"/>
      <c r="M25" s="3681"/>
      <c r="N25" s="3681"/>
      <c r="O25" s="3681"/>
      <c r="P25" s="3681"/>
      <c r="Q25" s="3681"/>
    </row>
    <row r="26" spans="2:19" s="3742" customFormat="1">
      <c r="B26" s="3446"/>
      <c r="C26" s="3681"/>
      <c r="D26" s="3681"/>
      <c r="E26" s="3681"/>
      <c r="F26" s="3681"/>
      <c r="G26" s="3681"/>
      <c r="H26" s="3681"/>
      <c r="I26" s="3681"/>
      <c r="J26" s="3681"/>
      <c r="K26" s="3681"/>
      <c r="L26" s="3681"/>
      <c r="M26" s="3681"/>
      <c r="N26" s="3681"/>
      <c r="O26" s="3681"/>
      <c r="P26" s="3681"/>
      <c r="Q26" s="3681"/>
    </row>
    <row r="27" spans="2:19">
      <c r="B27" s="3704"/>
    </row>
    <row r="28" spans="2:19">
      <c r="B28" s="2161"/>
    </row>
    <row r="29" spans="2:19">
      <c r="B29" s="3756"/>
      <c r="C29" s="2806"/>
      <c r="D29" s="3746"/>
      <c r="E29" s="3742"/>
      <c r="F29" s="3743"/>
      <c r="G29" s="2833"/>
      <c r="H29" s="2806"/>
      <c r="I29" s="2833"/>
      <c r="J29" s="2806"/>
      <c r="K29" s="2833"/>
      <c r="L29" s="3747"/>
      <c r="M29" s="3742"/>
      <c r="N29" s="3743"/>
      <c r="O29" s="2833"/>
      <c r="P29" s="3742"/>
      <c r="Q29" s="3743"/>
    </row>
    <row r="30" spans="2:19">
      <c r="B30" s="3756"/>
    </row>
    <row r="32" spans="2:19">
      <c r="C32" s="3693"/>
      <c r="D32" s="3693"/>
      <c r="E32" s="3693"/>
      <c r="F32" s="3693"/>
      <c r="G32" s="3693"/>
      <c r="H32" s="3693"/>
      <c r="I32" s="3693"/>
      <c r="J32" s="3693"/>
      <c r="K32" s="3693"/>
      <c r="L32" s="3693"/>
      <c r="M32" s="3693"/>
      <c r="N32" s="3693"/>
      <c r="O32" s="3693"/>
      <c r="P32" s="3693"/>
      <c r="Q32" s="3693"/>
    </row>
    <row r="33" spans="3:17">
      <c r="C33" s="3693"/>
      <c r="D33" s="3693"/>
      <c r="E33" s="3693"/>
      <c r="F33" s="3693"/>
      <c r="G33" s="3693"/>
      <c r="H33" s="3693"/>
      <c r="I33" s="3693"/>
      <c r="J33" s="3693"/>
      <c r="K33" s="3693"/>
      <c r="L33" s="3693"/>
      <c r="M33" s="3693"/>
      <c r="N33" s="3693"/>
      <c r="O33" s="3693"/>
      <c r="P33" s="3693"/>
      <c r="Q33" s="3693"/>
    </row>
  </sheetData>
  <mergeCells count="19">
    <mergeCell ref="B25:E25"/>
    <mergeCell ref="B15:B16"/>
    <mergeCell ref="C15:E15"/>
    <mergeCell ref="G15:I15"/>
    <mergeCell ref="J15:L15"/>
    <mergeCell ref="B19:Q19"/>
    <mergeCell ref="B20:Q20"/>
    <mergeCell ref="B21:Q21"/>
    <mergeCell ref="B22:Q22"/>
    <mergeCell ref="B24:I24"/>
    <mergeCell ref="M15:O15"/>
    <mergeCell ref="B18:Q18"/>
    <mergeCell ref="B1:Q1"/>
    <mergeCell ref="B2:Q2"/>
    <mergeCell ref="B4:B5"/>
    <mergeCell ref="C4:E4"/>
    <mergeCell ref="G4:I4"/>
    <mergeCell ref="J4:L4"/>
    <mergeCell ref="M4:O4"/>
  </mergeCells>
  <conditionalFormatting sqref="C6:Q14 C32:P32">
    <cfRule type="cellIs" dxfId="315" priority="2" operator="between">
      <formula>0.1</formula>
      <formula>4.4</formula>
    </cfRule>
  </conditionalFormatting>
  <conditionalFormatting sqref="C32:Q33">
    <cfRule type="cellIs" dxfId="314" priority="1" operator="notEqual">
      <formula>0</formula>
    </cfRule>
  </conditionalFormatting>
  <hyperlinks>
    <hyperlink ref="C4:E4" r:id="rId1" display="Total"/>
    <hyperlink ref="F4" r:id="rId2"/>
    <hyperlink ref="G4:I4" r:id="rId3" display=" Básico - 1º Ciclo"/>
    <hyperlink ref="J4:L4" r:id="rId4" display="Básico - 2º Ciclo"/>
    <hyperlink ref="M4:O4" r:id="rId5" display="Básico - 3º Ciclo"/>
    <hyperlink ref="P4" r:id="rId6"/>
    <hyperlink ref="Q4" r:id="rId7"/>
    <hyperlink ref="C15:E15" r:id="rId8" display="Total"/>
    <hyperlink ref="F15" r:id="rId9"/>
    <hyperlink ref="G15:I15" r:id="rId10" display=" Basic education - 1st cycle"/>
    <hyperlink ref="J15:L15" r:id="rId11" display="Basic education - 2nd cycle"/>
    <hyperlink ref="M15:O15" r:id="rId12" display="Basic education - 3rd cycle"/>
    <hyperlink ref="P15" r:id="rId13"/>
    <hyperlink ref="Q15" r:id="rId14"/>
    <hyperlink ref="B25" r:id="rId15"/>
    <hyperlink ref="S2" location="Indice!A1" display="(Back to Contents)"/>
  </hyperlinks>
  <printOptions horizontalCentered="1"/>
  <pageMargins left="0.27559055118110237" right="0.27559055118110237" top="0.6692913385826772" bottom="0.27559055118110237" header="0" footer="0"/>
  <pageSetup paperSize="9" scale="90" orientation="portrait" r:id="rId16"/>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26"/>
  <sheetViews>
    <sheetView showGridLines="0" workbookViewId="0">
      <selection activeCell="B2" sqref="B2:M2"/>
    </sheetView>
  </sheetViews>
  <sheetFormatPr defaultColWidth="9.140625" defaultRowHeight="11.25"/>
  <cols>
    <col min="1" max="1" width="6.7109375" style="3681" customWidth="1"/>
    <col min="2" max="2" width="14.7109375" style="3681" customWidth="1"/>
    <col min="3" max="3" width="6.28515625" style="3681" customWidth="1"/>
    <col min="4" max="4" width="9.28515625" style="3681" customWidth="1"/>
    <col min="5" max="6" width="10.140625" style="3681" customWidth="1"/>
    <col min="7" max="7" width="7.7109375" style="3681" customWidth="1"/>
    <col min="8" max="8" width="8" style="3681" customWidth="1"/>
    <col min="9" max="9" width="8.7109375" style="3681" customWidth="1"/>
    <col min="10" max="10" width="8.5703125" style="3681" customWidth="1"/>
    <col min="11" max="11" width="8.7109375" style="3681" customWidth="1"/>
    <col min="12" max="12" width="9.140625" style="3681" customWidth="1"/>
    <col min="13" max="14" width="6.7109375" style="3681" customWidth="1"/>
    <col min="15" max="15" width="15.5703125" style="3681" bestFit="1" customWidth="1"/>
    <col min="16" max="24" width="7.7109375" style="3681" customWidth="1"/>
    <col min="25" max="36" width="2.28515625" style="3681" customWidth="1"/>
    <col min="37" max="37" width="3.7109375" style="3681" customWidth="1"/>
    <col min="38" max="16384" width="9.140625" style="3681"/>
  </cols>
  <sheetData>
    <row r="1" spans="2:39" s="3674" customFormat="1" ht="30" customHeight="1">
      <c r="B1" s="5448" t="s">
        <v>4285</v>
      </c>
      <c r="C1" s="5448"/>
      <c r="D1" s="5448"/>
      <c r="E1" s="5448"/>
      <c r="F1" s="5448"/>
      <c r="G1" s="5448"/>
      <c r="H1" s="5448"/>
      <c r="I1" s="5448"/>
      <c r="J1" s="5448"/>
      <c r="K1" s="5448"/>
      <c r="L1" s="5448"/>
      <c r="M1" s="5448"/>
      <c r="N1" s="3759"/>
    </row>
    <row r="2" spans="2:39" s="3674" customFormat="1" ht="30" customHeight="1">
      <c r="B2" s="5448" t="s">
        <v>3322</v>
      </c>
      <c r="C2" s="5448"/>
      <c r="D2" s="5448"/>
      <c r="E2" s="5448"/>
      <c r="F2" s="5448"/>
      <c r="G2" s="5448"/>
      <c r="H2" s="5448"/>
      <c r="I2" s="5448"/>
      <c r="J2" s="5448"/>
      <c r="K2" s="5448"/>
      <c r="L2" s="5448"/>
      <c r="M2" s="5448"/>
      <c r="N2" s="3759"/>
      <c r="O2" s="2763" t="s">
        <v>2377</v>
      </c>
    </row>
    <row r="3" spans="2:39" s="3679" customFormat="1" ht="12" customHeight="1">
      <c r="B3" s="3715" t="s">
        <v>4261</v>
      </c>
      <c r="C3" s="3716"/>
      <c r="D3" s="3716"/>
      <c r="E3" s="3716"/>
      <c r="F3" s="3716"/>
      <c r="G3" s="3716"/>
      <c r="I3" s="3716"/>
      <c r="K3" s="3716"/>
      <c r="M3" s="3717" t="s">
        <v>4262</v>
      </c>
    </row>
    <row r="4" spans="2:39" s="3761" customFormat="1" ht="139.5" customHeight="1">
      <c r="B4" s="3760"/>
      <c r="C4" s="3588" t="s">
        <v>177</v>
      </c>
      <c r="D4" s="3588" t="s">
        <v>4286</v>
      </c>
      <c r="E4" s="3588" t="s">
        <v>4287</v>
      </c>
      <c r="F4" s="3588" t="s">
        <v>4288</v>
      </c>
      <c r="G4" s="3588" t="s">
        <v>4289</v>
      </c>
      <c r="H4" s="3588" t="s">
        <v>4290</v>
      </c>
      <c r="I4" s="3588" t="s">
        <v>4291</v>
      </c>
      <c r="J4" s="3588" t="s">
        <v>4292</v>
      </c>
      <c r="K4" s="3588" t="s">
        <v>4293</v>
      </c>
      <c r="L4" s="3588" t="s">
        <v>4294</v>
      </c>
      <c r="M4" s="3748" t="s">
        <v>4295</v>
      </c>
    </row>
    <row r="5" spans="2:39" s="3764" customFormat="1" ht="21" customHeight="1">
      <c r="B5" s="3624" t="s">
        <v>17</v>
      </c>
      <c r="C5" s="3762">
        <v>4756.6000000000004</v>
      </c>
      <c r="D5" s="3762">
        <v>296.2</v>
      </c>
      <c r="E5" s="3762">
        <v>873.7</v>
      </c>
      <c r="F5" s="3762">
        <v>548.1</v>
      </c>
      <c r="G5" s="3762">
        <v>369.3</v>
      </c>
      <c r="H5" s="3762">
        <v>836.8</v>
      </c>
      <c r="I5" s="3762">
        <v>278</v>
      </c>
      <c r="J5" s="3762">
        <v>619.79999999999995</v>
      </c>
      <c r="K5" s="3762">
        <v>406.5</v>
      </c>
      <c r="L5" s="3762">
        <v>508.3</v>
      </c>
      <c r="M5" s="3762">
        <v>19.7</v>
      </c>
      <c r="N5" s="3763"/>
      <c r="AK5" s="3763"/>
    </row>
    <row r="6" spans="2:39" s="3766" customFormat="1" ht="21" customHeight="1">
      <c r="B6" s="3597" t="s">
        <v>186</v>
      </c>
      <c r="C6" s="3762">
        <v>4526.5</v>
      </c>
      <c r="D6" s="3762">
        <v>288.2</v>
      </c>
      <c r="E6" s="3762">
        <v>837</v>
      </c>
      <c r="F6" s="3762">
        <v>519.5</v>
      </c>
      <c r="G6" s="3762">
        <v>355.5</v>
      </c>
      <c r="H6" s="3762">
        <v>786.2</v>
      </c>
      <c r="I6" s="3762">
        <v>253.3</v>
      </c>
      <c r="J6" s="3762">
        <v>597.29999999999995</v>
      </c>
      <c r="K6" s="3762">
        <v>396.5</v>
      </c>
      <c r="L6" s="3762">
        <v>474.2</v>
      </c>
      <c r="M6" s="3762">
        <v>18.8</v>
      </c>
      <c r="N6" s="3763"/>
      <c r="O6" s="3764"/>
      <c r="P6" s="3764"/>
      <c r="Q6" s="3764"/>
      <c r="R6" s="3764"/>
      <c r="S6" s="3764"/>
      <c r="T6" s="3764"/>
      <c r="U6" s="3764"/>
      <c r="V6" s="3764"/>
      <c r="W6" s="3764"/>
      <c r="X6" s="3764"/>
      <c r="Y6" s="3764"/>
      <c r="Z6" s="3764"/>
      <c r="AA6" s="3764"/>
      <c r="AB6" s="3764"/>
      <c r="AC6" s="3764"/>
      <c r="AD6" s="3764"/>
      <c r="AE6" s="3764"/>
      <c r="AF6" s="3764"/>
      <c r="AG6" s="3764"/>
      <c r="AH6" s="3764"/>
      <c r="AI6" s="3764"/>
      <c r="AJ6" s="3765"/>
      <c r="AK6" s="3763"/>
    </row>
    <row r="7" spans="2:39" s="3766" customFormat="1" ht="21" customHeight="1">
      <c r="B7" s="3627" t="s">
        <v>1014</v>
      </c>
      <c r="C7" s="3767">
        <v>1654</v>
      </c>
      <c r="D7" s="3767">
        <v>110.9</v>
      </c>
      <c r="E7" s="3767">
        <v>262.3</v>
      </c>
      <c r="F7" s="3767">
        <v>189.8</v>
      </c>
      <c r="G7" s="3767">
        <v>115.1</v>
      </c>
      <c r="H7" s="3767">
        <v>243.1</v>
      </c>
      <c r="I7" s="3767">
        <v>97.7</v>
      </c>
      <c r="J7" s="3767">
        <v>274.60000000000002</v>
      </c>
      <c r="K7" s="3767">
        <v>193.4</v>
      </c>
      <c r="L7" s="3767">
        <v>164.7</v>
      </c>
      <c r="M7" s="3701" t="s">
        <v>2359</v>
      </c>
      <c r="N7" s="3768"/>
      <c r="O7" s="3761"/>
      <c r="P7" s="3764"/>
      <c r="Q7" s="3764"/>
      <c r="R7" s="3764"/>
      <c r="S7" s="3764"/>
      <c r="T7" s="3764"/>
      <c r="U7" s="3764"/>
      <c r="V7" s="3764"/>
      <c r="W7" s="3764"/>
      <c r="X7" s="3764"/>
      <c r="Y7" s="3764"/>
      <c r="Z7" s="3764"/>
      <c r="AA7" s="3764"/>
      <c r="AB7" s="3764"/>
      <c r="AC7" s="3764"/>
      <c r="AD7" s="3764"/>
      <c r="AE7" s="3764"/>
      <c r="AF7" s="3764"/>
      <c r="AG7" s="3764"/>
      <c r="AH7" s="3764"/>
      <c r="AI7" s="3764"/>
      <c r="AJ7" s="3769"/>
      <c r="AK7" s="3763"/>
      <c r="AL7" s="3770"/>
      <c r="AM7" s="3770"/>
    </row>
    <row r="8" spans="2:39" s="3766" customFormat="1" ht="21" customHeight="1">
      <c r="B8" s="3627" t="s">
        <v>1015</v>
      </c>
      <c r="C8" s="3767">
        <v>1073</v>
      </c>
      <c r="D8" s="3767">
        <v>52.6</v>
      </c>
      <c r="E8" s="3767">
        <v>166.1</v>
      </c>
      <c r="F8" s="3767">
        <v>99.3</v>
      </c>
      <c r="G8" s="3767">
        <v>84.5</v>
      </c>
      <c r="H8" s="3767">
        <v>195.3</v>
      </c>
      <c r="I8" s="3767">
        <v>108.1</v>
      </c>
      <c r="J8" s="3767">
        <v>163.4</v>
      </c>
      <c r="K8" s="3767">
        <v>103.1</v>
      </c>
      <c r="L8" s="3767">
        <v>98.2</v>
      </c>
      <c r="M8" s="3701" t="s">
        <v>2359</v>
      </c>
      <c r="N8" s="3768"/>
      <c r="O8" s="3761"/>
      <c r="P8" s="3764"/>
      <c r="Q8" s="3764"/>
      <c r="R8" s="3764"/>
      <c r="S8" s="3764"/>
      <c r="T8" s="3764"/>
      <c r="U8" s="3764"/>
      <c r="V8" s="3764"/>
      <c r="W8" s="3764"/>
      <c r="X8" s="3764"/>
      <c r="Y8" s="3764"/>
      <c r="Z8" s="3764"/>
      <c r="AA8" s="3764"/>
      <c r="AB8" s="3764"/>
      <c r="AC8" s="3764"/>
      <c r="AD8" s="3764"/>
      <c r="AE8" s="3764"/>
      <c r="AF8" s="3764"/>
      <c r="AG8" s="3764"/>
      <c r="AH8" s="3764"/>
      <c r="AI8" s="3764"/>
      <c r="AJ8" s="3769"/>
      <c r="AK8" s="3763"/>
      <c r="AL8" s="3770"/>
      <c r="AM8" s="3770"/>
    </row>
    <row r="9" spans="2:39" s="3766" customFormat="1" ht="21" customHeight="1">
      <c r="B9" s="2047" t="s">
        <v>189</v>
      </c>
      <c r="C9" s="3767">
        <v>1270.5999999999999</v>
      </c>
      <c r="D9" s="3767">
        <v>90.1</v>
      </c>
      <c r="E9" s="3767">
        <v>334.8</v>
      </c>
      <c r="F9" s="3767">
        <v>176</v>
      </c>
      <c r="G9" s="3767">
        <v>114.3</v>
      </c>
      <c r="H9" s="3767">
        <v>234.2</v>
      </c>
      <c r="I9" s="3767">
        <v>13.7</v>
      </c>
      <c r="J9" s="3767">
        <v>103.4</v>
      </c>
      <c r="K9" s="3767">
        <v>59.5</v>
      </c>
      <c r="L9" s="3767">
        <v>132.19999999999999</v>
      </c>
      <c r="M9" s="3767">
        <v>12.3</v>
      </c>
      <c r="N9" s="3768"/>
      <c r="O9" s="3761"/>
      <c r="P9" s="3764"/>
      <c r="Q9" s="3764"/>
      <c r="R9" s="3764"/>
      <c r="S9" s="3764"/>
      <c r="T9" s="3764"/>
      <c r="U9" s="3764"/>
      <c r="V9" s="3764"/>
      <c r="W9" s="3764"/>
      <c r="X9" s="3764"/>
      <c r="Y9" s="3764"/>
      <c r="Z9" s="3764"/>
      <c r="AA9" s="3764"/>
      <c r="AB9" s="3764"/>
      <c r="AC9" s="3764"/>
      <c r="AD9" s="3764"/>
      <c r="AE9" s="3764"/>
      <c r="AF9" s="3764"/>
      <c r="AG9" s="3764"/>
      <c r="AH9" s="3764"/>
      <c r="AI9" s="3764"/>
      <c r="AJ9" s="3769"/>
      <c r="AK9" s="3763"/>
      <c r="AL9" s="3770"/>
      <c r="AM9" s="3770"/>
    </row>
    <row r="10" spans="2:39" s="3766" customFormat="1" ht="21" customHeight="1">
      <c r="B10" s="3627" t="s">
        <v>1017</v>
      </c>
      <c r="C10" s="3767">
        <v>317.39999999999998</v>
      </c>
      <c r="D10" s="3767">
        <v>20.9</v>
      </c>
      <c r="E10" s="3767">
        <v>43.8</v>
      </c>
      <c r="F10" s="3767">
        <v>33.5</v>
      </c>
      <c r="G10" s="3767">
        <v>24.1</v>
      </c>
      <c r="H10" s="3767">
        <v>58</v>
      </c>
      <c r="I10" s="3767">
        <v>21.1</v>
      </c>
      <c r="J10" s="3767">
        <v>35.700000000000003</v>
      </c>
      <c r="K10" s="3767">
        <v>31.9</v>
      </c>
      <c r="L10" s="3767">
        <v>46.7</v>
      </c>
      <c r="M10" s="3701" t="s">
        <v>2359</v>
      </c>
      <c r="N10" s="3768"/>
      <c r="O10" s="3761"/>
      <c r="P10" s="3764"/>
      <c r="Q10" s="3764"/>
      <c r="R10" s="3764"/>
      <c r="S10" s="3764"/>
      <c r="T10" s="3764"/>
      <c r="U10" s="3764"/>
      <c r="V10" s="3764"/>
      <c r="W10" s="3764"/>
      <c r="X10" s="3764"/>
      <c r="Y10" s="3764"/>
      <c r="Z10" s="3764"/>
      <c r="AA10" s="3764"/>
      <c r="AB10" s="3764"/>
      <c r="AC10" s="3764"/>
      <c r="AD10" s="3764"/>
      <c r="AE10" s="3764"/>
      <c r="AF10" s="3764"/>
      <c r="AG10" s="3764"/>
      <c r="AH10" s="3764"/>
      <c r="AI10" s="3764"/>
      <c r="AJ10" s="3769"/>
      <c r="AK10" s="3763"/>
      <c r="AL10" s="3770"/>
      <c r="AM10" s="3770"/>
    </row>
    <row r="11" spans="2:39" s="3766" customFormat="1" ht="21" customHeight="1">
      <c r="B11" s="3627" t="s">
        <v>1018</v>
      </c>
      <c r="C11" s="3767">
        <v>211.5</v>
      </c>
      <c r="D11" s="3767">
        <v>13.7</v>
      </c>
      <c r="E11" s="3767">
        <v>29.9</v>
      </c>
      <c r="F11" s="3767">
        <v>20.9</v>
      </c>
      <c r="G11" s="3767">
        <v>17.5</v>
      </c>
      <c r="H11" s="3767">
        <v>55.6</v>
      </c>
      <c r="I11" s="3767">
        <v>12.8</v>
      </c>
      <c r="J11" s="3767">
        <v>20.100000000000001</v>
      </c>
      <c r="K11" s="3767">
        <v>8.6</v>
      </c>
      <c r="L11" s="3767">
        <v>32.299999999999997</v>
      </c>
      <c r="M11" s="3701" t="s">
        <v>2359</v>
      </c>
      <c r="N11" s="3768"/>
      <c r="O11" s="3761"/>
      <c r="P11" s="3764"/>
      <c r="Q11" s="3764"/>
      <c r="R11" s="3764"/>
      <c r="S11" s="3764"/>
      <c r="T11" s="3764"/>
      <c r="U11" s="3764"/>
      <c r="V11" s="3764"/>
      <c r="W11" s="3764"/>
      <c r="X11" s="3764"/>
      <c r="Y11" s="3764"/>
      <c r="Z11" s="3764"/>
      <c r="AA11" s="3764"/>
      <c r="AB11" s="3764"/>
      <c r="AC11" s="3764"/>
      <c r="AD11" s="3764"/>
      <c r="AE11" s="3764"/>
      <c r="AF11" s="3764"/>
      <c r="AG11" s="3764"/>
      <c r="AH11" s="3764"/>
      <c r="AI11" s="3771"/>
      <c r="AJ11" s="3769"/>
      <c r="AK11" s="3763"/>
      <c r="AL11" s="3770"/>
      <c r="AM11" s="3770"/>
    </row>
    <row r="12" spans="2:39" s="3766" customFormat="1" ht="21" customHeight="1">
      <c r="B12" s="3597" t="s">
        <v>1145</v>
      </c>
      <c r="C12" s="3762">
        <v>111.2</v>
      </c>
      <c r="D12" s="3772" t="s">
        <v>2359</v>
      </c>
      <c r="E12" s="3762">
        <v>17</v>
      </c>
      <c r="F12" s="3762">
        <v>16.399999999999999</v>
      </c>
      <c r="G12" s="3762">
        <v>6.6</v>
      </c>
      <c r="H12" s="3762">
        <v>22.9</v>
      </c>
      <c r="I12" s="3762">
        <v>11.3</v>
      </c>
      <c r="J12" s="3762">
        <v>11.5</v>
      </c>
      <c r="K12" s="3772">
        <v>4.9000000000000004</v>
      </c>
      <c r="L12" s="3762">
        <v>16.899999999999999</v>
      </c>
      <c r="M12" s="3772" t="s">
        <v>2359</v>
      </c>
      <c r="N12" s="3763"/>
      <c r="O12" s="3764"/>
      <c r="P12" s="3764"/>
      <c r="Q12" s="3764"/>
      <c r="R12" s="3764"/>
      <c r="S12" s="3764"/>
      <c r="T12" s="3764"/>
      <c r="U12" s="3764"/>
      <c r="V12" s="3764"/>
      <c r="W12" s="3764"/>
      <c r="X12" s="3764"/>
      <c r="Y12" s="3764"/>
      <c r="Z12" s="3764"/>
      <c r="AA12" s="3764"/>
      <c r="AB12" s="3764"/>
      <c r="AC12" s="3764"/>
      <c r="AD12" s="3764"/>
      <c r="AE12" s="3764"/>
      <c r="AF12" s="3764"/>
      <c r="AG12" s="3764"/>
      <c r="AH12" s="3764"/>
      <c r="AI12" s="3764"/>
      <c r="AJ12" s="3765"/>
      <c r="AK12" s="3763"/>
    </row>
    <row r="13" spans="2:39" s="3766" customFormat="1" ht="21" customHeight="1">
      <c r="B13" s="3597" t="s">
        <v>481</v>
      </c>
      <c r="C13" s="3762">
        <v>118.8</v>
      </c>
      <c r="D13" s="3772">
        <v>4.9000000000000004</v>
      </c>
      <c r="E13" s="3762">
        <v>19.8</v>
      </c>
      <c r="F13" s="3762">
        <v>12.2</v>
      </c>
      <c r="G13" s="3762">
        <v>7.2</v>
      </c>
      <c r="H13" s="3762">
        <v>27.7</v>
      </c>
      <c r="I13" s="3762">
        <v>13.4</v>
      </c>
      <c r="J13" s="3762">
        <v>11.1</v>
      </c>
      <c r="K13" s="3762">
        <v>5.0999999999999996</v>
      </c>
      <c r="L13" s="3762">
        <v>17.2</v>
      </c>
      <c r="M13" s="3772" t="s">
        <v>2359</v>
      </c>
      <c r="N13" s="3763"/>
      <c r="O13" s="3764"/>
      <c r="P13" s="3764"/>
      <c r="Q13" s="3764"/>
      <c r="R13" s="3764"/>
      <c r="S13" s="3764"/>
      <c r="T13" s="3764"/>
      <c r="U13" s="3764"/>
      <c r="V13" s="3764"/>
      <c r="W13" s="3764"/>
      <c r="X13" s="3764"/>
      <c r="Y13" s="3764"/>
      <c r="Z13" s="3764"/>
      <c r="AA13" s="3764"/>
      <c r="AB13" s="3764"/>
      <c r="AC13" s="3764"/>
      <c r="AD13" s="3764"/>
      <c r="AE13" s="3764"/>
      <c r="AF13" s="3764"/>
      <c r="AG13" s="3764"/>
      <c r="AH13" s="3764"/>
      <c r="AI13" s="3771"/>
      <c r="AJ13" s="3765"/>
      <c r="AK13" s="3763"/>
    </row>
    <row r="14" spans="2:39" s="3761" customFormat="1" ht="67.5">
      <c r="B14" s="3773"/>
      <c r="C14" s="3588" t="s">
        <v>177</v>
      </c>
      <c r="D14" s="3588" t="s">
        <v>4296</v>
      </c>
      <c r="E14" s="3588" t="s">
        <v>4297</v>
      </c>
      <c r="F14" s="3588" t="s">
        <v>4298</v>
      </c>
      <c r="G14" s="3588" t="s">
        <v>4299</v>
      </c>
      <c r="H14" s="3588" t="s">
        <v>4300</v>
      </c>
      <c r="I14" s="3588" t="s">
        <v>4301</v>
      </c>
      <c r="J14" s="3588" t="s">
        <v>4302</v>
      </c>
      <c r="K14" s="3588" t="s">
        <v>4303</v>
      </c>
      <c r="L14" s="3588" t="s">
        <v>4304</v>
      </c>
      <c r="M14" s="3748" t="s">
        <v>4305</v>
      </c>
      <c r="N14" s="3774"/>
      <c r="O14" s="3774"/>
      <c r="P14" s="3774"/>
      <c r="Q14" s="3774"/>
      <c r="R14" s="3774"/>
    </row>
    <row r="15" spans="2:39" s="3761" customFormat="1" ht="4.5" customHeight="1">
      <c r="B15" s="3775"/>
      <c r="C15" s="3776"/>
      <c r="D15" s="3776"/>
      <c r="E15" s="3776"/>
      <c r="F15" s="3776"/>
      <c r="G15" s="3776"/>
      <c r="H15" s="3776"/>
      <c r="I15" s="3776"/>
      <c r="J15" s="3776"/>
      <c r="K15" s="3776"/>
      <c r="L15" s="3776"/>
      <c r="M15" s="3776"/>
      <c r="N15" s="3774"/>
      <c r="O15" s="3774"/>
      <c r="P15" s="3774"/>
      <c r="Q15" s="3774"/>
      <c r="R15" s="3774"/>
    </row>
    <row r="16" spans="2:39" s="3698" customFormat="1" ht="12" customHeight="1">
      <c r="B16" s="5444" t="s">
        <v>200</v>
      </c>
      <c r="C16" s="5444"/>
      <c r="D16" s="5444"/>
      <c r="E16" s="5444"/>
      <c r="F16" s="5444"/>
      <c r="G16" s="5444"/>
      <c r="H16" s="5444"/>
      <c r="I16" s="5444"/>
      <c r="J16" s="5444"/>
      <c r="K16" s="5444"/>
      <c r="L16" s="5444"/>
      <c r="M16" s="5444"/>
      <c r="N16" s="3777"/>
      <c r="O16" s="3777"/>
      <c r="P16" s="3777"/>
      <c r="Q16" s="3777"/>
      <c r="R16" s="3777"/>
    </row>
    <row r="17" spans="2:18" s="3778" customFormat="1" ht="12" customHeight="1">
      <c r="B17" s="5434" t="s">
        <v>4182</v>
      </c>
      <c r="C17" s="5434"/>
      <c r="D17" s="5434"/>
      <c r="E17" s="5434"/>
      <c r="F17" s="5434"/>
      <c r="G17" s="5434"/>
      <c r="H17" s="5434"/>
      <c r="I17" s="5434"/>
      <c r="J17" s="5434"/>
      <c r="K17" s="5434"/>
      <c r="L17" s="5434"/>
      <c r="M17" s="5434"/>
      <c r="N17" s="3777"/>
      <c r="O17" s="3777"/>
      <c r="P17" s="3777"/>
      <c r="Q17" s="3777"/>
      <c r="R17" s="3777"/>
    </row>
    <row r="18" spans="2:18" s="3778" customFormat="1" ht="12" customHeight="1">
      <c r="B18" s="5444" t="s">
        <v>4183</v>
      </c>
      <c r="C18" s="5444"/>
      <c r="D18" s="5444"/>
      <c r="E18" s="5444"/>
      <c r="F18" s="5444"/>
      <c r="G18" s="5444"/>
      <c r="H18" s="5444"/>
      <c r="I18" s="5444"/>
      <c r="J18" s="5444"/>
      <c r="K18" s="5444"/>
      <c r="L18" s="5444"/>
      <c r="M18" s="5444"/>
      <c r="N18" s="3779"/>
    </row>
    <row r="19" spans="2:18" s="3699" customFormat="1" ht="40.5" customHeight="1">
      <c r="B19" s="5435" t="s">
        <v>4184</v>
      </c>
      <c r="C19" s="5435"/>
      <c r="D19" s="5435"/>
      <c r="E19" s="5435"/>
      <c r="F19" s="5435"/>
      <c r="G19" s="5435"/>
      <c r="H19" s="5435"/>
      <c r="I19" s="5435"/>
      <c r="J19" s="5435"/>
      <c r="K19" s="5435"/>
      <c r="L19" s="5435"/>
      <c r="M19" s="5435"/>
      <c r="N19" s="3780"/>
    </row>
    <row r="20" spans="2:18" s="3699" customFormat="1" ht="40.5" customHeight="1">
      <c r="B20" s="5435" t="s">
        <v>4185</v>
      </c>
      <c r="C20" s="5435"/>
      <c r="D20" s="5435"/>
      <c r="E20" s="5435"/>
      <c r="F20" s="5435"/>
      <c r="G20" s="5435"/>
      <c r="H20" s="5435"/>
      <c r="I20" s="5435"/>
      <c r="J20" s="5435"/>
      <c r="K20" s="5435"/>
      <c r="L20" s="5435"/>
      <c r="M20" s="5435"/>
    </row>
    <row r="21" spans="2:18" ht="4.5" customHeight="1">
      <c r="B21" s="3781"/>
      <c r="C21" s="3781"/>
      <c r="D21" s="3781"/>
      <c r="E21" s="3781"/>
      <c r="F21" s="3781"/>
      <c r="G21" s="3781"/>
      <c r="H21" s="3781"/>
      <c r="I21" s="3781"/>
      <c r="J21" s="3781"/>
      <c r="K21" s="3781"/>
      <c r="L21" s="3781"/>
      <c r="M21" s="3781"/>
    </row>
    <row r="22" spans="2:18" ht="12" customHeight="1">
      <c r="B22" s="4759" t="s">
        <v>64</v>
      </c>
      <c r="C22" s="4759"/>
      <c r="D22" s="4759"/>
      <c r="E22" s="4759"/>
      <c r="F22" s="4759"/>
      <c r="G22" s="4759"/>
      <c r="H22" s="2162"/>
      <c r="I22" s="2162"/>
      <c r="J22" s="2162"/>
      <c r="K22" s="2162"/>
      <c r="L22" s="2162"/>
      <c r="M22" s="3782"/>
    </row>
    <row r="23" spans="2:18" ht="12" customHeight="1">
      <c r="B23" s="5343" t="s">
        <v>4306</v>
      </c>
      <c r="C23" s="5343"/>
      <c r="D23" s="5343"/>
      <c r="E23" s="5343"/>
      <c r="F23" s="2833"/>
      <c r="G23" s="3742"/>
      <c r="H23" s="2833"/>
      <c r="I23" s="2833"/>
      <c r="J23" s="3742"/>
      <c r="K23" s="2833"/>
      <c r="L23" s="2833"/>
      <c r="M23" s="3783"/>
    </row>
    <row r="24" spans="2:18">
      <c r="B24" s="3784"/>
    </row>
    <row r="25" spans="2:18">
      <c r="C25" s="3785"/>
      <c r="D25" s="3785"/>
      <c r="E25" s="3785"/>
      <c r="F25" s="3785"/>
      <c r="G25" s="3785"/>
      <c r="H25" s="3785"/>
      <c r="I25" s="3785"/>
      <c r="J25" s="3785"/>
      <c r="K25" s="3785"/>
      <c r="L25" s="3785"/>
      <c r="M25" s="3785"/>
      <c r="N25" s="3785"/>
    </row>
    <row r="26" spans="2:18">
      <c r="C26" s="3785"/>
      <c r="D26" s="3785"/>
      <c r="E26" s="3785"/>
      <c r="F26" s="3785"/>
      <c r="G26" s="3785"/>
      <c r="H26" s="3785"/>
      <c r="I26" s="3785"/>
      <c r="J26" s="3785"/>
      <c r="K26" s="3785"/>
      <c r="L26" s="3785"/>
      <c r="M26" s="3785"/>
      <c r="N26" s="3785"/>
    </row>
  </sheetData>
  <mergeCells count="9">
    <mergeCell ref="B20:M20"/>
    <mergeCell ref="B22:G22"/>
    <mergeCell ref="B23:E23"/>
    <mergeCell ref="B1:M1"/>
    <mergeCell ref="B2:M2"/>
    <mergeCell ref="B16:M16"/>
    <mergeCell ref="B17:M17"/>
    <mergeCell ref="B18:M18"/>
    <mergeCell ref="B19:M19"/>
  </mergeCells>
  <conditionalFormatting sqref="C5:M13">
    <cfRule type="cellIs" dxfId="313" priority="1" operator="between">
      <formula>0.1</formula>
      <formula>4.4</formula>
    </cfRule>
  </conditionalFormatting>
  <hyperlinks>
    <hyperlink ref="B23" r:id="rId1"/>
    <hyperlink ref="C4" r:id="rId2"/>
    <hyperlink ref="D4" r:id="rId3" display="Representantes do poder legislativo e de órgãos executivos, dirigentes, diretores/as e gestores/as executivos/as"/>
    <hyperlink ref="E4" r:id="rId4"/>
    <hyperlink ref="G4" r:id="rId5" display="Pessoal administrativo "/>
    <hyperlink ref="H4" r:id="rId6" display="Trabalhadores/as dos serviços pessoais, de proteção e segurança e vendedores/as"/>
    <hyperlink ref="I4" r:id="rId7" display="Agricultores/as e trabalhadores/as qualificados/as da agricultura, da pesca e da floresta"/>
    <hyperlink ref="J4" r:id="rId8" display="Trabalhadores/as qualificados/as da indústria, construção e artífices"/>
    <hyperlink ref="K4" r:id="rId9" display="Operadores/as de instalações e máquinas e trabalhadores/as da montagem"/>
    <hyperlink ref="L4" r:id="rId10" display="Trabalhadores/as não qualificados "/>
    <hyperlink ref="M4" r:id="rId11"/>
    <hyperlink ref="F4" r:id="rId12"/>
    <hyperlink ref="C14" r:id="rId13"/>
    <hyperlink ref="D14" r:id="rId14"/>
    <hyperlink ref="E14" r:id="rId15"/>
    <hyperlink ref="F14" r:id="rId16"/>
    <hyperlink ref="G14" r:id="rId17"/>
    <hyperlink ref="H14" r:id="rId18"/>
    <hyperlink ref="I14" r:id="rId19"/>
    <hyperlink ref="J14" r:id="rId20"/>
    <hyperlink ref="K14" r:id="rId21"/>
    <hyperlink ref="L14" r:id="rId22"/>
    <hyperlink ref="M14" r:id="rId23"/>
    <hyperlink ref="O2" location="Indice!A1" display="(Back to Contents)"/>
  </hyperlinks>
  <printOptions horizontalCentered="1"/>
  <pageMargins left="0.27559055118110237" right="0.27559055118110237" top="0.6692913385826772" bottom="0.27559055118110237" header="0" footer="0"/>
  <pageSetup paperSize="9" scale="92" orientation="portrait" r:id="rId2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111"/>
  <sheetViews>
    <sheetView showGridLines="0" workbookViewId="0">
      <pane ySplit="6" topLeftCell="A67" activePane="bottomLeft" state="frozen"/>
      <selection activeCell="B2" sqref="B2:J2"/>
      <selection pane="bottomLeft" activeCell="B2" sqref="B2:L2"/>
    </sheetView>
  </sheetViews>
  <sheetFormatPr defaultColWidth="7.85546875" defaultRowHeight="11.25"/>
  <cols>
    <col min="1" max="1" width="6.7109375" style="2320" customWidth="1"/>
    <col min="2" max="2" width="28.140625" style="2320" customWidth="1"/>
    <col min="3" max="3" width="8" style="2320" customWidth="1"/>
    <col min="4" max="4" width="4.140625" style="2320" customWidth="1"/>
    <col min="5" max="5" width="7" style="2320" customWidth="1"/>
    <col min="6" max="6" width="3.28515625" style="2320" customWidth="1"/>
    <col min="7" max="7" width="7.140625" style="2320" customWidth="1"/>
    <col min="8" max="8" width="9" style="2320" customWidth="1"/>
    <col min="9" max="9" width="9.85546875" style="2320" customWidth="1"/>
    <col min="10" max="10" width="6.28515625" style="2320" customWidth="1"/>
    <col min="11" max="11" width="12.42578125" style="2320" customWidth="1"/>
    <col min="12" max="12" width="6.28515625" style="2320" customWidth="1"/>
    <col min="13" max="13" width="6.7109375" style="2235" customWidth="1"/>
    <col min="14" max="14" width="16.7109375" style="2320" bestFit="1" customWidth="1"/>
    <col min="15" max="16384" width="7.85546875" style="2320"/>
  </cols>
  <sheetData>
    <row r="1" spans="2:24" s="2317" customFormat="1" ht="30" customHeight="1">
      <c r="B1" s="4779" t="s">
        <v>2827</v>
      </c>
      <c r="C1" s="4779"/>
      <c r="D1" s="4779"/>
      <c r="E1" s="4779"/>
      <c r="F1" s="4779"/>
      <c r="G1" s="4779"/>
      <c r="H1" s="4779"/>
      <c r="I1" s="4779"/>
      <c r="J1" s="4779"/>
      <c r="K1" s="4779"/>
      <c r="L1" s="4779"/>
      <c r="M1" s="2316"/>
    </row>
    <row r="2" spans="2:24" s="2317" customFormat="1" ht="30" customHeight="1">
      <c r="B2" s="4779" t="s">
        <v>2393</v>
      </c>
      <c r="C2" s="4779"/>
      <c r="D2" s="4779"/>
      <c r="E2" s="4779"/>
      <c r="F2" s="4779"/>
      <c r="G2" s="4779"/>
      <c r="H2" s="4779"/>
      <c r="I2" s="4779"/>
      <c r="J2" s="4779"/>
      <c r="K2" s="4779"/>
      <c r="L2" s="4779"/>
      <c r="M2" s="2316"/>
      <c r="N2" s="2204" t="s">
        <v>2377</v>
      </c>
    </row>
    <row r="3" spans="2:24" s="2317" customFormat="1" ht="10.5" customHeight="1">
      <c r="B3" s="2316"/>
      <c r="C3" s="2316"/>
      <c r="D3" s="2316"/>
      <c r="E3" s="2316"/>
      <c r="F3" s="2316"/>
      <c r="G3" s="2316"/>
      <c r="H3" s="2316"/>
      <c r="I3" s="2316"/>
      <c r="J3" s="2316"/>
      <c r="K3" s="2316"/>
      <c r="L3" s="2316"/>
      <c r="M3" s="2316"/>
    </row>
    <row r="4" spans="2:24" ht="36" customHeight="1">
      <c r="B4" s="4780"/>
      <c r="C4" s="4781" t="s">
        <v>2828</v>
      </c>
      <c r="D4" s="4795" t="s">
        <v>2829</v>
      </c>
      <c r="E4" s="4795"/>
      <c r="F4" s="4795" t="s">
        <v>2830</v>
      </c>
      <c r="G4" s="4795"/>
      <c r="H4" s="4781" t="s">
        <v>2831</v>
      </c>
      <c r="I4" s="4734" t="s">
        <v>2832</v>
      </c>
      <c r="J4" s="4736"/>
      <c r="K4" s="4734" t="s">
        <v>2833</v>
      </c>
      <c r="L4" s="4735"/>
      <c r="M4" s="2319"/>
    </row>
    <row r="5" spans="2:24" ht="57" customHeight="1">
      <c r="B5" s="4780"/>
      <c r="C5" s="4783"/>
      <c r="D5" s="2211" t="s">
        <v>242</v>
      </c>
      <c r="E5" s="2211" t="s">
        <v>2834</v>
      </c>
      <c r="F5" s="2211" t="s">
        <v>242</v>
      </c>
      <c r="G5" s="2211" t="s">
        <v>2834</v>
      </c>
      <c r="H5" s="4783"/>
      <c r="I5" s="4781" t="s">
        <v>2614</v>
      </c>
      <c r="J5" s="2358" t="s">
        <v>177</v>
      </c>
      <c r="K5" s="4781" t="s">
        <v>2614</v>
      </c>
      <c r="L5" s="2359" t="s">
        <v>177</v>
      </c>
      <c r="M5" s="2319"/>
    </row>
    <row r="6" spans="2:24" ht="16.5" customHeight="1">
      <c r="B6" s="4780"/>
      <c r="C6" s="4734" t="s">
        <v>2819</v>
      </c>
      <c r="D6" s="4735"/>
      <c r="E6" s="4735"/>
      <c r="F6" s="4735"/>
      <c r="G6" s="4736"/>
      <c r="H6" s="2212" t="s">
        <v>2835</v>
      </c>
      <c r="I6" s="4783"/>
      <c r="J6" s="2211" t="s">
        <v>2835</v>
      </c>
      <c r="K6" s="4783"/>
      <c r="L6" s="2212" t="s">
        <v>2835</v>
      </c>
      <c r="M6" s="2319"/>
    </row>
    <row r="7" spans="2:24" s="2331" customFormat="1" ht="12.75" customHeight="1">
      <c r="B7" s="2321" t="s">
        <v>18</v>
      </c>
      <c r="C7" s="2360">
        <v>313</v>
      </c>
      <c r="D7" s="2360">
        <v>17</v>
      </c>
      <c r="E7" s="2361">
        <v>-8</v>
      </c>
      <c r="F7" s="2360">
        <v>3</v>
      </c>
      <c r="G7" s="2361">
        <v>-1</v>
      </c>
      <c r="H7" s="2362">
        <v>137.1</v>
      </c>
      <c r="I7" s="2363" t="s">
        <v>2784</v>
      </c>
      <c r="J7" s="2364">
        <v>113.5</v>
      </c>
      <c r="K7" s="2363" t="s">
        <v>2781</v>
      </c>
      <c r="L7" s="2364">
        <v>2</v>
      </c>
      <c r="M7" s="2320"/>
      <c r="O7" s="2365"/>
      <c r="P7" s="2321"/>
      <c r="Q7" s="2321"/>
      <c r="R7" s="2321"/>
      <c r="S7" s="2321"/>
      <c r="T7" s="2321"/>
      <c r="U7" s="2321"/>
      <c r="V7" s="2321"/>
      <c r="W7" s="2321"/>
    </row>
    <row r="8" spans="2:24" ht="12.75" customHeight="1">
      <c r="B8" s="2334" t="s">
        <v>19</v>
      </c>
      <c r="C8" s="2366"/>
      <c r="D8" s="2366"/>
      <c r="E8" s="2366"/>
      <c r="F8" s="2366"/>
      <c r="G8" s="2366"/>
      <c r="H8" s="2367"/>
      <c r="J8" s="2367"/>
      <c r="L8" s="2367"/>
      <c r="M8" s="2320"/>
      <c r="O8" s="2365"/>
      <c r="P8" s="2321"/>
      <c r="Q8" s="2321"/>
      <c r="R8" s="2321"/>
      <c r="S8" s="2321"/>
      <c r="T8" s="2321"/>
    </row>
    <row r="9" spans="2:24" ht="12.75" customHeight="1">
      <c r="B9" s="2326" t="s">
        <v>2836</v>
      </c>
      <c r="C9" s="2368">
        <v>284</v>
      </c>
      <c r="D9" s="2369">
        <v>32</v>
      </c>
      <c r="E9" s="2370">
        <v>-7</v>
      </c>
      <c r="F9" s="2369">
        <v>4</v>
      </c>
      <c r="G9" s="2370">
        <v>-3</v>
      </c>
      <c r="H9" s="2371">
        <v>35.5</v>
      </c>
      <c r="I9" s="2372" t="s">
        <v>2837</v>
      </c>
      <c r="J9" s="2371">
        <v>162.80000000000001</v>
      </c>
      <c r="K9" s="2372" t="s">
        <v>2692</v>
      </c>
      <c r="L9" s="2371">
        <v>2.2000000000000002</v>
      </c>
      <c r="M9" s="2320"/>
      <c r="O9" s="2365"/>
      <c r="P9" s="2321"/>
      <c r="Q9" s="2321"/>
      <c r="R9" s="2321"/>
      <c r="S9" s="2321"/>
      <c r="T9" s="2321"/>
      <c r="U9" s="2365"/>
      <c r="V9" s="2365"/>
      <c r="W9" s="2365"/>
      <c r="X9" s="2365"/>
    </row>
    <row r="10" spans="2:24" ht="12.75" customHeight="1">
      <c r="B10" s="2326" t="s">
        <v>2695</v>
      </c>
      <c r="C10" s="2368">
        <v>284</v>
      </c>
      <c r="D10" s="2369">
        <v>29</v>
      </c>
      <c r="E10" s="2370" t="s">
        <v>21</v>
      </c>
      <c r="F10" s="2369">
        <v>3</v>
      </c>
      <c r="G10" s="2370" t="s">
        <v>21</v>
      </c>
      <c r="H10" s="2371">
        <v>39.4</v>
      </c>
      <c r="I10" s="2372" t="s">
        <v>2784</v>
      </c>
      <c r="J10" s="2371">
        <v>169.8</v>
      </c>
      <c r="K10" s="2372" t="s">
        <v>2692</v>
      </c>
      <c r="L10" s="2371">
        <v>6.7</v>
      </c>
      <c r="M10" s="2320"/>
      <c r="O10" s="2365"/>
      <c r="P10" s="2321"/>
      <c r="Q10" s="2321"/>
      <c r="R10" s="2321"/>
      <c r="S10" s="2321"/>
      <c r="T10" s="2321"/>
      <c r="U10" s="2365"/>
      <c r="V10" s="2365"/>
      <c r="W10" s="2365"/>
      <c r="X10" s="2365"/>
    </row>
    <row r="11" spans="2:24" ht="12.75" customHeight="1">
      <c r="B11" s="2326" t="s">
        <v>2700</v>
      </c>
      <c r="C11" s="2368">
        <v>300</v>
      </c>
      <c r="D11" s="2369">
        <v>19</v>
      </c>
      <c r="E11" s="2370" t="s">
        <v>21</v>
      </c>
      <c r="F11" s="2369">
        <v>2</v>
      </c>
      <c r="G11" s="2370" t="s">
        <v>21</v>
      </c>
      <c r="H11" s="2371">
        <v>86.1</v>
      </c>
      <c r="I11" s="2372" t="s">
        <v>2784</v>
      </c>
      <c r="J11" s="2371">
        <v>168.7</v>
      </c>
      <c r="K11" s="2372" t="s">
        <v>2781</v>
      </c>
      <c r="L11" s="2371">
        <v>0.1</v>
      </c>
      <c r="M11" s="2320"/>
      <c r="O11" s="2365"/>
      <c r="P11" s="2321"/>
      <c r="Q11" s="2321"/>
      <c r="R11" s="2321"/>
      <c r="S11" s="2321"/>
      <c r="T11" s="2321"/>
      <c r="U11" s="2365"/>
      <c r="V11" s="2365"/>
      <c r="W11" s="2365"/>
      <c r="X11" s="2365"/>
    </row>
    <row r="12" spans="2:24" ht="12.75" customHeight="1">
      <c r="B12" s="2326" t="s">
        <v>2702</v>
      </c>
      <c r="C12" s="2368">
        <v>313</v>
      </c>
      <c r="D12" s="2369">
        <v>14</v>
      </c>
      <c r="E12" s="2370">
        <v>-12</v>
      </c>
      <c r="F12" s="2369">
        <v>2</v>
      </c>
      <c r="G12" s="2370">
        <v>-1</v>
      </c>
      <c r="H12" s="2371">
        <v>72.3</v>
      </c>
      <c r="I12" s="2372" t="s">
        <v>2784</v>
      </c>
      <c r="J12" s="2371">
        <v>173</v>
      </c>
      <c r="K12" s="2372" t="s">
        <v>2781</v>
      </c>
      <c r="L12" s="2371">
        <v>0</v>
      </c>
      <c r="M12" s="2320"/>
      <c r="O12" s="2365"/>
      <c r="P12" s="2321"/>
      <c r="Q12" s="2321"/>
      <c r="R12" s="2321"/>
      <c r="S12" s="2321"/>
      <c r="T12" s="2321"/>
      <c r="U12" s="2365"/>
      <c r="V12" s="2365"/>
      <c r="W12" s="2365"/>
      <c r="X12" s="2365"/>
    </row>
    <row r="13" spans="2:24" ht="12.75" customHeight="1">
      <c r="B13" s="2326" t="s">
        <v>2694</v>
      </c>
      <c r="C13" s="2368">
        <v>272</v>
      </c>
      <c r="D13" s="2369">
        <v>48</v>
      </c>
      <c r="E13" s="2370" t="s">
        <v>21</v>
      </c>
      <c r="F13" s="2369">
        <v>7</v>
      </c>
      <c r="G13" s="2373" t="s">
        <v>21</v>
      </c>
      <c r="H13" s="2374">
        <v>63.7</v>
      </c>
      <c r="I13" s="2372" t="s">
        <v>2784</v>
      </c>
      <c r="J13" s="2371">
        <v>318.39999999999998</v>
      </c>
      <c r="K13" s="2372" t="s">
        <v>2781</v>
      </c>
      <c r="L13" s="2371">
        <v>21.6</v>
      </c>
      <c r="M13" s="2320"/>
      <c r="O13" s="2365"/>
      <c r="P13" s="2321"/>
      <c r="Q13" s="2321"/>
      <c r="R13" s="2321"/>
      <c r="S13" s="2321"/>
      <c r="T13" s="2321"/>
      <c r="U13" s="2365"/>
      <c r="V13" s="2365"/>
      <c r="W13" s="2365"/>
      <c r="X13" s="2365"/>
    </row>
    <row r="14" spans="2:24" ht="12.75" customHeight="1">
      <c r="B14" s="2326" t="s">
        <v>2703</v>
      </c>
      <c r="C14" s="2368">
        <v>281</v>
      </c>
      <c r="D14" s="2369">
        <v>33</v>
      </c>
      <c r="E14" s="2369">
        <v>-12</v>
      </c>
      <c r="F14" s="2369">
        <v>9</v>
      </c>
      <c r="G14" s="2369">
        <v>-4</v>
      </c>
      <c r="H14" s="2375">
        <v>103.8</v>
      </c>
      <c r="I14" s="2372" t="s">
        <v>2784</v>
      </c>
      <c r="J14" s="2375">
        <v>340.3</v>
      </c>
      <c r="K14" s="2372" t="s">
        <v>2781</v>
      </c>
      <c r="L14" s="2371">
        <v>2.2999999999999998</v>
      </c>
      <c r="M14" s="2320"/>
      <c r="O14" s="2365"/>
      <c r="P14" s="2321"/>
      <c r="Q14" s="2321"/>
      <c r="R14" s="2321"/>
      <c r="S14" s="2321"/>
      <c r="T14" s="2321"/>
      <c r="U14" s="2365"/>
      <c r="V14" s="2365"/>
      <c r="W14" s="2365"/>
      <c r="X14" s="2365"/>
    </row>
    <row r="15" spans="2:24" ht="12.75" customHeight="1">
      <c r="B15" s="2326" t="s">
        <v>2838</v>
      </c>
      <c r="C15" s="2368">
        <v>282</v>
      </c>
      <c r="D15" s="2369">
        <v>43</v>
      </c>
      <c r="E15" s="2370" t="s">
        <v>21</v>
      </c>
      <c r="F15" s="2369">
        <v>10</v>
      </c>
      <c r="G15" s="2373" t="s">
        <v>21</v>
      </c>
      <c r="H15" s="2374">
        <v>94.6</v>
      </c>
      <c r="I15" s="2372" t="s">
        <v>2837</v>
      </c>
      <c r="J15" s="2371">
        <v>267.7</v>
      </c>
      <c r="K15" s="2372" t="s">
        <v>2692</v>
      </c>
      <c r="L15" s="2371">
        <v>6.5</v>
      </c>
      <c r="M15" s="2320"/>
      <c r="O15" s="2365"/>
      <c r="P15" s="2321"/>
      <c r="Q15" s="2321"/>
      <c r="R15" s="2321"/>
      <c r="S15" s="2321"/>
      <c r="T15" s="2321"/>
      <c r="U15" s="2365"/>
      <c r="V15" s="2365"/>
      <c r="W15" s="2365"/>
      <c r="X15" s="2365"/>
    </row>
    <row r="16" spans="2:24" ht="12.75" customHeight="1">
      <c r="B16" s="2326" t="s">
        <v>2708</v>
      </c>
      <c r="C16" s="2368">
        <v>291</v>
      </c>
      <c r="D16" s="2368">
        <v>30</v>
      </c>
      <c r="E16" s="2370" t="s">
        <v>21</v>
      </c>
      <c r="F16" s="2368">
        <v>7</v>
      </c>
      <c r="G16" s="2370" t="s">
        <v>21</v>
      </c>
      <c r="H16" s="2375">
        <v>93.6</v>
      </c>
      <c r="I16" s="2372" t="s">
        <v>2837</v>
      </c>
      <c r="J16" s="2375">
        <v>239.2</v>
      </c>
      <c r="K16" s="2372" t="s">
        <v>2781</v>
      </c>
      <c r="L16" s="2375">
        <v>2.6</v>
      </c>
      <c r="M16" s="2320"/>
      <c r="O16" s="2365"/>
      <c r="P16" s="2321"/>
      <c r="Q16" s="2321"/>
      <c r="R16" s="2321"/>
      <c r="S16" s="2321"/>
      <c r="T16" s="2321"/>
      <c r="U16" s="2365"/>
      <c r="V16" s="2365"/>
      <c r="W16" s="2365"/>
      <c r="X16" s="2365"/>
    </row>
    <row r="17" spans="2:24" ht="12.75" customHeight="1">
      <c r="B17" s="2326" t="s">
        <v>2706</v>
      </c>
      <c r="C17" s="2368">
        <v>286</v>
      </c>
      <c r="D17" s="2369">
        <v>44</v>
      </c>
      <c r="E17" s="2370" t="s">
        <v>21</v>
      </c>
      <c r="F17" s="2369">
        <v>12</v>
      </c>
      <c r="G17" s="2373" t="s">
        <v>21</v>
      </c>
      <c r="H17" s="2374">
        <v>137.1</v>
      </c>
      <c r="I17" s="2372" t="s">
        <v>2784</v>
      </c>
      <c r="J17" s="2371">
        <v>364.8</v>
      </c>
      <c r="K17" s="2372" t="s">
        <v>2781</v>
      </c>
      <c r="L17" s="2371">
        <v>4.3</v>
      </c>
      <c r="M17" s="2320"/>
      <c r="O17" s="2365"/>
      <c r="P17" s="2321"/>
      <c r="Q17" s="2321"/>
      <c r="R17" s="2321"/>
      <c r="S17" s="2321"/>
      <c r="T17" s="2321"/>
      <c r="U17" s="2365"/>
      <c r="V17" s="2365"/>
      <c r="W17" s="2365"/>
      <c r="X17" s="2365"/>
    </row>
    <row r="18" spans="2:24" ht="12.75" customHeight="1">
      <c r="B18" s="2326" t="s">
        <v>2709</v>
      </c>
      <c r="C18" s="2368">
        <v>316</v>
      </c>
      <c r="D18" s="2369">
        <v>9</v>
      </c>
      <c r="E18" s="2370">
        <v>-9</v>
      </c>
      <c r="F18" s="2369">
        <v>1</v>
      </c>
      <c r="G18" s="2373">
        <v>0</v>
      </c>
      <c r="H18" s="2374">
        <v>32.4</v>
      </c>
      <c r="I18" s="2372" t="s">
        <v>2784</v>
      </c>
      <c r="J18" s="2371">
        <v>111.2</v>
      </c>
      <c r="K18" s="2372" t="s">
        <v>2781</v>
      </c>
      <c r="L18" s="2371">
        <v>0</v>
      </c>
      <c r="M18" s="2320"/>
      <c r="O18" s="2365"/>
      <c r="P18" s="2321"/>
      <c r="Q18" s="2321"/>
      <c r="R18" s="2321"/>
      <c r="S18" s="2321"/>
      <c r="T18" s="2321"/>
      <c r="U18" s="2365"/>
      <c r="V18" s="2365"/>
      <c r="W18" s="2365"/>
      <c r="X18" s="2365"/>
    </row>
    <row r="19" spans="2:24" ht="12.75" customHeight="1">
      <c r="B19" s="2326" t="s">
        <v>2711</v>
      </c>
      <c r="C19" s="2368">
        <v>311</v>
      </c>
      <c r="D19" s="2369">
        <v>10</v>
      </c>
      <c r="E19" s="2370" t="s">
        <v>21</v>
      </c>
      <c r="F19" s="2369">
        <v>1</v>
      </c>
      <c r="G19" s="2373" t="s">
        <v>21</v>
      </c>
      <c r="H19" s="2371">
        <v>30.7</v>
      </c>
      <c r="I19" s="2372" t="s">
        <v>2784</v>
      </c>
      <c r="J19" s="2371">
        <v>71.2</v>
      </c>
      <c r="K19" s="2372" t="s">
        <v>2781</v>
      </c>
      <c r="L19" s="2371">
        <v>0.4</v>
      </c>
      <c r="M19" s="2320"/>
      <c r="O19" s="2365"/>
      <c r="P19" s="2321"/>
      <c r="Q19" s="2321"/>
      <c r="R19" s="2321"/>
      <c r="S19" s="2321"/>
      <c r="T19" s="2321"/>
      <c r="U19" s="2365"/>
      <c r="V19" s="2365"/>
      <c r="W19" s="2365"/>
      <c r="X19" s="2365"/>
    </row>
    <row r="20" spans="2:24" ht="12.75" customHeight="1">
      <c r="B20" s="2326" t="s">
        <v>2714</v>
      </c>
      <c r="C20" s="2368">
        <v>287</v>
      </c>
      <c r="D20" s="2369">
        <v>31</v>
      </c>
      <c r="E20" s="2370">
        <v>-20</v>
      </c>
      <c r="F20" s="2369">
        <v>7</v>
      </c>
      <c r="G20" s="2373" t="s">
        <v>21</v>
      </c>
      <c r="H20" s="2371">
        <v>107.1</v>
      </c>
      <c r="I20" s="2372" t="s">
        <v>2837</v>
      </c>
      <c r="J20" s="2371">
        <v>254.6</v>
      </c>
      <c r="K20" s="2372" t="s">
        <v>2697</v>
      </c>
      <c r="L20" s="2371">
        <v>8</v>
      </c>
      <c r="M20" s="2320"/>
      <c r="O20" s="2365"/>
      <c r="P20" s="2321"/>
      <c r="Q20" s="2321"/>
      <c r="R20" s="2321"/>
      <c r="S20" s="2321"/>
      <c r="T20" s="2321"/>
      <c r="U20" s="2365"/>
      <c r="V20" s="2365"/>
      <c r="W20" s="2365"/>
      <c r="X20" s="2365"/>
    </row>
    <row r="21" spans="2:24" ht="12.75" customHeight="1">
      <c r="B21" s="2326" t="s">
        <v>2715</v>
      </c>
      <c r="C21" s="2368">
        <v>306</v>
      </c>
      <c r="D21" s="2369">
        <v>18</v>
      </c>
      <c r="E21" s="2370" t="s">
        <v>21</v>
      </c>
      <c r="F21" s="2369">
        <v>3</v>
      </c>
      <c r="G21" s="2373" t="s">
        <v>21</v>
      </c>
      <c r="H21" s="2371">
        <v>70.3</v>
      </c>
      <c r="I21" s="2372" t="s">
        <v>2784</v>
      </c>
      <c r="J21" s="2371">
        <v>128.9</v>
      </c>
      <c r="K21" s="2372" t="s">
        <v>2781</v>
      </c>
      <c r="L21" s="2371">
        <v>4.3</v>
      </c>
      <c r="M21" s="2320"/>
      <c r="O21" s="2365"/>
      <c r="P21" s="2321"/>
      <c r="Q21" s="2321"/>
      <c r="R21" s="2321"/>
      <c r="S21" s="2321"/>
      <c r="T21" s="2321"/>
      <c r="U21" s="2365"/>
      <c r="V21" s="2365"/>
      <c r="W21" s="2365"/>
      <c r="X21" s="2365"/>
    </row>
    <row r="22" spans="2:24" ht="12.75" customHeight="1">
      <c r="B22" s="2325" t="s">
        <v>29</v>
      </c>
      <c r="C22" s="2366"/>
      <c r="D22" s="2366"/>
      <c r="E22" s="2370"/>
      <c r="F22" s="2368"/>
      <c r="G22" s="2370"/>
      <c r="H22" s="2367"/>
      <c r="J22" s="2376"/>
      <c r="L22" s="2367"/>
      <c r="M22" s="2320"/>
      <c r="O22" s="2365"/>
      <c r="P22" s="2321"/>
      <c r="Q22" s="2321"/>
      <c r="R22" s="2321"/>
      <c r="S22" s="2321"/>
      <c r="T22" s="2321"/>
      <c r="U22" s="2365"/>
      <c r="V22" s="2365"/>
      <c r="W22" s="2365"/>
      <c r="X22" s="2365"/>
    </row>
    <row r="23" spans="2:24" ht="12.75" customHeight="1">
      <c r="B23" s="2326" t="s">
        <v>2839</v>
      </c>
      <c r="C23" s="2366">
        <v>326</v>
      </c>
      <c r="D23" s="2366">
        <v>9</v>
      </c>
      <c r="E23" s="2370" t="s">
        <v>21</v>
      </c>
      <c r="F23" s="2368">
        <v>0</v>
      </c>
      <c r="G23" s="2370" t="s">
        <v>21</v>
      </c>
      <c r="H23" s="2377">
        <v>27.9</v>
      </c>
      <c r="I23" s="2378" t="s">
        <v>2778</v>
      </c>
      <c r="J23" s="2371">
        <v>90.3</v>
      </c>
      <c r="K23" s="2372" t="s">
        <v>2692</v>
      </c>
      <c r="L23" s="2371">
        <v>1.4</v>
      </c>
      <c r="M23" s="2320"/>
      <c r="O23" s="2365"/>
      <c r="P23" s="2321"/>
      <c r="Q23" s="2321"/>
      <c r="R23" s="2321"/>
      <c r="S23" s="2321"/>
      <c r="T23" s="2321"/>
      <c r="U23" s="2365"/>
      <c r="V23" s="2365"/>
      <c r="W23" s="2365"/>
      <c r="X23" s="2365"/>
    </row>
    <row r="24" spans="2:24" ht="12.75" customHeight="1">
      <c r="B24" s="2326" t="s">
        <v>2840</v>
      </c>
      <c r="C24" s="2368">
        <v>307</v>
      </c>
      <c r="D24" s="2369">
        <v>24</v>
      </c>
      <c r="E24" s="2370" t="s">
        <v>21</v>
      </c>
      <c r="F24" s="2369">
        <v>2</v>
      </c>
      <c r="G24" s="2370" t="s">
        <v>21</v>
      </c>
      <c r="H24" s="2375">
        <v>34.799999999999997</v>
      </c>
      <c r="I24" s="2372" t="s">
        <v>2837</v>
      </c>
      <c r="J24" s="2371">
        <v>139.80000000000001</v>
      </c>
      <c r="K24" s="2372" t="s">
        <v>2697</v>
      </c>
      <c r="L24" s="2371">
        <v>2.1</v>
      </c>
      <c r="M24" s="2320"/>
      <c r="O24" s="2365"/>
      <c r="P24" s="2321"/>
      <c r="Q24" s="2321"/>
      <c r="R24" s="2321"/>
      <c r="S24" s="2321"/>
      <c r="T24" s="2321"/>
      <c r="U24" s="2365"/>
      <c r="V24" s="2365"/>
      <c r="W24" s="2365"/>
      <c r="X24" s="2365"/>
    </row>
    <row r="25" spans="2:24" ht="12.75" customHeight="1">
      <c r="B25" s="2326" t="s">
        <v>2718</v>
      </c>
      <c r="C25" s="2368">
        <v>301</v>
      </c>
      <c r="D25" s="2369">
        <v>18</v>
      </c>
      <c r="E25" s="2370" t="s">
        <v>21</v>
      </c>
      <c r="F25" s="2369">
        <v>1</v>
      </c>
      <c r="G25" s="2368" t="s">
        <v>21</v>
      </c>
      <c r="H25" s="2371" t="s">
        <v>21</v>
      </c>
      <c r="I25" s="2372" t="s">
        <v>2837</v>
      </c>
      <c r="J25" s="2371">
        <v>112.5</v>
      </c>
      <c r="K25" s="2372" t="s">
        <v>2781</v>
      </c>
      <c r="L25" s="2371">
        <v>4.0999999999999996</v>
      </c>
      <c r="O25" s="2365"/>
      <c r="P25" s="2321"/>
      <c r="Q25" s="2321"/>
      <c r="R25" s="2321"/>
      <c r="S25" s="2321"/>
      <c r="T25" s="2321"/>
      <c r="U25" s="2365"/>
      <c r="V25" s="2365"/>
      <c r="W25" s="2365"/>
      <c r="X25" s="2365"/>
    </row>
    <row r="26" spans="2:24" ht="12.75" customHeight="1">
      <c r="B26" s="2326" t="s">
        <v>2841</v>
      </c>
      <c r="C26" s="2368">
        <v>303</v>
      </c>
      <c r="D26" s="2369">
        <v>12</v>
      </c>
      <c r="E26" s="2370">
        <v>-20</v>
      </c>
      <c r="F26" s="2369">
        <v>1</v>
      </c>
      <c r="G26" s="2368">
        <v>-3</v>
      </c>
      <c r="H26" s="2371">
        <v>52.9</v>
      </c>
      <c r="I26" s="2372" t="s">
        <v>2837</v>
      </c>
      <c r="J26" s="2371">
        <v>107.3</v>
      </c>
      <c r="K26" s="2372" t="s">
        <v>2781</v>
      </c>
      <c r="L26" s="2371">
        <v>3.2</v>
      </c>
      <c r="M26" s="2320"/>
      <c r="O26" s="2365"/>
      <c r="P26" s="2321"/>
      <c r="Q26" s="2321"/>
      <c r="R26" s="2321"/>
      <c r="S26" s="2321"/>
      <c r="T26" s="2321"/>
      <c r="U26" s="2365"/>
      <c r="V26" s="2365"/>
      <c r="W26" s="2365"/>
      <c r="X26" s="2365"/>
    </row>
    <row r="27" spans="2:24" ht="12.75" customHeight="1">
      <c r="B27" s="2326" t="s">
        <v>2842</v>
      </c>
      <c r="C27" s="2379">
        <v>298</v>
      </c>
      <c r="D27" s="2379">
        <v>29</v>
      </c>
      <c r="E27" s="2368" t="s">
        <v>21</v>
      </c>
      <c r="F27" s="2380">
        <v>4</v>
      </c>
      <c r="G27" s="2368" t="s">
        <v>21</v>
      </c>
      <c r="H27" s="2371">
        <v>68.599999999999994</v>
      </c>
      <c r="I27" s="2381" t="s">
        <v>2784</v>
      </c>
      <c r="J27" s="2375">
        <v>181.8</v>
      </c>
      <c r="K27" s="2372" t="s">
        <v>2781</v>
      </c>
      <c r="L27" s="2375">
        <v>1.1000000000000001</v>
      </c>
      <c r="M27" s="2320"/>
      <c r="O27" s="2365"/>
      <c r="P27" s="2321"/>
      <c r="Q27" s="2321"/>
      <c r="R27" s="2321"/>
      <c r="S27" s="2321"/>
      <c r="T27" s="2321"/>
      <c r="U27" s="2365"/>
      <c r="V27" s="2365"/>
      <c r="W27" s="2365"/>
      <c r="X27" s="2365"/>
    </row>
    <row r="28" spans="2:24" ht="12.75" customHeight="1">
      <c r="B28" s="2326" t="s">
        <v>2721</v>
      </c>
      <c r="C28" s="2366">
        <v>298</v>
      </c>
      <c r="D28" s="2369">
        <v>26</v>
      </c>
      <c r="E28" s="2370">
        <v>-23</v>
      </c>
      <c r="F28" s="2369">
        <v>8</v>
      </c>
      <c r="G28" s="2370">
        <v>-6</v>
      </c>
      <c r="H28" s="2374">
        <v>89.2</v>
      </c>
      <c r="I28" s="2372" t="s">
        <v>2784</v>
      </c>
      <c r="J28" s="2371">
        <v>348.9</v>
      </c>
      <c r="K28" s="2372" t="s">
        <v>2781</v>
      </c>
      <c r="L28" s="2371">
        <v>0.5</v>
      </c>
      <c r="M28" s="2320"/>
      <c r="O28" s="2365"/>
      <c r="P28" s="2321"/>
      <c r="Q28" s="2321"/>
      <c r="R28" s="2321"/>
      <c r="S28" s="2321"/>
      <c r="T28" s="2321"/>
      <c r="U28" s="2365"/>
      <c r="V28" s="2365"/>
      <c r="W28" s="2365"/>
      <c r="X28" s="2365"/>
    </row>
    <row r="29" spans="2:24" ht="12.75" customHeight="1">
      <c r="B29" s="2326" t="s">
        <v>2722</v>
      </c>
      <c r="C29" s="2368">
        <v>313</v>
      </c>
      <c r="D29" s="2369">
        <v>14</v>
      </c>
      <c r="E29" s="2370">
        <v>-11</v>
      </c>
      <c r="F29" s="2369">
        <v>2</v>
      </c>
      <c r="G29" s="2370">
        <v>-2</v>
      </c>
      <c r="H29" s="2371">
        <v>36.299999999999997</v>
      </c>
      <c r="I29" s="2372" t="s">
        <v>2784</v>
      </c>
      <c r="J29" s="2371">
        <v>101.9</v>
      </c>
      <c r="K29" s="2372" t="s">
        <v>2781</v>
      </c>
      <c r="L29" s="2371">
        <v>0</v>
      </c>
      <c r="M29" s="2320"/>
      <c r="O29" s="2365"/>
      <c r="P29" s="2321"/>
      <c r="Q29" s="2321"/>
      <c r="R29" s="2321"/>
      <c r="S29" s="2321"/>
      <c r="T29" s="2321"/>
      <c r="U29" s="2365"/>
      <c r="V29" s="2365"/>
      <c r="W29" s="2365"/>
      <c r="X29" s="2365"/>
    </row>
    <row r="30" spans="2:24" ht="22.5" customHeight="1">
      <c r="B30" s="2332" t="s">
        <v>2723</v>
      </c>
      <c r="C30" s="2368">
        <v>319</v>
      </c>
      <c r="D30" s="2369">
        <v>6</v>
      </c>
      <c r="E30" s="2370" t="s">
        <v>21</v>
      </c>
      <c r="F30" s="2369">
        <v>1</v>
      </c>
      <c r="G30" s="2370" t="s">
        <v>21</v>
      </c>
      <c r="H30" s="2371">
        <v>33.299999999999997</v>
      </c>
      <c r="I30" s="2372" t="s">
        <v>2843</v>
      </c>
      <c r="J30" s="2371">
        <v>68.2</v>
      </c>
      <c r="K30" s="2372" t="s">
        <v>2697</v>
      </c>
      <c r="L30" s="2371">
        <v>0.1</v>
      </c>
      <c r="M30" s="2320"/>
      <c r="O30" s="2365"/>
      <c r="P30" s="2321"/>
      <c r="Q30" s="2321"/>
      <c r="R30" s="2321"/>
      <c r="S30" s="2321"/>
      <c r="T30" s="2321"/>
      <c r="U30" s="2365"/>
      <c r="V30" s="2365"/>
      <c r="W30" s="2365"/>
      <c r="X30" s="2365"/>
    </row>
    <row r="31" spans="2:24" ht="12.75" customHeight="1">
      <c r="B31" s="2326" t="s">
        <v>2727</v>
      </c>
      <c r="C31" s="2368">
        <v>307</v>
      </c>
      <c r="D31" s="2369">
        <v>18</v>
      </c>
      <c r="E31" s="2370" t="s">
        <v>21</v>
      </c>
      <c r="F31" s="2369">
        <v>4</v>
      </c>
      <c r="G31" s="2370" t="s">
        <v>21</v>
      </c>
      <c r="H31" s="2374">
        <v>57.3</v>
      </c>
      <c r="I31" s="2372" t="s">
        <v>2784</v>
      </c>
      <c r="J31" s="2371">
        <v>178</v>
      </c>
      <c r="K31" s="2372" t="s">
        <v>2844</v>
      </c>
      <c r="L31" s="2371">
        <v>0.1</v>
      </c>
      <c r="M31" s="2320"/>
      <c r="O31" s="2365"/>
      <c r="P31" s="2321"/>
      <c r="Q31" s="2321"/>
      <c r="R31" s="2321"/>
      <c r="S31" s="2321"/>
      <c r="T31" s="2321"/>
      <c r="U31" s="2365"/>
      <c r="V31" s="2365"/>
      <c r="W31" s="2365"/>
      <c r="X31" s="2365"/>
    </row>
    <row r="32" spans="2:24" ht="12.75" customHeight="1">
      <c r="B32" s="2326" t="s">
        <v>2729</v>
      </c>
      <c r="C32" s="2368">
        <v>313</v>
      </c>
      <c r="D32" s="2369">
        <v>24</v>
      </c>
      <c r="E32" s="2370" t="s">
        <v>21</v>
      </c>
      <c r="F32" s="2369">
        <v>4</v>
      </c>
      <c r="G32" s="2370" t="s">
        <v>21</v>
      </c>
      <c r="H32" s="2375">
        <v>50.4</v>
      </c>
      <c r="I32" s="2372" t="s">
        <v>2784</v>
      </c>
      <c r="J32" s="2375">
        <v>197.5</v>
      </c>
      <c r="K32" s="2372" t="s">
        <v>2844</v>
      </c>
      <c r="L32" s="2375">
        <v>0</v>
      </c>
      <c r="M32" s="2320"/>
      <c r="O32" s="2365"/>
      <c r="P32" s="2321"/>
      <c r="Q32" s="2321"/>
      <c r="R32" s="2321"/>
      <c r="S32" s="2321"/>
      <c r="T32" s="2321"/>
      <c r="U32" s="2365"/>
      <c r="V32" s="2365"/>
      <c r="W32" s="2365"/>
      <c r="X32" s="2365"/>
    </row>
    <row r="33" spans="2:24" ht="12.75" customHeight="1">
      <c r="B33" s="2326" t="s">
        <v>2845</v>
      </c>
      <c r="C33" s="2368">
        <v>313</v>
      </c>
      <c r="D33" s="2369">
        <v>18</v>
      </c>
      <c r="E33" s="2370" t="s">
        <v>21</v>
      </c>
      <c r="F33" s="2369">
        <v>2</v>
      </c>
      <c r="G33" s="2370" t="s">
        <v>21</v>
      </c>
      <c r="H33" s="2374">
        <v>57.3</v>
      </c>
      <c r="I33" s="2372" t="s">
        <v>2784</v>
      </c>
      <c r="J33" s="2371">
        <v>197.1</v>
      </c>
      <c r="K33" s="2372" t="s">
        <v>2697</v>
      </c>
      <c r="L33" s="2371">
        <v>0.4</v>
      </c>
      <c r="M33" s="2320"/>
      <c r="O33" s="2365"/>
      <c r="P33" s="2321"/>
      <c r="Q33" s="2321"/>
      <c r="R33" s="2321"/>
      <c r="S33" s="2321"/>
      <c r="T33" s="2321"/>
      <c r="U33" s="2365"/>
      <c r="V33" s="2365"/>
      <c r="W33" s="2365"/>
      <c r="X33" s="2365"/>
    </row>
    <row r="34" spans="2:24" ht="12.75" customHeight="1">
      <c r="B34" s="2326" t="s">
        <v>2731</v>
      </c>
      <c r="C34" s="2368">
        <v>317</v>
      </c>
      <c r="D34" s="2369">
        <v>14</v>
      </c>
      <c r="E34" s="2370">
        <v>-12</v>
      </c>
      <c r="F34" s="2369">
        <v>6</v>
      </c>
      <c r="G34" s="2370">
        <v>1</v>
      </c>
      <c r="H34" s="2371">
        <v>55.2</v>
      </c>
      <c r="I34" s="2372" t="s">
        <v>2784</v>
      </c>
      <c r="J34" s="2371">
        <v>160.19999999999999</v>
      </c>
      <c r="K34" s="2372" t="s">
        <v>2781</v>
      </c>
      <c r="L34" s="2371">
        <v>0</v>
      </c>
      <c r="M34" s="2320"/>
      <c r="O34" s="2365"/>
      <c r="P34" s="2321"/>
      <c r="Q34" s="2321"/>
      <c r="R34" s="2321"/>
      <c r="S34" s="2321"/>
      <c r="T34" s="2321"/>
      <c r="U34" s="2365"/>
      <c r="V34" s="2365"/>
      <c r="W34" s="2365"/>
      <c r="X34" s="2365"/>
    </row>
    <row r="35" spans="2:24" ht="12.75" customHeight="1">
      <c r="B35" s="2326" t="s">
        <v>2732</v>
      </c>
      <c r="C35" s="2368">
        <v>298</v>
      </c>
      <c r="D35" s="2369">
        <v>24</v>
      </c>
      <c r="E35" s="2370">
        <v>-8</v>
      </c>
      <c r="F35" s="2369">
        <v>5</v>
      </c>
      <c r="G35" s="2370" t="s">
        <v>21</v>
      </c>
      <c r="H35" s="2371">
        <v>40.4</v>
      </c>
      <c r="I35" s="2372" t="s">
        <v>2778</v>
      </c>
      <c r="J35" s="2371">
        <v>131.30000000000001</v>
      </c>
      <c r="K35" s="2372" t="s">
        <v>2697</v>
      </c>
      <c r="L35" s="2371">
        <v>0.6</v>
      </c>
      <c r="M35" s="2320"/>
      <c r="O35" s="2365"/>
      <c r="P35" s="2321"/>
      <c r="Q35" s="2321"/>
      <c r="R35" s="2321"/>
      <c r="S35" s="2321"/>
      <c r="T35" s="2321"/>
      <c r="U35" s="2365"/>
      <c r="V35" s="2365"/>
      <c r="W35" s="2365"/>
      <c r="X35" s="2365"/>
    </row>
    <row r="36" spans="2:24" ht="22.5" customHeight="1">
      <c r="B36" s="2332" t="s">
        <v>2743</v>
      </c>
      <c r="C36" s="2368">
        <v>294</v>
      </c>
      <c r="D36" s="2369">
        <v>24</v>
      </c>
      <c r="E36" s="2370">
        <v>-12</v>
      </c>
      <c r="F36" s="2369">
        <v>4</v>
      </c>
      <c r="G36" s="2370">
        <v>-1</v>
      </c>
      <c r="H36" s="2371">
        <v>53.2</v>
      </c>
      <c r="I36" s="2372" t="s">
        <v>2837</v>
      </c>
      <c r="J36" s="2371">
        <v>153</v>
      </c>
      <c r="K36" s="2372" t="s">
        <v>2697</v>
      </c>
      <c r="L36" s="2371">
        <v>4.4000000000000004</v>
      </c>
      <c r="M36" s="2320"/>
      <c r="O36" s="2365"/>
      <c r="P36" s="2321"/>
      <c r="Q36" s="2321"/>
      <c r="R36" s="2321"/>
      <c r="S36" s="2321"/>
      <c r="T36" s="2321"/>
      <c r="U36" s="2365"/>
      <c r="V36" s="2365"/>
      <c r="W36" s="2365"/>
      <c r="X36" s="2365"/>
    </row>
    <row r="37" spans="2:24" ht="12.75" customHeight="1">
      <c r="B37" s="2326" t="s">
        <v>2735</v>
      </c>
      <c r="C37" s="2368">
        <v>304</v>
      </c>
      <c r="D37" s="2369">
        <v>12</v>
      </c>
      <c r="E37" s="2370" t="s">
        <v>21</v>
      </c>
      <c r="F37" s="2369">
        <v>1</v>
      </c>
      <c r="G37" s="2370" t="s">
        <v>21</v>
      </c>
      <c r="H37" s="2371">
        <v>44.7</v>
      </c>
      <c r="I37" s="2372" t="s">
        <v>2778</v>
      </c>
      <c r="J37" s="2371">
        <v>96.1</v>
      </c>
      <c r="K37" s="2372" t="s">
        <v>2697</v>
      </c>
      <c r="L37" s="2371">
        <v>0.8</v>
      </c>
      <c r="M37" s="2320"/>
      <c r="O37" s="2365"/>
      <c r="P37" s="2321"/>
      <c r="Q37" s="2321"/>
      <c r="R37" s="2321"/>
      <c r="S37" s="2321"/>
      <c r="T37" s="2321"/>
      <c r="U37" s="2365"/>
      <c r="V37" s="2365"/>
      <c r="W37" s="2365"/>
      <c r="X37" s="2365"/>
    </row>
    <row r="38" spans="2:24" ht="12.75" customHeight="1">
      <c r="B38" s="2326" t="s">
        <v>2738</v>
      </c>
      <c r="C38" s="2368">
        <v>304</v>
      </c>
      <c r="D38" s="2369">
        <v>17</v>
      </c>
      <c r="E38" s="2370" t="s">
        <v>21</v>
      </c>
      <c r="F38" s="2369">
        <v>2</v>
      </c>
      <c r="G38" s="2370" t="s">
        <v>21</v>
      </c>
      <c r="H38" s="2371">
        <v>46.1</v>
      </c>
      <c r="I38" s="2372" t="s">
        <v>2843</v>
      </c>
      <c r="J38" s="2371">
        <v>93.5</v>
      </c>
      <c r="K38" s="2372" t="s">
        <v>2781</v>
      </c>
      <c r="L38" s="2371">
        <v>0.1</v>
      </c>
      <c r="M38" s="2320"/>
      <c r="O38" s="2365"/>
      <c r="P38" s="2321"/>
      <c r="Q38" s="2321"/>
      <c r="R38" s="2321"/>
      <c r="S38" s="2321"/>
      <c r="T38" s="2321"/>
      <c r="U38" s="2365"/>
      <c r="V38" s="2365"/>
      <c r="W38" s="2365"/>
      <c r="X38" s="2365"/>
    </row>
    <row r="39" spans="2:24" ht="12.75" customHeight="1">
      <c r="B39" s="2326" t="s">
        <v>2740</v>
      </c>
      <c r="C39" s="2368">
        <v>303</v>
      </c>
      <c r="D39" s="2369">
        <v>13</v>
      </c>
      <c r="E39" s="2370" t="s">
        <v>21</v>
      </c>
      <c r="F39" s="2369">
        <v>1</v>
      </c>
      <c r="G39" s="2370" t="s">
        <v>21</v>
      </c>
      <c r="H39" s="2371">
        <v>38.1</v>
      </c>
      <c r="I39" s="2372" t="s">
        <v>2778</v>
      </c>
      <c r="J39" s="2371">
        <v>86.3</v>
      </c>
      <c r="K39" s="2372" t="s">
        <v>2781</v>
      </c>
      <c r="L39" s="2371">
        <v>1.3</v>
      </c>
      <c r="M39" s="2320"/>
      <c r="O39" s="2365"/>
      <c r="P39" s="2321"/>
      <c r="Q39" s="2321"/>
      <c r="R39" s="2321"/>
      <c r="S39" s="2321"/>
      <c r="T39" s="2321"/>
      <c r="U39" s="2365"/>
      <c r="V39" s="2365"/>
      <c r="W39" s="2365"/>
      <c r="X39" s="2365"/>
    </row>
    <row r="40" spans="2:24" ht="12.75" customHeight="1">
      <c r="B40" s="2326" t="s">
        <v>2741</v>
      </c>
      <c r="C40" s="2368">
        <v>327</v>
      </c>
      <c r="D40" s="2369">
        <v>14</v>
      </c>
      <c r="E40" s="2370" t="s">
        <v>21</v>
      </c>
      <c r="F40" s="2369">
        <v>2</v>
      </c>
      <c r="G40" s="2370" t="s">
        <v>21</v>
      </c>
      <c r="H40" s="2371">
        <v>45.5</v>
      </c>
      <c r="I40" s="2372" t="s">
        <v>2846</v>
      </c>
      <c r="J40" s="2371">
        <v>106.3</v>
      </c>
      <c r="K40" s="2372" t="s">
        <v>2847</v>
      </c>
      <c r="L40" s="2371">
        <v>0</v>
      </c>
      <c r="M40" s="2320"/>
      <c r="O40" s="2365"/>
      <c r="P40" s="2321"/>
      <c r="Q40" s="2321"/>
      <c r="R40" s="2321"/>
      <c r="S40" s="2321"/>
      <c r="T40" s="2321"/>
      <c r="U40" s="2365"/>
      <c r="V40" s="2365"/>
      <c r="W40" s="2365"/>
      <c r="X40" s="2365"/>
    </row>
    <row r="41" spans="2:24" ht="12.75" customHeight="1">
      <c r="B41" s="2332" t="s">
        <v>2848</v>
      </c>
      <c r="C41" s="2368">
        <v>303</v>
      </c>
      <c r="D41" s="2369">
        <v>22</v>
      </c>
      <c r="E41" s="2370" t="s">
        <v>21</v>
      </c>
      <c r="F41" s="2369">
        <v>5</v>
      </c>
      <c r="G41" s="2370" t="s">
        <v>21</v>
      </c>
      <c r="H41" s="2371">
        <v>43.7</v>
      </c>
      <c r="I41" s="2372" t="s">
        <v>2784</v>
      </c>
      <c r="J41" s="2371">
        <v>127.9</v>
      </c>
      <c r="K41" s="2372" t="s">
        <v>2781</v>
      </c>
      <c r="L41" s="2371">
        <v>0.2</v>
      </c>
      <c r="M41" s="2320"/>
      <c r="O41" s="2365"/>
      <c r="P41" s="2321"/>
      <c r="Q41" s="2321"/>
      <c r="R41" s="2321"/>
      <c r="S41" s="2321"/>
      <c r="T41" s="2321"/>
      <c r="U41" s="2365"/>
      <c r="V41" s="2365"/>
      <c r="W41" s="2365"/>
      <c r="X41" s="2365"/>
    </row>
    <row r="42" spans="2:24" ht="12.75" customHeight="1">
      <c r="B42" s="2326" t="s">
        <v>2744</v>
      </c>
      <c r="C42" s="2368">
        <v>309</v>
      </c>
      <c r="D42" s="2369">
        <v>16</v>
      </c>
      <c r="E42" s="2370">
        <v>-7</v>
      </c>
      <c r="F42" s="2369">
        <v>0</v>
      </c>
      <c r="G42" s="2370">
        <v>-3</v>
      </c>
      <c r="H42" s="2371">
        <v>29.3</v>
      </c>
      <c r="I42" s="2372" t="s">
        <v>2778</v>
      </c>
      <c r="J42" s="2371">
        <v>93.3</v>
      </c>
      <c r="K42" s="2372" t="s">
        <v>2781</v>
      </c>
      <c r="L42" s="2371">
        <v>0.1</v>
      </c>
      <c r="M42" s="2320"/>
      <c r="O42" s="2365"/>
      <c r="P42" s="2321"/>
      <c r="Q42" s="2321"/>
      <c r="R42" s="2321"/>
      <c r="S42" s="2321"/>
      <c r="T42" s="2321"/>
      <c r="U42" s="2365"/>
      <c r="V42" s="2365"/>
      <c r="W42" s="2365"/>
      <c r="X42" s="2365"/>
    </row>
    <row r="43" spans="2:24" ht="12.75" customHeight="1">
      <c r="B43" s="2334" t="s">
        <v>38</v>
      </c>
      <c r="C43" s="2366"/>
      <c r="D43" s="2368"/>
      <c r="E43" s="2370"/>
      <c r="F43" s="2368"/>
      <c r="G43" s="2370"/>
      <c r="H43" s="2367"/>
      <c r="J43" s="2367"/>
      <c r="L43" s="2367"/>
      <c r="M43" s="2320"/>
      <c r="O43" s="2365"/>
      <c r="P43" s="2321"/>
      <c r="Q43" s="2321"/>
      <c r="R43" s="2321"/>
      <c r="S43" s="2321"/>
      <c r="T43" s="2321"/>
      <c r="U43" s="2365"/>
      <c r="V43" s="2365"/>
      <c r="W43" s="2365"/>
      <c r="X43" s="2365"/>
    </row>
    <row r="44" spans="2:24" ht="12.75" customHeight="1">
      <c r="B44" s="2326" t="s">
        <v>2849</v>
      </c>
      <c r="C44" s="2366">
        <v>326</v>
      </c>
      <c r="D44" s="2382">
        <v>9</v>
      </c>
      <c r="E44" s="2383">
        <v>-7</v>
      </c>
      <c r="F44" s="2382">
        <v>1</v>
      </c>
      <c r="G44" s="2383">
        <v>-1</v>
      </c>
      <c r="H44" s="2377">
        <v>35.1</v>
      </c>
      <c r="I44" s="2372" t="s">
        <v>2693</v>
      </c>
      <c r="J44" s="2377">
        <v>55.2</v>
      </c>
      <c r="K44" s="2372" t="s">
        <v>2692</v>
      </c>
      <c r="L44" s="2371">
        <v>0.1</v>
      </c>
      <c r="M44" s="2320"/>
      <c r="O44" s="2365"/>
      <c r="P44" s="2321"/>
      <c r="Q44" s="2321"/>
      <c r="R44" s="2321"/>
      <c r="S44" s="2321"/>
      <c r="T44" s="2321"/>
      <c r="U44" s="2365"/>
      <c r="V44" s="2365"/>
      <c r="W44" s="2365"/>
      <c r="X44" s="2365"/>
    </row>
    <row r="45" spans="2:24" ht="12.75" customHeight="1">
      <c r="B45" s="2326" t="s">
        <v>2745</v>
      </c>
      <c r="C45" s="2366">
        <v>321</v>
      </c>
      <c r="D45" s="2382">
        <v>14</v>
      </c>
      <c r="E45" s="2373" t="s">
        <v>21</v>
      </c>
      <c r="F45" s="2382">
        <v>0</v>
      </c>
      <c r="G45" s="2373" t="s">
        <v>21</v>
      </c>
      <c r="H45" s="2377">
        <v>28.4</v>
      </c>
      <c r="I45" s="2372" t="s">
        <v>2778</v>
      </c>
      <c r="J45" s="2377">
        <v>78.2</v>
      </c>
      <c r="K45" s="2372" t="s">
        <v>2781</v>
      </c>
      <c r="L45" s="2371">
        <v>1</v>
      </c>
      <c r="M45" s="2320"/>
      <c r="O45" s="2365"/>
      <c r="P45" s="2321"/>
      <c r="Q45" s="2321"/>
      <c r="R45" s="2321"/>
      <c r="S45" s="2321"/>
      <c r="T45" s="2321"/>
      <c r="U45" s="2365"/>
      <c r="V45" s="2365"/>
      <c r="W45" s="2365"/>
      <c r="X45" s="2365"/>
    </row>
    <row r="46" spans="2:24" ht="12.75" customHeight="1">
      <c r="B46" s="2326" t="s">
        <v>2746</v>
      </c>
      <c r="C46" s="2368">
        <v>315</v>
      </c>
      <c r="D46" s="2369">
        <v>18</v>
      </c>
      <c r="E46" s="2370">
        <v>-6</v>
      </c>
      <c r="F46" s="2369">
        <v>2</v>
      </c>
      <c r="G46" s="2370">
        <v>-2</v>
      </c>
      <c r="H46" s="2371">
        <v>46.7</v>
      </c>
      <c r="I46" s="2372" t="s">
        <v>2693</v>
      </c>
      <c r="J46" s="2371">
        <v>93.9</v>
      </c>
      <c r="K46" s="2372" t="s">
        <v>2781</v>
      </c>
      <c r="L46" s="2371">
        <v>0.1</v>
      </c>
      <c r="M46" s="2320"/>
      <c r="O46" s="2365"/>
      <c r="P46" s="2321"/>
      <c r="Q46" s="2321"/>
      <c r="R46" s="2321"/>
      <c r="S46" s="2321"/>
      <c r="T46" s="2321"/>
      <c r="U46" s="2365"/>
      <c r="V46" s="2365"/>
      <c r="W46" s="2365"/>
      <c r="X46" s="2365"/>
    </row>
    <row r="47" spans="2:24" ht="12.75" customHeight="1">
      <c r="B47" s="2326" t="s">
        <v>2747</v>
      </c>
      <c r="C47" s="2368">
        <v>316</v>
      </c>
      <c r="D47" s="2369">
        <v>16</v>
      </c>
      <c r="E47" s="2370">
        <v>-8</v>
      </c>
      <c r="F47" s="2369">
        <v>1</v>
      </c>
      <c r="G47" s="2373" t="s">
        <v>21</v>
      </c>
      <c r="H47" s="2371">
        <v>43.5</v>
      </c>
      <c r="I47" s="2372" t="s">
        <v>2778</v>
      </c>
      <c r="J47" s="2371">
        <v>97.8</v>
      </c>
      <c r="K47" s="2372" t="s">
        <v>2781</v>
      </c>
      <c r="L47" s="2371">
        <v>0</v>
      </c>
      <c r="M47" s="2320"/>
      <c r="O47" s="2365"/>
      <c r="P47" s="2321"/>
      <c r="Q47" s="2321"/>
      <c r="R47" s="2321"/>
      <c r="S47" s="2321"/>
      <c r="T47" s="2321"/>
      <c r="U47" s="2365"/>
      <c r="V47" s="2365"/>
      <c r="W47" s="2365"/>
      <c r="X47" s="2365"/>
    </row>
    <row r="48" spans="2:24" ht="12.75" customHeight="1">
      <c r="B48" s="2326" t="s">
        <v>2748</v>
      </c>
      <c r="C48" s="2368">
        <v>313</v>
      </c>
      <c r="D48" s="2369">
        <v>15</v>
      </c>
      <c r="E48" s="2373" t="s">
        <v>21</v>
      </c>
      <c r="F48" s="2369">
        <v>2</v>
      </c>
      <c r="G48" s="2373" t="s">
        <v>21</v>
      </c>
      <c r="H48" s="2371">
        <v>33.9</v>
      </c>
      <c r="I48" s="2372" t="s">
        <v>2778</v>
      </c>
      <c r="J48" s="2371">
        <v>81.900000000000006</v>
      </c>
      <c r="K48" s="2372" t="s">
        <v>2781</v>
      </c>
      <c r="L48" s="2371">
        <v>0.6</v>
      </c>
      <c r="M48" s="2320"/>
      <c r="O48" s="2365"/>
      <c r="P48" s="2321"/>
      <c r="Q48" s="2321"/>
      <c r="R48" s="2321"/>
      <c r="S48" s="2321"/>
      <c r="T48" s="2321"/>
      <c r="U48" s="2365"/>
      <c r="V48" s="2365"/>
      <c r="W48" s="2365"/>
      <c r="X48" s="2365"/>
    </row>
    <row r="49" spans="2:24" ht="12.75" customHeight="1">
      <c r="B49" s="2326" t="s">
        <v>2751</v>
      </c>
      <c r="C49" s="2368">
        <v>320</v>
      </c>
      <c r="D49" s="2369">
        <v>9</v>
      </c>
      <c r="E49" s="2370">
        <v>-13</v>
      </c>
      <c r="F49" s="2369">
        <v>1</v>
      </c>
      <c r="G49" s="2373">
        <v>-3</v>
      </c>
      <c r="H49" s="2371">
        <v>30</v>
      </c>
      <c r="I49" s="2372" t="s">
        <v>2778</v>
      </c>
      <c r="J49" s="2371">
        <v>72.400000000000006</v>
      </c>
      <c r="K49" s="2372" t="s">
        <v>2697</v>
      </c>
      <c r="L49" s="2371">
        <v>1.2</v>
      </c>
      <c r="M49" s="2320"/>
      <c r="O49" s="2365"/>
      <c r="P49" s="2321"/>
      <c r="Q49" s="2321"/>
      <c r="R49" s="2321"/>
      <c r="S49" s="2321"/>
      <c r="T49" s="2321"/>
      <c r="U49" s="2365"/>
      <c r="V49" s="2365"/>
      <c r="W49" s="2365"/>
      <c r="X49" s="2365"/>
    </row>
    <row r="50" spans="2:24" ht="12.75" customHeight="1">
      <c r="B50" s="2326" t="s">
        <v>2752</v>
      </c>
      <c r="C50" s="2368">
        <v>320</v>
      </c>
      <c r="D50" s="2369">
        <v>13</v>
      </c>
      <c r="E50" s="2370">
        <v>-10</v>
      </c>
      <c r="F50" s="2369">
        <v>2</v>
      </c>
      <c r="G50" s="2373">
        <v>-2</v>
      </c>
      <c r="H50" s="2374">
        <v>39.200000000000003</v>
      </c>
      <c r="I50" s="2372" t="s">
        <v>2778</v>
      </c>
      <c r="J50" s="2371">
        <v>89.1</v>
      </c>
      <c r="K50" s="2372" t="s">
        <v>2844</v>
      </c>
      <c r="L50" s="2371">
        <v>0</v>
      </c>
      <c r="M50" s="2320"/>
      <c r="O50" s="2365"/>
      <c r="P50" s="2321"/>
      <c r="Q50" s="2321"/>
      <c r="R50" s="2321"/>
      <c r="S50" s="2321"/>
      <c r="T50" s="2321"/>
      <c r="U50" s="2365"/>
      <c r="V50" s="2365"/>
      <c r="W50" s="2365"/>
      <c r="X50" s="2365"/>
    </row>
    <row r="51" spans="2:24" ht="12.75" customHeight="1">
      <c r="B51" s="2326" t="s">
        <v>2850</v>
      </c>
      <c r="C51" s="2368">
        <v>316</v>
      </c>
      <c r="D51" s="2369">
        <v>15</v>
      </c>
      <c r="E51" s="2373" t="s">
        <v>21</v>
      </c>
      <c r="F51" s="2369">
        <v>1</v>
      </c>
      <c r="G51" s="2373" t="s">
        <v>21</v>
      </c>
      <c r="H51" s="2374">
        <v>34.200000000000003</v>
      </c>
      <c r="I51" s="2372" t="s">
        <v>2778</v>
      </c>
      <c r="J51" s="2371">
        <v>90.3</v>
      </c>
      <c r="K51" s="2372" t="s">
        <v>2781</v>
      </c>
      <c r="L51" s="2371">
        <v>0.1</v>
      </c>
      <c r="M51" s="2320"/>
      <c r="O51" s="2365"/>
      <c r="P51" s="2321"/>
      <c r="Q51" s="2321"/>
      <c r="R51" s="2321"/>
      <c r="S51" s="2321"/>
      <c r="T51" s="2321"/>
      <c r="U51" s="2365"/>
      <c r="V51" s="2365"/>
      <c r="W51" s="2365"/>
      <c r="X51" s="2365"/>
    </row>
    <row r="52" spans="2:24" ht="12.75" customHeight="1">
      <c r="B52" s="2334" t="s">
        <v>39</v>
      </c>
      <c r="C52" s="2366"/>
      <c r="D52" s="2366"/>
      <c r="E52" s="2384"/>
      <c r="F52" s="2366"/>
      <c r="G52" s="2384"/>
      <c r="H52" s="2367"/>
      <c r="J52" s="2367"/>
      <c r="L52" s="2367"/>
      <c r="M52" s="2320"/>
      <c r="O52" s="2365"/>
      <c r="P52" s="2321"/>
      <c r="Q52" s="2321"/>
      <c r="R52" s="2321"/>
      <c r="S52" s="2321"/>
      <c r="T52" s="2321"/>
      <c r="U52" s="2365"/>
      <c r="V52" s="2365"/>
      <c r="W52" s="2365"/>
      <c r="X52" s="2365"/>
    </row>
    <row r="53" spans="2:24" ht="12.75" customHeight="1">
      <c r="B53" s="2326" t="s">
        <v>2753</v>
      </c>
      <c r="C53" s="2368">
        <v>326</v>
      </c>
      <c r="D53" s="2369">
        <v>6</v>
      </c>
      <c r="E53" s="2370">
        <v>-9</v>
      </c>
      <c r="F53" s="2369">
        <v>0</v>
      </c>
      <c r="G53" s="2370">
        <v>-2</v>
      </c>
      <c r="H53" s="2371">
        <v>24.7</v>
      </c>
      <c r="I53" s="2372" t="s">
        <v>2778</v>
      </c>
      <c r="J53" s="2371">
        <v>72.3</v>
      </c>
      <c r="K53" s="2372" t="s">
        <v>2781</v>
      </c>
      <c r="L53" s="2371">
        <v>0</v>
      </c>
      <c r="M53" s="2320"/>
      <c r="O53" s="2365"/>
      <c r="P53" s="2321"/>
      <c r="Q53" s="2321"/>
      <c r="R53" s="2321"/>
      <c r="S53" s="2321"/>
      <c r="T53" s="2321"/>
      <c r="U53" s="2365"/>
      <c r="V53" s="2365"/>
      <c r="W53" s="2365"/>
      <c r="X53" s="2365"/>
    </row>
    <row r="54" spans="2:24" ht="12.75" customHeight="1">
      <c r="B54" s="2326" t="s">
        <v>2754</v>
      </c>
      <c r="C54" s="2368">
        <v>321</v>
      </c>
      <c r="D54" s="2369">
        <v>11</v>
      </c>
      <c r="E54" s="2370">
        <v>-9</v>
      </c>
      <c r="F54" s="2369">
        <v>0</v>
      </c>
      <c r="G54" s="2370">
        <v>-2</v>
      </c>
      <c r="H54" s="2371">
        <v>26.1</v>
      </c>
      <c r="I54" s="2372" t="s">
        <v>2778</v>
      </c>
      <c r="J54" s="2371">
        <v>77.8</v>
      </c>
      <c r="K54" s="2372" t="s">
        <v>2844</v>
      </c>
      <c r="L54" s="2371">
        <v>0</v>
      </c>
      <c r="M54" s="2320"/>
      <c r="O54" s="2365"/>
      <c r="P54" s="2321"/>
      <c r="Q54" s="2321"/>
      <c r="R54" s="2321"/>
      <c r="S54" s="2321"/>
      <c r="T54" s="2321"/>
      <c r="U54" s="2365"/>
      <c r="V54" s="2365"/>
      <c r="W54" s="2365"/>
      <c r="X54" s="2365"/>
    </row>
    <row r="55" spans="2:24" ht="12.75" customHeight="1">
      <c r="B55" s="2326" t="s">
        <v>2755</v>
      </c>
      <c r="C55" s="2368">
        <v>325</v>
      </c>
      <c r="D55" s="2369">
        <v>14</v>
      </c>
      <c r="E55" s="2370">
        <v>-6</v>
      </c>
      <c r="F55" s="2369">
        <v>3</v>
      </c>
      <c r="G55" s="2370">
        <v>1</v>
      </c>
      <c r="H55" s="2371">
        <v>48.2</v>
      </c>
      <c r="I55" s="2372" t="s">
        <v>2778</v>
      </c>
      <c r="J55" s="2371">
        <v>83.5</v>
      </c>
      <c r="K55" s="2372" t="s">
        <v>2844</v>
      </c>
      <c r="L55" s="2371">
        <v>0</v>
      </c>
      <c r="M55" s="2320"/>
      <c r="O55" s="2365"/>
      <c r="P55" s="2321"/>
      <c r="Q55" s="2321"/>
      <c r="R55" s="2321"/>
      <c r="S55" s="2321"/>
      <c r="T55" s="2321"/>
      <c r="U55" s="2365"/>
      <c r="V55" s="2365"/>
      <c r="W55" s="2365"/>
      <c r="X55" s="2365"/>
    </row>
    <row r="56" spans="2:24" ht="12.75" customHeight="1">
      <c r="B56" s="2326" t="s">
        <v>2756</v>
      </c>
      <c r="C56" s="2368">
        <v>316</v>
      </c>
      <c r="D56" s="2369">
        <v>17</v>
      </c>
      <c r="E56" s="2370">
        <v>-14</v>
      </c>
      <c r="F56" s="2369">
        <v>1</v>
      </c>
      <c r="G56" s="2370">
        <v>-3</v>
      </c>
      <c r="H56" s="2371">
        <v>32.299999999999997</v>
      </c>
      <c r="I56" s="2372" t="s">
        <v>2784</v>
      </c>
      <c r="J56" s="2371">
        <v>85.5</v>
      </c>
      <c r="K56" s="2372" t="s">
        <v>2844</v>
      </c>
      <c r="L56" s="2371">
        <v>0</v>
      </c>
      <c r="M56" s="2320"/>
      <c r="O56" s="2365"/>
      <c r="P56" s="2321"/>
      <c r="Q56" s="2321"/>
      <c r="R56" s="2321"/>
      <c r="S56" s="2321"/>
      <c r="T56" s="2321"/>
      <c r="U56" s="2365"/>
      <c r="V56" s="2365"/>
      <c r="W56" s="2365"/>
      <c r="X56" s="2365"/>
    </row>
    <row r="57" spans="2:24" ht="12.75" customHeight="1">
      <c r="B57" s="2326" t="s">
        <v>2759</v>
      </c>
      <c r="C57" s="2368">
        <v>307</v>
      </c>
      <c r="D57" s="2369">
        <v>17</v>
      </c>
      <c r="E57" s="2370">
        <v>-12</v>
      </c>
      <c r="F57" s="2369">
        <v>3</v>
      </c>
      <c r="G57" s="2370">
        <v>-1</v>
      </c>
      <c r="H57" s="2371">
        <v>37.200000000000003</v>
      </c>
      <c r="I57" s="2372" t="s">
        <v>2778</v>
      </c>
      <c r="J57" s="2371">
        <v>110.5</v>
      </c>
      <c r="K57" s="2372" t="s">
        <v>2781</v>
      </c>
      <c r="L57" s="2371">
        <v>0.8</v>
      </c>
      <c r="M57" s="2320"/>
      <c r="O57" s="2365"/>
      <c r="P57" s="2321"/>
      <c r="Q57" s="2321"/>
      <c r="R57" s="2321"/>
      <c r="S57" s="2321"/>
      <c r="T57" s="2321"/>
      <c r="U57" s="2365"/>
      <c r="V57" s="2365"/>
      <c r="W57" s="2365"/>
      <c r="X57" s="2365"/>
    </row>
    <row r="58" spans="2:24" ht="22.5" customHeight="1">
      <c r="B58" s="2332" t="s">
        <v>2760</v>
      </c>
      <c r="C58" s="2368">
        <v>323</v>
      </c>
      <c r="D58" s="2369">
        <v>11</v>
      </c>
      <c r="E58" s="2370">
        <v>-12</v>
      </c>
      <c r="F58" s="2369">
        <v>1</v>
      </c>
      <c r="G58" s="2370">
        <v>-2</v>
      </c>
      <c r="H58" s="2371">
        <v>33.6</v>
      </c>
      <c r="I58" s="2372" t="s">
        <v>2693</v>
      </c>
      <c r="J58" s="2371">
        <v>93.5</v>
      </c>
      <c r="K58" s="2372" t="s">
        <v>2781</v>
      </c>
      <c r="L58" s="2371">
        <v>0.3</v>
      </c>
      <c r="M58" s="2320"/>
      <c r="O58" s="2365"/>
      <c r="P58" s="2321"/>
      <c r="Q58" s="2321"/>
      <c r="R58" s="2321"/>
      <c r="S58" s="2321"/>
      <c r="T58" s="2321"/>
      <c r="U58" s="2365"/>
      <c r="V58" s="2365"/>
      <c r="W58" s="2365"/>
      <c r="X58" s="2365"/>
    </row>
    <row r="59" spans="2:24" ht="22.5" customHeight="1">
      <c r="B59" s="2332" t="s">
        <v>2851</v>
      </c>
      <c r="C59" s="2368">
        <v>319</v>
      </c>
      <c r="D59" s="2369">
        <v>9</v>
      </c>
      <c r="E59" s="2370">
        <v>-12</v>
      </c>
      <c r="F59" s="2369">
        <v>1</v>
      </c>
      <c r="G59" s="2370">
        <v>-2</v>
      </c>
      <c r="H59" s="2371">
        <v>30.2</v>
      </c>
      <c r="I59" s="2372" t="s">
        <v>2778</v>
      </c>
      <c r="J59" s="2371">
        <v>71</v>
      </c>
      <c r="K59" s="2372" t="s">
        <v>2697</v>
      </c>
      <c r="L59" s="2371">
        <v>0</v>
      </c>
      <c r="M59" s="2320"/>
      <c r="O59" s="2365"/>
      <c r="P59" s="2321"/>
      <c r="Q59" s="2321"/>
      <c r="R59" s="2321"/>
      <c r="S59" s="2321"/>
      <c r="T59" s="2321"/>
      <c r="U59" s="2365"/>
      <c r="V59" s="2365"/>
      <c r="W59" s="2365"/>
      <c r="X59" s="2365"/>
    </row>
    <row r="60" spans="2:24" ht="12.75" customHeight="1">
      <c r="B60" s="2326" t="s">
        <v>2761</v>
      </c>
      <c r="C60" s="2368">
        <v>322</v>
      </c>
      <c r="D60" s="2369">
        <v>7</v>
      </c>
      <c r="E60" s="2370">
        <v>-12</v>
      </c>
      <c r="F60" s="2369">
        <v>2</v>
      </c>
      <c r="G60" s="2373">
        <v>0</v>
      </c>
      <c r="H60" s="2371">
        <v>33.700000000000003</v>
      </c>
      <c r="I60" s="2372" t="s">
        <v>2778</v>
      </c>
      <c r="J60" s="2371">
        <v>110.5</v>
      </c>
      <c r="K60" s="2372" t="s">
        <v>2844</v>
      </c>
      <c r="L60" s="2371">
        <v>0</v>
      </c>
      <c r="M60" s="2320"/>
      <c r="O60" s="2365"/>
      <c r="P60" s="2321"/>
      <c r="Q60" s="2321"/>
      <c r="R60" s="2321"/>
      <c r="S60" s="2321"/>
      <c r="T60" s="2321"/>
      <c r="U60" s="2365"/>
      <c r="V60" s="2365"/>
      <c r="W60" s="2365"/>
      <c r="X60" s="2365"/>
    </row>
    <row r="61" spans="2:24" ht="12.75" customHeight="1">
      <c r="B61" s="2326" t="s">
        <v>2762</v>
      </c>
      <c r="C61" s="2368">
        <v>331</v>
      </c>
      <c r="D61" s="2369">
        <v>9</v>
      </c>
      <c r="E61" s="2373">
        <v>-9</v>
      </c>
      <c r="F61" s="2369">
        <v>1</v>
      </c>
      <c r="G61" s="2373">
        <v>-1</v>
      </c>
      <c r="H61" s="2374">
        <v>37.4</v>
      </c>
      <c r="I61" s="2372" t="s">
        <v>2778</v>
      </c>
      <c r="J61" s="2371">
        <v>79.900000000000006</v>
      </c>
      <c r="K61" s="2372" t="s">
        <v>2844</v>
      </c>
      <c r="L61" s="2371">
        <v>0</v>
      </c>
      <c r="M61" s="2320"/>
      <c r="O61" s="2365"/>
      <c r="P61" s="2321"/>
      <c r="Q61" s="2321"/>
      <c r="R61" s="2321"/>
      <c r="S61" s="2321"/>
      <c r="T61" s="2321"/>
      <c r="U61" s="2365"/>
      <c r="V61" s="2365"/>
      <c r="W61" s="2365"/>
      <c r="X61" s="2365"/>
    </row>
    <row r="62" spans="2:24" ht="12.75" customHeight="1">
      <c r="B62" s="2326" t="s">
        <v>2852</v>
      </c>
      <c r="C62" s="2368">
        <v>319</v>
      </c>
      <c r="D62" s="2368">
        <v>14</v>
      </c>
      <c r="E62" s="2370" t="s">
        <v>21</v>
      </c>
      <c r="F62" s="2368">
        <v>2</v>
      </c>
      <c r="G62" s="2370" t="s">
        <v>21</v>
      </c>
      <c r="H62" s="2375">
        <v>48.9</v>
      </c>
      <c r="I62" s="2381" t="s">
        <v>2778</v>
      </c>
      <c r="J62" s="2375">
        <v>102.1</v>
      </c>
      <c r="K62" s="2372" t="s">
        <v>2692</v>
      </c>
      <c r="L62" s="2375">
        <v>0.2</v>
      </c>
      <c r="M62" s="2320"/>
      <c r="O62" s="2365"/>
      <c r="P62" s="2321"/>
      <c r="Q62" s="2321"/>
      <c r="R62" s="2321"/>
      <c r="S62" s="2321"/>
      <c r="T62" s="2321"/>
      <c r="U62" s="2365"/>
      <c r="V62" s="2365"/>
      <c r="W62" s="2365"/>
      <c r="X62" s="2365"/>
    </row>
    <row r="63" spans="2:24" ht="12.75" customHeight="1">
      <c r="B63" s="2326" t="s">
        <v>2853</v>
      </c>
      <c r="C63" s="2368">
        <v>332</v>
      </c>
      <c r="D63" s="2368">
        <v>9</v>
      </c>
      <c r="E63" s="2370" t="s">
        <v>21</v>
      </c>
      <c r="F63" s="2368">
        <v>0</v>
      </c>
      <c r="G63" s="2370" t="s">
        <v>21</v>
      </c>
      <c r="H63" s="2375">
        <v>27.5</v>
      </c>
      <c r="I63" s="2381" t="s">
        <v>2778</v>
      </c>
      <c r="J63" s="2375">
        <v>79.2</v>
      </c>
      <c r="K63" s="2372" t="s">
        <v>2844</v>
      </c>
      <c r="L63" s="2375">
        <v>0</v>
      </c>
      <c r="M63" s="2320"/>
      <c r="O63" s="2365"/>
      <c r="P63" s="2321"/>
      <c r="Q63" s="2321"/>
      <c r="R63" s="2321"/>
      <c r="S63" s="2321"/>
      <c r="T63" s="2321"/>
      <c r="U63" s="2365"/>
      <c r="V63" s="2365"/>
      <c r="W63" s="2365"/>
      <c r="X63" s="2365"/>
    </row>
    <row r="64" spans="2:24" ht="12.75" customHeight="1">
      <c r="B64" s="2326" t="s">
        <v>2766</v>
      </c>
      <c r="C64" s="2368">
        <v>327</v>
      </c>
      <c r="D64" s="2369">
        <v>13</v>
      </c>
      <c r="E64" s="2370" t="s">
        <v>21</v>
      </c>
      <c r="F64" s="2369">
        <v>1</v>
      </c>
      <c r="G64" s="2370" t="s">
        <v>21</v>
      </c>
      <c r="H64" s="2371">
        <v>36.9</v>
      </c>
      <c r="I64" s="2372" t="s">
        <v>2778</v>
      </c>
      <c r="J64" s="2371">
        <v>61</v>
      </c>
      <c r="K64" s="2372" t="s">
        <v>2844</v>
      </c>
      <c r="L64" s="2371">
        <v>0</v>
      </c>
      <c r="M64" s="2320"/>
      <c r="O64" s="2365"/>
      <c r="P64" s="2321"/>
      <c r="Q64" s="2321"/>
      <c r="R64" s="2321"/>
      <c r="S64" s="2321"/>
      <c r="T64" s="2321"/>
      <c r="U64" s="2365"/>
      <c r="V64" s="2365"/>
      <c r="W64" s="2365"/>
      <c r="X64" s="2365"/>
    </row>
    <row r="65" spans="2:24" ht="12.75" customHeight="1">
      <c r="B65" s="2326" t="s">
        <v>2767</v>
      </c>
      <c r="C65" s="2368">
        <v>330</v>
      </c>
      <c r="D65" s="2369">
        <v>9</v>
      </c>
      <c r="E65" s="2373" t="s">
        <v>21</v>
      </c>
      <c r="F65" s="2369">
        <v>1</v>
      </c>
      <c r="G65" s="2373" t="s">
        <v>21</v>
      </c>
      <c r="H65" s="2374">
        <v>42.8</v>
      </c>
      <c r="I65" s="2372" t="s">
        <v>2778</v>
      </c>
      <c r="J65" s="2371">
        <v>74.7</v>
      </c>
      <c r="K65" s="2372" t="s">
        <v>2844</v>
      </c>
      <c r="L65" s="2371">
        <v>0</v>
      </c>
      <c r="M65" s="2320"/>
      <c r="O65" s="2365"/>
      <c r="P65" s="2321"/>
      <c r="Q65" s="2321"/>
      <c r="R65" s="2321"/>
      <c r="S65" s="2321"/>
      <c r="T65" s="2321"/>
      <c r="U65" s="2365"/>
      <c r="V65" s="2365"/>
      <c r="W65" s="2365"/>
      <c r="X65" s="2365"/>
    </row>
    <row r="66" spans="2:24" ht="12.75" customHeight="1">
      <c r="B66" s="2326" t="s">
        <v>2764</v>
      </c>
      <c r="C66" s="2368">
        <v>329</v>
      </c>
      <c r="D66" s="2369">
        <v>12</v>
      </c>
      <c r="E66" s="2373">
        <v>-7</v>
      </c>
      <c r="F66" s="2369">
        <v>1</v>
      </c>
      <c r="G66" s="2373">
        <v>-1</v>
      </c>
      <c r="H66" s="2374">
        <v>41.2</v>
      </c>
      <c r="I66" s="2372" t="s">
        <v>2784</v>
      </c>
      <c r="J66" s="2371">
        <v>85.8</v>
      </c>
      <c r="K66" s="2372" t="s">
        <v>2844</v>
      </c>
      <c r="L66" s="2371">
        <v>0</v>
      </c>
      <c r="M66" s="2320"/>
      <c r="O66" s="2365"/>
      <c r="P66" s="2321"/>
      <c r="Q66" s="2321"/>
      <c r="R66" s="2321"/>
      <c r="S66" s="2321"/>
      <c r="T66" s="2321"/>
      <c r="U66" s="2365"/>
      <c r="V66" s="2365"/>
      <c r="W66" s="2365"/>
      <c r="X66" s="2365"/>
    </row>
    <row r="67" spans="2:24" ht="12.75" customHeight="1">
      <c r="B67" s="2326" t="s">
        <v>2854</v>
      </c>
      <c r="C67" s="2368">
        <v>337</v>
      </c>
      <c r="D67" s="2369">
        <v>5</v>
      </c>
      <c r="E67" s="2373">
        <v>-10</v>
      </c>
      <c r="F67" s="2369">
        <v>0</v>
      </c>
      <c r="G67" s="2373">
        <v>-2</v>
      </c>
      <c r="H67" s="2374">
        <v>20.7</v>
      </c>
      <c r="I67" s="2372" t="s">
        <v>2784</v>
      </c>
      <c r="J67" s="2371">
        <v>59.4</v>
      </c>
      <c r="K67" s="2372" t="s">
        <v>2781</v>
      </c>
      <c r="L67" s="2371">
        <v>0</v>
      </c>
      <c r="M67" s="2320"/>
      <c r="O67" s="2365"/>
      <c r="P67" s="2321"/>
      <c r="Q67" s="2321"/>
      <c r="R67" s="2321"/>
      <c r="S67" s="2321"/>
      <c r="T67" s="2321"/>
      <c r="U67" s="2365"/>
      <c r="V67" s="2365"/>
      <c r="W67" s="2365"/>
      <c r="X67" s="2365"/>
    </row>
    <row r="68" spans="2:24" ht="12.75" customHeight="1">
      <c r="B68" s="2326" t="s">
        <v>2855</v>
      </c>
      <c r="C68" s="2368">
        <v>336</v>
      </c>
      <c r="D68" s="2369">
        <v>8</v>
      </c>
      <c r="E68" s="2373" t="s">
        <v>21</v>
      </c>
      <c r="F68" s="2369">
        <v>3</v>
      </c>
      <c r="G68" s="2373" t="s">
        <v>21</v>
      </c>
      <c r="H68" s="2374" t="s">
        <v>21</v>
      </c>
      <c r="I68" s="2372" t="s">
        <v>2693</v>
      </c>
      <c r="J68" s="2371">
        <v>52.9</v>
      </c>
      <c r="K68" s="2372" t="s">
        <v>2856</v>
      </c>
      <c r="L68" s="2371">
        <v>0</v>
      </c>
      <c r="M68" s="2320"/>
      <c r="O68" s="2365"/>
      <c r="P68" s="2321"/>
      <c r="Q68" s="2321"/>
      <c r="R68" s="2321"/>
      <c r="S68" s="2321"/>
      <c r="T68" s="2321"/>
      <c r="U68" s="2365"/>
      <c r="V68" s="2365"/>
      <c r="W68" s="2365"/>
      <c r="X68" s="2365"/>
    </row>
    <row r="69" spans="2:24" ht="12.75" customHeight="1">
      <c r="B69" s="2326" t="s">
        <v>2857</v>
      </c>
      <c r="C69" s="2368">
        <v>326</v>
      </c>
      <c r="D69" s="2369">
        <v>8</v>
      </c>
      <c r="E69" s="2369">
        <v>-6</v>
      </c>
      <c r="F69" s="2369">
        <v>3</v>
      </c>
      <c r="G69" s="2369">
        <v>2</v>
      </c>
      <c r="H69" s="2375">
        <v>32</v>
      </c>
      <c r="I69" s="2372" t="s">
        <v>2778</v>
      </c>
      <c r="J69" s="2371">
        <v>97.9</v>
      </c>
      <c r="K69" s="2372" t="s">
        <v>2697</v>
      </c>
      <c r="L69" s="2371">
        <v>0.5</v>
      </c>
      <c r="O69" s="2365"/>
      <c r="P69" s="2321"/>
      <c r="Q69" s="2321"/>
      <c r="R69" s="2321"/>
      <c r="S69" s="2321"/>
      <c r="T69" s="2321"/>
      <c r="U69" s="2365"/>
      <c r="V69" s="2365"/>
      <c r="W69" s="2365"/>
      <c r="X69" s="2365"/>
    </row>
    <row r="70" spans="2:24" ht="12.75" customHeight="1">
      <c r="B70" s="2334" t="s">
        <v>45</v>
      </c>
      <c r="C70" s="2366"/>
      <c r="D70" s="2368"/>
      <c r="E70" s="2370"/>
      <c r="F70" s="2368"/>
      <c r="G70" s="2370"/>
      <c r="H70" s="2367"/>
      <c r="J70" s="2367"/>
      <c r="L70" s="2367"/>
      <c r="M70" s="2320"/>
      <c r="O70" s="2365"/>
      <c r="P70" s="2321"/>
      <c r="Q70" s="2321"/>
      <c r="R70" s="2321"/>
      <c r="S70" s="2321"/>
      <c r="T70" s="2321"/>
      <c r="U70" s="2365"/>
      <c r="V70" s="2365"/>
      <c r="W70" s="2365"/>
      <c r="X70" s="2365"/>
    </row>
    <row r="71" spans="2:24" ht="12.75" customHeight="1">
      <c r="B71" s="2326" t="s">
        <v>2775</v>
      </c>
      <c r="C71" s="2368">
        <v>324</v>
      </c>
      <c r="D71" s="2369">
        <v>15</v>
      </c>
      <c r="E71" s="2370" t="s">
        <v>21</v>
      </c>
      <c r="F71" s="2369" t="s">
        <v>21</v>
      </c>
      <c r="G71" s="2370" t="s">
        <v>21</v>
      </c>
      <c r="H71" s="2371">
        <v>49.9</v>
      </c>
      <c r="I71" s="2372" t="s">
        <v>2778</v>
      </c>
      <c r="J71" s="2371">
        <v>114.9</v>
      </c>
      <c r="K71" s="2372" t="s">
        <v>2793</v>
      </c>
      <c r="L71" s="2371">
        <v>0</v>
      </c>
      <c r="M71" s="2320"/>
      <c r="O71" s="2365"/>
      <c r="P71" s="2321"/>
      <c r="Q71" s="2321"/>
      <c r="R71" s="2321"/>
      <c r="S71" s="2321"/>
      <c r="T71" s="2321"/>
      <c r="U71" s="2365"/>
      <c r="V71" s="2365"/>
      <c r="W71" s="2365"/>
      <c r="X71" s="2365"/>
    </row>
    <row r="72" spans="2:24" ht="12.75" customHeight="1">
      <c r="B72" s="2326" t="s">
        <v>2770</v>
      </c>
      <c r="C72" s="2368">
        <v>335</v>
      </c>
      <c r="D72" s="2369">
        <v>12</v>
      </c>
      <c r="E72" s="2370">
        <v>-4</v>
      </c>
      <c r="F72" s="2369">
        <v>1</v>
      </c>
      <c r="G72" s="2370">
        <v>-2</v>
      </c>
      <c r="H72" s="2371">
        <v>36.700000000000003</v>
      </c>
      <c r="I72" s="2372" t="s">
        <v>2784</v>
      </c>
      <c r="J72" s="2371">
        <v>82.9</v>
      </c>
      <c r="K72" s="2372" t="s">
        <v>2856</v>
      </c>
      <c r="L72" s="2371">
        <v>0</v>
      </c>
      <c r="M72" s="2320"/>
      <c r="O72" s="2365"/>
      <c r="P72" s="2321"/>
      <c r="Q72" s="2321"/>
      <c r="R72" s="2321"/>
      <c r="S72" s="2321"/>
      <c r="T72" s="2321"/>
      <c r="U72" s="2365"/>
      <c r="V72" s="2365"/>
      <c r="W72" s="2365"/>
      <c r="X72" s="2365"/>
    </row>
    <row r="73" spans="2:24" ht="12.75" customHeight="1">
      <c r="B73" s="2326" t="s">
        <v>2771</v>
      </c>
      <c r="C73" s="2368">
        <v>330</v>
      </c>
      <c r="D73" s="2369">
        <v>13</v>
      </c>
      <c r="E73" s="2370" t="s">
        <v>21</v>
      </c>
      <c r="F73" s="2369">
        <v>2</v>
      </c>
      <c r="G73" s="2370" t="s">
        <v>21</v>
      </c>
      <c r="H73" s="2371">
        <v>61.1</v>
      </c>
      <c r="I73" s="2372" t="s">
        <v>2693</v>
      </c>
      <c r="J73" s="2371">
        <v>116.1</v>
      </c>
      <c r="K73" s="2372" t="s">
        <v>2856</v>
      </c>
      <c r="L73" s="2371">
        <v>0</v>
      </c>
      <c r="M73" s="2320"/>
      <c r="O73" s="2365"/>
      <c r="P73" s="2321"/>
      <c r="Q73" s="2321"/>
      <c r="R73" s="2321"/>
      <c r="S73" s="2321"/>
      <c r="T73" s="2321"/>
      <c r="U73" s="2365"/>
      <c r="V73" s="2365"/>
      <c r="W73" s="2365"/>
      <c r="X73" s="2365"/>
    </row>
    <row r="74" spans="2:24" ht="12.75" customHeight="1">
      <c r="B74" s="2326" t="s">
        <v>2774</v>
      </c>
      <c r="C74" s="2368">
        <v>326</v>
      </c>
      <c r="D74" s="2369">
        <v>13</v>
      </c>
      <c r="E74" s="2370" t="s">
        <v>21</v>
      </c>
      <c r="F74" s="2369">
        <v>1</v>
      </c>
      <c r="G74" s="2370" t="s">
        <v>21</v>
      </c>
      <c r="H74" s="2371">
        <v>38.799999999999997</v>
      </c>
      <c r="I74" s="2372" t="s">
        <v>2693</v>
      </c>
      <c r="J74" s="2371">
        <v>79.8</v>
      </c>
      <c r="K74" s="2372" t="s">
        <v>2858</v>
      </c>
      <c r="L74" s="2371">
        <v>0</v>
      </c>
      <c r="M74" s="2320"/>
      <c r="O74" s="2365"/>
      <c r="P74" s="2321"/>
      <c r="Q74" s="2321"/>
      <c r="R74" s="2321"/>
      <c r="S74" s="2321"/>
      <c r="T74" s="2321"/>
      <c r="U74" s="2365"/>
      <c r="V74" s="2365"/>
      <c r="W74" s="2365"/>
      <c r="X74" s="2365"/>
    </row>
    <row r="75" spans="2:24">
      <c r="B75" s="2326" t="s">
        <v>2859</v>
      </c>
      <c r="C75" s="2368">
        <v>315</v>
      </c>
      <c r="D75" s="2369">
        <v>16</v>
      </c>
      <c r="E75" s="2373" t="s">
        <v>21</v>
      </c>
      <c r="F75" s="2369">
        <v>2</v>
      </c>
      <c r="G75" s="2373" t="s">
        <v>21</v>
      </c>
      <c r="H75" s="2374">
        <v>45</v>
      </c>
      <c r="I75" s="2372" t="s">
        <v>2693</v>
      </c>
      <c r="J75" s="2371">
        <v>96.1</v>
      </c>
      <c r="K75" s="2372" t="s">
        <v>2692</v>
      </c>
      <c r="L75" s="2371">
        <v>0.3</v>
      </c>
      <c r="M75" s="2320"/>
      <c r="O75" s="2365"/>
      <c r="P75" s="2321"/>
      <c r="Q75" s="2321"/>
      <c r="R75" s="2321"/>
      <c r="S75" s="2321"/>
      <c r="T75" s="2321"/>
      <c r="U75" s="2365"/>
      <c r="V75" s="2365"/>
      <c r="W75" s="2365"/>
      <c r="X75" s="2365"/>
    </row>
    <row r="76" spans="2:24" ht="22.5" customHeight="1">
      <c r="B76" s="2332" t="s">
        <v>2773</v>
      </c>
      <c r="C76" s="2368">
        <v>337</v>
      </c>
      <c r="D76" s="2369">
        <v>9</v>
      </c>
      <c r="E76" s="2373">
        <v>-6</v>
      </c>
      <c r="F76" s="2369">
        <v>1</v>
      </c>
      <c r="G76" s="2373">
        <v>-2</v>
      </c>
      <c r="H76" s="2371">
        <v>95.4</v>
      </c>
      <c r="I76" s="2372" t="s">
        <v>2784</v>
      </c>
      <c r="J76" s="2371">
        <v>135</v>
      </c>
      <c r="K76" s="2372" t="s">
        <v>2793</v>
      </c>
      <c r="L76" s="2371">
        <v>0</v>
      </c>
      <c r="M76" s="2320"/>
      <c r="O76" s="2365"/>
      <c r="P76" s="2321"/>
      <c r="Q76" s="2321"/>
      <c r="R76" s="2321"/>
      <c r="S76" s="2321"/>
      <c r="T76" s="2321"/>
      <c r="U76" s="2365"/>
      <c r="V76" s="2365"/>
      <c r="W76" s="2365"/>
      <c r="X76" s="2365"/>
    </row>
    <row r="77" spans="2:24" ht="12.75" customHeight="1">
      <c r="B77" s="2321" t="s">
        <v>2776</v>
      </c>
      <c r="C77" s="2366"/>
      <c r="D77" s="2368"/>
      <c r="E77" s="2370"/>
      <c r="F77" s="2368"/>
      <c r="G77" s="2370"/>
      <c r="H77" s="2367"/>
      <c r="J77" s="2367"/>
      <c r="L77" s="2367"/>
      <c r="M77" s="2320"/>
      <c r="O77" s="2365"/>
      <c r="P77" s="2321"/>
      <c r="Q77" s="2321"/>
      <c r="R77" s="2321"/>
      <c r="S77" s="2321"/>
      <c r="T77" s="2321"/>
      <c r="U77" s="2365"/>
      <c r="V77" s="2365"/>
      <c r="W77" s="2365"/>
      <c r="X77" s="2365"/>
    </row>
    <row r="78" spans="2:24" ht="12.75" customHeight="1">
      <c r="B78" s="2326" t="s">
        <v>2535</v>
      </c>
      <c r="C78" s="2369">
        <v>238</v>
      </c>
      <c r="D78" s="2369">
        <v>26</v>
      </c>
      <c r="E78" s="2370" t="s">
        <v>21</v>
      </c>
      <c r="F78" s="2369">
        <v>6</v>
      </c>
      <c r="G78" s="2370" t="s">
        <v>21</v>
      </c>
      <c r="H78" s="2371">
        <v>42.5</v>
      </c>
      <c r="I78" s="2372" t="s">
        <v>2781</v>
      </c>
      <c r="J78" s="2371">
        <v>132</v>
      </c>
      <c r="K78" s="2372" t="s">
        <v>2697</v>
      </c>
      <c r="L78" s="2371">
        <v>18.2</v>
      </c>
      <c r="O78" s="2365"/>
      <c r="P78" s="2321"/>
      <c r="Q78" s="2321"/>
      <c r="R78" s="2321"/>
      <c r="S78" s="2321"/>
      <c r="T78" s="2321"/>
      <c r="U78" s="2365"/>
      <c r="V78" s="2365"/>
      <c r="W78" s="2365"/>
      <c r="X78" s="2365"/>
    </row>
    <row r="79" spans="2:24" ht="22.5" customHeight="1">
      <c r="B79" s="2332" t="s">
        <v>2779</v>
      </c>
      <c r="C79" s="2369">
        <v>248</v>
      </c>
      <c r="D79" s="2369">
        <v>23</v>
      </c>
      <c r="E79" s="2373">
        <v>-6</v>
      </c>
      <c r="F79" s="2369">
        <v>3</v>
      </c>
      <c r="G79" s="2373">
        <v>-2</v>
      </c>
      <c r="H79" s="2371">
        <v>40.4</v>
      </c>
      <c r="I79" s="2372" t="s">
        <v>2843</v>
      </c>
      <c r="J79" s="2371">
        <v>137.6</v>
      </c>
      <c r="K79" s="2372" t="s">
        <v>2710</v>
      </c>
      <c r="L79" s="2371">
        <v>32.9</v>
      </c>
      <c r="O79" s="2365"/>
      <c r="P79" s="2321"/>
      <c r="Q79" s="2321"/>
      <c r="R79" s="2321"/>
      <c r="S79" s="2321"/>
      <c r="T79" s="2321"/>
      <c r="U79" s="2365"/>
      <c r="V79" s="2365"/>
      <c r="W79" s="2365"/>
      <c r="X79" s="2365"/>
    </row>
    <row r="80" spans="2:24" ht="22.5" customHeight="1">
      <c r="B80" s="2332" t="s">
        <v>2780</v>
      </c>
      <c r="C80" s="2369">
        <v>274</v>
      </c>
      <c r="D80" s="2369">
        <v>27</v>
      </c>
      <c r="E80" s="2370">
        <v>-7</v>
      </c>
      <c r="F80" s="2369">
        <v>5</v>
      </c>
      <c r="G80" s="2370">
        <v>-1</v>
      </c>
      <c r="H80" s="2371">
        <v>71.400000000000006</v>
      </c>
      <c r="I80" s="2372" t="s">
        <v>2846</v>
      </c>
      <c r="J80" s="2371">
        <v>219.1</v>
      </c>
      <c r="K80" s="2372" t="s">
        <v>2692</v>
      </c>
      <c r="L80" s="2371">
        <v>19.100000000000001</v>
      </c>
      <c r="O80" s="2365"/>
      <c r="P80" s="2321"/>
      <c r="Q80" s="2321"/>
      <c r="R80" s="2321"/>
      <c r="S80" s="2321"/>
      <c r="T80" s="2321"/>
      <c r="U80" s="2365"/>
      <c r="V80" s="2365"/>
      <c r="W80" s="2365"/>
      <c r="X80" s="2365"/>
    </row>
    <row r="81" spans="2:24" ht="12.75" customHeight="1">
      <c r="B81" s="2326" t="s">
        <v>2860</v>
      </c>
      <c r="C81" s="2369">
        <v>253</v>
      </c>
      <c r="D81" s="2369">
        <v>23</v>
      </c>
      <c r="E81" s="2370">
        <v>-4</v>
      </c>
      <c r="F81" s="2369">
        <v>9</v>
      </c>
      <c r="G81" s="2370">
        <v>4</v>
      </c>
      <c r="H81" s="2371">
        <v>45.9</v>
      </c>
      <c r="I81" s="2372" t="s">
        <v>2861</v>
      </c>
      <c r="J81" s="2371">
        <v>149.69999999999999</v>
      </c>
      <c r="K81" s="2372" t="s">
        <v>2692</v>
      </c>
      <c r="L81" s="2371">
        <v>12.2</v>
      </c>
      <c r="O81" s="2365"/>
      <c r="P81" s="2321"/>
      <c r="Q81" s="2321"/>
      <c r="R81" s="2321"/>
      <c r="S81" s="2321"/>
      <c r="T81" s="2321"/>
      <c r="U81" s="2365"/>
      <c r="V81" s="2365"/>
      <c r="W81" s="2365"/>
      <c r="X81" s="2365"/>
    </row>
    <row r="82" spans="2:24" ht="22.5" customHeight="1">
      <c r="B82" s="2332" t="s">
        <v>2862</v>
      </c>
      <c r="C82" s="2369">
        <v>248</v>
      </c>
      <c r="D82" s="2369">
        <v>26</v>
      </c>
      <c r="E82" s="2370">
        <v>-4</v>
      </c>
      <c r="F82" s="2369">
        <v>4</v>
      </c>
      <c r="G82" s="2370">
        <v>-1</v>
      </c>
      <c r="H82" s="2371">
        <v>42.1</v>
      </c>
      <c r="I82" s="2372" t="s">
        <v>2861</v>
      </c>
      <c r="J82" s="2371">
        <v>142.69999999999999</v>
      </c>
      <c r="K82" s="2372" t="s">
        <v>2692</v>
      </c>
      <c r="L82" s="2371">
        <v>15.6</v>
      </c>
      <c r="O82" s="2365"/>
      <c r="P82" s="2321"/>
      <c r="Q82" s="2321"/>
      <c r="R82" s="2321"/>
      <c r="S82" s="2321"/>
      <c r="T82" s="2321"/>
      <c r="U82" s="2365"/>
      <c r="V82" s="2365"/>
      <c r="W82" s="2365"/>
      <c r="X82" s="2365"/>
    </row>
    <row r="83" spans="2:24" ht="12.75" customHeight="1">
      <c r="B83" s="2326" t="s">
        <v>2785</v>
      </c>
      <c r="C83" s="2369">
        <v>270</v>
      </c>
      <c r="D83" s="2369">
        <v>16</v>
      </c>
      <c r="E83" s="2373">
        <v>-4</v>
      </c>
      <c r="F83" s="2369">
        <v>3</v>
      </c>
      <c r="G83" s="2373">
        <v>-1</v>
      </c>
      <c r="H83" s="2385">
        <v>41.9</v>
      </c>
      <c r="I83" s="2372" t="s">
        <v>2846</v>
      </c>
      <c r="J83" s="2371">
        <v>171.7</v>
      </c>
      <c r="K83" s="2372" t="s">
        <v>2710</v>
      </c>
      <c r="L83" s="2371">
        <v>7.5</v>
      </c>
      <c r="O83" s="2365"/>
      <c r="P83" s="2321"/>
      <c r="Q83" s="2321"/>
      <c r="R83" s="2321"/>
      <c r="S83" s="2321"/>
      <c r="T83" s="2321"/>
      <c r="U83" s="2365"/>
      <c r="V83" s="2365"/>
      <c r="W83" s="2365"/>
      <c r="X83" s="2365"/>
    </row>
    <row r="84" spans="2:24" ht="12.75" customHeight="1">
      <c r="B84" s="2326" t="s">
        <v>2863</v>
      </c>
      <c r="C84" s="2369">
        <v>256</v>
      </c>
      <c r="D84" s="2369">
        <v>23</v>
      </c>
      <c r="E84" s="2370">
        <v>-1</v>
      </c>
      <c r="F84" s="2369">
        <v>2</v>
      </c>
      <c r="G84" s="2370">
        <v>-2</v>
      </c>
      <c r="H84" s="2371">
        <v>47.1</v>
      </c>
      <c r="I84" s="2372" t="s">
        <v>2843</v>
      </c>
      <c r="J84" s="2371">
        <v>110.9</v>
      </c>
      <c r="K84" s="2372" t="s">
        <v>2710</v>
      </c>
      <c r="L84" s="2371">
        <v>23.1</v>
      </c>
      <c r="O84" s="2365"/>
      <c r="P84" s="2321"/>
      <c r="Q84" s="2321"/>
      <c r="R84" s="2321"/>
      <c r="S84" s="2321"/>
      <c r="T84" s="2321"/>
      <c r="U84" s="2365"/>
      <c r="V84" s="2365"/>
      <c r="W84" s="2365"/>
      <c r="X84" s="2365"/>
    </row>
    <row r="85" spans="2:24" ht="12.75" customHeight="1">
      <c r="B85" s="2326" t="s">
        <v>2864</v>
      </c>
      <c r="C85" s="2369">
        <v>252</v>
      </c>
      <c r="D85" s="2369">
        <v>37</v>
      </c>
      <c r="E85" s="2373" t="s">
        <v>21</v>
      </c>
      <c r="F85" s="2369">
        <v>4</v>
      </c>
      <c r="G85" s="2373" t="s">
        <v>21</v>
      </c>
      <c r="H85" s="2371">
        <v>58</v>
      </c>
      <c r="I85" s="2372" t="s">
        <v>2843</v>
      </c>
      <c r="J85" s="2371">
        <v>234.5</v>
      </c>
      <c r="K85" s="2372" t="s">
        <v>2710</v>
      </c>
      <c r="L85" s="2371">
        <v>12</v>
      </c>
      <c r="O85" s="2365"/>
      <c r="P85" s="2321"/>
      <c r="Q85" s="2321"/>
      <c r="R85" s="2321"/>
      <c r="S85" s="2321"/>
      <c r="T85" s="2321"/>
      <c r="U85" s="2365"/>
      <c r="V85" s="2365"/>
      <c r="W85" s="2365"/>
      <c r="X85" s="2365"/>
    </row>
    <row r="86" spans="2:24" ht="12.75" customHeight="1">
      <c r="B86" s="2326" t="s">
        <v>2865</v>
      </c>
      <c r="C86" s="2366">
        <v>219</v>
      </c>
      <c r="D86" s="2369">
        <v>46</v>
      </c>
      <c r="E86" s="2370">
        <v>-3</v>
      </c>
      <c r="F86" s="2369">
        <v>10</v>
      </c>
      <c r="G86" s="2370">
        <v>-2</v>
      </c>
      <c r="H86" s="2371">
        <v>89.7</v>
      </c>
      <c r="I86" s="2372" t="s">
        <v>2843</v>
      </c>
      <c r="J86" s="2371">
        <v>271.7</v>
      </c>
      <c r="K86" s="2372" t="s">
        <v>2710</v>
      </c>
      <c r="L86" s="2371">
        <v>49.8</v>
      </c>
      <c r="O86" s="2365"/>
      <c r="P86" s="2321"/>
      <c r="Q86" s="2321"/>
      <c r="R86" s="2321"/>
      <c r="S86" s="2321"/>
      <c r="T86" s="2321"/>
      <c r="U86" s="2365"/>
      <c r="V86" s="2365"/>
      <c r="W86" s="2365"/>
      <c r="X86" s="2365"/>
    </row>
    <row r="87" spans="2:24" ht="12.75" customHeight="1">
      <c r="B87" s="2336" t="s">
        <v>2788</v>
      </c>
      <c r="C87" s="2366"/>
      <c r="D87" s="2368"/>
      <c r="E87" s="2370"/>
      <c r="F87" s="2368"/>
      <c r="G87" s="2370"/>
      <c r="H87" s="2367"/>
      <c r="J87" s="2367"/>
      <c r="L87" s="2367"/>
      <c r="O87" s="2365"/>
      <c r="P87" s="2321"/>
      <c r="Q87" s="2321"/>
      <c r="R87" s="2321"/>
      <c r="S87" s="2321"/>
      <c r="T87" s="2321"/>
      <c r="U87" s="2365"/>
      <c r="V87" s="2365"/>
      <c r="W87" s="2365"/>
      <c r="X87" s="2365"/>
    </row>
    <row r="88" spans="2:24" ht="12.75" customHeight="1">
      <c r="B88" s="2326" t="s">
        <v>2866</v>
      </c>
      <c r="C88" s="2369">
        <v>313</v>
      </c>
      <c r="D88" s="2369">
        <v>12</v>
      </c>
      <c r="E88" s="2370">
        <v>-9</v>
      </c>
      <c r="F88" s="2369">
        <v>3</v>
      </c>
      <c r="G88" s="2370">
        <v>-1</v>
      </c>
      <c r="H88" s="2371">
        <v>58.5</v>
      </c>
      <c r="I88" s="2372" t="s">
        <v>2867</v>
      </c>
      <c r="J88" s="2371">
        <v>161.5</v>
      </c>
      <c r="K88" s="2372" t="s">
        <v>2710</v>
      </c>
      <c r="L88" s="2371">
        <v>0.4</v>
      </c>
      <c r="O88" s="2365"/>
      <c r="P88" s="2321"/>
      <c r="Q88" s="2321"/>
      <c r="R88" s="2321"/>
      <c r="S88" s="2321"/>
      <c r="T88" s="2321"/>
      <c r="U88" s="2365"/>
      <c r="V88" s="2365"/>
      <c r="W88" s="2365"/>
      <c r="X88" s="2365"/>
    </row>
    <row r="89" spans="2:24" ht="12.75" customHeight="1">
      <c r="B89" s="2326" t="s">
        <v>2790</v>
      </c>
      <c r="C89" s="2369">
        <v>324</v>
      </c>
      <c r="D89" s="2369">
        <v>11</v>
      </c>
      <c r="E89" s="2373">
        <v>-8</v>
      </c>
      <c r="F89" s="2369">
        <v>2</v>
      </c>
      <c r="G89" s="2373">
        <v>-2</v>
      </c>
      <c r="H89" s="2371">
        <v>62.8</v>
      </c>
      <c r="I89" s="2372" t="s">
        <v>2867</v>
      </c>
      <c r="J89" s="2371">
        <v>104.6</v>
      </c>
      <c r="K89" s="2372" t="s">
        <v>2868</v>
      </c>
      <c r="L89" s="2371">
        <v>0</v>
      </c>
      <c r="O89" s="2365"/>
      <c r="P89" s="2321"/>
      <c r="Q89" s="2321"/>
      <c r="R89" s="2321"/>
      <c r="S89" s="2321"/>
      <c r="T89" s="2321"/>
      <c r="U89" s="2365"/>
      <c r="V89" s="2365"/>
      <c r="W89" s="2365"/>
      <c r="X89" s="2365"/>
    </row>
    <row r="90" spans="2:24" ht="12.75" customHeight="1">
      <c r="B90" s="2326" t="s">
        <v>2869</v>
      </c>
      <c r="C90" s="2369">
        <v>318</v>
      </c>
      <c r="D90" s="2369">
        <v>9</v>
      </c>
      <c r="E90" s="2370">
        <v>0</v>
      </c>
      <c r="F90" s="2369">
        <v>4</v>
      </c>
      <c r="G90" s="2370">
        <v>3</v>
      </c>
      <c r="H90" s="2371">
        <v>49.1</v>
      </c>
      <c r="I90" s="2372" t="s">
        <v>2784</v>
      </c>
      <c r="J90" s="2371">
        <v>83.8</v>
      </c>
      <c r="K90" s="2372" t="s">
        <v>2710</v>
      </c>
      <c r="L90" s="2371">
        <v>0.2</v>
      </c>
      <c r="O90" s="2365"/>
      <c r="P90" s="2321"/>
      <c r="Q90" s="2321"/>
      <c r="R90" s="2321"/>
      <c r="S90" s="2321"/>
      <c r="T90" s="2321"/>
      <c r="U90" s="2365"/>
      <c r="V90" s="2365"/>
      <c r="W90" s="2365"/>
      <c r="X90" s="2365"/>
    </row>
    <row r="91" spans="2:24" ht="12.75" customHeight="1">
      <c r="B91" s="2326" t="s">
        <v>248</v>
      </c>
      <c r="C91" s="2369">
        <v>302</v>
      </c>
      <c r="D91" s="2369">
        <v>14</v>
      </c>
      <c r="E91" s="2373" t="s">
        <v>21</v>
      </c>
      <c r="F91" s="2369">
        <v>3</v>
      </c>
      <c r="G91" s="2373" t="s">
        <v>21</v>
      </c>
      <c r="H91" s="2371">
        <v>39.6</v>
      </c>
      <c r="I91" s="2372" t="s">
        <v>2846</v>
      </c>
      <c r="J91" s="2371">
        <v>125.7</v>
      </c>
      <c r="K91" s="2372" t="s">
        <v>2710</v>
      </c>
      <c r="L91" s="2371">
        <v>1.7</v>
      </c>
      <c r="O91" s="2365"/>
      <c r="P91" s="2321"/>
      <c r="Q91" s="2321"/>
      <c r="R91" s="2321"/>
      <c r="S91" s="2321"/>
      <c r="T91" s="2321"/>
      <c r="U91" s="2365"/>
      <c r="V91" s="2365"/>
      <c r="W91" s="2365"/>
      <c r="X91" s="2365"/>
    </row>
    <row r="92" spans="2:24" ht="12.75" customHeight="1">
      <c r="B92" s="2326" t="s">
        <v>2490</v>
      </c>
      <c r="C92" s="2369">
        <v>289</v>
      </c>
      <c r="D92" s="2369">
        <v>10</v>
      </c>
      <c r="E92" s="2373" t="s">
        <v>21</v>
      </c>
      <c r="F92" s="2369">
        <v>2</v>
      </c>
      <c r="G92" s="2373" t="s">
        <v>21</v>
      </c>
      <c r="H92" s="2371">
        <v>56.4</v>
      </c>
      <c r="I92" s="2372" t="s">
        <v>2784</v>
      </c>
      <c r="J92" s="2371">
        <v>84.7</v>
      </c>
      <c r="K92" s="2372" t="s">
        <v>2710</v>
      </c>
      <c r="L92" s="2371">
        <v>2.2000000000000002</v>
      </c>
      <c r="O92" s="2365"/>
      <c r="P92" s="2321"/>
      <c r="Q92" s="2321"/>
      <c r="R92" s="2321"/>
      <c r="S92" s="2321"/>
      <c r="T92" s="2321"/>
      <c r="U92" s="2365"/>
      <c r="V92" s="2365"/>
      <c r="W92" s="2365"/>
      <c r="X92" s="2365"/>
    </row>
    <row r="93" spans="2:24" ht="12.75" customHeight="1">
      <c r="B93" s="2326" t="s">
        <v>251</v>
      </c>
      <c r="C93" s="2369">
        <v>282</v>
      </c>
      <c r="D93" s="2369">
        <v>14</v>
      </c>
      <c r="E93" s="2370">
        <v>-26</v>
      </c>
      <c r="F93" s="2369">
        <v>5</v>
      </c>
      <c r="G93" s="2370">
        <v>-4</v>
      </c>
      <c r="H93" s="2371">
        <v>90.6</v>
      </c>
      <c r="I93" s="2372" t="s">
        <v>2784</v>
      </c>
      <c r="J93" s="2371">
        <v>152.69999999999999</v>
      </c>
      <c r="K93" s="2372" t="s">
        <v>2710</v>
      </c>
      <c r="L93" s="2371">
        <v>6.5</v>
      </c>
      <c r="O93" s="2365"/>
      <c r="P93" s="2321"/>
      <c r="Q93" s="2321"/>
      <c r="R93" s="2321"/>
      <c r="S93" s="2321"/>
      <c r="T93" s="2321"/>
      <c r="U93" s="2365"/>
      <c r="V93" s="2365"/>
      <c r="W93" s="2365"/>
      <c r="X93" s="2365"/>
    </row>
    <row r="94" spans="2:24" ht="12.75" customHeight="1">
      <c r="B94" s="2326" t="s">
        <v>252</v>
      </c>
      <c r="C94" s="2369">
        <v>292</v>
      </c>
      <c r="D94" s="2369">
        <v>20</v>
      </c>
      <c r="E94" s="2369" t="s">
        <v>21</v>
      </c>
      <c r="F94" s="2369">
        <v>5</v>
      </c>
      <c r="G94" s="2369" t="s">
        <v>21</v>
      </c>
      <c r="H94" s="2375">
        <v>56.6</v>
      </c>
      <c r="I94" s="2372" t="s">
        <v>2784</v>
      </c>
      <c r="J94" s="2375">
        <v>135.9</v>
      </c>
      <c r="K94" s="2372" t="s">
        <v>2697</v>
      </c>
      <c r="L94" s="2375">
        <v>2.6</v>
      </c>
      <c r="M94" s="2320"/>
      <c r="O94" s="2365"/>
      <c r="P94" s="2321"/>
      <c r="Q94" s="2321"/>
      <c r="R94" s="2321"/>
      <c r="S94" s="2321"/>
      <c r="T94" s="2321"/>
      <c r="U94" s="2365"/>
      <c r="V94" s="2365"/>
      <c r="W94" s="2365"/>
      <c r="X94" s="2365"/>
    </row>
    <row r="95" spans="2:24" ht="12.75" customHeight="1">
      <c r="B95" s="2326" t="s">
        <v>2870</v>
      </c>
      <c r="C95" s="2369">
        <v>304</v>
      </c>
      <c r="D95" s="2369">
        <v>22</v>
      </c>
      <c r="E95" s="2370" t="s">
        <v>21</v>
      </c>
      <c r="F95" s="2369">
        <v>7</v>
      </c>
      <c r="G95" s="2370" t="s">
        <v>21</v>
      </c>
      <c r="H95" s="2371">
        <v>55.9</v>
      </c>
      <c r="I95" s="2372" t="s">
        <v>2784</v>
      </c>
      <c r="J95" s="2371">
        <v>142</v>
      </c>
      <c r="K95" s="2372" t="s">
        <v>2692</v>
      </c>
      <c r="L95" s="2371">
        <v>0.6</v>
      </c>
      <c r="M95" s="2320"/>
      <c r="O95" s="2365"/>
      <c r="P95" s="2321"/>
      <c r="Q95" s="2321"/>
      <c r="R95" s="2321"/>
      <c r="S95" s="2321"/>
      <c r="T95" s="2321"/>
      <c r="U95" s="2365"/>
      <c r="V95" s="2365"/>
      <c r="W95" s="2365"/>
      <c r="X95" s="2365"/>
    </row>
    <row r="96" spans="2:24" ht="12.75" customHeight="1">
      <c r="B96" s="2326" t="s">
        <v>2871</v>
      </c>
      <c r="C96" s="2369">
        <v>280</v>
      </c>
      <c r="D96" s="2369">
        <v>38</v>
      </c>
      <c r="E96" s="2369">
        <v>-27</v>
      </c>
      <c r="F96" s="2369">
        <v>16</v>
      </c>
      <c r="G96" s="2369">
        <v>-8</v>
      </c>
      <c r="H96" s="2375">
        <v>136.69999999999999</v>
      </c>
      <c r="I96" s="2372" t="s">
        <v>2784</v>
      </c>
      <c r="J96" s="2371">
        <v>290.60000000000002</v>
      </c>
      <c r="K96" s="2372" t="s">
        <v>2710</v>
      </c>
      <c r="L96" s="2371">
        <v>1.4</v>
      </c>
      <c r="M96" s="2320"/>
      <c r="O96" s="2365"/>
      <c r="P96" s="2321"/>
      <c r="Q96" s="2321"/>
      <c r="R96" s="2321"/>
      <c r="S96" s="2321"/>
      <c r="T96" s="2321"/>
      <c r="U96" s="2365"/>
      <c r="V96" s="2365"/>
      <c r="W96" s="2365"/>
      <c r="X96" s="2365"/>
    </row>
    <row r="97" spans="2:24" ht="12.75" customHeight="1">
      <c r="B97" s="2326" t="s">
        <v>2872</v>
      </c>
      <c r="C97" s="2369">
        <v>285</v>
      </c>
      <c r="D97" s="2369">
        <v>41</v>
      </c>
      <c r="E97" s="2370" t="s">
        <v>21</v>
      </c>
      <c r="F97" s="2369">
        <v>16</v>
      </c>
      <c r="G97" s="2370" t="s">
        <v>21</v>
      </c>
      <c r="H97" s="2371">
        <v>112.6</v>
      </c>
      <c r="I97" s="2372" t="s">
        <v>2784</v>
      </c>
      <c r="J97" s="2371">
        <v>290.2</v>
      </c>
      <c r="K97" s="2372" t="s">
        <v>2873</v>
      </c>
      <c r="L97" s="2371">
        <v>0.5</v>
      </c>
      <c r="M97" s="2320"/>
      <c r="O97" s="2365"/>
      <c r="P97" s="2321"/>
      <c r="Q97" s="2321"/>
      <c r="R97" s="2321"/>
      <c r="S97" s="2321"/>
      <c r="T97" s="2321"/>
      <c r="U97" s="2365"/>
      <c r="V97" s="2365"/>
      <c r="W97" s="2365"/>
      <c r="X97" s="2365"/>
    </row>
    <row r="98" spans="2:24" ht="12.75" customHeight="1">
      <c r="B98" s="2326" t="s">
        <v>2799</v>
      </c>
      <c r="C98" s="2369">
        <v>262</v>
      </c>
      <c r="D98" s="2369">
        <v>22</v>
      </c>
      <c r="E98" s="2369">
        <v>-35</v>
      </c>
      <c r="F98" s="2369">
        <v>6</v>
      </c>
      <c r="G98" s="2369">
        <v>-13</v>
      </c>
      <c r="H98" s="2375">
        <v>98.7</v>
      </c>
      <c r="I98" s="2372" t="s">
        <v>2837</v>
      </c>
      <c r="J98" s="2371">
        <v>207.5</v>
      </c>
      <c r="K98" s="2372" t="s">
        <v>2697</v>
      </c>
      <c r="L98" s="2371">
        <v>10.8</v>
      </c>
      <c r="M98" s="2320"/>
      <c r="O98" s="2365"/>
      <c r="P98" s="2321"/>
      <c r="Q98" s="2321"/>
      <c r="R98" s="2321"/>
      <c r="S98" s="2321"/>
      <c r="T98" s="2321"/>
      <c r="U98" s="2365"/>
      <c r="V98" s="2365"/>
      <c r="W98" s="2365"/>
      <c r="X98" s="2365"/>
    </row>
    <row r="99" spans="2:24" ht="12.75" customHeight="1">
      <c r="B99" s="2326" t="s">
        <v>2874</v>
      </c>
      <c r="C99" s="2369">
        <v>318</v>
      </c>
      <c r="D99" s="2369">
        <v>10</v>
      </c>
      <c r="E99" s="2373" t="s">
        <v>21</v>
      </c>
      <c r="F99" s="2369">
        <v>2</v>
      </c>
      <c r="G99" s="2373" t="s">
        <v>21</v>
      </c>
      <c r="H99" s="2371">
        <v>36.6</v>
      </c>
      <c r="I99" s="2372" t="s">
        <v>2867</v>
      </c>
      <c r="J99" s="2371">
        <v>94.1</v>
      </c>
      <c r="K99" s="2372" t="s">
        <v>2710</v>
      </c>
      <c r="L99" s="2371">
        <v>0.9</v>
      </c>
      <c r="M99" s="2320"/>
      <c r="O99" s="2365"/>
      <c r="P99" s="2321"/>
      <c r="Q99" s="2321"/>
      <c r="R99" s="2321"/>
      <c r="S99" s="2321"/>
      <c r="T99" s="2321"/>
      <c r="U99" s="2365"/>
      <c r="V99" s="2365"/>
      <c r="W99" s="2365"/>
      <c r="X99" s="2365"/>
    </row>
    <row r="100" spans="2:24" ht="12.75" customHeight="1">
      <c r="B100" s="2326" t="s">
        <v>2801</v>
      </c>
      <c r="C100" s="2369">
        <v>320</v>
      </c>
      <c r="D100" s="2369">
        <v>17</v>
      </c>
      <c r="E100" s="2369" t="s">
        <v>21</v>
      </c>
      <c r="F100" s="2369">
        <v>4</v>
      </c>
      <c r="G100" s="2369" t="s">
        <v>21</v>
      </c>
      <c r="H100" s="2375">
        <v>35.799999999999997</v>
      </c>
      <c r="I100" s="2372" t="s">
        <v>2867</v>
      </c>
      <c r="J100" s="2371">
        <v>93.9</v>
      </c>
      <c r="K100" s="2372" t="s">
        <v>2875</v>
      </c>
      <c r="L100" s="2371">
        <v>0</v>
      </c>
      <c r="M100" s="2320"/>
      <c r="O100" s="2365"/>
      <c r="P100" s="2321"/>
      <c r="Q100" s="2321"/>
      <c r="R100" s="2321"/>
      <c r="S100" s="2321"/>
      <c r="T100" s="2321"/>
      <c r="U100" s="2365"/>
      <c r="V100" s="2365"/>
      <c r="W100" s="2365"/>
      <c r="X100" s="2365"/>
    </row>
    <row r="101" spans="2:24" ht="22.5" customHeight="1">
      <c r="B101" s="2332" t="s">
        <v>2876</v>
      </c>
      <c r="C101" s="2369">
        <v>318</v>
      </c>
      <c r="D101" s="2333">
        <v>18</v>
      </c>
      <c r="E101" s="2380">
        <v>-2</v>
      </c>
      <c r="F101" s="2333">
        <v>3</v>
      </c>
      <c r="G101" s="2380">
        <v>-1</v>
      </c>
      <c r="H101" s="2371">
        <v>44</v>
      </c>
      <c r="I101" s="2372" t="s">
        <v>2846</v>
      </c>
      <c r="J101" s="2371">
        <v>116.7</v>
      </c>
      <c r="K101" s="2372" t="s">
        <v>2873</v>
      </c>
      <c r="L101" s="2371">
        <v>0</v>
      </c>
      <c r="M101" s="2320"/>
      <c r="O101" s="2365"/>
      <c r="P101" s="2321"/>
      <c r="Q101" s="2321"/>
      <c r="R101" s="2321"/>
      <c r="S101" s="2321"/>
      <c r="T101" s="2321"/>
      <c r="U101" s="2365"/>
      <c r="V101" s="2365"/>
      <c r="W101" s="2365"/>
      <c r="X101" s="2365"/>
    </row>
    <row r="102" spans="2:24" ht="12.75" customHeight="1">
      <c r="B102" s="2326" t="s">
        <v>2803</v>
      </c>
      <c r="C102" s="2333">
        <v>301</v>
      </c>
      <c r="D102" s="2333">
        <v>11</v>
      </c>
      <c r="E102" s="2383" t="s">
        <v>21</v>
      </c>
      <c r="F102" s="2333">
        <v>1</v>
      </c>
      <c r="G102" s="2383" t="s">
        <v>21</v>
      </c>
      <c r="H102" s="2371">
        <v>34.200000000000003</v>
      </c>
      <c r="I102" s="2372" t="s">
        <v>2846</v>
      </c>
      <c r="J102" s="2371">
        <v>92.3</v>
      </c>
      <c r="K102" s="2372" t="s">
        <v>2697</v>
      </c>
      <c r="L102" s="2371">
        <v>0.3</v>
      </c>
      <c r="M102" s="2320"/>
      <c r="O102" s="2365"/>
      <c r="P102" s="2321"/>
      <c r="Q102" s="2321"/>
      <c r="R102" s="2321"/>
      <c r="S102" s="2321"/>
      <c r="T102" s="2321"/>
      <c r="U102" s="2365"/>
      <c r="V102" s="2365"/>
      <c r="W102" s="2365"/>
      <c r="X102" s="2365"/>
    </row>
    <row r="103" spans="2:24" ht="36" customHeight="1">
      <c r="B103" s="4780"/>
      <c r="C103" s="4789" t="s">
        <v>2877</v>
      </c>
      <c r="D103" s="4789" t="s">
        <v>2878</v>
      </c>
      <c r="E103" s="4789"/>
      <c r="F103" s="4789" t="s">
        <v>2879</v>
      </c>
      <c r="G103" s="4789"/>
      <c r="H103" s="4797" t="s">
        <v>2880</v>
      </c>
      <c r="I103" s="4734" t="s">
        <v>2881</v>
      </c>
      <c r="J103" s="4736"/>
      <c r="K103" s="4734" t="s">
        <v>2882</v>
      </c>
      <c r="L103" s="4735"/>
      <c r="M103" s="2319"/>
    </row>
    <row r="104" spans="2:24" ht="58.5" customHeight="1">
      <c r="B104" s="4780"/>
      <c r="C104" s="4789"/>
      <c r="D104" s="2386" t="s">
        <v>263</v>
      </c>
      <c r="E104" s="2386" t="s">
        <v>2883</v>
      </c>
      <c r="F104" s="2386" t="s">
        <v>263</v>
      </c>
      <c r="G104" s="2386" t="s">
        <v>2883</v>
      </c>
      <c r="H104" s="4798"/>
      <c r="I104" s="4781" t="s">
        <v>2680</v>
      </c>
      <c r="J104" s="2211" t="s">
        <v>177</v>
      </c>
      <c r="K104" s="4781" t="s">
        <v>2680</v>
      </c>
      <c r="L104" s="2212" t="s">
        <v>177</v>
      </c>
      <c r="M104" s="2319"/>
    </row>
    <row r="105" spans="2:24" ht="16.5" customHeight="1">
      <c r="B105" s="4780"/>
      <c r="C105" s="4734" t="s">
        <v>2826</v>
      </c>
      <c r="D105" s="4735"/>
      <c r="E105" s="4735"/>
      <c r="F105" s="4735"/>
      <c r="G105" s="4736"/>
      <c r="H105" s="2212" t="s">
        <v>2835</v>
      </c>
      <c r="I105" s="4783"/>
      <c r="J105" s="2211" t="s">
        <v>2835</v>
      </c>
      <c r="K105" s="4783"/>
      <c r="L105" s="2212" t="s">
        <v>2835</v>
      </c>
      <c r="M105" s="2319"/>
    </row>
    <row r="106" spans="2:24" ht="4.5" customHeight="1">
      <c r="B106" s="2338"/>
      <c r="C106" s="2224"/>
      <c r="D106" s="2224"/>
      <c r="E106" s="2224"/>
      <c r="F106" s="2224"/>
      <c r="G106" s="2224"/>
      <c r="H106" s="2224"/>
      <c r="I106" s="2319"/>
      <c r="J106" s="2224"/>
      <c r="K106" s="2319"/>
      <c r="L106" s="2224"/>
      <c r="M106" s="2319"/>
    </row>
    <row r="107" spans="2:24" s="2355" customFormat="1" ht="12" customHeight="1">
      <c r="B107" s="4796" t="s">
        <v>200</v>
      </c>
      <c r="C107" s="4796"/>
      <c r="D107" s="4796"/>
      <c r="E107" s="4796"/>
      <c r="F107" s="4796"/>
      <c r="G107" s="4796"/>
      <c r="H107" s="4796"/>
      <c r="I107" s="4796"/>
      <c r="J107" s="4796"/>
      <c r="K107" s="4796"/>
      <c r="L107" s="4796"/>
      <c r="M107" s="2354"/>
    </row>
    <row r="108" spans="2:24" s="2355" customFormat="1" ht="12" customHeight="1">
      <c r="B108" s="4796" t="s">
        <v>2808</v>
      </c>
      <c r="C108" s="4796"/>
      <c r="D108" s="4796"/>
      <c r="E108" s="4796"/>
      <c r="F108" s="4796"/>
      <c r="G108" s="4796"/>
      <c r="H108" s="4796"/>
      <c r="I108" s="4796"/>
      <c r="J108" s="4796"/>
      <c r="K108" s="4796"/>
      <c r="L108" s="4796"/>
      <c r="M108" s="2387"/>
    </row>
    <row r="109" spans="2:24" s="2355" customFormat="1" ht="12" customHeight="1">
      <c r="B109" s="4796" t="s">
        <v>2809</v>
      </c>
      <c r="C109" s="4796"/>
      <c r="D109" s="4796"/>
      <c r="E109" s="4796"/>
      <c r="F109" s="4796"/>
      <c r="G109" s="4796"/>
      <c r="H109" s="4796"/>
      <c r="I109" s="4796"/>
      <c r="J109" s="4796"/>
      <c r="K109" s="4796"/>
      <c r="L109" s="4796"/>
      <c r="M109" s="2388"/>
    </row>
    <row r="110" spans="2:24" s="2355" customFormat="1" ht="12" customHeight="1">
      <c r="B110" s="4796" t="s">
        <v>2884</v>
      </c>
      <c r="C110" s="4796"/>
      <c r="D110" s="4796"/>
      <c r="E110" s="4796"/>
      <c r="F110" s="4796"/>
      <c r="G110" s="4796"/>
      <c r="H110" s="4796"/>
      <c r="I110" s="4796"/>
      <c r="J110" s="4796"/>
      <c r="K110" s="4796"/>
      <c r="L110" s="4796"/>
      <c r="M110" s="2387"/>
    </row>
    <row r="111" spans="2:24" s="2340" customFormat="1" ht="22.5" customHeight="1">
      <c r="B111" s="4786" t="s">
        <v>2885</v>
      </c>
      <c r="C111" s="4786"/>
      <c r="D111" s="4786"/>
      <c r="E111" s="4786"/>
      <c r="F111" s="4786"/>
      <c r="G111" s="4786"/>
      <c r="H111" s="4786"/>
      <c r="I111" s="4786"/>
      <c r="J111" s="4786"/>
      <c r="K111" s="4786"/>
      <c r="L111" s="4786"/>
      <c r="M111" s="2389"/>
    </row>
  </sheetData>
  <mergeCells count="27">
    <mergeCell ref="I103:J103"/>
    <mergeCell ref="K103:L103"/>
    <mergeCell ref="I104:I105"/>
    <mergeCell ref="B111:L111"/>
    <mergeCell ref="K104:K105"/>
    <mergeCell ref="C105:G105"/>
    <mergeCell ref="B107:L107"/>
    <mergeCell ref="B108:L108"/>
    <mergeCell ref="B109:L109"/>
    <mergeCell ref="B110:L110"/>
    <mergeCell ref="B103:B105"/>
    <mergeCell ref="C103:C104"/>
    <mergeCell ref="D103:E103"/>
    <mergeCell ref="F103:G103"/>
    <mergeCell ref="H103:H104"/>
    <mergeCell ref="B1:L1"/>
    <mergeCell ref="B2:L2"/>
    <mergeCell ref="B4:B6"/>
    <mergeCell ref="C4:C5"/>
    <mergeCell ref="D4:E4"/>
    <mergeCell ref="F4:G4"/>
    <mergeCell ref="H4:H5"/>
    <mergeCell ref="I4:J4"/>
    <mergeCell ref="K4:L4"/>
    <mergeCell ref="I5:I6"/>
    <mergeCell ref="K5:K6"/>
    <mergeCell ref="C6:G6"/>
  </mergeCells>
  <hyperlinks>
    <hyperlink ref="N2" location="Indice!A1" display="(Back to Contents)"/>
  </hyperlinks>
  <printOptions horizontalCentered="1"/>
  <pageMargins left="0.27559055118110237" right="0.27559055118110237" top="0.6692913385826772" bottom="0.27559055118110237" header="0" footer="0"/>
  <pageSetup paperSize="9" scale="99" fitToHeight="4"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52"/>
  <sheetViews>
    <sheetView showGridLines="0" workbookViewId="0">
      <selection activeCell="B2" sqref="B2:R2"/>
    </sheetView>
  </sheetViews>
  <sheetFormatPr defaultColWidth="9.140625" defaultRowHeight="11.25"/>
  <cols>
    <col min="1" max="1" width="6.7109375" style="3681" customWidth="1"/>
    <col min="2" max="2" width="13.7109375" style="3681" customWidth="1"/>
    <col min="3" max="6" width="6.28515625" style="3681" customWidth="1"/>
    <col min="7" max="7" width="6.85546875" style="3681" customWidth="1"/>
    <col min="8" max="10" width="5.42578125" style="3681" customWidth="1"/>
    <col min="11" max="13" width="6.28515625" style="3681" customWidth="1"/>
    <col min="14" max="14" width="5.42578125" style="3681" customWidth="1"/>
    <col min="15" max="15" width="11.42578125" style="3681" customWidth="1"/>
    <col min="16" max="17" width="6.28515625" style="3681" customWidth="1"/>
    <col min="18" max="18" width="5.42578125" style="3681" customWidth="1"/>
    <col min="19" max="19" width="6.7109375" style="3681" customWidth="1"/>
    <col min="20" max="20" width="15.5703125" style="3681" bestFit="1" customWidth="1"/>
    <col min="21" max="16384" width="9.140625" style="3681"/>
  </cols>
  <sheetData>
    <row r="1" spans="2:20" s="3674" customFormat="1" ht="30" customHeight="1">
      <c r="B1" s="5448" t="s">
        <v>4307</v>
      </c>
      <c r="C1" s="5448"/>
      <c r="D1" s="5448"/>
      <c r="E1" s="5448"/>
      <c r="F1" s="5448"/>
      <c r="G1" s="5448"/>
      <c r="H1" s="5448"/>
      <c r="I1" s="5448"/>
      <c r="J1" s="5448"/>
      <c r="K1" s="5448"/>
      <c r="L1" s="5448"/>
      <c r="M1" s="5448"/>
      <c r="N1" s="5448"/>
      <c r="O1" s="5448"/>
      <c r="P1" s="5448"/>
      <c r="Q1" s="5448"/>
      <c r="R1" s="5448"/>
    </row>
    <row r="2" spans="2:20" s="3674" customFormat="1" ht="30" customHeight="1">
      <c r="B2" s="5448" t="s">
        <v>3323</v>
      </c>
      <c r="C2" s="5448"/>
      <c r="D2" s="5448"/>
      <c r="E2" s="5448"/>
      <c r="F2" s="5448"/>
      <c r="G2" s="5448"/>
      <c r="H2" s="5448"/>
      <c r="I2" s="5448"/>
      <c r="J2" s="5448"/>
      <c r="K2" s="5448"/>
      <c r="L2" s="5448"/>
      <c r="M2" s="5448"/>
      <c r="N2" s="5448"/>
      <c r="O2" s="5448"/>
      <c r="P2" s="5448"/>
      <c r="Q2" s="5448"/>
      <c r="R2" s="5448"/>
      <c r="T2" s="2763" t="s">
        <v>2377</v>
      </c>
    </row>
    <row r="3" spans="2:20" s="3679" customFormat="1" ht="12.75" customHeight="1">
      <c r="B3" s="3715" t="s">
        <v>4261</v>
      </c>
      <c r="C3" s="3716"/>
      <c r="D3" s="3716"/>
      <c r="E3" s="3716"/>
      <c r="F3" s="3716"/>
      <c r="G3" s="3716"/>
      <c r="I3" s="3716"/>
      <c r="K3" s="3716"/>
      <c r="R3" s="3717" t="s">
        <v>4262</v>
      </c>
    </row>
    <row r="4" spans="2:20" ht="27" customHeight="1">
      <c r="B4" s="5456"/>
      <c r="C4" s="5417" t="s">
        <v>177</v>
      </c>
      <c r="D4" s="5407" t="s">
        <v>4308</v>
      </c>
      <c r="E4" s="5436"/>
      <c r="F4" s="5436"/>
      <c r="G4" s="5436"/>
      <c r="H4" s="5436"/>
      <c r="I4" s="5436"/>
      <c r="J4" s="5436"/>
      <c r="K4" s="5407" t="s">
        <v>4309</v>
      </c>
      <c r="L4" s="5436"/>
      <c r="M4" s="5436"/>
      <c r="N4" s="5436"/>
      <c r="O4" s="5437"/>
      <c r="P4" s="5417" t="s">
        <v>4310</v>
      </c>
      <c r="Q4" s="5417"/>
      <c r="R4" s="5418"/>
    </row>
    <row r="5" spans="2:20" ht="27" customHeight="1">
      <c r="B5" s="5458"/>
      <c r="C5" s="5417"/>
      <c r="D5" s="5406" t="s">
        <v>4311</v>
      </c>
      <c r="E5" s="5406"/>
      <c r="F5" s="5406"/>
      <c r="G5" s="5406"/>
      <c r="H5" s="5418" t="s">
        <v>4312</v>
      </c>
      <c r="I5" s="5440"/>
      <c r="J5" s="5440"/>
      <c r="K5" s="5417" t="s">
        <v>4313</v>
      </c>
      <c r="L5" s="5417"/>
      <c r="M5" s="5417"/>
      <c r="N5" s="5407" t="s">
        <v>4314</v>
      </c>
      <c r="O5" s="5437"/>
      <c r="P5" s="3620" t="s">
        <v>4315</v>
      </c>
      <c r="Q5" s="3620" t="s">
        <v>4316</v>
      </c>
      <c r="R5" s="3621" t="s">
        <v>4317</v>
      </c>
    </row>
    <row r="6" spans="2:20" ht="61.5" customHeight="1">
      <c r="B6" s="5457"/>
      <c r="C6" s="5417"/>
      <c r="D6" s="3588" t="s">
        <v>2174</v>
      </c>
      <c r="E6" s="3588" t="s">
        <v>367</v>
      </c>
      <c r="F6" s="3588" t="s">
        <v>374</v>
      </c>
      <c r="G6" s="3588" t="s">
        <v>4318</v>
      </c>
      <c r="H6" s="3620" t="s">
        <v>2174</v>
      </c>
      <c r="I6" s="3620" t="s">
        <v>367</v>
      </c>
      <c r="J6" s="3621" t="s">
        <v>374</v>
      </c>
      <c r="K6" s="3620" t="s">
        <v>2174</v>
      </c>
      <c r="L6" s="3620" t="s">
        <v>367</v>
      </c>
      <c r="M6" s="3620" t="s">
        <v>374</v>
      </c>
      <c r="N6" s="3588" t="s">
        <v>2174</v>
      </c>
      <c r="O6" s="3588" t="s">
        <v>4319</v>
      </c>
      <c r="P6" s="5407" t="s">
        <v>2174</v>
      </c>
      <c r="Q6" s="5436"/>
      <c r="R6" s="5436"/>
    </row>
    <row r="7" spans="2:20" s="3687" customFormat="1" ht="21" customHeight="1">
      <c r="B7" s="3624" t="s">
        <v>17</v>
      </c>
      <c r="C7" s="3786">
        <v>4756.6000000000004</v>
      </c>
      <c r="D7" s="3786">
        <v>3948.7</v>
      </c>
      <c r="E7" s="3786">
        <v>1927.9</v>
      </c>
      <c r="F7" s="3786">
        <v>2020.8</v>
      </c>
      <c r="G7" s="3786">
        <v>3080.3</v>
      </c>
      <c r="H7" s="3787">
        <v>785.9</v>
      </c>
      <c r="I7" s="3787">
        <v>503.8</v>
      </c>
      <c r="J7" s="3787">
        <v>282.10000000000002</v>
      </c>
      <c r="K7" s="3786">
        <v>4220.3</v>
      </c>
      <c r="L7" s="3786">
        <v>2216.5</v>
      </c>
      <c r="M7" s="3786">
        <v>2003.8</v>
      </c>
      <c r="N7" s="3786">
        <v>536.29999999999995</v>
      </c>
      <c r="O7" s="3786">
        <v>201.7</v>
      </c>
      <c r="P7" s="3786">
        <v>1035.0999999999999</v>
      </c>
      <c r="Q7" s="3786">
        <v>2457.8000000000002</v>
      </c>
      <c r="R7" s="3786">
        <v>982.9</v>
      </c>
    </row>
    <row r="8" spans="2:20" s="3687" customFormat="1" ht="21" customHeight="1">
      <c r="B8" s="3597" t="s">
        <v>186</v>
      </c>
      <c r="C8" s="3786">
        <v>4526.5</v>
      </c>
      <c r="D8" s="3786">
        <v>3756.4</v>
      </c>
      <c r="E8" s="3786">
        <v>1834.5</v>
      </c>
      <c r="F8" s="3786">
        <v>1921.9</v>
      </c>
      <c r="G8" s="3786">
        <v>2930.8</v>
      </c>
      <c r="H8" s="3787">
        <v>749.7</v>
      </c>
      <c r="I8" s="3787">
        <v>478.2</v>
      </c>
      <c r="J8" s="3787">
        <v>271.5</v>
      </c>
      <c r="K8" s="3786">
        <v>4021.2</v>
      </c>
      <c r="L8" s="3786">
        <v>2111.1999999999998</v>
      </c>
      <c r="M8" s="3786">
        <v>1910</v>
      </c>
      <c r="N8" s="3786">
        <v>505.4</v>
      </c>
      <c r="O8" s="3786">
        <v>190</v>
      </c>
      <c r="P8" s="3786">
        <v>952.5</v>
      </c>
      <c r="Q8" s="3786">
        <v>2355.1</v>
      </c>
      <c r="R8" s="3786">
        <v>950.3</v>
      </c>
    </row>
    <row r="9" spans="2:20" s="3687" customFormat="1" ht="21" customHeight="1">
      <c r="B9" s="3627" t="s">
        <v>1014</v>
      </c>
      <c r="C9" s="3788">
        <v>1654</v>
      </c>
      <c r="D9" s="3788">
        <v>1365.3</v>
      </c>
      <c r="E9" s="3788">
        <v>676.1</v>
      </c>
      <c r="F9" s="3788">
        <v>689.2</v>
      </c>
      <c r="G9" s="3788">
        <v>1081.5999999999999</v>
      </c>
      <c r="H9" s="3789">
        <v>280.5</v>
      </c>
      <c r="I9" s="3789">
        <v>178.7</v>
      </c>
      <c r="J9" s="3789">
        <v>101.7</v>
      </c>
      <c r="K9" s="3788">
        <v>1475.1</v>
      </c>
      <c r="L9" s="3788">
        <v>786</v>
      </c>
      <c r="M9" s="3788">
        <v>689.1</v>
      </c>
      <c r="N9" s="3788">
        <v>178.9</v>
      </c>
      <c r="O9" s="3788">
        <v>69.400000000000006</v>
      </c>
      <c r="P9" s="3788">
        <v>315.3</v>
      </c>
      <c r="Q9" s="3788">
        <v>908.4</v>
      </c>
      <c r="R9" s="3788">
        <v>331.1</v>
      </c>
    </row>
    <row r="10" spans="2:20" s="3687" customFormat="1" ht="21" customHeight="1">
      <c r="B10" s="3627" t="s">
        <v>1015</v>
      </c>
      <c r="C10" s="3788">
        <v>1073</v>
      </c>
      <c r="D10" s="3788">
        <v>842.4</v>
      </c>
      <c r="E10" s="3788">
        <v>418.3</v>
      </c>
      <c r="F10" s="3788">
        <v>424.1</v>
      </c>
      <c r="G10" s="3788">
        <v>663.4</v>
      </c>
      <c r="H10" s="3789">
        <v>225.7</v>
      </c>
      <c r="I10" s="3789">
        <v>144</v>
      </c>
      <c r="J10" s="3789">
        <v>81.8</v>
      </c>
      <c r="K10" s="3788">
        <v>926.8</v>
      </c>
      <c r="L10" s="3788">
        <v>493.7</v>
      </c>
      <c r="M10" s="3788">
        <v>433.1</v>
      </c>
      <c r="N10" s="3788">
        <v>146.19999999999999</v>
      </c>
      <c r="O10" s="3788">
        <v>41.1</v>
      </c>
      <c r="P10" s="3788">
        <v>248.5</v>
      </c>
      <c r="Q10" s="3788">
        <v>546.4</v>
      </c>
      <c r="R10" s="3788">
        <v>208.7</v>
      </c>
    </row>
    <row r="11" spans="2:20" s="3687" customFormat="1" ht="21" customHeight="1">
      <c r="B11" s="2047" t="s">
        <v>189</v>
      </c>
      <c r="C11" s="3788">
        <v>1270.5999999999999</v>
      </c>
      <c r="D11" s="3788">
        <v>1115</v>
      </c>
      <c r="E11" s="3788">
        <v>526.9</v>
      </c>
      <c r="F11" s="3788">
        <v>588.20000000000005</v>
      </c>
      <c r="G11" s="3788">
        <v>864.6</v>
      </c>
      <c r="H11" s="3789">
        <v>151.4</v>
      </c>
      <c r="I11" s="3789">
        <v>96.2</v>
      </c>
      <c r="J11" s="3789">
        <v>55.2</v>
      </c>
      <c r="K11" s="3788">
        <v>1139.7</v>
      </c>
      <c r="L11" s="3788">
        <v>580</v>
      </c>
      <c r="M11" s="3788">
        <v>559.70000000000005</v>
      </c>
      <c r="N11" s="3788">
        <v>130.9</v>
      </c>
      <c r="O11" s="3788">
        <v>59.4</v>
      </c>
      <c r="P11" s="3788">
        <v>275.7</v>
      </c>
      <c r="Q11" s="3788">
        <v>626.1</v>
      </c>
      <c r="R11" s="3788">
        <v>303.7</v>
      </c>
    </row>
    <row r="12" spans="2:20" s="3687" customFormat="1" ht="21" customHeight="1">
      <c r="B12" s="3627" t="s">
        <v>1017</v>
      </c>
      <c r="C12" s="3788">
        <v>317.39999999999998</v>
      </c>
      <c r="D12" s="3788">
        <v>262.89999999999998</v>
      </c>
      <c r="E12" s="3788">
        <v>134.69999999999999</v>
      </c>
      <c r="F12" s="3788">
        <v>128.19999999999999</v>
      </c>
      <c r="G12" s="3788">
        <v>200.7</v>
      </c>
      <c r="H12" s="3789">
        <v>52.9</v>
      </c>
      <c r="I12" s="3789">
        <v>34.799999999999997</v>
      </c>
      <c r="J12" s="3789">
        <v>18.100000000000001</v>
      </c>
      <c r="K12" s="3788">
        <v>289.2</v>
      </c>
      <c r="L12" s="3788">
        <v>157.1</v>
      </c>
      <c r="M12" s="3788">
        <v>132.1</v>
      </c>
      <c r="N12" s="3788">
        <v>28.3</v>
      </c>
      <c r="O12" s="3788">
        <v>12.2</v>
      </c>
      <c r="P12" s="3788">
        <v>69.7</v>
      </c>
      <c r="Q12" s="3788">
        <v>164.2</v>
      </c>
      <c r="R12" s="3788">
        <v>61.4</v>
      </c>
    </row>
    <row r="13" spans="2:20" s="3687" customFormat="1" ht="21" customHeight="1">
      <c r="B13" s="3627" t="s">
        <v>1018</v>
      </c>
      <c r="C13" s="3788">
        <v>211.5</v>
      </c>
      <c r="D13" s="3788">
        <v>170.6</v>
      </c>
      <c r="E13" s="3788">
        <v>78.5</v>
      </c>
      <c r="F13" s="3788">
        <v>92.1</v>
      </c>
      <c r="G13" s="3788">
        <v>120.4</v>
      </c>
      <c r="H13" s="3789">
        <v>39.200000000000003</v>
      </c>
      <c r="I13" s="3789">
        <v>24.5</v>
      </c>
      <c r="J13" s="3789">
        <v>14.7</v>
      </c>
      <c r="K13" s="3788">
        <v>190.4</v>
      </c>
      <c r="L13" s="3788">
        <v>94.4</v>
      </c>
      <c r="M13" s="3788">
        <v>96</v>
      </c>
      <c r="N13" s="3788">
        <v>21.1</v>
      </c>
      <c r="O13" s="3788">
        <v>7.9</v>
      </c>
      <c r="P13" s="3788">
        <v>43.3</v>
      </c>
      <c r="Q13" s="3788">
        <v>110.1</v>
      </c>
      <c r="R13" s="3788">
        <v>45.4</v>
      </c>
    </row>
    <row r="14" spans="2:20" s="3687" customFormat="1" ht="21" customHeight="1">
      <c r="B14" s="3597" t="s">
        <v>1145</v>
      </c>
      <c r="C14" s="3786">
        <v>111.2</v>
      </c>
      <c r="D14" s="3786">
        <v>93.7</v>
      </c>
      <c r="E14" s="3786">
        <v>46.1</v>
      </c>
      <c r="F14" s="3786">
        <v>47.6</v>
      </c>
      <c r="G14" s="3786">
        <v>72.3</v>
      </c>
      <c r="H14" s="3787">
        <v>16.600000000000001</v>
      </c>
      <c r="I14" s="3787">
        <v>12.7</v>
      </c>
      <c r="J14" s="3790" t="s">
        <v>2359</v>
      </c>
      <c r="K14" s="3786">
        <v>99.8</v>
      </c>
      <c r="L14" s="3786">
        <v>54.3</v>
      </c>
      <c r="M14" s="3786">
        <v>45.6</v>
      </c>
      <c r="N14" s="3786">
        <v>11.4</v>
      </c>
      <c r="O14" s="3786">
        <v>4.9000000000000004</v>
      </c>
      <c r="P14" s="3786">
        <v>38.4</v>
      </c>
      <c r="Q14" s="3786">
        <v>51.5</v>
      </c>
      <c r="R14" s="3786">
        <v>14.7</v>
      </c>
    </row>
    <row r="15" spans="2:20" s="3687" customFormat="1" ht="21" customHeight="1">
      <c r="B15" s="3597" t="s">
        <v>481</v>
      </c>
      <c r="C15" s="3786">
        <v>118.8</v>
      </c>
      <c r="D15" s="3786">
        <v>98.6</v>
      </c>
      <c r="E15" s="3786">
        <v>47.2</v>
      </c>
      <c r="F15" s="3786">
        <v>51.4</v>
      </c>
      <c r="G15" s="3786">
        <v>77.2</v>
      </c>
      <c r="H15" s="3787">
        <v>19.600000000000001</v>
      </c>
      <c r="I15" s="3787">
        <v>12.9</v>
      </c>
      <c r="J15" s="3787">
        <v>6.7</v>
      </c>
      <c r="K15" s="3786">
        <v>99.3</v>
      </c>
      <c r="L15" s="3786">
        <v>51.1</v>
      </c>
      <c r="M15" s="3786">
        <v>48.2</v>
      </c>
      <c r="N15" s="3786">
        <v>19.5</v>
      </c>
      <c r="O15" s="3786">
        <v>6.8</v>
      </c>
      <c r="P15" s="3786">
        <v>44.2</v>
      </c>
      <c r="Q15" s="3786">
        <v>51.2</v>
      </c>
      <c r="R15" s="3786">
        <v>17.899999999999999</v>
      </c>
    </row>
    <row r="16" spans="2:20" ht="27" customHeight="1">
      <c r="B16" s="5453"/>
      <c r="C16" s="5417" t="s">
        <v>177</v>
      </c>
      <c r="D16" s="5406" t="s">
        <v>4320</v>
      </c>
      <c r="E16" s="5406"/>
      <c r="F16" s="5406"/>
      <c r="G16" s="5406"/>
      <c r="H16" s="5406"/>
      <c r="I16" s="5406"/>
      <c r="J16" s="5406"/>
      <c r="K16" s="5406" t="s">
        <v>4321</v>
      </c>
      <c r="L16" s="5406"/>
      <c r="M16" s="5406"/>
      <c r="N16" s="5406"/>
      <c r="O16" s="5406"/>
      <c r="P16" s="5417" t="s">
        <v>4322</v>
      </c>
      <c r="Q16" s="5417"/>
      <c r="R16" s="5418"/>
    </row>
    <row r="17" spans="2:18" ht="27" customHeight="1">
      <c r="B17" s="5453"/>
      <c r="C17" s="5417"/>
      <c r="D17" s="5406" t="s">
        <v>4323</v>
      </c>
      <c r="E17" s="5406"/>
      <c r="F17" s="5406"/>
      <c r="G17" s="5406"/>
      <c r="H17" s="5417" t="s">
        <v>4324</v>
      </c>
      <c r="I17" s="5417"/>
      <c r="J17" s="5417"/>
      <c r="K17" s="5417" t="s">
        <v>4325</v>
      </c>
      <c r="L17" s="5417"/>
      <c r="M17" s="5417"/>
      <c r="N17" s="5406" t="s">
        <v>4326</v>
      </c>
      <c r="O17" s="5406"/>
      <c r="P17" s="3620" t="s">
        <v>4327</v>
      </c>
      <c r="Q17" s="3620" t="s">
        <v>4328</v>
      </c>
      <c r="R17" s="3621" t="s">
        <v>4329</v>
      </c>
    </row>
    <row r="18" spans="2:18" ht="49.5" customHeight="1">
      <c r="B18" s="5453"/>
      <c r="C18" s="5417"/>
      <c r="D18" s="3435" t="s">
        <v>2176</v>
      </c>
      <c r="E18" s="3791" t="s">
        <v>374</v>
      </c>
      <c r="F18" s="3792" t="s">
        <v>365</v>
      </c>
      <c r="G18" s="3588" t="s">
        <v>4330</v>
      </c>
      <c r="H18" s="2545" t="s">
        <v>2176</v>
      </c>
      <c r="I18" s="3722" t="s">
        <v>374</v>
      </c>
      <c r="J18" s="3723" t="s">
        <v>365</v>
      </c>
      <c r="K18" s="2545" t="s">
        <v>2176</v>
      </c>
      <c r="L18" s="3722" t="s">
        <v>374</v>
      </c>
      <c r="M18" s="3723" t="s">
        <v>365</v>
      </c>
      <c r="N18" s="3435" t="s">
        <v>2176</v>
      </c>
      <c r="O18" s="3435" t="s">
        <v>4331</v>
      </c>
      <c r="P18" s="4850" t="s">
        <v>2176</v>
      </c>
      <c r="Q18" s="4854"/>
      <c r="R18" s="4854"/>
    </row>
    <row r="19" spans="2:18" ht="6" customHeight="1">
      <c r="B19" s="3724"/>
      <c r="C19" s="3776"/>
      <c r="D19" s="3793"/>
      <c r="E19" s="3794"/>
      <c r="F19" s="3795"/>
      <c r="G19" s="3776"/>
      <c r="H19" s="2558"/>
      <c r="I19" s="3725"/>
      <c r="J19" s="3726"/>
      <c r="K19" s="2558"/>
      <c r="L19" s="3725"/>
      <c r="M19" s="3726"/>
      <c r="N19" s="3793"/>
      <c r="O19" s="3793"/>
      <c r="P19" s="2558"/>
      <c r="Q19" s="2558"/>
      <c r="R19" s="2558"/>
    </row>
    <row r="20" spans="2:18" s="3711" customFormat="1" ht="12.75" customHeight="1">
      <c r="B20" s="5444" t="s">
        <v>200</v>
      </c>
      <c r="C20" s="5444"/>
      <c r="D20" s="5444"/>
      <c r="E20" s="5444"/>
      <c r="F20" s="5444"/>
      <c r="G20" s="5444"/>
      <c r="H20" s="5444"/>
      <c r="I20" s="5444"/>
      <c r="J20" s="5444"/>
      <c r="K20" s="5444"/>
      <c r="L20" s="5444"/>
      <c r="M20" s="5444"/>
      <c r="N20" s="5444"/>
      <c r="O20" s="5444"/>
      <c r="P20" s="5444"/>
      <c r="Q20" s="5444"/>
      <c r="R20" s="5444"/>
    </row>
    <row r="21" spans="2:18" s="3711" customFormat="1" ht="12.75" customHeight="1">
      <c r="B21" s="5444" t="s">
        <v>4182</v>
      </c>
      <c r="C21" s="5444"/>
      <c r="D21" s="5444"/>
      <c r="E21" s="5444"/>
      <c r="F21" s="5444"/>
      <c r="G21" s="5444"/>
      <c r="H21" s="5444"/>
      <c r="I21" s="5444"/>
      <c r="J21" s="5444"/>
      <c r="K21" s="5444"/>
      <c r="L21" s="5444"/>
      <c r="M21" s="5444"/>
      <c r="N21" s="5444"/>
      <c r="O21" s="5444"/>
      <c r="P21" s="5444"/>
      <c r="Q21" s="5444"/>
      <c r="R21" s="5444"/>
    </row>
    <row r="22" spans="2:18" s="3711" customFormat="1" ht="12.75" customHeight="1">
      <c r="B22" s="5444" t="s">
        <v>4183</v>
      </c>
      <c r="C22" s="5444"/>
      <c r="D22" s="5444"/>
      <c r="E22" s="5444"/>
      <c r="F22" s="5444"/>
      <c r="G22" s="5444"/>
      <c r="H22" s="5444"/>
      <c r="I22" s="5444"/>
      <c r="J22" s="5444"/>
      <c r="K22" s="5444"/>
      <c r="L22" s="5444"/>
      <c r="M22" s="5444"/>
      <c r="N22" s="5444"/>
      <c r="O22" s="5444"/>
      <c r="P22" s="5444"/>
      <c r="Q22" s="5444"/>
      <c r="R22" s="5444"/>
    </row>
    <row r="23" spans="2:18" s="3700" customFormat="1" ht="49.5" customHeight="1">
      <c r="B23" s="5435" t="s">
        <v>4332</v>
      </c>
      <c r="C23" s="5435"/>
      <c r="D23" s="5435"/>
      <c r="E23" s="5435"/>
      <c r="F23" s="5435"/>
      <c r="G23" s="5435"/>
      <c r="H23" s="5435"/>
      <c r="I23" s="5435"/>
      <c r="J23" s="5435"/>
      <c r="K23" s="5435"/>
      <c r="L23" s="5435"/>
      <c r="M23" s="5435"/>
      <c r="N23" s="5435"/>
      <c r="O23" s="5435"/>
      <c r="P23" s="5435"/>
      <c r="Q23" s="5435"/>
      <c r="R23" s="5435"/>
    </row>
    <row r="24" spans="2:18" s="3700" customFormat="1" ht="49.5" customHeight="1">
      <c r="B24" s="5435" t="s">
        <v>4333</v>
      </c>
      <c r="C24" s="5435"/>
      <c r="D24" s="5435"/>
      <c r="E24" s="5435"/>
      <c r="F24" s="5435"/>
      <c r="G24" s="5435"/>
      <c r="H24" s="5435"/>
      <c r="I24" s="5435"/>
      <c r="J24" s="5435"/>
      <c r="K24" s="5435"/>
      <c r="L24" s="5435"/>
      <c r="M24" s="5435"/>
      <c r="N24" s="5435"/>
      <c r="O24" s="5435"/>
      <c r="P24" s="5435"/>
      <c r="Q24" s="5435"/>
      <c r="R24" s="5435"/>
    </row>
    <row r="25" spans="2:18" ht="6" customHeight="1">
      <c r="B25" s="3796"/>
      <c r="C25" s="3797"/>
      <c r="D25" s="3797"/>
      <c r="E25" s="3797"/>
      <c r="F25" s="3797"/>
      <c r="G25" s="3797"/>
      <c r="H25" s="3797"/>
      <c r="I25" s="3797"/>
      <c r="J25" s="3797"/>
      <c r="K25" s="3797"/>
      <c r="L25" s="3797"/>
      <c r="M25" s="3797"/>
      <c r="N25" s="3797"/>
      <c r="O25" s="3797"/>
      <c r="P25" s="3797"/>
      <c r="Q25" s="3797"/>
      <c r="R25" s="3797"/>
    </row>
    <row r="26" spans="2:18" ht="12.75" customHeight="1">
      <c r="B26" s="4759" t="s">
        <v>64</v>
      </c>
      <c r="C26" s="4759"/>
      <c r="D26" s="4759"/>
      <c r="E26" s="4759"/>
      <c r="F26" s="4759"/>
      <c r="G26" s="4759"/>
      <c r="H26" s="4759"/>
      <c r="I26" s="4759"/>
      <c r="J26" s="4759"/>
      <c r="K26" s="2162"/>
      <c r="L26" s="2162"/>
      <c r="M26" s="3782"/>
      <c r="N26" s="3727"/>
      <c r="O26" s="3727"/>
      <c r="P26" s="3798"/>
      <c r="Q26" s="3798"/>
      <c r="R26" s="3727"/>
    </row>
    <row r="27" spans="2:18" ht="12.75" customHeight="1">
      <c r="B27" s="5343" t="s">
        <v>4334</v>
      </c>
      <c r="C27" s="5343"/>
      <c r="D27" s="5343"/>
      <c r="F27" s="5343" t="s">
        <v>4335</v>
      </c>
      <c r="G27" s="5343"/>
      <c r="H27" s="5343"/>
      <c r="I27" s="5343"/>
      <c r="J27" s="5343"/>
      <c r="L27" s="5343" t="s">
        <v>4336</v>
      </c>
      <c r="M27" s="5343"/>
      <c r="N27" s="5343"/>
      <c r="O27" s="5343"/>
    </row>
    <row r="28" spans="2:18" ht="12.75" customHeight="1">
      <c r="B28" s="5343" t="s">
        <v>4337</v>
      </c>
      <c r="C28" s="5343"/>
      <c r="D28" s="5343"/>
      <c r="F28" s="5343" t="s">
        <v>4338</v>
      </c>
      <c r="G28" s="5343"/>
      <c r="H28" s="5343"/>
      <c r="I28" s="5343"/>
      <c r="J28" s="5343"/>
    </row>
    <row r="32" spans="2:18">
      <c r="B32" s="3446"/>
    </row>
    <row r="33" spans="2:18">
      <c r="B33" s="3704"/>
    </row>
    <row r="34" spans="2:18" s="3799" customFormat="1" ht="57" customHeight="1">
      <c r="B34" s="5459"/>
      <c r="C34" s="5460"/>
      <c r="D34" s="5460"/>
      <c r="E34" s="5460"/>
      <c r="F34" s="5460"/>
      <c r="G34" s="5460"/>
      <c r="H34" s="5460"/>
      <c r="I34" s="5460"/>
      <c r="J34" s="5460"/>
      <c r="K34" s="5460"/>
      <c r="L34" s="5460"/>
      <c r="M34" s="5460"/>
      <c r="N34" s="5460"/>
      <c r="O34" s="5460"/>
      <c r="P34" s="5460"/>
      <c r="Q34" s="5460"/>
      <c r="R34" s="5460"/>
    </row>
    <row r="35" spans="2:18" s="3799" customFormat="1" ht="56.25" customHeight="1">
      <c r="B35" s="5461"/>
      <c r="C35" s="5462"/>
      <c r="D35" s="5462"/>
      <c r="E35" s="5462"/>
      <c r="F35" s="5462"/>
      <c r="G35" s="5462"/>
      <c r="H35" s="5462"/>
      <c r="I35" s="5462"/>
      <c r="J35" s="5462"/>
      <c r="K35" s="5462"/>
      <c r="L35" s="5462"/>
      <c r="M35" s="5462"/>
      <c r="N35" s="5462"/>
      <c r="O35" s="5462"/>
      <c r="P35" s="5462"/>
      <c r="Q35" s="5462"/>
      <c r="R35" s="5462"/>
    </row>
    <row r="36" spans="2:18" s="3799" customFormat="1" ht="14.25" customHeight="1">
      <c r="B36" s="3800"/>
      <c r="C36" s="3801"/>
      <c r="D36" s="3801"/>
      <c r="E36" s="3801"/>
      <c r="F36" s="3801"/>
      <c r="G36" s="3801"/>
      <c r="H36" s="3801"/>
      <c r="I36" s="3801"/>
      <c r="J36" s="3801"/>
      <c r="K36" s="3801"/>
      <c r="L36" s="3801"/>
      <c r="M36" s="3801"/>
      <c r="N36" s="3801"/>
      <c r="O36" s="3801"/>
      <c r="P36" s="3801"/>
      <c r="Q36" s="3801"/>
      <c r="R36" s="3801"/>
    </row>
    <row r="37" spans="2:18">
      <c r="B37" s="3704"/>
    </row>
    <row r="38" spans="2:18">
      <c r="B38" s="2161"/>
    </row>
    <row r="39" spans="2:18">
      <c r="B39" s="3756"/>
      <c r="C39" s="2833"/>
      <c r="D39" s="2833"/>
      <c r="E39" s="3742"/>
      <c r="F39" s="2833"/>
      <c r="G39" s="3742"/>
      <c r="H39" s="2833"/>
      <c r="I39" s="2833"/>
      <c r="J39" s="3742"/>
      <c r="K39" s="2833"/>
      <c r="L39" s="2833"/>
      <c r="M39" s="3783"/>
      <c r="N39" s="3727"/>
      <c r="O39" s="3727"/>
      <c r="P39" s="3798"/>
      <c r="Q39" s="3798"/>
      <c r="R39" s="3727"/>
    </row>
    <row r="40" spans="2:18">
      <c r="B40" s="3756"/>
      <c r="C40" s="2833"/>
      <c r="D40" s="2833"/>
      <c r="E40" s="3742"/>
      <c r="F40" s="2833"/>
      <c r="G40" s="3742"/>
      <c r="H40" s="2833"/>
      <c r="I40" s="2833"/>
      <c r="J40" s="3742"/>
      <c r="K40" s="2833"/>
      <c r="L40" s="2833"/>
      <c r="M40" s="3783"/>
      <c r="N40" s="3727"/>
      <c r="O40" s="3727"/>
      <c r="P40" s="3798"/>
      <c r="Q40" s="3798"/>
      <c r="R40" s="3727"/>
    </row>
    <row r="41" spans="2:18">
      <c r="B41" s="3756"/>
      <c r="C41" s="2833"/>
      <c r="D41" s="2833"/>
      <c r="E41" s="3742"/>
      <c r="F41" s="2833"/>
      <c r="G41" s="3742"/>
      <c r="H41" s="2833"/>
      <c r="I41" s="2833"/>
      <c r="J41" s="3742"/>
      <c r="K41" s="2833"/>
      <c r="L41" s="2833"/>
      <c r="M41" s="3783"/>
      <c r="N41" s="3727"/>
      <c r="O41" s="3727"/>
      <c r="P41" s="3798"/>
      <c r="Q41" s="3798"/>
    </row>
    <row r="42" spans="2:18">
      <c r="B42" s="3756"/>
    </row>
    <row r="43" spans="2:18">
      <c r="B43" s="3756"/>
    </row>
    <row r="44" spans="2:18">
      <c r="B44" s="3756"/>
    </row>
    <row r="45" spans="2:18">
      <c r="B45" s="3756"/>
    </row>
    <row r="46" spans="2:18">
      <c r="B46" s="3756"/>
    </row>
    <row r="47" spans="2:18">
      <c r="B47" s="3756"/>
    </row>
    <row r="48" spans="2:18">
      <c r="B48" s="3756"/>
    </row>
    <row r="51" spans="3:18">
      <c r="C51" s="3693"/>
      <c r="D51" s="3693"/>
      <c r="E51" s="3693"/>
      <c r="F51" s="3693"/>
      <c r="G51" s="3693"/>
      <c r="H51" s="3693"/>
      <c r="I51" s="3693"/>
      <c r="J51" s="3693"/>
      <c r="K51" s="3693"/>
      <c r="L51" s="3693"/>
      <c r="M51" s="3693"/>
      <c r="N51" s="3693"/>
      <c r="O51" s="3693"/>
      <c r="P51" s="3693"/>
      <c r="Q51" s="3693"/>
      <c r="R51" s="3693"/>
    </row>
    <row r="52" spans="3:18">
      <c r="C52" s="3693"/>
      <c r="D52" s="3693"/>
      <c r="E52" s="3693"/>
      <c r="F52" s="3693"/>
      <c r="G52" s="3693"/>
      <c r="H52" s="3693"/>
      <c r="I52" s="3693"/>
      <c r="J52" s="3693"/>
      <c r="K52" s="3693"/>
      <c r="L52" s="3693"/>
      <c r="M52" s="3693"/>
      <c r="N52" s="3693"/>
      <c r="O52" s="3693"/>
      <c r="P52" s="3693"/>
      <c r="Q52" s="3693"/>
      <c r="R52" s="3693"/>
    </row>
  </sheetData>
  <mergeCells count="35">
    <mergeCell ref="B34:R34"/>
    <mergeCell ref="B35:R35"/>
    <mergeCell ref="B24:R24"/>
    <mergeCell ref="B26:J26"/>
    <mergeCell ref="B27:D27"/>
    <mergeCell ref="F27:J27"/>
    <mergeCell ref="L27:O27"/>
    <mergeCell ref="B28:D28"/>
    <mergeCell ref="F28:J28"/>
    <mergeCell ref="B23:R23"/>
    <mergeCell ref="N5:O5"/>
    <mergeCell ref="P6:R6"/>
    <mergeCell ref="B16:B18"/>
    <mergeCell ref="C16:C18"/>
    <mergeCell ref="D16:J16"/>
    <mergeCell ref="K16:O16"/>
    <mergeCell ref="P16:R16"/>
    <mergeCell ref="D17:G17"/>
    <mergeCell ref="H17:J17"/>
    <mergeCell ref="K17:M17"/>
    <mergeCell ref="N17:O17"/>
    <mergeCell ref="P18:R18"/>
    <mergeCell ref="B20:R20"/>
    <mergeCell ref="B21:R21"/>
    <mergeCell ref="B22:R22"/>
    <mergeCell ref="B1:R1"/>
    <mergeCell ref="B2:R2"/>
    <mergeCell ref="B4:B6"/>
    <mergeCell ref="C4:C6"/>
    <mergeCell ref="D4:J4"/>
    <mergeCell ref="K4:O4"/>
    <mergeCell ref="P4:R4"/>
    <mergeCell ref="D5:G5"/>
    <mergeCell ref="H5:J5"/>
    <mergeCell ref="K5:M5"/>
  </mergeCells>
  <hyperlinks>
    <hyperlink ref="B28" r:id="rId1"/>
    <hyperlink ref="F27" r:id="rId2"/>
    <hyperlink ref="F28" r:id="rId3"/>
    <hyperlink ref="L27" r:id="rId4"/>
    <hyperlink ref="B27" r:id="rId5"/>
    <hyperlink ref="C4:C6" r:id="rId6" display="Total"/>
    <hyperlink ref="D6" r:id="rId7"/>
    <hyperlink ref="E6" r:id="rId8"/>
    <hyperlink ref="F6" r:id="rId9"/>
    <hyperlink ref="H5:J5" r:id="rId10" display="http://www.ine.pt/xurl/ind/0006140"/>
    <hyperlink ref="G6" r:id="rId11"/>
    <hyperlink ref="K5:M5" r:id="rId12" display="Tempo completo"/>
    <hyperlink ref="N6" r:id="rId13"/>
    <hyperlink ref="O6" r:id="rId14" display="Subemprego de trabalhadores/as a tempo parcial (15 a 74 anos)"/>
    <hyperlink ref="P4:R4" r:id="rId15" display="Duração semanal habitual"/>
    <hyperlink ref="C16:C18" r:id="rId16" display="Total"/>
    <hyperlink ref="D18" r:id="rId17"/>
    <hyperlink ref="E18" r:id="rId18"/>
    <hyperlink ref="F18" r:id="rId19"/>
    <hyperlink ref="H17:J17" r:id="rId20" display="Self-employed"/>
    <hyperlink ref="G18" r:id="rId21"/>
    <hyperlink ref="K17:M17" r:id="rId22" display="Full-time"/>
    <hyperlink ref="N18" r:id="rId23"/>
    <hyperlink ref="O18" r:id="rId24"/>
    <hyperlink ref="P16:R16" r:id="rId25" display="Usual weekly hours of work"/>
    <hyperlink ref="T2" location="Indice!A1" display="(Back to Contents)"/>
  </hyperlinks>
  <printOptions horizontalCentered="1"/>
  <pageMargins left="0.27559055118110237" right="0.27559055118110237" top="0.6692913385826772" bottom="0.27559055118110237" header="0" footer="0"/>
  <pageSetup paperSize="9" scale="86" orientation="portrait" r:id="rId26"/>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4"/>
  <sheetViews>
    <sheetView showGridLines="0" workbookViewId="0">
      <selection activeCell="B2" sqref="B2:N2"/>
    </sheetView>
  </sheetViews>
  <sheetFormatPr defaultColWidth="9.140625" defaultRowHeight="11.25"/>
  <cols>
    <col min="1" max="1" width="6.7109375" style="3681" customWidth="1"/>
    <col min="2" max="2" width="14.7109375" style="3681" customWidth="1"/>
    <col min="3" max="14" width="7.140625" style="3681" customWidth="1"/>
    <col min="15" max="15" width="6.7109375" style="3681" customWidth="1"/>
    <col min="16" max="16" width="15.5703125" style="3681" bestFit="1" customWidth="1"/>
    <col min="17" max="16384" width="9.140625" style="3681"/>
  </cols>
  <sheetData>
    <row r="1" spans="2:16" s="3674" customFormat="1" ht="30" customHeight="1">
      <c r="B1" s="5448" t="s">
        <v>4339</v>
      </c>
      <c r="C1" s="5448"/>
      <c r="D1" s="5448"/>
      <c r="E1" s="5448"/>
      <c r="F1" s="5448"/>
      <c r="G1" s="5448"/>
      <c r="H1" s="5448"/>
      <c r="I1" s="5448"/>
      <c r="J1" s="5448"/>
      <c r="K1" s="5448"/>
      <c r="L1" s="5448"/>
      <c r="M1" s="5448"/>
      <c r="N1" s="5448"/>
    </row>
    <row r="2" spans="2:16" s="3674" customFormat="1" ht="30" customHeight="1">
      <c r="B2" s="5448" t="s">
        <v>3324</v>
      </c>
      <c r="C2" s="5448"/>
      <c r="D2" s="5448"/>
      <c r="E2" s="5448"/>
      <c r="F2" s="5448"/>
      <c r="G2" s="5448"/>
      <c r="H2" s="5448"/>
      <c r="I2" s="5448"/>
      <c r="J2" s="5448"/>
      <c r="K2" s="5448"/>
      <c r="L2" s="5448"/>
      <c r="M2" s="5448"/>
      <c r="N2" s="5448"/>
      <c r="P2" s="2763" t="s">
        <v>2377</v>
      </c>
    </row>
    <row r="3" spans="2:16" s="3679" customFormat="1" ht="12" customHeight="1">
      <c r="B3" s="3715" t="s">
        <v>4261</v>
      </c>
      <c r="C3" s="3716"/>
      <c r="D3" s="3716"/>
      <c r="E3" s="3716"/>
      <c r="F3" s="3716"/>
      <c r="G3" s="3716"/>
      <c r="I3" s="3716"/>
      <c r="K3" s="3716"/>
      <c r="N3" s="3717" t="s">
        <v>4262</v>
      </c>
    </row>
    <row r="4" spans="2:16" ht="28.5" customHeight="1">
      <c r="B4" s="5456"/>
      <c r="C4" s="5417" t="s">
        <v>177</v>
      </c>
      <c r="D4" s="5417"/>
      <c r="E4" s="5417"/>
      <c r="F4" s="5418" t="s">
        <v>4340</v>
      </c>
      <c r="G4" s="5440"/>
      <c r="H4" s="5440"/>
      <c r="I4" s="5418" t="s">
        <v>4341</v>
      </c>
      <c r="J4" s="5440"/>
      <c r="K4" s="5440"/>
      <c r="L4" s="5417" t="s">
        <v>4342</v>
      </c>
      <c r="M4" s="5417"/>
      <c r="N4" s="5418"/>
    </row>
    <row r="5" spans="2:16" ht="18" customHeight="1">
      <c r="B5" s="5457"/>
      <c r="C5" s="3620" t="s">
        <v>2174</v>
      </c>
      <c r="D5" s="3620" t="s">
        <v>367</v>
      </c>
      <c r="E5" s="3620" t="s">
        <v>374</v>
      </c>
      <c r="F5" s="3620" t="s">
        <v>2174</v>
      </c>
      <c r="G5" s="3620" t="s">
        <v>367</v>
      </c>
      <c r="H5" s="3621" t="s">
        <v>374</v>
      </c>
      <c r="I5" s="3620" t="s">
        <v>2174</v>
      </c>
      <c r="J5" s="3620" t="s">
        <v>367</v>
      </c>
      <c r="K5" s="3621" t="s">
        <v>374</v>
      </c>
      <c r="L5" s="3620" t="s">
        <v>2174</v>
      </c>
      <c r="M5" s="3620" t="s">
        <v>367</v>
      </c>
      <c r="N5" s="3621" t="s">
        <v>374</v>
      </c>
    </row>
    <row r="6" spans="2:16" s="3687" customFormat="1" ht="21" customHeight="1">
      <c r="B6" s="3624" t="s">
        <v>17</v>
      </c>
      <c r="C6" s="3706">
        <v>4756.6000000000004</v>
      </c>
      <c r="D6" s="3706">
        <v>2442.3000000000002</v>
      </c>
      <c r="E6" s="3706">
        <v>2314.3000000000002</v>
      </c>
      <c r="F6" s="3706">
        <v>304.39999999999998</v>
      </c>
      <c r="G6" s="3706">
        <v>207.6</v>
      </c>
      <c r="H6" s="3706">
        <v>96.8</v>
      </c>
      <c r="I6" s="3706">
        <v>1176.8</v>
      </c>
      <c r="J6" s="3706">
        <v>823.1</v>
      </c>
      <c r="K6" s="3706">
        <v>353.7</v>
      </c>
      <c r="L6" s="3706">
        <v>3275.4</v>
      </c>
      <c r="M6" s="3706">
        <v>1411.6</v>
      </c>
      <c r="N6" s="3706">
        <v>1863.8</v>
      </c>
    </row>
    <row r="7" spans="2:16" s="3687" customFormat="1" ht="21" customHeight="1">
      <c r="B7" s="3597" t="s">
        <v>186</v>
      </c>
      <c r="C7" s="3706">
        <v>4526.5</v>
      </c>
      <c r="D7" s="3706">
        <v>2322.5</v>
      </c>
      <c r="E7" s="3706">
        <v>2204.1</v>
      </c>
      <c r="F7" s="3706">
        <v>279.5</v>
      </c>
      <c r="G7" s="3706">
        <v>188.3</v>
      </c>
      <c r="H7" s="3706">
        <v>91.2</v>
      </c>
      <c r="I7" s="3706">
        <v>1144.8</v>
      </c>
      <c r="J7" s="3706">
        <v>797.4</v>
      </c>
      <c r="K7" s="3706">
        <v>347.5</v>
      </c>
      <c r="L7" s="3706">
        <v>3102.2</v>
      </c>
      <c r="M7" s="3706">
        <v>1336.8</v>
      </c>
      <c r="N7" s="3706">
        <v>1765.4</v>
      </c>
    </row>
    <row r="8" spans="2:16" s="3687" customFormat="1" ht="21" customHeight="1">
      <c r="B8" s="3627" t="s">
        <v>1014</v>
      </c>
      <c r="C8" s="3708">
        <v>1654</v>
      </c>
      <c r="D8" s="3708">
        <v>858.7</v>
      </c>
      <c r="E8" s="3708">
        <v>795.3</v>
      </c>
      <c r="F8" s="3708">
        <v>99.9</v>
      </c>
      <c r="G8" s="3708">
        <v>66</v>
      </c>
      <c r="H8" s="3708">
        <v>33.9</v>
      </c>
      <c r="I8" s="3708">
        <v>564.29999999999995</v>
      </c>
      <c r="J8" s="3708">
        <v>366.3</v>
      </c>
      <c r="K8" s="3708">
        <v>198</v>
      </c>
      <c r="L8" s="3708">
        <v>989.8</v>
      </c>
      <c r="M8" s="3708">
        <v>426.4</v>
      </c>
      <c r="N8" s="3708">
        <v>563.4</v>
      </c>
    </row>
    <row r="9" spans="2:16" s="3687" customFormat="1" ht="21" customHeight="1">
      <c r="B9" s="3627" t="s">
        <v>1015</v>
      </c>
      <c r="C9" s="3708">
        <v>1073</v>
      </c>
      <c r="D9" s="3708">
        <v>565.4</v>
      </c>
      <c r="E9" s="3708">
        <v>507.5</v>
      </c>
      <c r="F9" s="3708">
        <v>116.8</v>
      </c>
      <c r="G9" s="3708">
        <v>72.599999999999994</v>
      </c>
      <c r="H9" s="3708">
        <v>44.2</v>
      </c>
      <c r="I9" s="3708">
        <v>311.2</v>
      </c>
      <c r="J9" s="3708">
        <v>223.9</v>
      </c>
      <c r="K9" s="3708">
        <v>87.3</v>
      </c>
      <c r="L9" s="3708">
        <v>645</v>
      </c>
      <c r="M9" s="3708">
        <v>268.89999999999998</v>
      </c>
      <c r="N9" s="3708">
        <v>376.1</v>
      </c>
    </row>
    <row r="10" spans="2:16" s="3687" customFormat="1" ht="21" customHeight="1">
      <c r="B10" s="2047" t="s">
        <v>189</v>
      </c>
      <c r="C10" s="3708">
        <v>1270.5999999999999</v>
      </c>
      <c r="D10" s="3708">
        <v>624.79999999999995</v>
      </c>
      <c r="E10" s="3708">
        <v>645.79999999999995</v>
      </c>
      <c r="F10" s="3708">
        <v>12.8</v>
      </c>
      <c r="G10" s="3708">
        <v>10.7</v>
      </c>
      <c r="H10" s="3758" t="s">
        <v>2359</v>
      </c>
      <c r="I10" s="3708">
        <v>179.6</v>
      </c>
      <c r="J10" s="3708">
        <v>138.1</v>
      </c>
      <c r="K10" s="3708">
        <v>41.5</v>
      </c>
      <c r="L10" s="3708">
        <v>1078.2</v>
      </c>
      <c r="M10" s="3708">
        <v>475.9</v>
      </c>
      <c r="N10" s="3708">
        <v>602.29999999999995</v>
      </c>
    </row>
    <row r="11" spans="2:16" s="3687" customFormat="1" ht="21" customHeight="1">
      <c r="B11" s="3627" t="s">
        <v>1017</v>
      </c>
      <c r="C11" s="3708">
        <v>317.39999999999998</v>
      </c>
      <c r="D11" s="3708">
        <v>170</v>
      </c>
      <c r="E11" s="3708">
        <v>147.4</v>
      </c>
      <c r="F11" s="3708">
        <v>38</v>
      </c>
      <c r="G11" s="3708">
        <v>29.7</v>
      </c>
      <c r="H11" s="3708">
        <v>8.3000000000000007</v>
      </c>
      <c r="I11" s="3708">
        <v>66.3</v>
      </c>
      <c r="J11" s="3708">
        <v>49.5</v>
      </c>
      <c r="K11" s="3708">
        <v>16.8</v>
      </c>
      <c r="L11" s="3708">
        <v>213.1</v>
      </c>
      <c r="M11" s="3708">
        <v>90.8</v>
      </c>
      <c r="N11" s="3708">
        <v>122.3</v>
      </c>
    </row>
    <row r="12" spans="2:16" s="3687" customFormat="1" ht="21" customHeight="1">
      <c r="B12" s="3627" t="s">
        <v>1018</v>
      </c>
      <c r="C12" s="3708">
        <v>211.5</v>
      </c>
      <c r="D12" s="3708">
        <v>103.5</v>
      </c>
      <c r="E12" s="3708">
        <v>108</v>
      </c>
      <c r="F12" s="3708">
        <v>12</v>
      </c>
      <c r="G12" s="3708">
        <v>9.1999999999999993</v>
      </c>
      <c r="H12" s="3758" t="s">
        <v>2359</v>
      </c>
      <c r="I12" s="3708">
        <v>23.5</v>
      </c>
      <c r="J12" s="3708">
        <v>19.600000000000001</v>
      </c>
      <c r="K12" s="3758" t="s">
        <v>2359</v>
      </c>
      <c r="L12" s="3708">
        <v>176</v>
      </c>
      <c r="M12" s="3708">
        <v>74.7</v>
      </c>
      <c r="N12" s="3708">
        <v>101.3</v>
      </c>
    </row>
    <row r="13" spans="2:16" s="3687" customFormat="1" ht="21" customHeight="1">
      <c r="B13" s="3597" t="s">
        <v>1145</v>
      </c>
      <c r="C13" s="3706">
        <v>111.2</v>
      </c>
      <c r="D13" s="3706">
        <v>59.5</v>
      </c>
      <c r="E13" s="3706">
        <v>51.8</v>
      </c>
      <c r="F13" s="3706">
        <v>11.9</v>
      </c>
      <c r="G13" s="3706">
        <v>10.8</v>
      </c>
      <c r="H13" s="3721" t="s">
        <v>2359</v>
      </c>
      <c r="I13" s="3706">
        <v>17.100000000000001</v>
      </c>
      <c r="J13" s="3706">
        <v>14</v>
      </c>
      <c r="K13" s="3721" t="s">
        <v>2359</v>
      </c>
      <c r="L13" s="3706">
        <v>82.3</v>
      </c>
      <c r="M13" s="3706">
        <v>34.799999999999997</v>
      </c>
      <c r="N13" s="3706">
        <v>47.5</v>
      </c>
    </row>
    <row r="14" spans="2:16" s="3687" customFormat="1" ht="21" customHeight="1">
      <c r="B14" s="3597" t="s">
        <v>481</v>
      </c>
      <c r="C14" s="3706">
        <v>118.8</v>
      </c>
      <c r="D14" s="3706">
        <v>60.4</v>
      </c>
      <c r="E14" s="3706">
        <v>58.4</v>
      </c>
      <c r="F14" s="3706">
        <v>13</v>
      </c>
      <c r="G14" s="3706">
        <v>8.5</v>
      </c>
      <c r="H14" s="3721" t="s">
        <v>2359</v>
      </c>
      <c r="I14" s="3706">
        <v>14.9</v>
      </c>
      <c r="J14" s="3706">
        <v>11.8</v>
      </c>
      <c r="K14" s="3721" t="s">
        <v>2359</v>
      </c>
      <c r="L14" s="3706">
        <v>90.9</v>
      </c>
      <c r="M14" s="3706">
        <v>40</v>
      </c>
      <c r="N14" s="3706">
        <v>50.9</v>
      </c>
    </row>
    <row r="15" spans="2:16" ht="28.5" customHeight="1">
      <c r="B15" s="5453"/>
      <c r="C15" s="5417" t="s">
        <v>177</v>
      </c>
      <c r="D15" s="5417"/>
      <c r="E15" s="5417"/>
      <c r="F15" s="5417" t="s">
        <v>4343</v>
      </c>
      <c r="G15" s="5417"/>
      <c r="H15" s="5417"/>
      <c r="I15" s="5417" t="s">
        <v>4344</v>
      </c>
      <c r="J15" s="5417"/>
      <c r="K15" s="5417"/>
      <c r="L15" s="5417" t="s">
        <v>4345</v>
      </c>
      <c r="M15" s="5417"/>
      <c r="N15" s="5418"/>
    </row>
    <row r="16" spans="2:16" ht="18" customHeight="1">
      <c r="B16" s="5453"/>
      <c r="C16" s="2545" t="s">
        <v>2176</v>
      </c>
      <c r="D16" s="3722" t="s">
        <v>374</v>
      </c>
      <c r="E16" s="3723" t="s">
        <v>365</v>
      </c>
      <c r="F16" s="2545" t="s">
        <v>2176</v>
      </c>
      <c r="G16" s="3722" t="s">
        <v>374</v>
      </c>
      <c r="H16" s="3723" t="s">
        <v>365</v>
      </c>
      <c r="I16" s="2545" t="s">
        <v>2176</v>
      </c>
      <c r="J16" s="3722" t="s">
        <v>374</v>
      </c>
      <c r="K16" s="3723" t="s">
        <v>365</v>
      </c>
      <c r="L16" s="2545" t="s">
        <v>2176</v>
      </c>
      <c r="M16" s="3722" t="s">
        <v>374</v>
      </c>
      <c r="N16" s="3802" t="s">
        <v>365</v>
      </c>
    </row>
    <row r="17" spans="2:18" ht="4.5" customHeight="1">
      <c r="B17" s="3724"/>
      <c r="C17" s="2558"/>
      <c r="D17" s="3725"/>
      <c r="E17" s="3726"/>
      <c r="F17" s="2558"/>
      <c r="G17" s="3725"/>
      <c r="H17" s="3726"/>
      <c r="I17" s="2558"/>
      <c r="J17" s="3725"/>
      <c r="K17" s="3726"/>
      <c r="L17" s="2558"/>
      <c r="M17" s="3725"/>
      <c r="N17" s="3726"/>
    </row>
    <row r="18" spans="2:18" s="3697" customFormat="1" ht="12" customHeight="1">
      <c r="B18" s="5434" t="s">
        <v>200</v>
      </c>
      <c r="C18" s="5434"/>
      <c r="D18" s="5434"/>
      <c r="E18" s="5434"/>
      <c r="F18" s="5434"/>
      <c r="G18" s="5434"/>
      <c r="H18" s="5434"/>
      <c r="I18" s="5434"/>
      <c r="J18" s="5434"/>
      <c r="K18" s="5434"/>
      <c r="L18" s="5434"/>
      <c r="M18" s="5434"/>
      <c r="N18" s="5434"/>
    </row>
    <row r="19" spans="2:18" s="3697" customFormat="1" ht="12" customHeight="1">
      <c r="B19" s="5434" t="s">
        <v>4182</v>
      </c>
      <c r="C19" s="5434"/>
      <c r="D19" s="5434"/>
      <c r="E19" s="5434"/>
      <c r="F19" s="5434"/>
      <c r="G19" s="5434"/>
      <c r="H19" s="5434"/>
      <c r="I19" s="5434"/>
      <c r="J19" s="5434"/>
      <c r="K19" s="5434"/>
      <c r="L19" s="5434"/>
      <c r="M19" s="5434"/>
      <c r="N19" s="5434"/>
    </row>
    <row r="20" spans="2:18" s="3697" customFormat="1" ht="12" customHeight="1">
      <c r="B20" s="5434" t="s">
        <v>4183</v>
      </c>
      <c r="C20" s="5434"/>
      <c r="D20" s="5434"/>
      <c r="E20" s="5434"/>
      <c r="F20" s="5434"/>
      <c r="G20" s="5434"/>
      <c r="H20" s="5434"/>
      <c r="I20" s="5434"/>
      <c r="J20" s="5434"/>
      <c r="K20" s="5434"/>
      <c r="L20" s="5434"/>
      <c r="M20" s="5434"/>
      <c r="N20" s="5434"/>
    </row>
    <row r="21" spans="2:18" s="3700" customFormat="1" ht="49.5" customHeight="1">
      <c r="B21" s="5435" t="s">
        <v>4184</v>
      </c>
      <c r="C21" s="5435"/>
      <c r="D21" s="5435"/>
      <c r="E21" s="5435"/>
      <c r="F21" s="5435"/>
      <c r="G21" s="5435"/>
      <c r="H21" s="5435"/>
      <c r="I21" s="5435"/>
      <c r="J21" s="5435"/>
      <c r="K21" s="5435"/>
      <c r="L21" s="5435"/>
      <c r="M21" s="5435"/>
      <c r="N21" s="5435"/>
      <c r="O21" s="3697"/>
      <c r="P21" s="3697"/>
      <c r="Q21" s="3697"/>
      <c r="R21" s="3697"/>
    </row>
    <row r="22" spans="2:18" s="3700" customFormat="1" ht="40.5" customHeight="1">
      <c r="B22" s="5435" t="s">
        <v>4185</v>
      </c>
      <c r="C22" s="5435"/>
      <c r="D22" s="5435"/>
      <c r="E22" s="5435"/>
      <c r="F22" s="5435"/>
      <c r="G22" s="5435"/>
      <c r="H22" s="5435"/>
      <c r="I22" s="5435"/>
      <c r="J22" s="5435"/>
      <c r="K22" s="5435"/>
      <c r="L22" s="5435"/>
      <c r="M22" s="5435"/>
      <c r="N22" s="5435"/>
    </row>
    <row r="23" spans="2:18" ht="4.5" customHeight="1"/>
    <row r="24" spans="2:18" s="3727" customFormat="1" ht="12" customHeight="1">
      <c r="B24" s="4759" t="s">
        <v>64</v>
      </c>
      <c r="C24" s="4759"/>
      <c r="D24" s="4759"/>
      <c r="E24" s="4759"/>
      <c r="F24" s="4759"/>
      <c r="G24" s="4759"/>
      <c r="H24" s="4759"/>
      <c r="I24" s="4759"/>
      <c r="J24" s="3681"/>
      <c r="K24" s="3681"/>
      <c r="L24" s="3681"/>
      <c r="M24" s="3681"/>
      <c r="N24" s="3681"/>
    </row>
    <row r="25" spans="2:18" ht="12" customHeight="1">
      <c r="B25" s="5343" t="s">
        <v>4346</v>
      </c>
      <c r="C25" s="5343"/>
      <c r="D25" s="5343"/>
      <c r="E25" s="5343"/>
    </row>
    <row r="26" spans="2:18">
      <c r="B26" s="3446"/>
    </row>
    <row r="27" spans="2:18">
      <c r="B27" s="3704"/>
    </row>
    <row r="28" spans="2:18">
      <c r="B28" s="2161"/>
    </row>
    <row r="29" spans="2:18" s="3727" customFormat="1">
      <c r="B29" s="3756"/>
      <c r="C29" s="3681"/>
      <c r="D29" s="3681"/>
      <c r="E29" s="3681"/>
      <c r="F29" s="3681"/>
      <c r="G29" s="3681"/>
      <c r="H29" s="3681"/>
      <c r="I29" s="3681"/>
      <c r="J29" s="3681"/>
      <c r="K29" s="3681"/>
      <c r="L29" s="3681"/>
      <c r="M29" s="3681"/>
      <c r="N29" s="3681"/>
    </row>
    <row r="30" spans="2:18">
      <c r="B30" s="3756"/>
    </row>
    <row r="32" spans="2:18">
      <c r="C32" s="3785"/>
      <c r="D32" s="3785"/>
      <c r="E32" s="3785"/>
      <c r="F32" s="3785"/>
      <c r="G32" s="3785"/>
      <c r="H32" s="3785"/>
      <c r="I32" s="3785"/>
      <c r="J32" s="3785"/>
      <c r="K32" s="3785"/>
      <c r="L32" s="3785"/>
      <c r="M32" s="3785"/>
      <c r="N32" s="3785"/>
    </row>
    <row r="33" spans="3:14">
      <c r="C33" s="3785"/>
      <c r="D33" s="3785"/>
      <c r="E33" s="3785"/>
      <c r="F33" s="3785"/>
      <c r="G33" s="3785"/>
      <c r="H33" s="3785"/>
      <c r="I33" s="3785"/>
      <c r="J33" s="3785"/>
      <c r="K33" s="3785"/>
      <c r="L33" s="3785"/>
      <c r="M33" s="3785"/>
      <c r="N33" s="3785"/>
    </row>
    <row r="34" spans="3:14">
      <c r="C34" s="3785"/>
      <c r="D34" s="3785"/>
      <c r="E34" s="3785"/>
      <c r="F34" s="3785"/>
      <c r="G34" s="3785"/>
      <c r="H34" s="3785"/>
      <c r="I34" s="3785"/>
      <c r="J34" s="3785"/>
      <c r="K34" s="3785"/>
      <c r="L34" s="3785"/>
      <c r="M34" s="3785"/>
      <c r="N34" s="3785"/>
    </row>
  </sheetData>
  <mergeCells count="19">
    <mergeCell ref="B25:E25"/>
    <mergeCell ref="B15:B16"/>
    <mergeCell ref="C15:E15"/>
    <mergeCell ref="F15:H15"/>
    <mergeCell ref="I15:K15"/>
    <mergeCell ref="B19:N19"/>
    <mergeCell ref="B20:N20"/>
    <mergeCell ref="B21:N21"/>
    <mergeCell ref="B22:N22"/>
    <mergeCell ref="B24:I24"/>
    <mergeCell ref="L15:N15"/>
    <mergeCell ref="B18:N18"/>
    <mergeCell ref="B1:N1"/>
    <mergeCell ref="B2:N2"/>
    <mergeCell ref="B4:B5"/>
    <mergeCell ref="C4:E4"/>
    <mergeCell ref="F4:H4"/>
    <mergeCell ref="I4:K4"/>
    <mergeCell ref="L4:N4"/>
  </mergeCells>
  <conditionalFormatting sqref="C6:N14">
    <cfRule type="cellIs" dxfId="312" priority="1" operator="between">
      <formula>0.1</formula>
      <formula>4.4</formula>
    </cfRule>
  </conditionalFormatting>
  <hyperlinks>
    <hyperlink ref="C4:E4" r:id="rId1" display="Total"/>
    <hyperlink ref="F4:H4" r:id="rId2" display="http://www.ine.pt/xurl/ind/0006138"/>
    <hyperlink ref="I4:K4" r:id="rId3" display="http://www.ine.pt/xurl/ind/0006138"/>
    <hyperlink ref="L4:N4" r:id="rId4" display="http://www.ine.pt/xurl/ind/0006138"/>
    <hyperlink ref="C15:E15" r:id="rId5" display="Total"/>
    <hyperlink ref="F15:H15" r:id="rId6" display="http://www.ine.pt/xurl/ind/0006138"/>
    <hyperlink ref="I15:K15" r:id="rId7" display="http://www.ine.pt/xurl/ind/0006138"/>
    <hyperlink ref="L15:N15" r:id="rId8" display="http://www.ine.pt/xurl/ind/0006138"/>
    <hyperlink ref="B25" r:id="rId9"/>
    <hyperlink ref="P2" location="Indice!A1" display="(Back to Contents)"/>
  </hyperlinks>
  <printOptions horizontalCentered="1"/>
  <pageMargins left="0.27559055118110237" right="0.27559055118110237" top="0.6692913385826772" bottom="0.27559055118110237" header="0" footer="0"/>
  <pageSetup paperSize="9" scale="99" orientation="portrait" r:id="rId1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6"/>
  <sheetViews>
    <sheetView showGridLines="0" workbookViewId="0">
      <selection activeCell="B2" sqref="B2:M2"/>
    </sheetView>
  </sheetViews>
  <sheetFormatPr defaultColWidth="9.140625" defaultRowHeight="11.25"/>
  <cols>
    <col min="1" max="1" width="6.7109375" style="3681" customWidth="1"/>
    <col min="2" max="2" width="14.7109375" style="3681" customWidth="1"/>
    <col min="3" max="13" width="8.140625" style="3681" customWidth="1"/>
    <col min="14" max="14" width="6.7109375" style="3681" customWidth="1"/>
    <col min="15" max="15" width="15.5703125" style="3681" bestFit="1" customWidth="1"/>
    <col min="16" max="16384" width="9.140625" style="3681"/>
  </cols>
  <sheetData>
    <row r="1" spans="2:37" s="3674" customFormat="1" ht="30" customHeight="1">
      <c r="B1" s="5448" t="s">
        <v>4347</v>
      </c>
      <c r="C1" s="5448"/>
      <c r="D1" s="5448"/>
      <c r="E1" s="5448"/>
      <c r="F1" s="5448"/>
      <c r="G1" s="5448"/>
      <c r="H1" s="5448"/>
      <c r="I1" s="5448"/>
      <c r="J1" s="5448"/>
      <c r="K1" s="5448"/>
      <c r="L1" s="5448"/>
      <c r="M1" s="5448"/>
      <c r="N1" s="3673"/>
    </row>
    <row r="2" spans="2:37" s="3674" customFormat="1" ht="30" customHeight="1">
      <c r="B2" s="5448" t="s">
        <v>3325</v>
      </c>
      <c r="C2" s="5448"/>
      <c r="D2" s="5448"/>
      <c r="E2" s="5448"/>
      <c r="F2" s="5448"/>
      <c r="G2" s="5448"/>
      <c r="H2" s="5448"/>
      <c r="I2" s="5448"/>
      <c r="J2" s="5448"/>
      <c r="K2" s="5448"/>
      <c r="L2" s="5448"/>
      <c r="M2" s="5448"/>
      <c r="N2" s="3673"/>
      <c r="O2" s="2763" t="s">
        <v>2377</v>
      </c>
    </row>
    <row r="3" spans="2:37" s="3679" customFormat="1" ht="12" customHeight="1">
      <c r="B3" s="3715" t="s">
        <v>4261</v>
      </c>
      <c r="C3" s="3716"/>
      <c r="D3" s="3716"/>
      <c r="E3" s="3716"/>
      <c r="F3" s="3716"/>
      <c r="G3" s="3716"/>
      <c r="I3" s="3716"/>
      <c r="K3" s="3716"/>
      <c r="M3" s="3717" t="s">
        <v>4262</v>
      </c>
    </row>
    <row r="4" spans="2:37" ht="33" customHeight="1">
      <c r="B4" s="3803"/>
      <c r="C4" s="3620" t="s">
        <v>4348</v>
      </c>
      <c r="D4" s="3621" t="s">
        <v>4349</v>
      </c>
      <c r="E4" s="3804" t="s">
        <v>4350</v>
      </c>
      <c r="F4" s="3621" t="s">
        <v>4351</v>
      </c>
      <c r="G4" s="3621" t="s">
        <v>4352</v>
      </c>
      <c r="H4" s="3621" t="s">
        <v>4353</v>
      </c>
      <c r="I4" s="3621" t="s">
        <v>4354</v>
      </c>
      <c r="J4" s="3621" t="s">
        <v>4355</v>
      </c>
      <c r="K4" s="3621" t="s">
        <v>4356</v>
      </c>
      <c r="L4" s="3621" t="s">
        <v>4357</v>
      </c>
      <c r="M4" s="3621" t="s">
        <v>365</v>
      </c>
    </row>
    <row r="5" spans="2:37" s="3687" customFormat="1" ht="21" customHeight="1">
      <c r="B5" s="3624" t="s">
        <v>17</v>
      </c>
      <c r="C5" s="3805">
        <v>1176.8</v>
      </c>
      <c r="D5" s="3805">
        <v>48.8</v>
      </c>
      <c r="E5" s="3805">
        <v>104.5</v>
      </c>
      <c r="F5" s="3805">
        <v>202.2</v>
      </c>
      <c r="G5" s="3805">
        <v>59.1</v>
      </c>
      <c r="H5" s="3805">
        <v>95.1</v>
      </c>
      <c r="I5" s="3805">
        <v>118.8</v>
      </c>
      <c r="J5" s="3805">
        <v>81.900000000000006</v>
      </c>
      <c r="K5" s="3805">
        <v>77.599999999999994</v>
      </c>
      <c r="L5" s="3805">
        <v>64.2</v>
      </c>
      <c r="M5" s="3805">
        <v>307.5</v>
      </c>
      <c r="N5" s="3806"/>
      <c r="O5" s="3749"/>
      <c r="Z5" s="3807"/>
      <c r="AA5" s="3807"/>
      <c r="AB5" s="3807"/>
      <c r="AC5" s="3807"/>
      <c r="AD5" s="3807"/>
      <c r="AE5" s="3807"/>
      <c r="AF5" s="3807"/>
      <c r="AG5" s="3807"/>
      <c r="AH5" s="3807"/>
      <c r="AI5" s="3807"/>
      <c r="AJ5" s="3807"/>
      <c r="AK5" s="3807"/>
    </row>
    <row r="6" spans="2:37" s="3687" customFormat="1" ht="21" customHeight="1">
      <c r="B6" s="3597" t="s">
        <v>186</v>
      </c>
      <c r="C6" s="3805">
        <v>1144.8</v>
      </c>
      <c r="D6" s="3805">
        <v>46.1</v>
      </c>
      <c r="E6" s="3805">
        <v>98.4</v>
      </c>
      <c r="F6" s="3805">
        <v>200.8</v>
      </c>
      <c r="G6" s="3805">
        <v>58.1</v>
      </c>
      <c r="H6" s="3805">
        <v>94.3</v>
      </c>
      <c r="I6" s="3805">
        <v>117.2</v>
      </c>
      <c r="J6" s="3805">
        <v>81.5</v>
      </c>
      <c r="K6" s="3805">
        <v>77.599999999999994</v>
      </c>
      <c r="L6" s="3805">
        <v>63.5</v>
      </c>
      <c r="M6" s="3805">
        <v>292.3</v>
      </c>
      <c r="N6" s="3806"/>
      <c r="O6" s="3749"/>
      <c r="Z6" s="3807"/>
      <c r="AA6" s="3807"/>
      <c r="AB6" s="3807"/>
      <c r="AC6" s="3807"/>
      <c r="AD6" s="3807"/>
      <c r="AE6" s="3807"/>
      <c r="AF6" s="3807"/>
      <c r="AG6" s="3807"/>
      <c r="AH6" s="3807"/>
      <c r="AI6" s="3807"/>
      <c r="AJ6" s="3807"/>
      <c r="AK6" s="3807"/>
    </row>
    <row r="7" spans="2:37" s="3687" customFormat="1" ht="21" customHeight="1">
      <c r="B7" s="3627" t="s">
        <v>1014</v>
      </c>
      <c r="C7" s="3808">
        <v>564.29999999999995</v>
      </c>
      <c r="D7" s="3808">
        <v>14.8</v>
      </c>
      <c r="E7" s="3808">
        <v>31.6</v>
      </c>
      <c r="F7" s="3808">
        <v>170.8</v>
      </c>
      <c r="G7" s="3808">
        <v>26.8</v>
      </c>
      <c r="H7" s="3808">
        <v>28.2</v>
      </c>
      <c r="I7" s="3808">
        <v>52.4</v>
      </c>
      <c r="J7" s="3808">
        <v>36.1</v>
      </c>
      <c r="K7" s="3808">
        <v>42.5</v>
      </c>
      <c r="L7" s="3808">
        <v>39.4</v>
      </c>
      <c r="M7" s="3808">
        <v>116.7</v>
      </c>
      <c r="N7" s="3809"/>
      <c r="O7" s="3749"/>
      <c r="Z7" s="3810"/>
      <c r="AA7" s="3810"/>
      <c r="AB7" s="3810"/>
      <c r="AC7" s="3810"/>
      <c r="AD7" s="3810"/>
      <c r="AE7" s="3810"/>
      <c r="AF7" s="3810"/>
      <c r="AG7" s="3810"/>
      <c r="AH7" s="3810"/>
      <c r="AI7" s="3810"/>
      <c r="AJ7" s="3810"/>
      <c r="AK7" s="3810"/>
    </row>
    <row r="8" spans="2:37" s="3687" customFormat="1" ht="21" customHeight="1">
      <c r="B8" s="3627" t="s">
        <v>1015</v>
      </c>
      <c r="C8" s="3808">
        <v>311.2</v>
      </c>
      <c r="D8" s="3808">
        <v>11.8</v>
      </c>
      <c r="E8" s="3808">
        <v>32</v>
      </c>
      <c r="F8" s="3808">
        <v>26.3</v>
      </c>
      <c r="G8" s="3808">
        <v>18.7</v>
      </c>
      <c r="H8" s="3808">
        <v>42.3</v>
      </c>
      <c r="I8" s="3808">
        <v>46.2</v>
      </c>
      <c r="J8" s="3808">
        <v>21.8</v>
      </c>
      <c r="K8" s="3808">
        <v>16.7</v>
      </c>
      <c r="L8" s="3808">
        <v>15.3</v>
      </c>
      <c r="M8" s="3808">
        <v>76.3</v>
      </c>
      <c r="N8" s="3809"/>
      <c r="O8" s="3749"/>
      <c r="Z8" s="3810"/>
      <c r="AA8" s="3810"/>
      <c r="AB8" s="3810"/>
      <c r="AC8" s="3810"/>
      <c r="AD8" s="3810"/>
      <c r="AE8" s="3810"/>
      <c r="AF8" s="3810"/>
      <c r="AG8" s="3810"/>
      <c r="AH8" s="3810"/>
      <c r="AI8" s="3810"/>
      <c r="AJ8" s="3810"/>
      <c r="AK8" s="3810"/>
    </row>
    <row r="9" spans="2:37" s="3687" customFormat="1" ht="21" customHeight="1">
      <c r="B9" s="2047" t="s">
        <v>189</v>
      </c>
      <c r="C9" s="3808">
        <v>179.6</v>
      </c>
      <c r="D9" s="3808">
        <v>7.7</v>
      </c>
      <c r="E9" s="3808">
        <v>19.3</v>
      </c>
      <c r="F9" s="3808" t="s">
        <v>2359</v>
      </c>
      <c r="G9" s="3808">
        <v>9.1</v>
      </c>
      <c r="H9" s="3808">
        <v>15.7</v>
      </c>
      <c r="I9" s="3808">
        <v>13.6</v>
      </c>
      <c r="J9" s="3808">
        <v>17</v>
      </c>
      <c r="K9" s="3808">
        <v>15.1</v>
      </c>
      <c r="L9" s="3808">
        <v>7.4</v>
      </c>
      <c r="M9" s="3808">
        <v>67.3</v>
      </c>
      <c r="N9" s="3809"/>
      <c r="O9" s="3749"/>
      <c r="Z9" s="3810"/>
      <c r="AA9" s="3810"/>
      <c r="AB9" s="3810"/>
      <c r="AC9" s="3810"/>
      <c r="AD9" s="3810"/>
      <c r="AE9" s="3810"/>
      <c r="AF9" s="3810"/>
      <c r="AG9" s="3810"/>
      <c r="AH9" s="3810"/>
      <c r="AI9" s="3810"/>
      <c r="AJ9" s="3810"/>
      <c r="AK9" s="3810"/>
    </row>
    <row r="10" spans="2:37" s="3687" customFormat="1" ht="21" customHeight="1">
      <c r="B10" s="3627" t="s">
        <v>1017</v>
      </c>
      <c r="C10" s="3808">
        <v>66.3</v>
      </c>
      <c r="D10" s="3808">
        <v>8.6</v>
      </c>
      <c r="E10" s="3808">
        <v>13.9</v>
      </c>
      <c r="F10" s="3808" t="s">
        <v>2359</v>
      </c>
      <c r="G10" s="3808" t="s">
        <v>2359</v>
      </c>
      <c r="H10" s="3808">
        <v>7.3</v>
      </c>
      <c r="I10" s="3808" t="s">
        <v>2359</v>
      </c>
      <c r="J10" s="3808">
        <v>5.7</v>
      </c>
      <c r="K10" s="3808" t="s">
        <v>2359</v>
      </c>
      <c r="L10" s="3808" t="s">
        <v>2359</v>
      </c>
      <c r="M10" s="3808">
        <v>18</v>
      </c>
      <c r="N10" s="3809"/>
      <c r="O10" s="3749"/>
      <c r="Z10" s="3810"/>
      <c r="AA10" s="3810"/>
      <c r="AB10" s="3810"/>
      <c r="AC10" s="3810"/>
      <c r="AD10" s="3810"/>
      <c r="AE10" s="3810"/>
      <c r="AF10" s="3810"/>
      <c r="AG10" s="3810"/>
      <c r="AH10" s="3810"/>
      <c r="AI10" s="3810"/>
      <c r="AJ10" s="3810"/>
      <c r="AK10" s="3810"/>
    </row>
    <row r="11" spans="2:37" s="3687" customFormat="1" ht="21" customHeight="1">
      <c r="B11" s="3627" t="s">
        <v>1018</v>
      </c>
      <c r="C11" s="3808">
        <v>23.5</v>
      </c>
      <c r="D11" s="3808" t="s">
        <v>2359</v>
      </c>
      <c r="E11" s="3808" t="s">
        <v>2359</v>
      </c>
      <c r="F11" s="3808" t="s">
        <v>2359</v>
      </c>
      <c r="G11" s="3808" t="s">
        <v>2359</v>
      </c>
      <c r="H11" s="3808" t="s">
        <v>2359</v>
      </c>
      <c r="I11" s="3808" t="s">
        <v>2359</v>
      </c>
      <c r="J11" s="3808" t="s">
        <v>2359</v>
      </c>
      <c r="K11" s="3808" t="s">
        <v>2359</v>
      </c>
      <c r="L11" s="3808" t="s">
        <v>2359</v>
      </c>
      <c r="M11" s="3808">
        <v>14.1</v>
      </c>
      <c r="N11" s="3809"/>
      <c r="O11" s="3749"/>
      <c r="Z11" s="3810"/>
      <c r="AA11" s="3810"/>
      <c r="AB11" s="3810"/>
      <c r="AC11" s="3810"/>
      <c r="AD11" s="3810"/>
      <c r="AE11" s="3810"/>
      <c r="AF11" s="3810"/>
      <c r="AG11" s="3810"/>
      <c r="AH11" s="3810"/>
      <c r="AI11" s="3810"/>
      <c r="AJ11" s="3810"/>
      <c r="AK11" s="3810"/>
    </row>
    <row r="12" spans="2:37" s="3687" customFormat="1" ht="21" customHeight="1">
      <c r="B12" s="3597" t="s">
        <v>1145</v>
      </c>
      <c r="C12" s="3805">
        <v>17.100000000000001</v>
      </c>
      <c r="D12" s="3805" t="s">
        <v>2359</v>
      </c>
      <c r="E12" s="3805" t="s">
        <v>2359</v>
      </c>
      <c r="F12" s="3805" t="s">
        <v>2359</v>
      </c>
      <c r="G12" s="3805" t="s">
        <v>2359</v>
      </c>
      <c r="H12" s="3805" t="s">
        <v>2359</v>
      </c>
      <c r="I12" s="3805" t="s">
        <v>2359</v>
      </c>
      <c r="J12" s="3805" t="s">
        <v>2359</v>
      </c>
      <c r="K12" s="3811" t="s">
        <v>50</v>
      </c>
      <c r="L12" s="3805" t="s">
        <v>2359</v>
      </c>
      <c r="M12" s="3805">
        <v>7.5</v>
      </c>
      <c r="N12" s="3806"/>
      <c r="O12" s="3749"/>
      <c r="Z12" s="3807"/>
      <c r="AA12" s="3807"/>
      <c r="AB12" s="3807"/>
      <c r="AC12" s="3807"/>
      <c r="AD12" s="3807"/>
      <c r="AE12" s="3807"/>
      <c r="AF12" s="3807"/>
      <c r="AG12" s="3807"/>
      <c r="AH12" s="3807"/>
      <c r="AI12" s="3807"/>
      <c r="AJ12" s="3807"/>
      <c r="AK12" s="3807"/>
    </row>
    <row r="13" spans="2:37" s="3687" customFormat="1" ht="21" customHeight="1">
      <c r="B13" s="3597" t="s">
        <v>481</v>
      </c>
      <c r="C13" s="3805">
        <v>14.9</v>
      </c>
      <c r="D13" s="3805" t="s">
        <v>2359</v>
      </c>
      <c r="E13" s="3805" t="s">
        <v>2359</v>
      </c>
      <c r="F13" s="3805" t="s">
        <v>2359</v>
      </c>
      <c r="G13" s="3805" t="s">
        <v>2359</v>
      </c>
      <c r="H13" s="3805" t="s">
        <v>2359</v>
      </c>
      <c r="I13" s="3805" t="s">
        <v>2359</v>
      </c>
      <c r="J13" s="3805" t="s">
        <v>2359</v>
      </c>
      <c r="K13" s="3811" t="s">
        <v>50</v>
      </c>
      <c r="L13" s="3805" t="s">
        <v>2359</v>
      </c>
      <c r="M13" s="3805">
        <v>7.7</v>
      </c>
      <c r="N13" s="3806"/>
      <c r="O13" s="3749"/>
      <c r="Z13" s="3807"/>
      <c r="AA13" s="3807"/>
      <c r="AB13" s="3807"/>
      <c r="AC13" s="3807"/>
      <c r="AD13" s="3807"/>
      <c r="AE13" s="3807"/>
      <c r="AF13" s="3807"/>
      <c r="AG13" s="3807"/>
      <c r="AH13" s="3807"/>
      <c r="AI13" s="3807"/>
      <c r="AJ13" s="3807"/>
      <c r="AK13" s="3807"/>
    </row>
    <row r="14" spans="2:37" ht="33" customHeight="1">
      <c r="B14" s="3803"/>
      <c r="C14" s="3620" t="s">
        <v>4348</v>
      </c>
      <c r="D14" s="3620" t="s">
        <v>4349</v>
      </c>
      <c r="E14" s="3812" t="s">
        <v>4350</v>
      </c>
      <c r="F14" s="3620" t="s">
        <v>4351</v>
      </c>
      <c r="G14" s="3620" t="s">
        <v>4352</v>
      </c>
      <c r="H14" s="3620" t="s">
        <v>4353</v>
      </c>
      <c r="I14" s="3620" t="s">
        <v>4354</v>
      </c>
      <c r="J14" s="3620" t="s">
        <v>4355</v>
      </c>
      <c r="K14" s="3620" t="s">
        <v>4356</v>
      </c>
      <c r="L14" s="3620" t="s">
        <v>4357</v>
      </c>
      <c r="M14" s="3621" t="s">
        <v>365</v>
      </c>
    </row>
    <row r="15" spans="2:37" s="3697" customFormat="1" ht="4.5" customHeight="1">
      <c r="B15" s="3813"/>
      <c r="C15" s="3814"/>
      <c r="D15" s="3814"/>
      <c r="E15" s="3815"/>
      <c r="F15" s="3814"/>
      <c r="G15" s="3814"/>
      <c r="H15" s="3814"/>
      <c r="I15" s="3814"/>
      <c r="J15" s="3814"/>
      <c r="K15" s="3814"/>
      <c r="L15" s="3814"/>
      <c r="M15" s="3814"/>
    </row>
    <row r="16" spans="2:37" s="3697" customFormat="1" ht="12" customHeight="1">
      <c r="B16" s="5444" t="s">
        <v>200</v>
      </c>
      <c r="C16" s="5444"/>
      <c r="D16" s="5444"/>
      <c r="E16" s="5444"/>
      <c r="F16" s="5444"/>
      <c r="G16" s="5444"/>
      <c r="H16" s="5444"/>
      <c r="I16" s="5444"/>
      <c r="J16" s="5444"/>
      <c r="K16" s="5444"/>
      <c r="L16" s="5444"/>
      <c r="M16" s="5444"/>
    </row>
    <row r="17" spans="2:14" s="3697" customFormat="1" ht="12" customHeight="1">
      <c r="B17" s="5444" t="s">
        <v>4182</v>
      </c>
      <c r="C17" s="5444"/>
      <c r="D17" s="5444"/>
      <c r="E17" s="5444"/>
      <c r="F17" s="5444"/>
      <c r="G17" s="5444"/>
      <c r="H17" s="5444"/>
      <c r="I17" s="5444"/>
      <c r="J17" s="5444"/>
      <c r="K17" s="5444"/>
      <c r="L17" s="5444"/>
      <c r="M17" s="5444"/>
    </row>
    <row r="18" spans="2:14" s="3697" customFormat="1" ht="12" customHeight="1">
      <c r="B18" s="5444" t="s">
        <v>4183</v>
      </c>
      <c r="C18" s="5444"/>
      <c r="D18" s="5444"/>
      <c r="E18" s="5444"/>
      <c r="F18" s="5444"/>
      <c r="G18" s="5444"/>
      <c r="H18" s="5444"/>
      <c r="I18" s="5444"/>
      <c r="J18" s="5444"/>
      <c r="K18" s="5444"/>
      <c r="L18" s="5444"/>
      <c r="M18" s="5444"/>
    </row>
    <row r="19" spans="2:14" s="3700" customFormat="1" ht="40.5" customHeight="1">
      <c r="B19" s="5435" t="s">
        <v>4184</v>
      </c>
      <c r="C19" s="5463"/>
      <c r="D19" s="5463"/>
      <c r="E19" s="5463"/>
      <c r="F19" s="5463"/>
      <c r="G19" s="5463"/>
      <c r="H19" s="5463"/>
      <c r="I19" s="5463"/>
      <c r="J19" s="5463"/>
      <c r="K19" s="5463"/>
      <c r="L19" s="5463"/>
      <c r="M19" s="5463"/>
      <c r="N19" s="3816"/>
    </row>
    <row r="20" spans="2:14" s="3700" customFormat="1" ht="40.5" customHeight="1">
      <c r="B20" s="5435" t="s">
        <v>4185</v>
      </c>
      <c r="C20" s="5463"/>
      <c r="D20" s="5463"/>
      <c r="E20" s="5463"/>
      <c r="F20" s="5463"/>
      <c r="G20" s="5463"/>
      <c r="H20" s="5463"/>
      <c r="I20" s="5463"/>
      <c r="J20" s="5463"/>
      <c r="K20" s="5463"/>
      <c r="L20" s="5463"/>
      <c r="M20" s="5463"/>
    </row>
    <row r="22" spans="2:14">
      <c r="C22" s="3785"/>
      <c r="D22" s="3785"/>
      <c r="E22" s="3785"/>
      <c r="F22" s="3785"/>
      <c r="G22" s="3785"/>
      <c r="H22" s="3785"/>
      <c r="I22" s="3785"/>
      <c r="J22" s="3785"/>
      <c r="K22" s="3785"/>
      <c r="L22" s="3785"/>
      <c r="M22" s="3785"/>
      <c r="N22" s="3785"/>
    </row>
    <row r="23" spans="2:14">
      <c r="C23" s="3785"/>
      <c r="D23" s="3785"/>
      <c r="E23" s="3785"/>
      <c r="F23" s="3785"/>
      <c r="G23" s="3785"/>
      <c r="H23" s="3785"/>
      <c r="I23" s="3785"/>
      <c r="J23" s="3785"/>
      <c r="K23" s="3785"/>
      <c r="L23" s="3785"/>
      <c r="M23" s="3785"/>
      <c r="N23" s="3785"/>
    </row>
    <row r="31" spans="2:14">
      <c r="C31" s="3817"/>
      <c r="D31" s="3817"/>
      <c r="E31" s="3817"/>
      <c r="F31" s="3817"/>
      <c r="G31" s="3817"/>
      <c r="H31" s="3817"/>
      <c r="I31" s="3817"/>
      <c r="J31" s="3817"/>
      <c r="K31" s="3817"/>
      <c r="L31" s="3817"/>
      <c r="M31" s="3817"/>
    </row>
    <row r="32" spans="2:14">
      <c r="C32" s="3817"/>
      <c r="D32" s="3817"/>
      <c r="E32" s="3817"/>
      <c r="F32" s="3817"/>
      <c r="G32" s="3817"/>
      <c r="H32" s="3817"/>
      <c r="I32" s="3817"/>
      <c r="J32" s="3817"/>
      <c r="K32" s="3817"/>
      <c r="L32" s="3817"/>
      <c r="M32" s="3817"/>
    </row>
    <row r="33" spans="3:13">
      <c r="C33" s="3817"/>
      <c r="D33" s="3817"/>
      <c r="E33" s="3817"/>
      <c r="F33" s="3817"/>
      <c r="G33" s="3817"/>
      <c r="H33" s="3817"/>
      <c r="I33" s="3817"/>
      <c r="J33" s="3817"/>
      <c r="K33" s="3817"/>
      <c r="L33" s="3817"/>
      <c r="M33" s="3817"/>
    </row>
    <row r="34" spans="3:13">
      <c r="C34" s="3817"/>
      <c r="D34" s="3817"/>
      <c r="E34" s="3817"/>
      <c r="F34" s="3817"/>
      <c r="G34" s="3817"/>
      <c r="H34" s="3817"/>
      <c r="I34" s="3817"/>
      <c r="J34" s="3817"/>
      <c r="K34" s="3817"/>
      <c r="L34" s="3817"/>
      <c r="M34" s="3817"/>
    </row>
    <row r="35" spans="3:13">
      <c r="C35" s="3817"/>
      <c r="D35" s="3817"/>
      <c r="E35" s="3817"/>
      <c r="F35" s="3817"/>
      <c r="G35" s="3817"/>
      <c r="H35" s="3817"/>
      <c r="I35" s="3817"/>
      <c r="J35" s="3817"/>
      <c r="K35" s="3817"/>
      <c r="L35" s="3817"/>
      <c r="M35" s="3817"/>
    </row>
    <row r="36" spans="3:13">
      <c r="C36" s="3817"/>
      <c r="D36" s="3817"/>
      <c r="E36" s="3817"/>
      <c r="F36" s="3817"/>
      <c r="G36" s="3817"/>
      <c r="H36" s="3817"/>
      <c r="I36" s="3817"/>
      <c r="J36" s="3817"/>
      <c r="K36" s="3817"/>
      <c r="L36" s="3817"/>
      <c r="M36" s="3817"/>
    </row>
  </sheetData>
  <mergeCells count="7">
    <mergeCell ref="B20:M20"/>
    <mergeCell ref="B1:M1"/>
    <mergeCell ref="B2:M2"/>
    <mergeCell ref="B16:M16"/>
    <mergeCell ref="B17:M17"/>
    <mergeCell ref="B18:M18"/>
    <mergeCell ref="B19:M19"/>
  </mergeCells>
  <conditionalFormatting sqref="K5:K11 C5:J13 L5:M13">
    <cfRule type="cellIs" dxfId="311" priority="1" operator="between">
      <formula>0.1</formula>
      <formula>4.4</formula>
    </cfRule>
  </conditionalFormatting>
  <hyperlinks>
    <hyperlink ref="O2" location="Indice!A1" display="(Back to Contents)"/>
  </hyperlinks>
  <printOptions horizontalCentered="1"/>
  <pageMargins left="0.27559055118110237" right="0.27559055118110237" top="0.6692913385826772" bottom="0.27559055118110237" header="0" footer="0"/>
  <pageSetup paperSize="9" scale="96"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37"/>
  <sheetViews>
    <sheetView showGridLines="0" workbookViewId="0">
      <selection activeCell="B2" sqref="B2:R2"/>
    </sheetView>
  </sheetViews>
  <sheetFormatPr defaultColWidth="9.140625" defaultRowHeight="11.25"/>
  <cols>
    <col min="1" max="1" width="6.7109375" style="3681" customWidth="1"/>
    <col min="2" max="2" width="13.7109375" style="3681" customWidth="1"/>
    <col min="3" max="3" width="8.42578125" style="3681" customWidth="1"/>
    <col min="4" max="18" width="5.7109375" style="3681" customWidth="1"/>
    <col min="19" max="19" width="6.7109375" style="3681" customWidth="1"/>
    <col min="20" max="20" width="15.5703125" style="3681" bestFit="1" customWidth="1"/>
    <col min="21" max="16384" width="9.140625" style="3681"/>
  </cols>
  <sheetData>
    <row r="1" spans="2:36" s="3674" customFormat="1" ht="30" customHeight="1">
      <c r="B1" s="5448" t="s">
        <v>4358</v>
      </c>
      <c r="C1" s="5448"/>
      <c r="D1" s="5448"/>
      <c r="E1" s="5448"/>
      <c r="F1" s="5448"/>
      <c r="G1" s="5448"/>
      <c r="H1" s="5448"/>
      <c r="I1" s="5448"/>
      <c r="J1" s="5448"/>
      <c r="K1" s="5448"/>
      <c r="L1" s="5448"/>
      <c r="M1" s="5448"/>
      <c r="N1" s="5448"/>
      <c r="O1" s="5448"/>
      <c r="P1" s="5448"/>
      <c r="Q1" s="5448"/>
      <c r="R1" s="5448"/>
      <c r="S1" s="3673"/>
    </row>
    <row r="2" spans="2:36" s="3674" customFormat="1" ht="30" customHeight="1">
      <c r="B2" s="5448" t="s">
        <v>3326</v>
      </c>
      <c r="C2" s="5448"/>
      <c r="D2" s="5448"/>
      <c r="E2" s="5448"/>
      <c r="F2" s="5448"/>
      <c r="G2" s="5448"/>
      <c r="H2" s="5448"/>
      <c r="I2" s="5448"/>
      <c r="J2" s="5448"/>
      <c r="K2" s="5448"/>
      <c r="L2" s="5448"/>
      <c r="M2" s="5448"/>
      <c r="N2" s="5448"/>
      <c r="O2" s="5448"/>
      <c r="P2" s="5448"/>
      <c r="Q2" s="5448"/>
      <c r="R2" s="5448"/>
      <c r="S2" s="3673"/>
      <c r="T2" s="2763" t="s">
        <v>2377</v>
      </c>
    </row>
    <row r="3" spans="2:36" s="3679" customFormat="1" ht="12" customHeight="1">
      <c r="B3" s="3715" t="s">
        <v>4261</v>
      </c>
      <c r="D3" s="3716"/>
      <c r="E3" s="3716"/>
      <c r="F3" s="3716"/>
      <c r="G3" s="3716"/>
      <c r="H3" s="3716"/>
      <c r="J3" s="3716"/>
      <c r="L3" s="3716"/>
      <c r="R3" s="3717" t="s">
        <v>4262</v>
      </c>
    </row>
    <row r="4" spans="2:36" ht="18" customHeight="1">
      <c r="B4" s="5466"/>
      <c r="C4" s="5406" t="s">
        <v>4359</v>
      </c>
      <c r="D4" s="5406" t="s">
        <v>366</v>
      </c>
      <c r="E4" s="5406"/>
      <c r="F4" s="5406"/>
      <c r="G4" s="5464" t="s">
        <v>367</v>
      </c>
      <c r="H4" s="5467" t="s">
        <v>371</v>
      </c>
      <c r="I4" s="5464" t="s">
        <v>372</v>
      </c>
      <c r="J4" s="5464" t="s">
        <v>4360</v>
      </c>
      <c r="K4" s="5464" t="s">
        <v>4361</v>
      </c>
      <c r="L4" s="5464" t="s">
        <v>374</v>
      </c>
      <c r="M4" s="5464" t="s">
        <v>375</v>
      </c>
      <c r="N4" s="5467" t="s">
        <v>4362</v>
      </c>
      <c r="O4" s="5467" t="s">
        <v>376</v>
      </c>
      <c r="P4" s="5467" t="s">
        <v>377</v>
      </c>
      <c r="Q4" s="5464" t="s">
        <v>378</v>
      </c>
      <c r="R4" s="5464" t="s">
        <v>4363</v>
      </c>
    </row>
    <row r="5" spans="2:36" ht="18" customHeight="1">
      <c r="B5" s="5466"/>
      <c r="C5" s="5406"/>
      <c r="D5" s="3621">
        <v>45</v>
      </c>
      <c r="E5" s="3621">
        <v>46</v>
      </c>
      <c r="F5" s="3620">
        <v>47</v>
      </c>
      <c r="G5" s="5465"/>
      <c r="H5" s="5468"/>
      <c r="I5" s="5465"/>
      <c r="J5" s="5465"/>
      <c r="K5" s="5465"/>
      <c r="L5" s="5465"/>
      <c r="M5" s="5465"/>
      <c r="N5" s="5468"/>
      <c r="O5" s="5468"/>
      <c r="P5" s="5468"/>
      <c r="Q5" s="5465"/>
      <c r="R5" s="5465"/>
    </row>
    <row r="6" spans="2:36" s="3687" customFormat="1" ht="21" customHeight="1">
      <c r="B6" s="3624" t="s">
        <v>17</v>
      </c>
      <c r="C6" s="3786">
        <v>3275.4</v>
      </c>
      <c r="D6" s="3786">
        <v>110.8</v>
      </c>
      <c r="E6" s="3786">
        <v>148.4</v>
      </c>
      <c r="F6" s="3786">
        <v>444.3</v>
      </c>
      <c r="G6" s="3786">
        <v>203.9</v>
      </c>
      <c r="H6" s="3786">
        <v>323.2</v>
      </c>
      <c r="I6" s="3786">
        <v>114.9</v>
      </c>
      <c r="J6" s="3786">
        <v>107.8</v>
      </c>
      <c r="K6" s="3786">
        <v>43</v>
      </c>
      <c r="L6" s="3786">
        <v>199.9</v>
      </c>
      <c r="M6" s="3786">
        <v>163.69999999999999</v>
      </c>
      <c r="N6" s="3786">
        <v>296.60000000000002</v>
      </c>
      <c r="O6" s="3786">
        <v>390.7</v>
      </c>
      <c r="P6" s="3786">
        <v>440.3</v>
      </c>
      <c r="Q6" s="3786">
        <v>64.099999999999994</v>
      </c>
      <c r="R6" s="3786">
        <v>223.7</v>
      </c>
      <c r="S6" s="3806"/>
      <c r="T6" s="3818"/>
      <c r="AJ6" s="3786"/>
    </row>
    <row r="7" spans="2:36" s="3687" customFormat="1" ht="21" customHeight="1">
      <c r="B7" s="3597" t="s">
        <v>186</v>
      </c>
      <c r="C7" s="3786">
        <v>3102.2</v>
      </c>
      <c r="D7" s="3786">
        <v>106.7</v>
      </c>
      <c r="E7" s="3786">
        <v>142.1</v>
      </c>
      <c r="F7" s="3786">
        <v>422</v>
      </c>
      <c r="G7" s="3786">
        <v>194.5</v>
      </c>
      <c r="H7" s="3786">
        <v>300.3</v>
      </c>
      <c r="I7" s="3786">
        <v>111.8</v>
      </c>
      <c r="J7" s="3786">
        <v>105.3</v>
      </c>
      <c r="K7" s="3786">
        <v>41.7</v>
      </c>
      <c r="L7" s="3786">
        <v>194.6</v>
      </c>
      <c r="M7" s="3786">
        <v>156.6</v>
      </c>
      <c r="N7" s="3786">
        <v>271.3</v>
      </c>
      <c r="O7" s="3786">
        <v>368.3</v>
      </c>
      <c r="P7" s="3786">
        <v>415.6</v>
      </c>
      <c r="Q7" s="3786">
        <v>60.1</v>
      </c>
      <c r="R7" s="3786">
        <v>211.2</v>
      </c>
      <c r="S7" s="3806"/>
      <c r="T7" s="3818"/>
      <c r="AJ7" s="3786"/>
    </row>
    <row r="8" spans="2:36" s="3687" customFormat="1" ht="21" customHeight="1">
      <c r="B8" s="3627" t="s">
        <v>1014</v>
      </c>
      <c r="C8" s="3788">
        <v>989.8</v>
      </c>
      <c r="D8" s="3788">
        <v>45.9</v>
      </c>
      <c r="E8" s="3788">
        <v>53.4</v>
      </c>
      <c r="F8" s="3788">
        <v>152.5</v>
      </c>
      <c r="G8" s="3788">
        <v>61.2</v>
      </c>
      <c r="H8" s="3788">
        <v>79.099999999999994</v>
      </c>
      <c r="I8" s="3788">
        <v>28.6</v>
      </c>
      <c r="J8" s="3788">
        <v>28.2</v>
      </c>
      <c r="K8" s="3788">
        <v>10.4</v>
      </c>
      <c r="L8" s="3788">
        <v>69.8</v>
      </c>
      <c r="M8" s="3788">
        <v>46.8</v>
      </c>
      <c r="N8" s="3788">
        <v>63.7</v>
      </c>
      <c r="O8" s="3788">
        <v>127.4</v>
      </c>
      <c r="P8" s="3788">
        <v>130.6</v>
      </c>
      <c r="Q8" s="3788">
        <v>18.7</v>
      </c>
      <c r="R8" s="3788">
        <v>73.5</v>
      </c>
      <c r="S8" s="3809"/>
      <c r="T8" s="3819"/>
      <c r="AJ8" s="3788"/>
    </row>
    <row r="9" spans="2:36" s="3687" customFormat="1" ht="21" customHeight="1">
      <c r="B9" s="3627" t="s">
        <v>1015</v>
      </c>
      <c r="C9" s="3788">
        <v>645</v>
      </c>
      <c r="D9" s="3788">
        <v>23.6</v>
      </c>
      <c r="E9" s="3788">
        <v>36.1</v>
      </c>
      <c r="F9" s="3788">
        <v>87.6</v>
      </c>
      <c r="G9" s="3788">
        <v>37.1</v>
      </c>
      <c r="H9" s="3788">
        <v>59.4</v>
      </c>
      <c r="I9" s="3788">
        <v>16.7</v>
      </c>
      <c r="J9" s="3788">
        <v>13.6</v>
      </c>
      <c r="K9" s="3788">
        <v>6.7</v>
      </c>
      <c r="L9" s="3788">
        <v>36.299999999999997</v>
      </c>
      <c r="M9" s="3788">
        <v>21</v>
      </c>
      <c r="N9" s="3788">
        <v>60.6</v>
      </c>
      <c r="O9" s="3788">
        <v>88.2</v>
      </c>
      <c r="P9" s="3788">
        <v>104.8</v>
      </c>
      <c r="Q9" s="3788">
        <v>10.1</v>
      </c>
      <c r="R9" s="3788">
        <v>43.1</v>
      </c>
      <c r="S9" s="3809"/>
      <c r="T9" s="3819"/>
      <c r="AJ9" s="3788"/>
    </row>
    <row r="10" spans="2:36" s="3687" customFormat="1" ht="21" customHeight="1">
      <c r="B10" s="2047" t="s">
        <v>189</v>
      </c>
      <c r="C10" s="3788">
        <v>1078.2</v>
      </c>
      <c r="D10" s="3788">
        <v>25.9</v>
      </c>
      <c r="E10" s="3788">
        <v>41</v>
      </c>
      <c r="F10" s="3788">
        <v>124</v>
      </c>
      <c r="G10" s="3788">
        <v>72.8</v>
      </c>
      <c r="H10" s="3788">
        <v>98.6</v>
      </c>
      <c r="I10" s="3788">
        <v>60.4</v>
      </c>
      <c r="J10" s="3788">
        <v>56.6</v>
      </c>
      <c r="K10" s="3788">
        <v>17.399999999999999</v>
      </c>
      <c r="L10" s="3788">
        <v>74.099999999999994</v>
      </c>
      <c r="M10" s="3788">
        <v>67.8</v>
      </c>
      <c r="N10" s="3788">
        <v>103.1</v>
      </c>
      <c r="O10" s="3788">
        <v>111.1</v>
      </c>
      <c r="P10" s="3788">
        <v>129.69999999999999</v>
      </c>
      <c r="Q10" s="3788">
        <v>22.9</v>
      </c>
      <c r="R10" s="3788">
        <v>72.8</v>
      </c>
      <c r="S10" s="3809"/>
      <c r="T10" s="3819"/>
      <c r="AJ10" s="3788"/>
    </row>
    <row r="11" spans="2:36" s="3687" customFormat="1" ht="21" customHeight="1">
      <c r="B11" s="3627" t="s">
        <v>1017</v>
      </c>
      <c r="C11" s="3788">
        <v>213.1</v>
      </c>
      <c r="D11" s="3788">
        <v>7.2</v>
      </c>
      <c r="E11" s="3788">
        <v>7.9</v>
      </c>
      <c r="F11" s="3788">
        <v>31.6</v>
      </c>
      <c r="G11" s="3788">
        <v>15.9</v>
      </c>
      <c r="H11" s="3788">
        <v>22</v>
      </c>
      <c r="I11" s="3820" t="s">
        <v>2359</v>
      </c>
      <c r="J11" s="3788">
        <v>5.0999999999999996</v>
      </c>
      <c r="K11" s="3820" t="s">
        <v>2359</v>
      </c>
      <c r="L11" s="3788">
        <v>6.2</v>
      </c>
      <c r="M11" s="3788">
        <v>11</v>
      </c>
      <c r="N11" s="3788">
        <v>27.3</v>
      </c>
      <c r="O11" s="3788">
        <v>26.1</v>
      </c>
      <c r="P11" s="3788">
        <v>31.3</v>
      </c>
      <c r="Q11" s="3820" t="s">
        <v>2359</v>
      </c>
      <c r="R11" s="3788">
        <v>12.3</v>
      </c>
      <c r="S11" s="3809"/>
      <c r="T11" s="3819"/>
      <c r="AJ11" s="3788"/>
    </row>
    <row r="12" spans="2:36" s="3687" customFormat="1" ht="21" customHeight="1">
      <c r="B12" s="3627" t="s">
        <v>1018</v>
      </c>
      <c r="C12" s="3788">
        <v>176</v>
      </c>
      <c r="D12" s="3820" t="s">
        <v>2359</v>
      </c>
      <c r="E12" s="3820" t="s">
        <v>2359</v>
      </c>
      <c r="F12" s="3788">
        <v>26.3</v>
      </c>
      <c r="G12" s="3788">
        <v>7.4</v>
      </c>
      <c r="H12" s="3788">
        <v>41.1</v>
      </c>
      <c r="I12" s="3820" t="s">
        <v>2359</v>
      </c>
      <c r="J12" s="3820" t="s">
        <v>2359</v>
      </c>
      <c r="K12" s="3820">
        <v>5.6</v>
      </c>
      <c r="L12" s="3788">
        <v>8.1999999999999993</v>
      </c>
      <c r="M12" s="3788">
        <v>10</v>
      </c>
      <c r="N12" s="3788">
        <v>16.7</v>
      </c>
      <c r="O12" s="3788">
        <v>15.4</v>
      </c>
      <c r="P12" s="3788">
        <v>19.2</v>
      </c>
      <c r="Q12" s="3820" t="s">
        <v>2359</v>
      </c>
      <c r="R12" s="3788">
        <v>9.5</v>
      </c>
      <c r="S12" s="3809"/>
      <c r="T12" s="3819"/>
      <c r="AJ12" s="3788"/>
    </row>
    <row r="13" spans="2:36" s="3687" customFormat="1" ht="21" customHeight="1">
      <c r="B13" s="3597" t="s">
        <v>1145</v>
      </c>
      <c r="C13" s="3786">
        <v>82.3</v>
      </c>
      <c r="D13" s="3821" t="s">
        <v>2359</v>
      </c>
      <c r="E13" s="3821" t="s">
        <v>2359</v>
      </c>
      <c r="F13" s="3786">
        <v>10.1</v>
      </c>
      <c r="G13" s="3786">
        <v>4.7</v>
      </c>
      <c r="H13" s="3786">
        <v>7.7</v>
      </c>
      <c r="I13" s="3821" t="s">
        <v>2359</v>
      </c>
      <c r="J13" s="3821" t="s">
        <v>2359</v>
      </c>
      <c r="K13" s="3821" t="s">
        <v>2359</v>
      </c>
      <c r="L13" s="3821" t="s">
        <v>2359</v>
      </c>
      <c r="M13" s="3821" t="s">
        <v>2359</v>
      </c>
      <c r="N13" s="3786">
        <v>15.1</v>
      </c>
      <c r="O13" s="3786">
        <v>9.6</v>
      </c>
      <c r="P13" s="3786">
        <v>13.9</v>
      </c>
      <c r="Q13" s="3821" t="s">
        <v>2359</v>
      </c>
      <c r="R13" s="3786">
        <v>6.5</v>
      </c>
      <c r="S13" s="3806"/>
      <c r="T13" s="3682"/>
      <c r="AJ13" s="3786"/>
    </row>
    <row r="14" spans="2:36" s="3687" customFormat="1" ht="21" customHeight="1">
      <c r="B14" s="3597" t="s">
        <v>481</v>
      </c>
      <c r="C14" s="3786">
        <v>90.9</v>
      </c>
      <c r="D14" s="3821" t="s">
        <v>2359</v>
      </c>
      <c r="E14" s="3821" t="s">
        <v>2359</v>
      </c>
      <c r="F14" s="3786">
        <v>12.2</v>
      </c>
      <c r="G14" s="3786">
        <v>4.7</v>
      </c>
      <c r="H14" s="3786">
        <v>15.3</v>
      </c>
      <c r="I14" s="3821" t="s">
        <v>2359</v>
      </c>
      <c r="J14" s="3821" t="s">
        <v>2359</v>
      </c>
      <c r="K14" s="3821" t="s">
        <v>2359</v>
      </c>
      <c r="L14" s="3821" t="s">
        <v>2359</v>
      </c>
      <c r="M14" s="3821" t="s">
        <v>2359</v>
      </c>
      <c r="N14" s="3786">
        <v>10.199999999999999</v>
      </c>
      <c r="O14" s="3786">
        <v>12.9</v>
      </c>
      <c r="P14" s="3786">
        <v>10.7</v>
      </c>
      <c r="Q14" s="3821" t="s">
        <v>2359</v>
      </c>
      <c r="R14" s="3786">
        <v>6</v>
      </c>
      <c r="S14" s="3806"/>
      <c r="T14" s="3682"/>
      <c r="AJ14" s="3786"/>
    </row>
    <row r="15" spans="2:36" ht="18" customHeight="1">
      <c r="B15" s="5466"/>
      <c r="C15" s="5406" t="s">
        <v>4359</v>
      </c>
      <c r="D15" s="5406" t="s">
        <v>366</v>
      </c>
      <c r="E15" s="5406"/>
      <c r="F15" s="5406"/>
      <c r="G15" s="5406" t="s">
        <v>367</v>
      </c>
      <c r="H15" s="5406" t="s">
        <v>371</v>
      </c>
      <c r="I15" s="5406" t="s">
        <v>372</v>
      </c>
      <c r="J15" s="5406" t="s">
        <v>4360</v>
      </c>
      <c r="K15" s="5406" t="s">
        <v>4361</v>
      </c>
      <c r="L15" s="5406" t="s">
        <v>374</v>
      </c>
      <c r="M15" s="5406" t="s">
        <v>375</v>
      </c>
      <c r="N15" s="5406" t="s">
        <v>4362</v>
      </c>
      <c r="O15" s="5406" t="s">
        <v>376</v>
      </c>
      <c r="P15" s="5406" t="s">
        <v>377</v>
      </c>
      <c r="Q15" s="5406" t="s">
        <v>378</v>
      </c>
      <c r="R15" s="5407" t="s">
        <v>4363</v>
      </c>
      <c r="S15" s="3822"/>
      <c r="T15" s="3786"/>
      <c r="U15" s="3786"/>
      <c r="V15" s="3786"/>
      <c r="W15" s="3786"/>
      <c r="X15" s="3786"/>
      <c r="Y15" s="3786"/>
      <c r="Z15" s="3786"/>
      <c r="AA15" s="3786"/>
      <c r="AB15" s="3786"/>
      <c r="AC15" s="3786"/>
      <c r="AD15" s="3786"/>
      <c r="AE15" s="3786"/>
      <c r="AF15" s="3786"/>
      <c r="AG15" s="3786"/>
      <c r="AH15" s="3786"/>
      <c r="AI15" s="3786"/>
    </row>
    <row r="16" spans="2:36" ht="18" customHeight="1">
      <c r="B16" s="5466"/>
      <c r="C16" s="5406"/>
      <c r="D16" s="3620">
        <v>45</v>
      </c>
      <c r="E16" s="3620">
        <v>46</v>
      </c>
      <c r="F16" s="3620">
        <v>47</v>
      </c>
      <c r="G16" s="5406"/>
      <c r="H16" s="5406"/>
      <c r="I16" s="5406"/>
      <c r="J16" s="5406"/>
      <c r="K16" s="5406"/>
      <c r="L16" s="5406"/>
      <c r="M16" s="5406"/>
      <c r="N16" s="5406"/>
      <c r="O16" s="5406"/>
      <c r="P16" s="5406"/>
      <c r="Q16" s="5406"/>
      <c r="R16" s="5407"/>
      <c r="T16" s="3786"/>
      <c r="U16" s="3786"/>
      <c r="V16" s="3786"/>
      <c r="W16" s="3786"/>
      <c r="X16" s="3786"/>
      <c r="Y16" s="3786"/>
      <c r="Z16" s="3786"/>
      <c r="AA16" s="3786"/>
      <c r="AB16" s="3786"/>
      <c r="AC16" s="3786"/>
      <c r="AD16" s="3786"/>
      <c r="AE16" s="3786"/>
      <c r="AF16" s="3786"/>
      <c r="AG16" s="3786"/>
      <c r="AH16" s="3786"/>
      <c r="AI16" s="3786"/>
    </row>
    <row r="17" spans="2:35" s="3697" customFormat="1" ht="4.5" customHeight="1">
      <c r="B17" s="3813"/>
      <c r="C17" s="3814"/>
      <c r="D17" s="3814"/>
      <c r="E17" s="3814"/>
      <c r="F17" s="3814"/>
      <c r="G17" s="3814"/>
      <c r="H17" s="3814"/>
      <c r="I17" s="3814"/>
      <c r="J17" s="3814"/>
      <c r="K17" s="3814"/>
      <c r="L17" s="3814"/>
      <c r="M17" s="3814"/>
      <c r="N17" s="3814"/>
      <c r="O17" s="3814"/>
      <c r="P17" s="3814"/>
      <c r="Q17" s="3814"/>
      <c r="R17" s="3814"/>
      <c r="T17" s="3823"/>
      <c r="U17" s="3823"/>
      <c r="V17" s="3823"/>
      <c r="W17" s="3823"/>
      <c r="X17" s="3823"/>
      <c r="Y17" s="3823"/>
      <c r="Z17" s="3823"/>
      <c r="AA17" s="3823"/>
      <c r="AB17" s="3823"/>
      <c r="AC17" s="3823"/>
      <c r="AD17" s="3823"/>
      <c r="AE17" s="3823"/>
      <c r="AF17" s="3823"/>
      <c r="AG17" s="3823"/>
      <c r="AH17" s="3823"/>
      <c r="AI17" s="3823"/>
    </row>
    <row r="18" spans="2:35" s="3697" customFormat="1" ht="12" customHeight="1">
      <c r="B18" s="5444" t="s">
        <v>200</v>
      </c>
      <c r="C18" s="5444"/>
      <c r="D18" s="5444"/>
      <c r="E18" s="5444"/>
      <c r="F18" s="5444"/>
      <c r="G18" s="5444"/>
      <c r="H18" s="5444"/>
      <c r="I18" s="5444"/>
      <c r="J18" s="5444"/>
      <c r="K18" s="5444"/>
      <c r="L18" s="5444"/>
      <c r="M18" s="5444"/>
      <c r="N18" s="5444"/>
      <c r="O18" s="5444"/>
      <c r="P18" s="5444"/>
      <c r="Q18" s="5444"/>
      <c r="R18" s="5444"/>
    </row>
    <row r="19" spans="2:35" s="3697" customFormat="1" ht="12" customHeight="1">
      <c r="B19" s="5444" t="s">
        <v>4182</v>
      </c>
      <c r="C19" s="5444"/>
      <c r="D19" s="5444"/>
      <c r="E19" s="5444"/>
      <c r="F19" s="5444"/>
      <c r="G19" s="5444"/>
      <c r="H19" s="5444"/>
      <c r="I19" s="5444"/>
      <c r="J19" s="5444"/>
      <c r="K19" s="5444"/>
      <c r="L19" s="5444"/>
      <c r="M19" s="5444"/>
      <c r="N19" s="5444"/>
      <c r="O19" s="5444"/>
      <c r="P19" s="5444"/>
      <c r="Q19" s="5444"/>
      <c r="R19" s="5444"/>
      <c r="T19" s="3823"/>
      <c r="U19" s="3823"/>
      <c r="V19" s="3823"/>
      <c r="W19" s="3823"/>
      <c r="X19" s="3823"/>
      <c r="Y19" s="3823"/>
      <c r="Z19" s="3823"/>
      <c r="AA19" s="3823"/>
      <c r="AB19" s="3823"/>
      <c r="AC19" s="3823"/>
      <c r="AD19" s="3823"/>
      <c r="AE19" s="3823"/>
      <c r="AF19" s="3823"/>
      <c r="AG19" s="3823"/>
      <c r="AH19" s="3823"/>
      <c r="AI19" s="3823"/>
    </row>
    <row r="20" spans="2:35" s="3697" customFormat="1" ht="12" customHeight="1">
      <c r="B20" s="5444" t="s">
        <v>4183</v>
      </c>
      <c r="C20" s="5444"/>
      <c r="D20" s="5444"/>
      <c r="E20" s="5444"/>
      <c r="F20" s="5444"/>
      <c r="G20" s="5444"/>
      <c r="H20" s="5444"/>
      <c r="I20" s="5444"/>
      <c r="J20" s="5444"/>
      <c r="K20" s="5444"/>
      <c r="L20" s="5444"/>
      <c r="M20" s="5444"/>
      <c r="N20" s="5444"/>
      <c r="O20" s="5444"/>
      <c r="P20" s="5444"/>
      <c r="Q20" s="5444"/>
      <c r="R20" s="5444"/>
      <c r="S20" s="3824"/>
      <c r="T20" s="3823"/>
      <c r="U20" s="3823"/>
      <c r="V20" s="3823"/>
      <c r="W20" s="3823"/>
      <c r="X20" s="3823"/>
      <c r="Y20" s="3823"/>
      <c r="Z20" s="3823"/>
      <c r="AA20" s="3823"/>
      <c r="AB20" s="3823"/>
      <c r="AC20" s="3823"/>
      <c r="AD20" s="3823"/>
      <c r="AE20" s="3823"/>
      <c r="AF20" s="3823"/>
      <c r="AG20" s="3823"/>
      <c r="AH20" s="3823"/>
      <c r="AI20" s="3823"/>
    </row>
    <row r="21" spans="2:35" s="3700" customFormat="1" ht="40.5" customHeight="1">
      <c r="B21" s="5435" t="s">
        <v>4184</v>
      </c>
      <c r="C21" s="5435"/>
      <c r="D21" s="5435"/>
      <c r="E21" s="5435"/>
      <c r="F21" s="5435"/>
      <c r="G21" s="5435"/>
      <c r="H21" s="5435"/>
      <c r="I21" s="5435"/>
      <c r="J21" s="5435"/>
      <c r="K21" s="5435"/>
      <c r="L21" s="5435"/>
      <c r="M21" s="5435"/>
      <c r="N21" s="5435"/>
      <c r="O21" s="5435"/>
      <c r="P21" s="5435"/>
      <c r="Q21" s="5435"/>
      <c r="R21" s="5435"/>
      <c r="T21" s="3823"/>
      <c r="U21" s="3823"/>
      <c r="V21" s="3823"/>
      <c r="W21" s="3823"/>
      <c r="X21" s="3823"/>
      <c r="Y21" s="3823"/>
      <c r="Z21" s="3823"/>
      <c r="AA21" s="3823"/>
      <c r="AB21" s="3823"/>
      <c r="AC21" s="3823"/>
      <c r="AD21" s="3823"/>
      <c r="AE21" s="3823"/>
      <c r="AF21" s="3823"/>
      <c r="AG21" s="3823"/>
      <c r="AH21" s="3823"/>
      <c r="AI21" s="3823"/>
    </row>
    <row r="22" spans="2:35" s="3700" customFormat="1" ht="40.5" customHeight="1">
      <c r="B22" s="5435" t="s">
        <v>4185</v>
      </c>
      <c r="C22" s="5435"/>
      <c r="D22" s="5435"/>
      <c r="E22" s="5435"/>
      <c r="F22" s="5435"/>
      <c r="G22" s="5435"/>
      <c r="H22" s="5435"/>
      <c r="I22" s="5435"/>
      <c r="J22" s="5435"/>
      <c r="K22" s="5435"/>
      <c r="L22" s="5435"/>
      <c r="M22" s="5435"/>
      <c r="N22" s="5435"/>
      <c r="O22" s="5435"/>
      <c r="P22" s="5435"/>
      <c r="Q22" s="5435"/>
      <c r="R22" s="5435"/>
      <c r="T22" s="3823"/>
      <c r="U22" s="3823"/>
      <c r="V22" s="3823"/>
      <c r="W22" s="3823"/>
      <c r="X22" s="3823"/>
      <c r="Y22" s="3823"/>
      <c r="Z22" s="3823"/>
      <c r="AA22" s="3823"/>
      <c r="AB22" s="3823"/>
      <c r="AC22" s="3823"/>
      <c r="AD22" s="3823"/>
      <c r="AE22" s="3823"/>
      <c r="AF22" s="3823"/>
      <c r="AG22" s="3823"/>
      <c r="AH22" s="3823"/>
      <c r="AI22" s="3823"/>
    </row>
    <row r="25" spans="2:35">
      <c r="C25" s="3785"/>
      <c r="D25" s="3785"/>
      <c r="E25" s="3785"/>
      <c r="F25" s="3785"/>
      <c r="G25" s="3785"/>
      <c r="H25" s="3785"/>
      <c r="I25" s="3785"/>
      <c r="J25" s="3785"/>
      <c r="K25" s="3785"/>
      <c r="L25" s="3785"/>
      <c r="M25" s="3785"/>
      <c r="N25" s="3785"/>
      <c r="O25" s="3785"/>
      <c r="P25" s="3785"/>
      <c r="Q25" s="3785"/>
      <c r="R25" s="3785"/>
    </row>
    <row r="26" spans="2:35">
      <c r="C26" s="3785"/>
      <c r="D26" s="3785"/>
      <c r="E26" s="3785"/>
      <c r="F26" s="3785"/>
      <c r="G26" s="3785"/>
      <c r="H26" s="3785"/>
      <c r="I26" s="3785"/>
      <c r="J26" s="3785"/>
      <c r="K26" s="3785"/>
      <c r="L26" s="3785"/>
      <c r="M26" s="3785"/>
      <c r="N26" s="3785"/>
      <c r="O26" s="3785"/>
      <c r="P26" s="3785"/>
      <c r="Q26" s="3785"/>
      <c r="R26" s="3785"/>
    </row>
    <row r="33" spans="3:18">
      <c r="C33" s="3817"/>
      <c r="D33" s="3817"/>
      <c r="E33" s="3817"/>
      <c r="F33" s="3817"/>
      <c r="G33" s="3817"/>
      <c r="H33" s="3817"/>
      <c r="I33" s="3817"/>
      <c r="J33" s="3817"/>
      <c r="K33" s="3817"/>
      <c r="L33" s="3817"/>
      <c r="M33" s="3817"/>
      <c r="N33" s="3817"/>
      <c r="O33" s="3817"/>
      <c r="P33" s="3817"/>
      <c r="Q33" s="3817"/>
      <c r="R33" s="3817"/>
    </row>
    <row r="34" spans="3:18">
      <c r="C34" s="3817"/>
      <c r="D34" s="3817"/>
      <c r="E34" s="3817"/>
      <c r="F34" s="3817"/>
      <c r="G34" s="3817"/>
      <c r="H34" s="3817"/>
      <c r="I34" s="3817"/>
      <c r="J34" s="3817"/>
      <c r="K34" s="3817"/>
      <c r="L34" s="3817"/>
      <c r="M34" s="3817"/>
      <c r="N34" s="3817"/>
      <c r="O34" s="3817"/>
      <c r="P34" s="3817"/>
      <c r="Q34" s="3817"/>
      <c r="R34" s="3817"/>
    </row>
    <row r="35" spans="3:18">
      <c r="C35" s="3817"/>
      <c r="D35" s="3817"/>
      <c r="E35" s="3817"/>
      <c r="F35" s="3817"/>
      <c r="G35" s="3817"/>
      <c r="H35" s="3817"/>
      <c r="I35" s="3817"/>
      <c r="J35" s="3817"/>
      <c r="K35" s="3817"/>
      <c r="L35" s="3817"/>
      <c r="M35" s="3817"/>
      <c r="N35" s="3817"/>
      <c r="O35" s="3817"/>
      <c r="P35" s="3817"/>
      <c r="Q35" s="3817"/>
      <c r="R35" s="3817"/>
    </row>
    <row r="36" spans="3:18">
      <c r="C36" s="3817"/>
      <c r="D36" s="3817"/>
      <c r="E36" s="3817"/>
      <c r="F36" s="3817"/>
      <c r="G36" s="3817"/>
      <c r="H36" s="3817"/>
      <c r="I36" s="3817"/>
      <c r="J36" s="3817"/>
      <c r="K36" s="3817"/>
      <c r="L36" s="3817"/>
      <c r="M36" s="3817"/>
      <c r="N36" s="3817"/>
      <c r="O36" s="3817"/>
      <c r="P36" s="3817"/>
      <c r="Q36" s="3817"/>
      <c r="R36" s="3817"/>
    </row>
    <row r="37" spans="3:18">
      <c r="C37" s="3817"/>
      <c r="D37" s="3817"/>
      <c r="E37" s="3817"/>
      <c r="F37" s="3817"/>
      <c r="G37" s="3817"/>
      <c r="H37" s="3817"/>
      <c r="I37" s="3817"/>
      <c r="J37" s="3817"/>
      <c r="K37" s="3817"/>
      <c r="L37" s="3817"/>
      <c r="M37" s="3817"/>
      <c r="N37" s="3817"/>
      <c r="O37" s="3817"/>
      <c r="P37" s="3817"/>
      <c r="Q37" s="3817"/>
      <c r="R37" s="3817"/>
    </row>
  </sheetData>
  <mergeCells count="37">
    <mergeCell ref="B18:R18"/>
    <mergeCell ref="B19:R19"/>
    <mergeCell ref="B20:R20"/>
    <mergeCell ref="B21:R21"/>
    <mergeCell ref="B22:R22"/>
    <mergeCell ref="M15:M16"/>
    <mergeCell ref="N15:N16"/>
    <mergeCell ref="O15:O16"/>
    <mergeCell ref="P15:P16"/>
    <mergeCell ref="Q15:Q16"/>
    <mergeCell ref="R15:R16"/>
    <mergeCell ref="R4:R5"/>
    <mergeCell ref="B15:B16"/>
    <mergeCell ref="C15:C16"/>
    <mergeCell ref="D15:F15"/>
    <mergeCell ref="G15:G16"/>
    <mergeCell ref="H15:H16"/>
    <mergeCell ref="I15:I16"/>
    <mergeCell ref="J15:J16"/>
    <mergeCell ref="K15:K16"/>
    <mergeCell ref="L15:L16"/>
    <mergeCell ref="L4:L5"/>
    <mergeCell ref="M4:M5"/>
    <mergeCell ref="N4:N5"/>
    <mergeCell ref="O4:O5"/>
    <mergeCell ref="P4:P5"/>
    <mergeCell ref="Q4:Q5"/>
    <mergeCell ref="B1:R1"/>
    <mergeCell ref="B2:R2"/>
    <mergeCell ref="B4:B5"/>
    <mergeCell ref="C4:C5"/>
    <mergeCell ref="D4:F4"/>
    <mergeCell ref="G4:G5"/>
    <mergeCell ref="H4:H5"/>
    <mergeCell ref="I4:I5"/>
    <mergeCell ref="J4:J5"/>
    <mergeCell ref="K4:K5"/>
  </mergeCells>
  <conditionalFormatting sqref="C6:R14">
    <cfRule type="cellIs" dxfId="310" priority="1" operator="between">
      <formula>0.1</formula>
      <formula>4.4</formula>
    </cfRule>
  </conditionalFormatting>
  <hyperlinks>
    <hyperlink ref="T2" location="Indice!A1" display="(Back to Contents)"/>
  </hyperlinks>
  <printOptions horizontalCentered="1"/>
  <pageMargins left="0.27559055118110237" right="0.27559055118110237" top="0.6692913385826772" bottom="0.27559055118110237" header="0" footer="0"/>
  <pageSetup paperSize="9" scale="92"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N41"/>
  <sheetViews>
    <sheetView showGridLines="0" workbookViewId="0">
      <selection activeCell="B2" sqref="B2:Q2"/>
    </sheetView>
  </sheetViews>
  <sheetFormatPr defaultColWidth="9.140625" defaultRowHeight="11.25"/>
  <cols>
    <col min="1" max="1" width="6.7109375" style="3681" customWidth="1"/>
    <col min="2" max="2" width="13.7109375" style="3681" customWidth="1"/>
    <col min="3" max="5" width="6.28515625" style="3681" customWidth="1"/>
    <col min="6" max="6" width="8" style="3681" customWidth="1"/>
    <col min="7" max="9" width="5.7109375" style="3681" customWidth="1"/>
    <col min="10" max="10" width="6.28515625" style="3681" customWidth="1"/>
    <col min="11" max="12" width="5.7109375" style="3681" customWidth="1"/>
    <col min="13" max="13" width="6.28515625" style="3681" customWidth="1"/>
    <col min="14" max="14" width="5.42578125" style="3681" customWidth="1"/>
    <col min="15" max="15" width="6.28515625" style="3681" customWidth="1"/>
    <col min="16" max="17" width="9.5703125" style="3681" customWidth="1"/>
    <col min="18" max="18" width="6.7109375" style="3681" customWidth="1"/>
    <col min="19" max="19" width="15.5703125" style="3681" bestFit="1" customWidth="1"/>
    <col min="20" max="16384" width="9.140625" style="3681"/>
  </cols>
  <sheetData>
    <row r="1" spans="2:40" s="3674" customFormat="1" ht="30" customHeight="1">
      <c r="B1" s="5448" t="s">
        <v>4364</v>
      </c>
      <c r="C1" s="5448"/>
      <c r="D1" s="5448"/>
      <c r="E1" s="5448"/>
      <c r="F1" s="5448"/>
      <c r="G1" s="5448"/>
      <c r="H1" s="5448"/>
      <c r="I1" s="5448"/>
      <c r="J1" s="5448"/>
      <c r="K1" s="5448"/>
      <c r="L1" s="5448"/>
      <c r="M1" s="5448"/>
      <c r="N1" s="5448"/>
      <c r="O1" s="5448"/>
      <c r="P1" s="5448"/>
      <c r="Q1" s="5448"/>
    </row>
    <row r="2" spans="2:40" s="3674" customFormat="1" ht="30" customHeight="1">
      <c r="B2" s="5448" t="s">
        <v>3327</v>
      </c>
      <c r="C2" s="5448"/>
      <c r="D2" s="5448"/>
      <c r="E2" s="5448"/>
      <c r="F2" s="5448"/>
      <c r="G2" s="5448"/>
      <c r="H2" s="5448"/>
      <c r="I2" s="5448"/>
      <c r="J2" s="5448"/>
      <c r="K2" s="5448"/>
      <c r="L2" s="5448"/>
      <c r="M2" s="5448"/>
      <c r="N2" s="5448"/>
      <c r="O2" s="5448"/>
      <c r="P2" s="5448"/>
      <c r="Q2" s="5448"/>
      <c r="S2" s="2763" t="s">
        <v>2377</v>
      </c>
    </row>
    <row r="3" spans="2:40" s="3679" customFormat="1" ht="12" customHeight="1">
      <c r="B3" s="3715" t="s">
        <v>4261</v>
      </c>
      <c r="D3" s="3716"/>
      <c r="E3" s="3716"/>
      <c r="F3" s="3716"/>
      <c r="G3" s="3716"/>
      <c r="H3" s="3716"/>
      <c r="J3" s="3716"/>
      <c r="L3" s="3716"/>
      <c r="O3" s="3717"/>
      <c r="Q3" s="3717" t="s">
        <v>4262</v>
      </c>
    </row>
    <row r="4" spans="2:40" ht="33" customHeight="1">
      <c r="B4" s="5469"/>
      <c r="C4" s="5472" t="s">
        <v>177</v>
      </c>
      <c r="D4" s="5473"/>
      <c r="E4" s="5474"/>
      <c r="F4" s="5478" t="s">
        <v>4365</v>
      </c>
      <c r="G4" s="5479"/>
      <c r="H4" s="5479"/>
      <c r="I4" s="5479"/>
      <c r="J4" s="5479"/>
      <c r="K4" s="5479"/>
      <c r="L4" s="5479"/>
      <c r="M4" s="5479"/>
      <c r="N4" s="5479"/>
      <c r="O4" s="5480"/>
      <c r="P4" s="5481" t="s">
        <v>4366</v>
      </c>
      <c r="Q4" s="5483" t="s">
        <v>4367</v>
      </c>
    </row>
    <row r="5" spans="2:40" ht="33" customHeight="1">
      <c r="B5" s="5470"/>
      <c r="C5" s="5475"/>
      <c r="D5" s="5476"/>
      <c r="E5" s="5477"/>
      <c r="F5" s="3620" t="s">
        <v>4368</v>
      </c>
      <c r="G5" s="5406" t="s">
        <v>4369</v>
      </c>
      <c r="H5" s="5406"/>
      <c r="I5" s="5406"/>
      <c r="J5" s="5406" t="s">
        <v>4370</v>
      </c>
      <c r="K5" s="5406"/>
      <c r="L5" s="5406"/>
      <c r="M5" s="5406" t="s">
        <v>4371</v>
      </c>
      <c r="N5" s="5406"/>
      <c r="O5" s="5407"/>
      <c r="P5" s="5482"/>
      <c r="Q5" s="5484"/>
    </row>
    <row r="6" spans="2:40" ht="18" customHeight="1">
      <c r="B6" s="5471"/>
      <c r="C6" s="3620" t="s">
        <v>2174</v>
      </c>
      <c r="D6" s="3620" t="s">
        <v>367</v>
      </c>
      <c r="E6" s="3620" t="s">
        <v>374</v>
      </c>
      <c r="F6" s="3620" t="s">
        <v>2174</v>
      </c>
      <c r="G6" s="3620" t="s">
        <v>2174</v>
      </c>
      <c r="H6" s="3620" t="s">
        <v>367</v>
      </c>
      <c r="I6" s="3620" t="s">
        <v>374</v>
      </c>
      <c r="J6" s="3620" t="s">
        <v>2174</v>
      </c>
      <c r="K6" s="3620" t="s">
        <v>367</v>
      </c>
      <c r="L6" s="3620" t="s">
        <v>374</v>
      </c>
      <c r="M6" s="3620" t="s">
        <v>2174</v>
      </c>
      <c r="N6" s="3620" t="s">
        <v>367</v>
      </c>
      <c r="O6" s="3621" t="s">
        <v>374</v>
      </c>
      <c r="P6" s="3620" t="s">
        <v>2174</v>
      </c>
      <c r="Q6" s="3621" t="s">
        <v>2174</v>
      </c>
    </row>
    <row r="7" spans="2:40" s="3687" customFormat="1" ht="21" customHeight="1">
      <c r="B7" s="3624" t="s">
        <v>17</v>
      </c>
      <c r="C7" s="3706">
        <v>5065.6000000000004</v>
      </c>
      <c r="D7" s="3706">
        <v>2197.9</v>
      </c>
      <c r="E7" s="3706">
        <v>2867.7</v>
      </c>
      <c r="F7" s="3706">
        <v>387.4</v>
      </c>
      <c r="G7" s="3706">
        <v>807.2</v>
      </c>
      <c r="H7" s="3706">
        <v>386.9</v>
      </c>
      <c r="I7" s="3706">
        <v>420.3</v>
      </c>
      <c r="J7" s="3706">
        <v>1752.7</v>
      </c>
      <c r="K7" s="3706">
        <v>808.3</v>
      </c>
      <c r="L7" s="3706">
        <v>944.4</v>
      </c>
      <c r="M7" s="3706">
        <v>2118.4</v>
      </c>
      <c r="N7" s="3706">
        <v>992.7</v>
      </c>
      <c r="O7" s="3706">
        <v>1125.7</v>
      </c>
      <c r="P7" s="3706">
        <v>23.5</v>
      </c>
      <c r="Q7" s="3706">
        <v>213</v>
      </c>
      <c r="R7" s="3806"/>
      <c r="S7" s="3818"/>
      <c r="T7" s="3818"/>
      <c r="AH7" s="3706"/>
      <c r="AI7" s="3706"/>
      <c r="AJ7" s="3706"/>
      <c r="AK7" s="3706"/>
      <c r="AL7" s="3706"/>
      <c r="AM7" s="3706"/>
      <c r="AN7" s="3706"/>
    </row>
    <row r="8" spans="2:40" s="3687" customFormat="1" ht="21" customHeight="1">
      <c r="B8" s="3597" t="s">
        <v>186</v>
      </c>
      <c r="C8" s="3706">
        <v>4823</v>
      </c>
      <c r="D8" s="3706">
        <v>2094.4</v>
      </c>
      <c r="E8" s="3706">
        <v>2728.6</v>
      </c>
      <c r="F8" s="3706">
        <v>363.6</v>
      </c>
      <c r="G8" s="3706">
        <v>762.5</v>
      </c>
      <c r="H8" s="3706">
        <v>365.5</v>
      </c>
      <c r="I8" s="3706">
        <v>397.1</v>
      </c>
      <c r="J8" s="3706">
        <v>1701.6</v>
      </c>
      <c r="K8" s="3706">
        <v>785.5</v>
      </c>
      <c r="L8" s="3706">
        <v>916.2</v>
      </c>
      <c r="M8" s="3706">
        <v>1995.2</v>
      </c>
      <c r="N8" s="3706">
        <v>933.7</v>
      </c>
      <c r="O8" s="3706">
        <v>1061.5</v>
      </c>
      <c r="P8" s="3706">
        <v>22.1</v>
      </c>
      <c r="Q8" s="3706">
        <v>195</v>
      </c>
      <c r="R8" s="3806"/>
      <c r="S8" s="3818"/>
      <c r="T8" s="3818"/>
      <c r="AH8" s="3706"/>
      <c r="AI8" s="3706"/>
      <c r="AJ8" s="3706"/>
      <c r="AK8" s="3706"/>
      <c r="AL8" s="3706"/>
      <c r="AM8" s="3706"/>
      <c r="AN8" s="3706"/>
    </row>
    <row r="9" spans="2:40" s="3687" customFormat="1" ht="21" customHeight="1">
      <c r="B9" s="3627" t="s">
        <v>1014</v>
      </c>
      <c r="C9" s="3708">
        <v>1735.3</v>
      </c>
      <c r="D9" s="3708">
        <v>744.9</v>
      </c>
      <c r="E9" s="3708">
        <v>990.4</v>
      </c>
      <c r="F9" s="3708">
        <v>154.4</v>
      </c>
      <c r="G9" s="3708">
        <v>287.10000000000002</v>
      </c>
      <c r="H9" s="3708">
        <v>135.9</v>
      </c>
      <c r="I9" s="3708">
        <v>151.19999999999999</v>
      </c>
      <c r="J9" s="3708">
        <v>566.5</v>
      </c>
      <c r="K9" s="3708">
        <v>266</v>
      </c>
      <c r="L9" s="3708">
        <v>300.5</v>
      </c>
      <c r="M9" s="3708">
        <v>727.3</v>
      </c>
      <c r="N9" s="3708">
        <v>339</v>
      </c>
      <c r="O9" s="3708">
        <v>388.3</v>
      </c>
      <c r="P9" s="3708">
        <v>8.6</v>
      </c>
      <c r="Q9" s="3708">
        <v>76.099999999999994</v>
      </c>
      <c r="R9" s="3809"/>
      <c r="S9" s="3819"/>
      <c r="T9" s="3819"/>
      <c r="AH9" s="3706"/>
      <c r="AI9" s="3708"/>
      <c r="AJ9" s="3708"/>
      <c r="AK9" s="3708"/>
      <c r="AL9" s="3708"/>
      <c r="AM9" s="3708"/>
      <c r="AN9" s="3708"/>
    </row>
    <row r="10" spans="2:40" s="3687" customFormat="1" ht="21" customHeight="1">
      <c r="B10" s="3627" t="s">
        <v>1015</v>
      </c>
      <c r="C10" s="3708">
        <v>1084</v>
      </c>
      <c r="D10" s="3708">
        <v>455.9</v>
      </c>
      <c r="E10" s="3708">
        <v>628.20000000000005</v>
      </c>
      <c r="F10" s="3708">
        <v>98.2</v>
      </c>
      <c r="G10" s="3708">
        <v>174.5</v>
      </c>
      <c r="H10" s="3708">
        <v>80.8</v>
      </c>
      <c r="I10" s="3708">
        <v>93.7</v>
      </c>
      <c r="J10" s="3708">
        <v>375.4</v>
      </c>
      <c r="K10" s="3708">
        <v>171.4</v>
      </c>
      <c r="L10" s="3708">
        <v>204</v>
      </c>
      <c r="M10" s="3708">
        <v>436</v>
      </c>
      <c r="N10" s="3708">
        <v>201.9</v>
      </c>
      <c r="O10" s="3708">
        <v>234</v>
      </c>
      <c r="P10" s="3708">
        <v>4.9000000000000004</v>
      </c>
      <c r="Q10" s="3708">
        <v>41.2</v>
      </c>
      <c r="R10" s="3809"/>
      <c r="S10" s="3819"/>
      <c r="T10" s="3819"/>
      <c r="AH10" s="3706"/>
      <c r="AI10" s="3708"/>
      <c r="AJ10" s="3708"/>
      <c r="AK10" s="3708"/>
      <c r="AL10" s="3708"/>
      <c r="AM10" s="3708"/>
      <c r="AN10" s="3708"/>
    </row>
    <row r="11" spans="2:40" s="3687" customFormat="1" ht="21" customHeight="1">
      <c r="B11" s="2047" t="s">
        <v>189</v>
      </c>
      <c r="C11" s="3708">
        <v>1423.2</v>
      </c>
      <c r="D11" s="3708">
        <v>636.70000000000005</v>
      </c>
      <c r="E11" s="3708">
        <v>786.5</v>
      </c>
      <c r="F11" s="3708">
        <v>73</v>
      </c>
      <c r="G11" s="3708">
        <v>219.4</v>
      </c>
      <c r="H11" s="3708">
        <v>110.3</v>
      </c>
      <c r="I11" s="3708">
        <v>109.1</v>
      </c>
      <c r="J11" s="3708">
        <v>533.20000000000005</v>
      </c>
      <c r="K11" s="3708">
        <v>242.1</v>
      </c>
      <c r="L11" s="3708">
        <v>291.10000000000002</v>
      </c>
      <c r="M11" s="3708">
        <v>597.6</v>
      </c>
      <c r="N11" s="3708">
        <v>281.60000000000002</v>
      </c>
      <c r="O11" s="3708">
        <v>316</v>
      </c>
      <c r="P11" s="3708">
        <v>6</v>
      </c>
      <c r="Q11" s="3708">
        <v>56</v>
      </c>
      <c r="R11" s="3809"/>
      <c r="S11" s="3819"/>
      <c r="T11" s="3819"/>
      <c r="AH11" s="3706"/>
      <c r="AI11" s="3708"/>
      <c r="AJ11" s="3708"/>
      <c r="AK11" s="3708"/>
      <c r="AL11" s="3708"/>
      <c r="AM11" s="3708"/>
      <c r="AN11" s="3708"/>
    </row>
    <row r="12" spans="2:40" s="3687" customFormat="1" ht="21" customHeight="1">
      <c r="B12" s="3627" t="s">
        <v>1017</v>
      </c>
      <c r="C12" s="3708">
        <v>368.8</v>
      </c>
      <c r="D12" s="3708">
        <v>159.9</v>
      </c>
      <c r="E12" s="3708">
        <v>209</v>
      </c>
      <c r="F12" s="3708">
        <v>23.2</v>
      </c>
      <c r="G12" s="3708">
        <v>52</v>
      </c>
      <c r="H12" s="3708">
        <v>23.8</v>
      </c>
      <c r="I12" s="3708">
        <v>28.2</v>
      </c>
      <c r="J12" s="3708">
        <v>153.6</v>
      </c>
      <c r="K12" s="3708">
        <v>70.599999999999994</v>
      </c>
      <c r="L12" s="3708">
        <v>83</v>
      </c>
      <c r="M12" s="3708">
        <v>140</v>
      </c>
      <c r="N12" s="3708">
        <v>64.7</v>
      </c>
      <c r="O12" s="3708">
        <v>75.3</v>
      </c>
      <c r="P12" s="3758" t="s">
        <v>2359</v>
      </c>
      <c r="Q12" s="3708">
        <v>14.5</v>
      </c>
      <c r="R12" s="3809"/>
      <c r="S12" s="3819"/>
      <c r="T12" s="3819"/>
      <c r="AH12" s="3706"/>
      <c r="AI12" s="3708"/>
      <c r="AJ12" s="3708"/>
      <c r="AK12" s="3708"/>
      <c r="AL12" s="3708"/>
      <c r="AM12" s="3708"/>
      <c r="AN12" s="3708"/>
    </row>
    <row r="13" spans="2:40" s="3687" customFormat="1" ht="21" customHeight="1">
      <c r="B13" s="3627" t="s">
        <v>1018</v>
      </c>
      <c r="C13" s="3708">
        <v>211.6</v>
      </c>
      <c r="D13" s="3708">
        <v>97.1</v>
      </c>
      <c r="E13" s="3708">
        <v>114.5</v>
      </c>
      <c r="F13" s="3708">
        <v>14.8</v>
      </c>
      <c r="G13" s="3708">
        <v>29.6</v>
      </c>
      <c r="H13" s="3708">
        <v>14.8</v>
      </c>
      <c r="I13" s="3708">
        <v>14.8</v>
      </c>
      <c r="J13" s="3708">
        <v>73</v>
      </c>
      <c r="K13" s="3708">
        <v>35.4</v>
      </c>
      <c r="L13" s="3708">
        <v>37.6</v>
      </c>
      <c r="M13" s="3708">
        <v>94.3</v>
      </c>
      <c r="N13" s="3708">
        <v>46.4</v>
      </c>
      <c r="O13" s="3708">
        <v>47.9</v>
      </c>
      <c r="P13" s="3758" t="s">
        <v>2359</v>
      </c>
      <c r="Q13" s="3708">
        <v>7.2</v>
      </c>
      <c r="R13" s="3809"/>
      <c r="S13" s="3819"/>
      <c r="T13" s="3819"/>
      <c r="AH13" s="3706"/>
      <c r="AI13" s="3708"/>
      <c r="AJ13" s="3708"/>
      <c r="AK13" s="3708"/>
      <c r="AL13" s="3708"/>
      <c r="AM13" s="3708"/>
      <c r="AN13" s="3708"/>
    </row>
    <row r="14" spans="2:40" s="3687" customFormat="1" ht="21" customHeight="1">
      <c r="B14" s="3597" t="s">
        <v>1145</v>
      </c>
      <c r="C14" s="3706">
        <v>122.4</v>
      </c>
      <c r="D14" s="3706">
        <v>53.3</v>
      </c>
      <c r="E14" s="3706">
        <v>69.099999999999994</v>
      </c>
      <c r="F14" s="3706">
        <v>16.399999999999999</v>
      </c>
      <c r="G14" s="3706">
        <v>20.399999999999999</v>
      </c>
      <c r="H14" s="3706">
        <v>9.9</v>
      </c>
      <c r="I14" s="3706">
        <v>10.5</v>
      </c>
      <c r="J14" s="3706">
        <v>21.7</v>
      </c>
      <c r="K14" s="3706">
        <v>12.8</v>
      </c>
      <c r="L14" s="3706">
        <v>8.9</v>
      </c>
      <c r="M14" s="3706">
        <v>63.9</v>
      </c>
      <c r="N14" s="3706">
        <v>30.5</v>
      </c>
      <c r="O14" s="3706">
        <v>33.5</v>
      </c>
      <c r="P14" s="3721" t="s">
        <v>2359</v>
      </c>
      <c r="Q14" s="3706">
        <v>9.3000000000000007</v>
      </c>
      <c r="R14" s="3806"/>
      <c r="S14" s="3818"/>
      <c r="T14" s="3818"/>
      <c r="AH14" s="3706"/>
      <c r="AI14" s="3706"/>
      <c r="AJ14" s="3706"/>
      <c r="AK14" s="3706"/>
      <c r="AL14" s="3706"/>
      <c r="AM14" s="3706"/>
      <c r="AN14" s="3706"/>
    </row>
    <row r="15" spans="2:40" s="3687" customFormat="1" ht="21" customHeight="1">
      <c r="B15" s="3597" t="s">
        <v>481</v>
      </c>
      <c r="C15" s="3706">
        <v>120.2</v>
      </c>
      <c r="D15" s="3706">
        <v>50.2</v>
      </c>
      <c r="E15" s="3706">
        <v>70</v>
      </c>
      <c r="F15" s="3706">
        <v>7.4</v>
      </c>
      <c r="G15" s="3706">
        <v>24.3</v>
      </c>
      <c r="H15" s="3706">
        <v>11.5</v>
      </c>
      <c r="I15" s="3706">
        <v>12.7</v>
      </c>
      <c r="J15" s="3706">
        <v>29.3</v>
      </c>
      <c r="K15" s="3706">
        <v>10</v>
      </c>
      <c r="L15" s="3706">
        <v>19.3</v>
      </c>
      <c r="M15" s="3706">
        <v>59.2</v>
      </c>
      <c r="N15" s="3706">
        <v>28.5</v>
      </c>
      <c r="O15" s="3706">
        <v>30.7</v>
      </c>
      <c r="P15" s="3721" t="s">
        <v>2359</v>
      </c>
      <c r="Q15" s="3706">
        <v>8.6999999999999993</v>
      </c>
      <c r="R15" s="3806"/>
      <c r="S15" s="3818"/>
      <c r="T15" s="3818"/>
      <c r="AH15" s="3706"/>
      <c r="AI15" s="3706"/>
      <c r="AJ15" s="3706"/>
      <c r="AK15" s="3706"/>
      <c r="AL15" s="3706"/>
      <c r="AM15" s="3706"/>
      <c r="AN15" s="3706"/>
    </row>
    <row r="16" spans="2:40" ht="36" customHeight="1">
      <c r="B16" s="5485"/>
      <c r="C16" s="5417" t="s">
        <v>177</v>
      </c>
      <c r="D16" s="5417"/>
      <c r="E16" s="5417"/>
      <c r="F16" s="5486" t="s">
        <v>4372</v>
      </c>
      <c r="G16" s="5486"/>
      <c r="H16" s="5486"/>
      <c r="I16" s="5486"/>
      <c r="J16" s="5486"/>
      <c r="K16" s="5486"/>
      <c r="L16" s="5486"/>
      <c r="M16" s="5486"/>
      <c r="N16" s="5486"/>
      <c r="O16" s="5486"/>
      <c r="P16" s="5481" t="s">
        <v>4373</v>
      </c>
      <c r="Q16" s="5483" t="s">
        <v>4374</v>
      </c>
    </row>
    <row r="17" spans="2:17" ht="36" customHeight="1">
      <c r="B17" s="5485"/>
      <c r="C17" s="5417"/>
      <c r="D17" s="5417"/>
      <c r="E17" s="5417"/>
      <c r="F17" s="3620" t="s">
        <v>4375</v>
      </c>
      <c r="G17" s="5406" t="s">
        <v>4376</v>
      </c>
      <c r="H17" s="5406"/>
      <c r="I17" s="5406"/>
      <c r="J17" s="5406" t="s">
        <v>4377</v>
      </c>
      <c r="K17" s="5406"/>
      <c r="L17" s="5406"/>
      <c r="M17" s="5406" t="s">
        <v>4378</v>
      </c>
      <c r="N17" s="5406"/>
      <c r="O17" s="5406"/>
      <c r="P17" s="5482"/>
      <c r="Q17" s="5484"/>
    </row>
    <row r="18" spans="2:17" ht="18" customHeight="1">
      <c r="B18" s="5485"/>
      <c r="C18" s="2545" t="s">
        <v>2176</v>
      </c>
      <c r="D18" s="3722" t="s">
        <v>374</v>
      </c>
      <c r="E18" s="3723" t="s">
        <v>365</v>
      </c>
      <c r="F18" s="3620" t="s">
        <v>2176</v>
      </c>
      <c r="G18" s="2545" t="s">
        <v>2176</v>
      </c>
      <c r="H18" s="3722" t="s">
        <v>374</v>
      </c>
      <c r="I18" s="3723" t="s">
        <v>365</v>
      </c>
      <c r="J18" s="2545" t="s">
        <v>2176</v>
      </c>
      <c r="K18" s="3722" t="s">
        <v>374</v>
      </c>
      <c r="L18" s="3723" t="s">
        <v>365</v>
      </c>
      <c r="M18" s="2545" t="s">
        <v>2176</v>
      </c>
      <c r="N18" s="3722" t="s">
        <v>374</v>
      </c>
      <c r="O18" s="3723" t="s">
        <v>365</v>
      </c>
      <c r="P18" s="2545" t="s">
        <v>2176</v>
      </c>
      <c r="Q18" s="2517" t="s">
        <v>2176</v>
      </c>
    </row>
    <row r="19" spans="2:17" ht="4.5" customHeight="1">
      <c r="B19" s="3825"/>
      <c r="C19" s="2558"/>
      <c r="D19" s="3725"/>
      <c r="E19" s="3726"/>
      <c r="F19" s="3741"/>
      <c r="G19" s="2558"/>
      <c r="H19" s="3725"/>
      <c r="I19" s="3726"/>
      <c r="J19" s="2558"/>
      <c r="K19" s="3725"/>
      <c r="L19" s="3726"/>
      <c r="M19" s="2558"/>
      <c r="N19" s="3725"/>
      <c r="O19" s="3726"/>
      <c r="P19" s="2558"/>
      <c r="Q19" s="2558"/>
    </row>
    <row r="20" spans="2:17" s="3711" customFormat="1" ht="12" customHeight="1">
      <c r="B20" s="5435" t="s">
        <v>200</v>
      </c>
      <c r="C20" s="5487"/>
      <c r="D20" s="5487"/>
      <c r="E20" s="5487"/>
      <c r="F20" s="5487"/>
      <c r="G20" s="5487"/>
      <c r="H20" s="5487"/>
      <c r="I20" s="5487"/>
      <c r="J20" s="5487"/>
      <c r="K20" s="5487"/>
      <c r="L20" s="5487"/>
      <c r="M20" s="5487"/>
      <c r="N20" s="5487"/>
      <c r="O20" s="5487"/>
      <c r="P20" s="5487"/>
      <c r="Q20" s="5487"/>
    </row>
    <row r="21" spans="2:17" s="3711" customFormat="1" ht="12" customHeight="1">
      <c r="B21" s="5435" t="s">
        <v>4182</v>
      </c>
      <c r="C21" s="5487"/>
      <c r="D21" s="5487"/>
      <c r="E21" s="5487"/>
      <c r="F21" s="5487"/>
      <c r="G21" s="5487"/>
      <c r="H21" s="5487"/>
      <c r="I21" s="5487"/>
      <c r="J21" s="5487"/>
      <c r="K21" s="5487"/>
      <c r="L21" s="5487"/>
      <c r="M21" s="5487"/>
      <c r="N21" s="5487"/>
      <c r="O21" s="5487"/>
      <c r="P21" s="5487"/>
      <c r="Q21" s="5487"/>
    </row>
    <row r="22" spans="2:17" s="3711" customFormat="1" ht="12" customHeight="1">
      <c r="B22" s="5435" t="s">
        <v>4183</v>
      </c>
      <c r="C22" s="5487"/>
      <c r="D22" s="5487"/>
      <c r="E22" s="5487"/>
      <c r="F22" s="5487"/>
      <c r="G22" s="5487"/>
      <c r="H22" s="5487"/>
      <c r="I22" s="5487"/>
      <c r="J22" s="5487"/>
      <c r="K22" s="5487"/>
      <c r="L22" s="5487"/>
      <c r="M22" s="5487"/>
      <c r="N22" s="5487"/>
      <c r="O22" s="5487"/>
      <c r="P22" s="5487"/>
      <c r="Q22" s="5487"/>
    </row>
    <row r="23" spans="2:17" s="3700" customFormat="1" ht="40.5" customHeight="1">
      <c r="B23" s="5435" t="s">
        <v>4184</v>
      </c>
      <c r="C23" s="5487"/>
      <c r="D23" s="5487"/>
      <c r="E23" s="5487"/>
      <c r="F23" s="5487"/>
      <c r="G23" s="5487"/>
      <c r="H23" s="5487"/>
      <c r="I23" s="5487"/>
      <c r="J23" s="5487"/>
      <c r="K23" s="5487"/>
      <c r="L23" s="5487"/>
      <c r="M23" s="5487"/>
      <c r="N23" s="5487"/>
      <c r="O23" s="5487"/>
      <c r="P23" s="5487"/>
      <c r="Q23" s="5487"/>
    </row>
    <row r="24" spans="2:17" s="3700" customFormat="1" ht="40.5" customHeight="1">
      <c r="B24" s="5435" t="s">
        <v>4185</v>
      </c>
      <c r="C24" s="5487"/>
      <c r="D24" s="5487"/>
      <c r="E24" s="5487"/>
      <c r="F24" s="5487"/>
      <c r="G24" s="5487"/>
      <c r="H24" s="5487"/>
      <c r="I24" s="5487"/>
      <c r="J24" s="5487"/>
      <c r="K24" s="5487"/>
      <c r="L24" s="5487"/>
      <c r="M24" s="5487"/>
      <c r="N24" s="5487"/>
      <c r="O24" s="5487"/>
      <c r="P24" s="5487"/>
      <c r="Q24" s="5487"/>
    </row>
    <row r="25" spans="2:17" ht="4.5" customHeight="1"/>
    <row r="26" spans="2:17" s="3727" customFormat="1" ht="12" customHeight="1">
      <c r="B26" s="4759" t="s">
        <v>64</v>
      </c>
      <c r="C26" s="4759"/>
      <c r="D26" s="4759"/>
      <c r="E26" s="4759"/>
      <c r="F26" s="4759"/>
      <c r="G26" s="4759"/>
      <c r="H26" s="4759"/>
      <c r="I26" s="4759"/>
      <c r="J26" s="3681"/>
      <c r="K26" s="3681"/>
      <c r="L26" s="3681"/>
      <c r="M26" s="3681"/>
      <c r="N26" s="3681"/>
      <c r="O26" s="3681"/>
      <c r="P26" s="3681"/>
      <c r="Q26" s="3681"/>
    </row>
    <row r="27" spans="2:17" ht="12" customHeight="1">
      <c r="B27" s="5343" t="s">
        <v>4379</v>
      </c>
      <c r="C27" s="5343"/>
      <c r="D27" s="5343"/>
      <c r="E27" s="5343"/>
      <c r="F27" s="5343"/>
    </row>
    <row r="28" spans="2:17" ht="12" customHeight="1">
      <c r="B28" s="5343" t="s">
        <v>4380</v>
      </c>
      <c r="C28" s="5343"/>
      <c r="D28" s="5343"/>
      <c r="E28" s="5343"/>
      <c r="F28" s="5343"/>
    </row>
    <row r="29" spans="2:17" ht="12" customHeight="1">
      <c r="B29" s="5343" t="s">
        <v>4381</v>
      </c>
      <c r="C29" s="5343"/>
      <c r="D29" s="5343"/>
      <c r="E29" s="5343"/>
      <c r="F29" s="5343"/>
    </row>
    <row r="30" spans="2:17">
      <c r="B30" s="3446"/>
    </row>
    <row r="31" spans="2:17">
      <c r="B31" s="3704"/>
    </row>
    <row r="32" spans="2:17">
      <c r="B32" s="2161"/>
    </row>
    <row r="33" spans="2:18" s="3727" customFormat="1">
      <c r="B33" s="3756"/>
      <c r="C33" s="3681"/>
      <c r="D33" s="3681"/>
      <c r="E33" s="3681"/>
      <c r="F33" s="3681"/>
      <c r="G33" s="3681"/>
      <c r="H33" s="3681"/>
      <c r="I33" s="3681"/>
      <c r="J33" s="3681"/>
      <c r="K33" s="3681"/>
      <c r="L33" s="3681"/>
      <c r="M33" s="3681"/>
      <c r="N33" s="3681"/>
      <c r="O33" s="3681"/>
      <c r="P33" s="3681"/>
      <c r="Q33" s="3681"/>
    </row>
    <row r="34" spans="2:18">
      <c r="B34" s="3756"/>
    </row>
    <row r="35" spans="2:18">
      <c r="B35" s="3756"/>
    </row>
    <row r="36" spans="2:18">
      <c r="B36" s="3756"/>
    </row>
    <row r="37" spans="2:18">
      <c r="B37" s="3756"/>
    </row>
    <row r="38" spans="2:18">
      <c r="B38" s="3756"/>
      <c r="C38" s="3785"/>
      <c r="D38" s="3785"/>
      <c r="E38" s="3785"/>
      <c r="F38" s="3785"/>
      <c r="G38" s="3785"/>
      <c r="H38" s="3785"/>
      <c r="I38" s="3785"/>
      <c r="J38" s="3785"/>
      <c r="K38" s="3785"/>
      <c r="L38" s="3785"/>
      <c r="M38" s="3785"/>
      <c r="N38" s="3785"/>
      <c r="O38" s="3785"/>
      <c r="P38" s="3785"/>
      <c r="Q38" s="3785"/>
      <c r="R38" s="3785"/>
    </row>
    <row r="39" spans="2:18">
      <c r="C39" s="3785"/>
      <c r="D39" s="3785"/>
      <c r="E39" s="3785"/>
      <c r="F39" s="3785"/>
      <c r="G39" s="3785"/>
      <c r="H39" s="3785"/>
      <c r="I39" s="3785"/>
      <c r="J39" s="3785"/>
      <c r="K39" s="3785"/>
      <c r="L39" s="3785"/>
      <c r="M39" s="3785"/>
      <c r="N39" s="3785"/>
      <c r="O39" s="3785"/>
      <c r="P39" s="3785"/>
      <c r="Q39" s="3785"/>
      <c r="R39" s="3785"/>
    </row>
    <row r="40" spans="2:18">
      <c r="C40" s="3785"/>
      <c r="D40" s="3785"/>
      <c r="E40" s="3785"/>
      <c r="F40" s="3785"/>
      <c r="G40" s="3785"/>
      <c r="H40" s="3785"/>
      <c r="I40" s="3785"/>
      <c r="J40" s="3785"/>
      <c r="K40" s="3785"/>
      <c r="L40" s="3785"/>
      <c r="M40" s="3785"/>
      <c r="N40" s="3785"/>
      <c r="O40" s="3785"/>
      <c r="P40" s="3785"/>
      <c r="Q40" s="3785"/>
      <c r="R40" s="3785"/>
    </row>
    <row r="41" spans="2:18">
      <c r="C41" s="3785"/>
      <c r="D41" s="3785"/>
      <c r="E41" s="3785"/>
      <c r="F41" s="3785"/>
      <c r="G41" s="3785"/>
      <c r="H41" s="3785"/>
      <c r="I41" s="3785"/>
      <c r="J41" s="3785"/>
      <c r="K41" s="3785"/>
      <c r="L41" s="3785"/>
      <c r="M41" s="3785"/>
      <c r="N41" s="3785"/>
      <c r="O41" s="3785"/>
      <c r="P41" s="3785"/>
      <c r="Q41" s="3785"/>
      <c r="R41" s="3785"/>
    </row>
  </sheetData>
  <mergeCells count="27">
    <mergeCell ref="B27:F27"/>
    <mergeCell ref="B28:F28"/>
    <mergeCell ref="B29:F29"/>
    <mergeCell ref="B20:Q20"/>
    <mergeCell ref="B21:Q21"/>
    <mergeCell ref="B22:Q22"/>
    <mergeCell ref="B23:Q23"/>
    <mergeCell ref="B24:Q24"/>
    <mergeCell ref="B26:I26"/>
    <mergeCell ref="B16:B18"/>
    <mergeCell ref="C16:E17"/>
    <mergeCell ref="F16:O16"/>
    <mergeCell ref="P16:P17"/>
    <mergeCell ref="Q16:Q17"/>
    <mergeCell ref="G17:I17"/>
    <mergeCell ref="J17:L17"/>
    <mergeCell ref="M17:O17"/>
    <mergeCell ref="B1:Q1"/>
    <mergeCell ref="B2:Q2"/>
    <mergeCell ref="B4:B6"/>
    <mergeCell ref="C4:E5"/>
    <mergeCell ref="F4:O4"/>
    <mergeCell ref="P4:P5"/>
    <mergeCell ref="Q4:Q5"/>
    <mergeCell ref="G5:I5"/>
    <mergeCell ref="J5:L5"/>
    <mergeCell ref="M5:O5"/>
  </mergeCells>
  <conditionalFormatting sqref="C7:Q15">
    <cfRule type="cellIs" dxfId="309" priority="1" operator="between">
      <formula>0.1</formula>
      <formula>4.4</formula>
    </cfRule>
  </conditionalFormatting>
  <hyperlinks>
    <hyperlink ref="C4:E5" r:id="rId1" display="Total"/>
    <hyperlink ref="F4:O4" r:id="rId2" display="Por categoria"/>
    <hyperlink ref="P4:P5" r:id="rId3" display="Inativos/as à procura de emprego mas não disponíveis"/>
    <hyperlink ref="Q4:Q5" r:id="rId4" display="Inativos/as disponíveis mas que não procuram emprego"/>
    <hyperlink ref="C16:E17" r:id="rId5" display="Total"/>
    <hyperlink ref="F16:O16" r:id="rId6" display="Main status"/>
    <hyperlink ref="Q16:Q17" r:id="rId7" display="Inactive persons available to work but not seeking work"/>
    <hyperlink ref="P16:P17" r:id="rId8" display="Inactive persons seeking work but not available to work"/>
    <hyperlink ref="B27" r:id="rId9"/>
    <hyperlink ref="B28" r:id="rId10"/>
    <hyperlink ref="B29" r:id="rId11"/>
    <hyperlink ref="S2" location="Indice!A1" display="(Back to Contents)"/>
  </hyperlinks>
  <printOptions horizontalCentered="1"/>
  <pageMargins left="0.27559055118110237" right="0.27559055118110237" top="0.6692913385826772" bottom="0.27559055118110237" header="0" footer="0"/>
  <pageSetup paperSize="9" scale="89" orientation="portrait" r:id="rId1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9"/>
  <sheetViews>
    <sheetView showGridLines="0" workbookViewId="0">
      <selection activeCell="B2" sqref="B2:H2"/>
    </sheetView>
  </sheetViews>
  <sheetFormatPr defaultColWidth="9.140625" defaultRowHeight="11.25"/>
  <cols>
    <col min="1" max="1" width="6.7109375" style="3681" customWidth="1"/>
    <col min="2" max="8" width="14.7109375" style="3681" customWidth="1"/>
    <col min="9" max="9" width="6.7109375" style="3681" customWidth="1"/>
    <col min="10" max="10" width="15.5703125" style="3681" bestFit="1" customWidth="1"/>
    <col min="11" max="16384" width="9.140625" style="3681"/>
  </cols>
  <sheetData>
    <row r="1" spans="2:37" s="3674" customFormat="1" ht="30" customHeight="1">
      <c r="B1" s="5448" t="s">
        <v>4382</v>
      </c>
      <c r="C1" s="5448"/>
      <c r="D1" s="5448"/>
      <c r="E1" s="5448"/>
      <c r="F1" s="5448"/>
      <c r="G1" s="5448"/>
      <c r="H1" s="5448"/>
      <c r="I1" s="3673"/>
    </row>
    <row r="2" spans="2:37" s="3674" customFormat="1" ht="30" customHeight="1">
      <c r="B2" s="5448" t="s">
        <v>3328</v>
      </c>
      <c r="C2" s="5448"/>
      <c r="D2" s="5448"/>
      <c r="E2" s="5448"/>
      <c r="F2" s="5448"/>
      <c r="G2" s="5448"/>
      <c r="H2" s="5448"/>
      <c r="I2" s="3673"/>
      <c r="J2" s="2763" t="s">
        <v>2377</v>
      </c>
    </row>
    <row r="3" spans="2:37" s="3679" customFormat="1" ht="12" customHeight="1">
      <c r="B3" s="3715" t="s">
        <v>4261</v>
      </c>
      <c r="D3" s="3716"/>
      <c r="E3" s="3716"/>
      <c r="F3" s="3716"/>
      <c r="G3" s="3716"/>
      <c r="H3" s="3717" t="s">
        <v>4262</v>
      </c>
      <c r="I3" s="3717"/>
    </row>
    <row r="4" spans="2:37" ht="42" customHeight="1">
      <c r="B4" s="3826"/>
      <c r="C4" s="3588" t="s">
        <v>177</v>
      </c>
      <c r="D4" s="3620" t="s">
        <v>4383</v>
      </c>
      <c r="E4" s="3620" t="s">
        <v>4384</v>
      </c>
      <c r="F4" s="3620" t="s">
        <v>4385</v>
      </c>
      <c r="G4" s="3620" t="s">
        <v>4386</v>
      </c>
      <c r="H4" s="3621" t="s">
        <v>4387</v>
      </c>
      <c r="I4" s="3603"/>
    </row>
    <row r="5" spans="2:37" s="3687" customFormat="1" ht="21" customHeight="1">
      <c r="B5" s="3827" t="s">
        <v>17</v>
      </c>
      <c r="C5" s="3706">
        <v>462.8</v>
      </c>
      <c r="D5" s="3706">
        <v>336.2</v>
      </c>
      <c r="E5" s="3706">
        <v>55.5</v>
      </c>
      <c r="F5" s="3706">
        <v>407.3</v>
      </c>
      <c r="G5" s="3706">
        <v>196.7</v>
      </c>
      <c r="H5" s="3706">
        <v>266.10000000000002</v>
      </c>
      <c r="I5" s="3806"/>
      <c r="J5" s="3682"/>
      <c r="P5" s="3706"/>
      <c r="Q5" s="3706"/>
      <c r="R5" s="3706"/>
      <c r="S5" s="3706"/>
      <c r="T5" s="3706"/>
      <c r="U5" s="3706"/>
      <c r="V5" s="3706"/>
      <c r="W5" s="3706"/>
      <c r="X5" s="3706"/>
    </row>
    <row r="6" spans="2:37" s="3687" customFormat="1" ht="21" customHeight="1">
      <c r="B6" s="3828" t="s">
        <v>186</v>
      </c>
      <c r="C6" s="3706">
        <v>438</v>
      </c>
      <c r="D6" s="3706">
        <v>320.7</v>
      </c>
      <c r="E6" s="3706">
        <v>52.4</v>
      </c>
      <c r="F6" s="3706">
        <v>385.6</v>
      </c>
      <c r="G6" s="3706">
        <v>187.8</v>
      </c>
      <c r="H6" s="3706">
        <v>250.2</v>
      </c>
      <c r="I6" s="3806"/>
      <c r="J6" s="3682"/>
      <c r="P6" s="3706"/>
      <c r="Q6" s="3706"/>
      <c r="R6" s="3706"/>
      <c r="S6" s="3706"/>
      <c r="T6" s="3706"/>
      <c r="U6" s="3706"/>
      <c r="V6" s="3706"/>
      <c r="W6" s="3706"/>
      <c r="X6" s="3706"/>
    </row>
    <row r="7" spans="2:37" s="3687" customFormat="1" ht="21" customHeight="1">
      <c r="B7" s="3829" t="s">
        <v>1014</v>
      </c>
      <c r="C7" s="3708">
        <v>178.7</v>
      </c>
      <c r="D7" s="3708">
        <v>121.8</v>
      </c>
      <c r="E7" s="3708">
        <v>25.6</v>
      </c>
      <c r="F7" s="3708">
        <v>153.1</v>
      </c>
      <c r="G7" s="3708">
        <v>67</v>
      </c>
      <c r="H7" s="3708">
        <v>111.7</v>
      </c>
      <c r="I7" s="3809"/>
      <c r="J7" s="3682"/>
      <c r="P7" s="3706"/>
      <c r="Q7" s="3706"/>
      <c r="R7" s="3708"/>
      <c r="S7" s="3708"/>
      <c r="T7" s="3708"/>
      <c r="U7" s="3708"/>
      <c r="V7" s="3708"/>
      <c r="W7" s="3706"/>
      <c r="X7" s="3706"/>
    </row>
    <row r="8" spans="2:37" s="3687" customFormat="1" ht="21" customHeight="1">
      <c r="B8" s="3829" t="s">
        <v>1015</v>
      </c>
      <c r="C8" s="3708">
        <v>79.8</v>
      </c>
      <c r="D8" s="3708">
        <v>61.6</v>
      </c>
      <c r="E8" s="3708">
        <v>8.6</v>
      </c>
      <c r="F8" s="3708">
        <v>71.2</v>
      </c>
      <c r="G8" s="3708">
        <v>39.5</v>
      </c>
      <c r="H8" s="3708">
        <v>40.299999999999997</v>
      </c>
      <c r="I8" s="3809"/>
      <c r="J8" s="3682"/>
      <c r="P8" s="3706"/>
      <c r="Q8" s="3706"/>
      <c r="R8" s="3708"/>
      <c r="S8" s="3708"/>
      <c r="T8" s="3708"/>
      <c r="U8" s="3708"/>
      <c r="V8" s="3708"/>
      <c r="W8" s="3706"/>
      <c r="X8" s="3706"/>
    </row>
    <row r="9" spans="2:37" s="3687" customFormat="1" ht="21" customHeight="1">
      <c r="B9" s="2047" t="s">
        <v>189</v>
      </c>
      <c r="C9" s="3708">
        <v>132.9</v>
      </c>
      <c r="D9" s="3708">
        <v>104.6</v>
      </c>
      <c r="E9" s="3708">
        <v>13.3</v>
      </c>
      <c r="F9" s="3708">
        <v>119.6</v>
      </c>
      <c r="G9" s="3708">
        <v>58.1</v>
      </c>
      <c r="H9" s="3708">
        <v>74.8</v>
      </c>
      <c r="I9" s="3809"/>
      <c r="J9" s="3682"/>
      <c r="P9" s="3706"/>
      <c r="Q9" s="3706"/>
      <c r="R9" s="3708"/>
      <c r="S9" s="3708"/>
      <c r="T9" s="3708"/>
      <c r="U9" s="3708"/>
      <c r="V9" s="3708"/>
      <c r="W9" s="3706"/>
      <c r="X9" s="3706"/>
    </row>
    <row r="10" spans="2:37" s="3830" customFormat="1" ht="21" customHeight="1">
      <c r="B10" s="3829" t="s">
        <v>1017</v>
      </c>
      <c r="C10" s="3708">
        <v>29</v>
      </c>
      <c r="D10" s="3708">
        <v>20.100000000000001</v>
      </c>
      <c r="E10" s="3758" t="s">
        <v>2359</v>
      </c>
      <c r="F10" s="3708">
        <v>25.7</v>
      </c>
      <c r="G10" s="3708">
        <v>13.3</v>
      </c>
      <c r="H10" s="3708">
        <v>15.7</v>
      </c>
      <c r="I10" s="3809"/>
      <c r="J10" s="3682"/>
      <c r="P10" s="3706"/>
      <c r="Q10" s="3706"/>
      <c r="R10" s="3708"/>
      <c r="S10" s="3708"/>
      <c r="T10" s="3708"/>
      <c r="U10" s="3708"/>
      <c r="V10" s="3708"/>
      <c r="W10" s="3706"/>
      <c r="X10" s="3706"/>
    </row>
    <row r="11" spans="2:37" s="3687" customFormat="1" ht="21" customHeight="1">
      <c r="B11" s="3829" t="s">
        <v>1018</v>
      </c>
      <c r="C11" s="3708">
        <v>17.600000000000001</v>
      </c>
      <c r="D11" s="3708">
        <v>12.7</v>
      </c>
      <c r="E11" s="3758" t="s">
        <v>2359</v>
      </c>
      <c r="F11" s="3708">
        <v>16</v>
      </c>
      <c r="G11" s="3708">
        <v>9.9</v>
      </c>
      <c r="H11" s="3708">
        <v>7.7</v>
      </c>
      <c r="I11" s="3809"/>
      <c r="J11" s="3682"/>
      <c r="P11" s="3706"/>
      <c r="Q11" s="3706"/>
      <c r="R11" s="3708"/>
      <c r="S11" s="3708"/>
      <c r="T11" s="3708"/>
      <c r="U11" s="3708"/>
      <c r="V11" s="3708"/>
      <c r="W11" s="3706"/>
      <c r="X11" s="3706"/>
    </row>
    <row r="12" spans="2:37" s="3687" customFormat="1" ht="21" customHeight="1">
      <c r="B12" s="3828" t="s">
        <v>1145</v>
      </c>
      <c r="C12" s="3706">
        <v>11</v>
      </c>
      <c r="D12" s="3706">
        <v>6.6</v>
      </c>
      <c r="E12" s="3721" t="s">
        <v>2359</v>
      </c>
      <c r="F12" s="3706">
        <v>9.3000000000000007</v>
      </c>
      <c r="G12" s="3706">
        <v>4.5999999999999996</v>
      </c>
      <c r="H12" s="3706">
        <v>6.4</v>
      </c>
      <c r="I12" s="3806"/>
      <c r="J12" s="3682"/>
      <c r="P12" s="3706"/>
      <c r="Q12" s="3706"/>
      <c r="R12" s="3706"/>
      <c r="S12" s="3706"/>
      <c r="T12" s="3706"/>
      <c r="U12" s="3706"/>
      <c r="V12" s="3706"/>
      <c r="W12" s="3706"/>
      <c r="X12" s="3706"/>
    </row>
    <row r="13" spans="2:37" s="3687" customFormat="1" ht="21" customHeight="1">
      <c r="B13" s="3828" t="s">
        <v>481</v>
      </c>
      <c r="C13" s="3706">
        <v>13.8</v>
      </c>
      <c r="D13" s="3706">
        <v>8.9</v>
      </c>
      <c r="E13" s="3721" t="s">
        <v>2359</v>
      </c>
      <c r="F13" s="3706">
        <v>12.4</v>
      </c>
      <c r="G13" s="3721" t="s">
        <v>2359</v>
      </c>
      <c r="H13" s="3706">
        <v>9.5</v>
      </c>
      <c r="I13" s="3806"/>
      <c r="J13" s="3682"/>
      <c r="P13" s="3706"/>
      <c r="Q13" s="3706"/>
      <c r="R13" s="3706"/>
      <c r="S13" s="3706"/>
      <c r="T13" s="3706"/>
      <c r="U13" s="3706"/>
      <c r="V13" s="3706"/>
      <c r="W13" s="3706"/>
      <c r="X13" s="3706"/>
    </row>
    <row r="14" spans="2:37" ht="42" customHeight="1">
      <c r="B14" s="3826"/>
      <c r="C14" s="3588" t="s">
        <v>177</v>
      </c>
      <c r="D14" s="3620" t="s">
        <v>4388</v>
      </c>
      <c r="E14" s="3620" t="s">
        <v>4389</v>
      </c>
      <c r="F14" s="3620" t="s">
        <v>4390</v>
      </c>
      <c r="G14" s="3620" t="s">
        <v>4391</v>
      </c>
      <c r="H14" s="3621" t="s">
        <v>4392</v>
      </c>
      <c r="I14" s="3809"/>
      <c r="J14" s="3682"/>
      <c r="K14" s="3687"/>
      <c r="L14" s="3687"/>
      <c r="M14" s="3687"/>
      <c r="N14" s="3687"/>
      <c r="O14" s="3687"/>
      <c r="P14" s="3706"/>
      <c r="Q14" s="3706"/>
      <c r="R14" s="3708"/>
      <c r="S14" s="3708"/>
      <c r="T14" s="3708"/>
      <c r="U14" s="3708"/>
      <c r="V14" s="3708"/>
      <c r="W14" s="3706"/>
      <c r="X14" s="3706"/>
      <c r="Y14" s="3687"/>
      <c r="Z14" s="3687"/>
      <c r="AA14" s="3687"/>
      <c r="AB14" s="3687"/>
      <c r="AC14" s="3687"/>
      <c r="AD14" s="3687"/>
      <c r="AE14" s="3687"/>
      <c r="AF14" s="3687"/>
      <c r="AG14" s="3687"/>
      <c r="AH14" s="3687"/>
      <c r="AI14" s="3687"/>
      <c r="AJ14" s="3687"/>
      <c r="AK14" s="3687"/>
    </row>
    <row r="15" spans="2:37" ht="4.5" customHeight="1">
      <c r="B15" s="3724"/>
      <c r="C15" s="3776"/>
      <c r="D15" s="3741"/>
      <c r="E15" s="3741"/>
      <c r="F15" s="3741"/>
      <c r="G15" s="3741"/>
      <c r="H15" s="3741"/>
      <c r="I15" s="3809"/>
      <c r="J15" s="3682"/>
      <c r="K15" s="3687"/>
      <c r="L15" s="3687"/>
      <c r="M15" s="3687"/>
      <c r="N15" s="3687"/>
      <c r="O15" s="3687"/>
      <c r="P15" s="3706"/>
      <c r="Q15" s="3706"/>
      <c r="R15" s="3708"/>
      <c r="S15" s="3708"/>
      <c r="T15" s="3708"/>
      <c r="U15" s="3708"/>
      <c r="V15" s="3708"/>
      <c r="W15" s="3706"/>
      <c r="X15" s="3706"/>
      <c r="Y15" s="3687"/>
      <c r="Z15" s="3687"/>
      <c r="AA15" s="3687"/>
      <c r="AB15" s="3687"/>
      <c r="AC15" s="3687"/>
      <c r="AD15" s="3687"/>
      <c r="AE15" s="3687"/>
      <c r="AF15" s="3687"/>
      <c r="AG15" s="3687"/>
      <c r="AH15" s="3687"/>
      <c r="AI15" s="3687"/>
      <c r="AJ15" s="3687"/>
      <c r="AK15" s="3687"/>
    </row>
    <row r="16" spans="2:37" s="3697" customFormat="1" ht="12" customHeight="1">
      <c r="B16" s="5444" t="s">
        <v>200</v>
      </c>
      <c r="C16" s="5444"/>
      <c r="D16" s="5444"/>
      <c r="E16" s="5444"/>
      <c r="F16" s="5444"/>
      <c r="G16" s="5444"/>
      <c r="H16" s="5444"/>
      <c r="I16" s="3831"/>
      <c r="J16" s="3832"/>
      <c r="K16" s="3833"/>
      <c r="L16" s="3833"/>
      <c r="M16" s="3833"/>
      <c r="N16" s="3833"/>
      <c r="O16" s="3833"/>
      <c r="P16" s="3834"/>
      <c r="Q16" s="3834"/>
      <c r="R16" s="3835"/>
      <c r="S16" s="3835"/>
      <c r="T16" s="3835"/>
      <c r="U16" s="3835"/>
      <c r="V16" s="3835"/>
      <c r="W16" s="3834"/>
      <c r="X16" s="3834"/>
      <c r="Y16" s="3833"/>
      <c r="Z16" s="3833"/>
      <c r="AA16" s="3833"/>
      <c r="AB16" s="3833"/>
      <c r="AC16" s="3833"/>
      <c r="AD16" s="3833"/>
      <c r="AE16" s="3833"/>
      <c r="AF16" s="3833"/>
      <c r="AG16" s="3833"/>
      <c r="AH16" s="3833"/>
      <c r="AI16" s="3833"/>
      <c r="AJ16" s="3833"/>
      <c r="AK16" s="3833"/>
    </row>
    <row r="17" spans="2:37" s="3697" customFormat="1" ht="12" customHeight="1">
      <c r="B17" s="5444" t="s">
        <v>4182</v>
      </c>
      <c r="C17" s="5444"/>
      <c r="D17" s="5444"/>
      <c r="E17" s="5444"/>
      <c r="F17" s="5444"/>
      <c r="G17" s="5444"/>
      <c r="H17" s="5444"/>
      <c r="I17" s="3831"/>
      <c r="J17" s="3832"/>
      <c r="K17" s="3833"/>
      <c r="L17" s="3833"/>
      <c r="M17" s="3833"/>
      <c r="N17" s="3833"/>
      <c r="O17" s="3833"/>
      <c r="P17" s="3834"/>
      <c r="Q17" s="3834"/>
      <c r="R17" s="3835"/>
      <c r="S17" s="3835"/>
      <c r="T17" s="3835"/>
      <c r="U17" s="3835"/>
      <c r="V17" s="3835"/>
      <c r="W17" s="3834"/>
      <c r="X17" s="3834"/>
      <c r="Y17" s="3833"/>
      <c r="Z17" s="3833"/>
      <c r="AA17" s="3833"/>
      <c r="AB17" s="3833"/>
      <c r="AC17" s="3833"/>
      <c r="AD17" s="3833"/>
      <c r="AE17" s="3833"/>
      <c r="AF17" s="3833"/>
      <c r="AG17" s="3833"/>
      <c r="AH17" s="3833"/>
      <c r="AI17" s="3833"/>
      <c r="AJ17" s="3833"/>
      <c r="AK17" s="3833"/>
    </row>
    <row r="18" spans="2:37" s="3836" customFormat="1" ht="12" customHeight="1">
      <c r="B18" s="5444" t="s">
        <v>4183</v>
      </c>
      <c r="C18" s="5444"/>
      <c r="D18" s="5444"/>
      <c r="E18" s="5444"/>
      <c r="F18" s="5444"/>
      <c r="G18" s="5444"/>
      <c r="H18" s="5444"/>
      <c r="I18" s="3831"/>
      <c r="J18" s="3832"/>
      <c r="K18" s="3833"/>
      <c r="L18" s="3833"/>
      <c r="M18" s="3833"/>
      <c r="N18" s="3833"/>
      <c r="O18" s="3833"/>
      <c r="P18" s="3834"/>
      <c r="Q18" s="3834"/>
      <c r="R18" s="3835"/>
      <c r="S18" s="3835"/>
      <c r="T18" s="3835"/>
      <c r="U18" s="3835"/>
      <c r="V18" s="3835"/>
      <c r="W18" s="3834"/>
      <c r="X18" s="3834"/>
      <c r="Y18" s="3833"/>
      <c r="Z18" s="3833"/>
      <c r="AA18" s="3833"/>
      <c r="AB18" s="3833"/>
      <c r="AC18" s="3833"/>
      <c r="AD18" s="3833"/>
      <c r="AE18" s="3833"/>
      <c r="AF18" s="3833"/>
      <c r="AG18" s="3833"/>
      <c r="AH18" s="3833"/>
      <c r="AI18" s="3833"/>
      <c r="AJ18" s="3833"/>
      <c r="AK18" s="3833"/>
    </row>
    <row r="19" spans="2:37" s="3700" customFormat="1" ht="40.5" customHeight="1">
      <c r="B19" s="5488" t="s">
        <v>4393</v>
      </c>
      <c r="C19" s="5488"/>
      <c r="D19" s="5488"/>
      <c r="E19" s="5488"/>
      <c r="F19" s="5488"/>
      <c r="G19" s="5488"/>
      <c r="H19" s="5488"/>
      <c r="I19" s="3831"/>
      <c r="J19" s="3832"/>
      <c r="K19" s="3833"/>
      <c r="L19" s="3833"/>
      <c r="M19" s="3833"/>
      <c r="N19" s="3833"/>
      <c r="O19" s="3833"/>
      <c r="P19" s="3834"/>
      <c r="Q19" s="3834"/>
      <c r="R19" s="3835"/>
      <c r="S19" s="3835"/>
      <c r="T19" s="3835"/>
      <c r="U19" s="3835"/>
      <c r="V19" s="3835"/>
      <c r="W19" s="3834"/>
      <c r="X19" s="3834"/>
      <c r="Y19" s="3833"/>
      <c r="Z19" s="3833"/>
      <c r="AA19" s="3833"/>
      <c r="AB19" s="3833"/>
      <c r="AC19" s="3833"/>
      <c r="AD19" s="3833"/>
      <c r="AE19" s="3833"/>
      <c r="AF19" s="3833"/>
      <c r="AG19" s="3833"/>
      <c r="AH19" s="3833"/>
      <c r="AI19" s="3833"/>
      <c r="AJ19" s="3833"/>
      <c r="AK19" s="3833"/>
    </row>
    <row r="20" spans="2:37" s="3840" customFormat="1" ht="40.5" customHeight="1">
      <c r="B20" s="5488" t="s">
        <v>4185</v>
      </c>
      <c r="C20" s="5488"/>
      <c r="D20" s="5488"/>
      <c r="E20" s="5488"/>
      <c r="F20" s="5488"/>
      <c r="G20" s="5488"/>
      <c r="H20" s="5488"/>
      <c r="I20" s="3837"/>
      <c r="J20" s="3838"/>
      <c r="K20" s="3838"/>
      <c r="L20" s="3838"/>
      <c r="M20" s="3839"/>
      <c r="P20" s="3841"/>
      <c r="Q20" s="3841"/>
    </row>
    <row r="21" spans="2:37" s="3727" customFormat="1" ht="4.5" customHeight="1">
      <c r="B21" s="3842"/>
      <c r="C21" s="3842"/>
      <c r="D21" s="3842"/>
      <c r="E21" s="3842"/>
      <c r="F21" s="3842"/>
      <c r="G21" s="3842"/>
      <c r="H21" s="3842"/>
      <c r="I21" s="3843"/>
      <c r="J21" s="2162"/>
      <c r="K21" s="2162"/>
      <c r="L21" s="2162"/>
      <c r="M21" s="3782"/>
      <c r="P21" s="3798"/>
      <c r="Q21" s="3798"/>
    </row>
    <row r="22" spans="2:37" s="3727" customFormat="1" ht="12" customHeight="1">
      <c r="B22" s="4759" t="s">
        <v>64</v>
      </c>
      <c r="C22" s="4759"/>
      <c r="D22" s="4759"/>
      <c r="E22" s="4759"/>
      <c r="F22" s="4759"/>
      <c r="G22" s="3681"/>
      <c r="H22" s="3681"/>
      <c r="I22" s="3843"/>
      <c r="J22" s="2162"/>
      <c r="K22" s="2162"/>
      <c r="L22" s="2162"/>
      <c r="M22" s="3782"/>
      <c r="P22" s="3798"/>
      <c r="Q22" s="3798"/>
    </row>
    <row r="23" spans="2:37" s="3742" customFormat="1" ht="12" customHeight="1">
      <c r="B23" s="5409" t="s">
        <v>4268</v>
      </c>
      <c r="C23" s="5409"/>
      <c r="D23" s="5409"/>
      <c r="E23" s="3681"/>
      <c r="F23" s="3681"/>
      <c r="G23" s="3681"/>
      <c r="H23" s="3681"/>
      <c r="I23" s="2833"/>
      <c r="J23" s="2806"/>
      <c r="K23" s="2833"/>
      <c r="L23" s="3747"/>
      <c r="N23" s="3743"/>
      <c r="O23" s="2833"/>
      <c r="Q23" s="3743"/>
      <c r="S23" s="3844"/>
      <c r="U23" s="3844"/>
    </row>
    <row r="24" spans="2:37" s="3742" customFormat="1">
      <c r="B24" s="3618"/>
      <c r="C24" s="3681"/>
      <c r="D24" s="3681"/>
      <c r="E24" s="3681"/>
      <c r="F24" s="3681"/>
      <c r="G24" s="3681"/>
      <c r="H24" s="3681"/>
      <c r="I24" s="2833"/>
      <c r="J24" s="2806"/>
      <c r="K24" s="2833"/>
      <c r="L24" s="3747"/>
      <c r="N24" s="3743"/>
      <c r="O24" s="2833"/>
      <c r="Q24" s="3743"/>
      <c r="S24" s="3844"/>
      <c r="U24" s="3844"/>
    </row>
    <row r="25" spans="2:37" s="3742" customFormat="1">
      <c r="B25" s="3845"/>
      <c r="C25" s="3681"/>
      <c r="D25" s="3681"/>
      <c r="E25" s="3681"/>
      <c r="F25" s="3681"/>
      <c r="G25" s="3681"/>
      <c r="H25" s="3681"/>
      <c r="I25" s="2833"/>
      <c r="J25" s="2806"/>
      <c r="K25" s="2833"/>
      <c r="L25" s="3747"/>
      <c r="N25" s="3743"/>
      <c r="O25" s="2833"/>
      <c r="Q25" s="3743"/>
      <c r="S25" s="3844"/>
      <c r="U25" s="3844"/>
    </row>
    <row r="26" spans="2:37" s="3742" customFormat="1">
      <c r="B26" s="5489"/>
      <c r="C26" s="5489"/>
      <c r="D26" s="5489"/>
      <c r="E26" s="5489"/>
      <c r="F26" s="5489"/>
      <c r="G26" s="5489"/>
      <c r="H26" s="5489"/>
      <c r="I26" s="2833"/>
      <c r="J26" s="2806"/>
      <c r="K26" s="2833"/>
      <c r="L26" s="3747"/>
      <c r="N26" s="3743"/>
      <c r="O26" s="2833"/>
      <c r="Q26" s="3743"/>
      <c r="S26" s="3844"/>
      <c r="U26" s="3844"/>
    </row>
    <row r="27" spans="2:37" s="3742" customFormat="1">
      <c r="B27" s="5489"/>
      <c r="C27" s="5489"/>
      <c r="D27" s="5489"/>
      <c r="E27" s="5489"/>
      <c r="F27" s="5489"/>
      <c r="G27" s="5489"/>
      <c r="H27" s="5489"/>
      <c r="I27" s="2833"/>
      <c r="J27" s="2806"/>
      <c r="K27" s="2833"/>
      <c r="L27" s="3747"/>
      <c r="N27" s="3743"/>
      <c r="O27" s="2833"/>
      <c r="Q27" s="3743"/>
      <c r="S27" s="3844"/>
      <c r="U27" s="3844"/>
    </row>
    <row r="28" spans="2:37" s="3742" customFormat="1">
      <c r="B28" s="3845"/>
      <c r="C28" s="3681"/>
      <c r="D28" s="3681"/>
      <c r="E28" s="3681"/>
      <c r="F28" s="3681"/>
      <c r="G28" s="3681"/>
      <c r="H28" s="3681"/>
      <c r="I28" s="2833"/>
      <c r="J28" s="2806"/>
      <c r="K28" s="2833"/>
      <c r="L28" s="3747"/>
      <c r="N28" s="3743"/>
      <c r="O28" s="2833"/>
      <c r="Q28" s="3743"/>
      <c r="S28" s="3844"/>
      <c r="U28" s="3844"/>
    </row>
    <row r="29" spans="2:37">
      <c r="B29" s="3704"/>
    </row>
    <row r="30" spans="2:37" ht="11.25" customHeight="1">
      <c r="B30" s="2161"/>
    </row>
    <row r="31" spans="2:37" s="3727" customFormat="1">
      <c r="B31" s="3846"/>
      <c r="C31" s="3681"/>
      <c r="D31" s="3681"/>
      <c r="E31" s="3681"/>
      <c r="F31" s="3681"/>
      <c r="G31" s="3681"/>
      <c r="H31" s="3681"/>
      <c r="I31" s="3843"/>
      <c r="J31" s="2162"/>
      <c r="K31" s="2162"/>
      <c r="L31" s="2162"/>
      <c r="M31" s="3782"/>
      <c r="P31" s="3798"/>
      <c r="Q31" s="3798"/>
    </row>
    <row r="32" spans="2:37" s="3742" customFormat="1">
      <c r="B32" s="3846"/>
      <c r="C32" s="3681"/>
      <c r="D32" s="3681"/>
      <c r="E32" s="3681"/>
      <c r="F32" s="3681"/>
      <c r="G32" s="3681"/>
      <c r="H32" s="3681"/>
      <c r="I32" s="2833"/>
      <c r="J32" s="2806"/>
      <c r="K32" s="2833"/>
      <c r="L32" s="3747"/>
      <c r="N32" s="3743"/>
      <c r="O32" s="2833"/>
      <c r="Q32" s="3743"/>
      <c r="S32" s="3844"/>
      <c r="U32" s="3844"/>
    </row>
    <row r="33" spans="2:21" s="3742" customFormat="1">
      <c r="B33" s="3846"/>
      <c r="C33" s="3681"/>
      <c r="D33" s="3681"/>
      <c r="E33" s="3681"/>
      <c r="F33" s="3681"/>
      <c r="G33" s="3681"/>
      <c r="H33" s="3681"/>
      <c r="I33" s="2833"/>
      <c r="J33" s="2806"/>
      <c r="K33" s="2833"/>
      <c r="L33" s="3747"/>
      <c r="N33" s="3743"/>
      <c r="O33" s="2833"/>
      <c r="Q33" s="3743"/>
      <c r="S33" s="3844"/>
      <c r="U33" s="3844"/>
    </row>
    <row r="34" spans="2:21" s="3727" customFormat="1">
      <c r="B34" s="3846"/>
      <c r="C34" s="3681"/>
      <c r="D34" s="3681"/>
      <c r="E34" s="3681"/>
      <c r="F34" s="3681"/>
      <c r="G34" s="3681"/>
      <c r="H34" s="3681"/>
      <c r="I34" s="3843"/>
      <c r="J34" s="2162"/>
      <c r="K34" s="2162"/>
      <c r="L34" s="2162"/>
      <c r="M34" s="3782"/>
      <c r="P34" s="3798"/>
      <c r="Q34" s="3798"/>
    </row>
    <row r="35" spans="2:21" s="3742" customFormat="1">
      <c r="B35" s="3846"/>
      <c r="C35" s="3681"/>
      <c r="D35" s="3681"/>
      <c r="E35" s="3681"/>
      <c r="F35" s="3681"/>
      <c r="G35" s="3681"/>
      <c r="H35" s="3681"/>
      <c r="I35" s="2833"/>
      <c r="J35" s="2806"/>
      <c r="K35" s="2833"/>
      <c r="L35" s="3747"/>
      <c r="N35" s="3743"/>
      <c r="O35" s="2833"/>
      <c r="Q35" s="3743"/>
      <c r="S35" s="3844"/>
      <c r="U35" s="3844"/>
    </row>
    <row r="36" spans="2:21" s="3742" customFormat="1">
      <c r="B36" s="3846"/>
      <c r="C36" s="3681"/>
      <c r="D36" s="3681"/>
      <c r="E36" s="3681"/>
      <c r="F36" s="3681"/>
      <c r="G36" s="3681"/>
      <c r="H36" s="3681"/>
      <c r="J36" s="3743"/>
      <c r="L36" s="3743"/>
      <c r="N36" s="3743"/>
      <c r="O36" s="3743"/>
      <c r="Q36" s="3743"/>
      <c r="S36" s="3844"/>
      <c r="U36" s="3844"/>
    </row>
    <row r="37" spans="2:21" s="3742" customFormat="1">
      <c r="B37" s="3846"/>
      <c r="C37" s="3681"/>
      <c r="D37" s="3681"/>
      <c r="E37" s="3681"/>
      <c r="F37" s="3681"/>
      <c r="G37" s="3681"/>
      <c r="H37" s="3681"/>
      <c r="I37" s="2833"/>
      <c r="J37" s="2806"/>
      <c r="K37" s="2833"/>
      <c r="L37" s="3747"/>
      <c r="N37" s="3743"/>
      <c r="O37" s="2833"/>
      <c r="Q37" s="3743"/>
      <c r="S37" s="3844"/>
      <c r="U37" s="3844"/>
    </row>
    <row r="38" spans="2:21">
      <c r="B38" s="3847"/>
    </row>
    <row r="39" spans="2:21">
      <c r="B39" s="3847"/>
    </row>
  </sheetData>
  <mergeCells count="11">
    <mergeCell ref="B20:H20"/>
    <mergeCell ref="B22:F22"/>
    <mergeCell ref="B23:D23"/>
    <mergeCell ref="B26:H26"/>
    <mergeCell ref="B27:H27"/>
    <mergeCell ref="B19:H19"/>
    <mergeCell ref="B1:H1"/>
    <mergeCell ref="B2:H2"/>
    <mergeCell ref="B16:H16"/>
    <mergeCell ref="B17:H17"/>
    <mergeCell ref="B18:H18"/>
  </mergeCells>
  <conditionalFormatting sqref="C5:H13">
    <cfRule type="cellIs" dxfId="308" priority="1" operator="between">
      <formula>0.1</formula>
      <formula>4.4</formula>
    </cfRule>
  </conditionalFormatting>
  <hyperlinks>
    <hyperlink ref="B23" r:id="rId1"/>
    <hyperlink ref="C4" r:id="rId2"/>
    <hyperlink ref="C14" r:id="rId3"/>
    <hyperlink ref="J2" location="Indice!A1" display="(Back to Contents)"/>
  </hyperlinks>
  <printOptions horizontalCentered="1"/>
  <pageMargins left="0.27559055118110237" right="0.27559055118110237" top="0.6692913385826772" bottom="0.27559055118110237" header="0" footer="0"/>
  <pageSetup paperSize="9" scale="97" orientation="portrait" r:id="rId4"/>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3"/>
  <sheetViews>
    <sheetView showGridLines="0" workbookViewId="0">
      <selection activeCell="B2" sqref="B2:H2"/>
    </sheetView>
  </sheetViews>
  <sheetFormatPr defaultColWidth="9.140625" defaultRowHeight="11.25"/>
  <cols>
    <col min="1" max="1" width="6.7109375" style="3853" customWidth="1"/>
    <col min="2" max="8" width="14.7109375" style="3853" customWidth="1"/>
    <col min="9" max="9" width="6.7109375" style="3853" customWidth="1"/>
    <col min="10" max="10" width="15.5703125" style="3853" bestFit="1" customWidth="1"/>
    <col min="11" max="16384" width="9.140625" style="3853"/>
  </cols>
  <sheetData>
    <row r="1" spans="2:10" s="3848" customFormat="1" ht="30" customHeight="1">
      <c r="B1" s="5429" t="s">
        <v>4394</v>
      </c>
      <c r="C1" s="5429"/>
      <c r="D1" s="5429"/>
      <c r="E1" s="5429"/>
      <c r="F1" s="5429"/>
      <c r="G1" s="5429"/>
      <c r="H1" s="5429"/>
    </row>
    <row r="2" spans="2:10" s="3848" customFormat="1" ht="30" customHeight="1">
      <c r="B2" s="5429" t="s">
        <v>3329</v>
      </c>
      <c r="C2" s="5429"/>
      <c r="D2" s="5429"/>
      <c r="E2" s="5429"/>
      <c r="F2" s="5429"/>
      <c r="G2" s="5429"/>
      <c r="H2" s="5429"/>
      <c r="J2" s="2763" t="s">
        <v>2377</v>
      </c>
    </row>
    <row r="3" spans="2:10" s="3852" customFormat="1" ht="12" customHeight="1">
      <c r="B3" s="3849" t="s">
        <v>175</v>
      </c>
      <c r="C3" s="3849"/>
      <c r="D3" s="3850"/>
      <c r="E3" s="3850"/>
      <c r="F3" s="3850"/>
      <c r="G3" s="3850"/>
      <c r="H3" s="3851" t="s">
        <v>176</v>
      </c>
    </row>
    <row r="4" spans="2:10" ht="18" customHeight="1">
      <c r="B4" s="5490"/>
      <c r="C4" s="5491" t="s">
        <v>4395</v>
      </c>
      <c r="D4" s="5491"/>
      <c r="E4" s="5491"/>
      <c r="F4" s="5491"/>
      <c r="G4" s="5491"/>
      <c r="H4" s="5492"/>
    </row>
    <row r="5" spans="2:10" ht="18" customHeight="1">
      <c r="B5" s="5490"/>
      <c r="C5" s="5493" t="s">
        <v>4396</v>
      </c>
      <c r="D5" s="5493"/>
      <c r="E5" s="5493"/>
      <c r="F5" s="5493" t="s">
        <v>4397</v>
      </c>
      <c r="G5" s="5493"/>
      <c r="H5" s="5494"/>
    </row>
    <row r="6" spans="2:10" ht="39" customHeight="1">
      <c r="B6" s="5490"/>
      <c r="C6" s="3854" t="s">
        <v>177</v>
      </c>
      <c r="D6" s="3854" t="s">
        <v>4398</v>
      </c>
      <c r="E6" s="3854" t="s">
        <v>4399</v>
      </c>
      <c r="F6" s="3855" t="s">
        <v>177</v>
      </c>
      <c r="G6" s="3855" t="s">
        <v>4400</v>
      </c>
      <c r="H6" s="3855" t="s">
        <v>4401</v>
      </c>
    </row>
    <row r="7" spans="2:10" s="3860" customFormat="1" ht="21" customHeight="1">
      <c r="B7" s="3624" t="s">
        <v>17</v>
      </c>
      <c r="C7" s="3856">
        <v>1.6</v>
      </c>
      <c r="D7" s="3857">
        <v>1.7</v>
      </c>
      <c r="E7" s="3858">
        <v>1.2</v>
      </c>
      <c r="F7" s="3859">
        <v>1.6</v>
      </c>
      <c r="G7" s="3859">
        <v>1.6</v>
      </c>
      <c r="H7" s="3859">
        <v>-0.1</v>
      </c>
    </row>
    <row r="8" spans="2:10" s="3860" customFormat="1" ht="21" customHeight="1">
      <c r="B8" s="3861" t="s">
        <v>18</v>
      </c>
      <c r="C8" s="3861">
        <v>1.6</v>
      </c>
      <c r="D8" s="3857">
        <v>1.8</v>
      </c>
      <c r="E8" s="3857">
        <v>0.9</v>
      </c>
      <c r="F8" s="3862">
        <v>1.6</v>
      </c>
      <c r="G8" s="3862">
        <v>1.5</v>
      </c>
      <c r="H8" s="3862">
        <v>-0.2</v>
      </c>
    </row>
    <row r="9" spans="2:10" ht="21" customHeight="1">
      <c r="B9" s="3863" t="s">
        <v>19</v>
      </c>
      <c r="C9" s="3864">
        <v>2.2000000000000002</v>
      </c>
      <c r="D9" s="3865">
        <v>2.2999999999999998</v>
      </c>
      <c r="E9" s="3865">
        <v>2</v>
      </c>
      <c r="F9" s="3866">
        <v>2.2000000000000002</v>
      </c>
      <c r="G9" s="3866">
        <v>2.1</v>
      </c>
      <c r="H9" s="3866">
        <v>-0.1</v>
      </c>
    </row>
    <row r="10" spans="2:10" ht="21" customHeight="1">
      <c r="B10" s="3863" t="s">
        <v>29</v>
      </c>
      <c r="C10" s="3864">
        <v>3</v>
      </c>
      <c r="D10" s="3865">
        <v>3.1</v>
      </c>
      <c r="E10" s="3865">
        <v>2.5</v>
      </c>
      <c r="F10" s="3866">
        <v>3</v>
      </c>
      <c r="G10" s="3866">
        <v>2.6</v>
      </c>
      <c r="H10" s="3866">
        <v>-0.4</v>
      </c>
    </row>
    <row r="11" spans="2:10" ht="21" customHeight="1">
      <c r="B11" s="3863" t="s">
        <v>38</v>
      </c>
      <c r="C11" s="3864">
        <v>0.9</v>
      </c>
      <c r="D11" s="3866">
        <v>1.2</v>
      </c>
      <c r="E11" s="3866">
        <v>-0.3</v>
      </c>
      <c r="F11" s="3866">
        <v>0.9</v>
      </c>
      <c r="G11" s="3866">
        <v>0.7</v>
      </c>
      <c r="H11" s="3866">
        <v>-0.2</v>
      </c>
    </row>
    <row r="12" spans="2:10" ht="21" customHeight="1">
      <c r="B12" s="3863" t="s">
        <v>39</v>
      </c>
      <c r="C12" s="3864">
        <v>1</v>
      </c>
      <c r="D12" s="3866">
        <v>1.1000000000000001</v>
      </c>
      <c r="E12" s="3866">
        <v>0.6</v>
      </c>
      <c r="F12" s="3866">
        <v>1</v>
      </c>
      <c r="G12" s="3866">
        <v>1.2</v>
      </c>
      <c r="H12" s="3866">
        <v>0.2</v>
      </c>
    </row>
    <row r="13" spans="2:10" ht="21" customHeight="1">
      <c r="B13" s="3863" t="s">
        <v>45</v>
      </c>
      <c r="C13" s="3864">
        <v>1.5</v>
      </c>
      <c r="D13" s="3866">
        <v>1.7</v>
      </c>
      <c r="E13" s="3866">
        <v>0.9</v>
      </c>
      <c r="F13" s="3866">
        <v>1.5</v>
      </c>
      <c r="G13" s="3866">
        <v>1.7</v>
      </c>
      <c r="H13" s="3866">
        <v>0.1</v>
      </c>
    </row>
    <row r="14" spans="2:10" s="3860" customFormat="1" ht="21" customHeight="1">
      <c r="B14" s="3597" t="s">
        <v>1145</v>
      </c>
      <c r="C14" s="3861">
        <v>2.4</v>
      </c>
      <c r="D14" s="3862">
        <v>2.4</v>
      </c>
      <c r="E14" s="3862">
        <v>2.5</v>
      </c>
      <c r="F14" s="3862">
        <v>2.4</v>
      </c>
      <c r="G14" s="3862">
        <v>2.4</v>
      </c>
      <c r="H14" s="3862">
        <v>-0.2</v>
      </c>
    </row>
    <row r="15" spans="2:10" s="3860" customFormat="1" ht="21" customHeight="1">
      <c r="B15" s="3597" t="s">
        <v>481</v>
      </c>
      <c r="C15" s="3861">
        <v>0.4</v>
      </c>
      <c r="D15" s="3862">
        <v>0.3</v>
      </c>
      <c r="E15" s="3862">
        <v>1</v>
      </c>
      <c r="F15" s="3862">
        <v>0.4</v>
      </c>
      <c r="G15" s="3862">
        <v>0.3</v>
      </c>
      <c r="H15" s="3862">
        <v>-0.1</v>
      </c>
    </row>
    <row r="16" spans="2:10" ht="18" customHeight="1">
      <c r="B16" s="5490"/>
      <c r="C16" s="5491" t="s">
        <v>4402</v>
      </c>
      <c r="D16" s="5491"/>
      <c r="E16" s="5491"/>
      <c r="F16" s="5491"/>
      <c r="G16" s="5491"/>
      <c r="H16" s="5492"/>
    </row>
    <row r="17" spans="2:37" ht="18" customHeight="1">
      <c r="B17" s="5490"/>
      <c r="C17" s="5493" t="s">
        <v>4403</v>
      </c>
      <c r="D17" s="5493"/>
      <c r="E17" s="5493"/>
      <c r="F17" s="5493" t="s">
        <v>4404</v>
      </c>
      <c r="G17" s="5493"/>
      <c r="H17" s="5494"/>
    </row>
    <row r="18" spans="2:37" ht="39" customHeight="1">
      <c r="B18" s="5495"/>
      <c r="C18" s="3867" t="s">
        <v>177</v>
      </c>
      <c r="D18" s="3867" t="s">
        <v>4405</v>
      </c>
      <c r="E18" s="3867" t="s">
        <v>4406</v>
      </c>
      <c r="F18" s="3868" t="s">
        <v>177</v>
      </c>
      <c r="G18" s="3867" t="s">
        <v>4407</v>
      </c>
      <c r="H18" s="3868" t="s">
        <v>4408</v>
      </c>
    </row>
    <row r="19" spans="2:37" ht="4.5" customHeight="1">
      <c r="B19" s="40"/>
      <c r="C19" s="3869"/>
      <c r="D19" s="3869"/>
      <c r="E19" s="3869"/>
      <c r="F19" s="3869"/>
      <c r="G19" s="3869"/>
      <c r="H19" s="3869"/>
    </row>
    <row r="20" spans="2:37" s="3711" customFormat="1" ht="12" customHeight="1">
      <c r="B20" s="5454" t="s">
        <v>200</v>
      </c>
      <c r="C20" s="5454"/>
      <c r="D20" s="5454"/>
      <c r="E20" s="5454"/>
      <c r="F20" s="5454"/>
      <c r="G20" s="5454"/>
      <c r="H20" s="5454"/>
      <c r="I20" s="3831"/>
      <c r="J20" s="3832"/>
      <c r="K20" s="3833"/>
      <c r="L20" s="3833"/>
      <c r="M20" s="3833"/>
      <c r="N20" s="3833"/>
      <c r="O20" s="3833"/>
      <c r="P20" s="3834"/>
      <c r="Q20" s="3834"/>
      <c r="R20" s="3835"/>
      <c r="S20" s="3835"/>
      <c r="T20" s="3835"/>
      <c r="U20" s="3835"/>
      <c r="V20" s="3835"/>
      <c r="W20" s="3834"/>
      <c r="X20" s="3834"/>
      <c r="Y20" s="3833"/>
      <c r="Z20" s="3833"/>
      <c r="AA20" s="3833"/>
      <c r="AB20" s="3833"/>
      <c r="AC20" s="3833"/>
      <c r="AD20" s="3833"/>
      <c r="AE20" s="3833"/>
      <c r="AF20" s="3833"/>
      <c r="AG20" s="3833"/>
      <c r="AH20" s="3833"/>
      <c r="AI20" s="3833"/>
      <c r="AJ20" s="3833"/>
      <c r="AK20" s="3833"/>
    </row>
    <row r="21" spans="2:37" s="3711" customFormat="1" ht="12" customHeight="1">
      <c r="B21" s="5454" t="s">
        <v>4409</v>
      </c>
      <c r="C21" s="5454"/>
      <c r="D21" s="5454"/>
      <c r="E21" s="5454"/>
      <c r="F21" s="5454"/>
      <c r="G21" s="5454"/>
      <c r="H21" s="5454"/>
    </row>
    <row r="22" spans="2:37" s="3711" customFormat="1" ht="12" customHeight="1">
      <c r="B22" s="5455" t="s">
        <v>4410</v>
      </c>
      <c r="C22" s="5455"/>
      <c r="D22" s="5455"/>
      <c r="E22" s="5455"/>
      <c r="F22" s="5455"/>
      <c r="G22" s="5455"/>
      <c r="H22" s="5455"/>
    </row>
    <row r="23" spans="2:37" s="3870" customFormat="1" ht="21.75" customHeight="1">
      <c r="B23" s="5496" t="s">
        <v>4411</v>
      </c>
      <c r="C23" s="5496"/>
      <c r="D23" s="5496"/>
      <c r="E23" s="5496"/>
      <c r="F23" s="5496"/>
      <c r="G23" s="5496"/>
      <c r="H23" s="5496"/>
    </row>
    <row r="24" spans="2:37" s="3870" customFormat="1" ht="21.75" customHeight="1">
      <c r="B24" s="5496" t="s">
        <v>4412</v>
      </c>
      <c r="C24" s="5496"/>
      <c r="D24" s="5496"/>
      <c r="E24" s="5496"/>
      <c r="F24" s="5496"/>
      <c r="G24" s="5496"/>
      <c r="H24" s="5496"/>
    </row>
    <row r="25" spans="2:37" s="3871" customFormat="1" ht="4.5" customHeight="1">
      <c r="B25" s="3634"/>
      <c r="C25" s="3634"/>
      <c r="D25" s="3634"/>
      <c r="E25" s="3634"/>
      <c r="F25" s="3634"/>
      <c r="G25" s="3634"/>
      <c r="H25" s="3634"/>
    </row>
    <row r="26" spans="2:37" s="3871" customFormat="1" ht="12" customHeight="1">
      <c r="B26" s="4759" t="s">
        <v>64</v>
      </c>
      <c r="C26" s="4759"/>
      <c r="D26" s="4759"/>
      <c r="E26" s="4759"/>
      <c r="F26" s="3634"/>
      <c r="G26" s="3634"/>
      <c r="H26" s="3634"/>
    </row>
    <row r="27" spans="2:37" s="3871" customFormat="1" ht="12" customHeight="1">
      <c r="B27" s="5343" t="s">
        <v>4413</v>
      </c>
      <c r="C27" s="5343"/>
      <c r="D27" s="3634"/>
      <c r="E27" s="3634"/>
      <c r="F27" s="3634"/>
      <c r="G27" s="3634"/>
      <c r="H27" s="3634"/>
    </row>
    <row r="28" spans="2:37" s="3871" customFormat="1" ht="12" customHeight="1">
      <c r="B28" s="5343" t="s">
        <v>4414</v>
      </c>
      <c r="C28" s="5343"/>
      <c r="D28" s="3634"/>
      <c r="E28" s="3634"/>
      <c r="F28" s="3634"/>
      <c r="G28" s="3634"/>
      <c r="H28" s="3634"/>
    </row>
    <row r="33" spans="6:6">
      <c r="F33" s="3853" t="s">
        <v>869</v>
      </c>
    </row>
  </sheetData>
  <mergeCells count="18">
    <mergeCell ref="B28:C28"/>
    <mergeCell ref="B16:B18"/>
    <mergeCell ref="C16:H16"/>
    <mergeCell ref="C17:E17"/>
    <mergeCell ref="F17:H17"/>
    <mergeCell ref="B20:H20"/>
    <mergeCell ref="B21:H21"/>
    <mergeCell ref="B22:H22"/>
    <mergeCell ref="B23:H23"/>
    <mergeCell ref="B24:H24"/>
    <mergeCell ref="B26:E26"/>
    <mergeCell ref="B27:C27"/>
    <mergeCell ref="B1:H1"/>
    <mergeCell ref="B2:H2"/>
    <mergeCell ref="B4:B6"/>
    <mergeCell ref="C4:H4"/>
    <mergeCell ref="C5:E5"/>
    <mergeCell ref="F5:H5"/>
  </mergeCells>
  <hyperlinks>
    <hyperlink ref="B27" r:id="rId1"/>
    <hyperlink ref="B28" r:id="rId2"/>
    <hyperlink ref="C5:E5" r:id="rId3" display="Componentes "/>
    <hyperlink ref="F5:H5" r:id="rId4" display="Origem de variação"/>
    <hyperlink ref="F17:H17" r:id="rId5" display="Source of variation"/>
    <hyperlink ref="C17:E17" r:id="rId6" display="Components"/>
    <hyperlink ref="J2" location="Indice!A1" display="(Back to Contents)"/>
  </hyperlinks>
  <printOptions horizontalCentered="1"/>
  <pageMargins left="0.27559055118110237" right="0.27559055118110237" top="0.6692913385826772" bottom="0.27559055118110237" header="0" footer="0"/>
  <pageSetup paperSize="9" scale="97" orientation="portrait" r:id="rId7"/>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103"/>
  <sheetViews>
    <sheetView showGridLines="0" workbookViewId="0">
      <selection activeCell="B2" sqref="B2:N2"/>
    </sheetView>
  </sheetViews>
  <sheetFormatPr defaultColWidth="7.85546875" defaultRowHeight="11.25"/>
  <cols>
    <col min="1" max="1" width="6.7109375" style="2471" customWidth="1"/>
    <col min="2" max="2" width="16.7109375" style="2471" customWidth="1"/>
    <col min="3" max="4" width="7.7109375" style="2471" customWidth="1"/>
    <col min="5" max="11" width="7" style="2471" customWidth="1"/>
    <col min="12" max="12" width="7.7109375" style="2471" customWidth="1"/>
    <col min="13" max="14" width="7" style="2471" customWidth="1"/>
    <col min="15" max="15" width="6.7109375" style="2471" customWidth="1"/>
    <col min="16" max="16" width="15.5703125" style="2471" bestFit="1" customWidth="1"/>
    <col min="17" max="18" width="4" style="2471" customWidth="1"/>
    <col min="19" max="19" width="7.85546875" style="2471"/>
    <col min="20" max="22" width="5" style="2471" customWidth="1"/>
    <col min="23" max="23" width="4.42578125" style="2471" customWidth="1"/>
    <col min="24" max="16384" width="7.85546875" style="2471"/>
  </cols>
  <sheetData>
    <row r="1" spans="2:30" s="3674" customFormat="1" ht="30" customHeight="1">
      <c r="B1" s="5448" t="s">
        <v>4415</v>
      </c>
      <c r="C1" s="5448"/>
      <c r="D1" s="5448"/>
      <c r="E1" s="5448"/>
      <c r="F1" s="5448"/>
      <c r="G1" s="5448"/>
      <c r="H1" s="5448"/>
      <c r="I1" s="5448"/>
      <c r="J1" s="5448"/>
      <c r="K1" s="5448"/>
      <c r="L1" s="5448"/>
      <c r="M1" s="5448"/>
      <c r="N1" s="5448"/>
      <c r="O1" s="3673"/>
    </row>
    <row r="2" spans="2:30" s="3674" customFormat="1" ht="30" customHeight="1">
      <c r="B2" s="5448" t="s">
        <v>3330</v>
      </c>
      <c r="C2" s="5448"/>
      <c r="D2" s="5448"/>
      <c r="E2" s="5448"/>
      <c r="F2" s="5448"/>
      <c r="G2" s="5448"/>
      <c r="H2" s="5448"/>
      <c r="I2" s="5448"/>
      <c r="J2" s="5448"/>
      <c r="K2" s="5448"/>
      <c r="L2" s="5448"/>
      <c r="M2" s="5448"/>
      <c r="N2" s="5448"/>
      <c r="O2" s="3673"/>
      <c r="P2" s="2763" t="s">
        <v>2377</v>
      </c>
    </row>
    <row r="3" spans="2:30" s="3679" customFormat="1" ht="12.75" customHeight="1">
      <c r="B3" s="3715" t="s">
        <v>358</v>
      </c>
      <c r="C3" s="3716"/>
      <c r="D3" s="3716"/>
      <c r="E3" s="3716"/>
      <c r="F3" s="3716"/>
      <c r="G3" s="3716"/>
      <c r="H3" s="3716"/>
      <c r="I3" s="3716"/>
      <c r="J3" s="3716"/>
      <c r="K3" s="3716"/>
      <c r="L3" s="3716"/>
      <c r="M3" s="3716"/>
      <c r="N3" s="3717" t="s">
        <v>359</v>
      </c>
      <c r="O3" s="3717"/>
    </row>
    <row r="4" spans="2:30" s="3681" customFormat="1" ht="27" customHeight="1">
      <c r="B4" s="5497"/>
      <c r="C4" s="5406" t="s">
        <v>177</v>
      </c>
      <c r="D4" s="5406"/>
      <c r="E4" s="5406"/>
      <c r="F4" s="5406" t="s">
        <v>4340</v>
      </c>
      <c r="G4" s="5406"/>
      <c r="H4" s="5406"/>
      <c r="I4" s="5406" t="s">
        <v>4341</v>
      </c>
      <c r="J4" s="5406"/>
      <c r="K4" s="5406"/>
      <c r="L4" s="5406" t="s">
        <v>4342</v>
      </c>
      <c r="M4" s="5406"/>
      <c r="N4" s="5499"/>
      <c r="O4" s="3603"/>
    </row>
    <row r="5" spans="2:30" ht="18" customHeight="1">
      <c r="B5" s="5498"/>
      <c r="C5" s="2545" t="s">
        <v>4416</v>
      </c>
      <c r="D5" s="3722" t="s">
        <v>367</v>
      </c>
      <c r="E5" s="3723" t="s">
        <v>374</v>
      </c>
      <c r="F5" s="2545" t="s">
        <v>2174</v>
      </c>
      <c r="G5" s="2545" t="s">
        <v>367</v>
      </c>
      <c r="H5" s="2545" t="s">
        <v>374</v>
      </c>
      <c r="I5" s="2545" t="s">
        <v>2174</v>
      </c>
      <c r="J5" s="2545" t="s">
        <v>367</v>
      </c>
      <c r="K5" s="2545" t="s">
        <v>374</v>
      </c>
      <c r="L5" s="2545" t="s">
        <v>2174</v>
      </c>
      <c r="M5" s="2545" t="s">
        <v>367</v>
      </c>
      <c r="N5" s="2517" t="s">
        <v>374</v>
      </c>
      <c r="O5" s="2514"/>
    </row>
    <row r="6" spans="2:30" s="3687" customFormat="1" ht="21" customHeight="1">
      <c r="B6" s="3646" t="s">
        <v>17</v>
      </c>
      <c r="C6" s="3872">
        <v>2133382</v>
      </c>
      <c r="D6" s="3872">
        <v>1149741</v>
      </c>
      <c r="E6" s="3872">
        <v>983641</v>
      </c>
      <c r="F6" s="3873">
        <v>43066</v>
      </c>
      <c r="G6" s="3873">
        <v>30382</v>
      </c>
      <c r="H6" s="3873">
        <v>12684</v>
      </c>
      <c r="I6" s="3873">
        <v>662400</v>
      </c>
      <c r="J6" s="3873">
        <v>445104</v>
      </c>
      <c r="K6" s="3873">
        <v>217296</v>
      </c>
      <c r="L6" s="3873">
        <v>1427916</v>
      </c>
      <c r="M6" s="3873">
        <v>674255</v>
      </c>
      <c r="N6" s="3873">
        <v>753661</v>
      </c>
      <c r="O6" s="3874"/>
    </row>
    <row r="7" spans="2:30" s="3681" customFormat="1" ht="21" customHeight="1">
      <c r="B7" s="3646" t="s">
        <v>18</v>
      </c>
      <c r="C7" s="3872">
        <v>2054911</v>
      </c>
      <c r="D7" s="3872">
        <v>1107485</v>
      </c>
      <c r="E7" s="3872">
        <v>947426</v>
      </c>
      <c r="F7" s="3872">
        <v>41688</v>
      </c>
      <c r="G7" s="3872">
        <v>29216</v>
      </c>
      <c r="H7" s="3872">
        <v>12472</v>
      </c>
      <c r="I7" s="3872">
        <v>646483</v>
      </c>
      <c r="J7" s="3872">
        <v>432319</v>
      </c>
      <c r="K7" s="3872">
        <v>214164</v>
      </c>
      <c r="L7" s="3872">
        <v>1366740</v>
      </c>
      <c r="M7" s="3872">
        <v>645950</v>
      </c>
      <c r="N7" s="3872">
        <v>720790</v>
      </c>
      <c r="O7" s="3875"/>
      <c r="P7" s="3687"/>
      <c r="Q7" s="3687"/>
      <c r="R7" s="3687"/>
      <c r="S7" s="3687"/>
      <c r="T7" s="3687"/>
      <c r="U7" s="3687"/>
      <c r="V7" s="3687"/>
      <c r="W7" s="3687"/>
      <c r="X7" s="3687"/>
      <c r="Y7" s="3687"/>
      <c r="Z7" s="3687"/>
      <c r="AA7" s="3687"/>
      <c r="AB7" s="3687"/>
      <c r="AC7" s="3687"/>
      <c r="AD7" s="3687"/>
    </row>
    <row r="8" spans="2:30" s="3830" customFormat="1" ht="21" customHeight="1">
      <c r="B8" s="3653" t="s">
        <v>47</v>
      </c>
      <c r="C8" s="3876">
        <v>43071</v>
      </c>
      <c r="D8" s="3876">
        <v>22573</v>
      </c>
      <c r="E8" s="3876">
        <v>20498</v>
      </c>
      <c r="F8" s="3876">
        <v>336</v>
      </c>
      <c r="G8" s="3876">
        <v>240</v>
      </c>
      <c r="H8" s="3876">
        <v>96</v>
      </c>
      <c r="I8" s="3876">
        <v>7481</v>
      </c>
      <c r="J8" s="3876">
        <v>6167</v>
      </c>
      <c r="K8" s="3876">
        <v>1314</v>
      </c>
      <c r="L8" s="3876">
        <v>35254</v>
      </c>
      <c r="M8" s="3876">
        <v>16166</v>
      </c>
      <c r="N8" s="3876">
        <v>19088</v>
      </c>
      <c r="O8" s="3877"/>
      <c r="P8" s="3687"/>
      <c r="Q8" s="3687"/>
      <c r="R8" s="3687"/>
      <c r="S8" s="3687"/>
      <c r="T8" s="3687"/>
      <c r="U8" s="3687"/>
      <c r="V8" s="3687"/>
      <c r="W8" s="3687"/>
      <c r="X8" s="3687"/>
      <c r="Y8" s="3687"/>
      <c r="Z8" s="3687"/>
      <c r="AA8" s="3687"/>
      <c r="AB8" s="3687"/>
      <c r="AC8" s="3687"/>
      <c r="AD8" s="3687"/>
    </row>
    <row r="9" spans="2:30" s="3687" customFormat="1" ht="21" customHeight="1">
      <c r="B9" s="3654" t="s">
        <v>243</v>
      </c>
      <c r="C9" s="3878">
        <v>1528</v>
      </c>
      <c r="D9" s="3878">
        <v>954</v>
      </c>
      <c r="E9" s="3878">
        <v>574</v>
      </c>
      <c r="F9" s="2606">
        <v>13</v>
      </c>
      <c r="G9" s="3878">
        <v>10</v>
      </c>
      <c r="H9" s="2606">
        <v>3</v>
      </c>
      <c r="I9" s="2606">
        <v>746</v>
      </c>
      <c r="J9" s="3878">
        <v>668</v>
      </c>
      <c r="K9" s="2606">
        <v>78</v>
      </c>
      <c r="L9" s="3878">
        <v>769</v>
      </c>
      <c r="M9" s="3878">
        <v>276</v>
      </c>
      <c r="N9" s="3878">
        <v>493</v>
      </c>
      <c r="O9" s="3877"/>
    </row>
    <row r="10" spans="2:30" s="3830" customFormat="1" ht="21" customHeight="1">
      <c r="B10" s="3654" t="s">
        <v>244</v>
      </c>
      <c r="C10" s="3878">
        <v>2167</v>
      </c>
      <c r="D10" s="3878">
        <v>1377</v>
      </c>
      <c r="E10" s="3878">
        <v>790</v>
      </c>
      <c r="F10" s="3878">
        <v>90</v>
      </c>
      <c r="G10" s="3878">
        <v>60</v>
      </c>
      <c r="H10" s="3878">
        <v>30</v>
      </c>
      <c r="I10" s="3878">
        <v>852</v>
      </c>
      <c r="J10" s="3878">
        <v>714</v>
      </c>
      <c r="K10" s="3878">
        <v>138</v>
      </c>
      <c r="L10" s="3878">
        <v>1225</v>
      </c>
      <c r="M10" s="3878">
        <v>603</v>
      </c>
      <c r="N10" s="3878">
        <v>622</v>
      </c>
      <c r="O10" s="3877"/>
      <c r="P10" s="3687"/>
      <c r="Q10" s="3687"/>
      <c r="R10" s="3687"/>
      <c r="S10" s="3687"/>
      <c r="T10" s="3687"/>
      <c r="U10" s="3687"/>
      <c r="V10" s="3687"/>
      <c r="W10" s="3687"/>
      <c r="X10" s="3687"/>
      <c r="Y10" s="3687"/>
      <c r="Z10" s="3687"/>
      <c r="AA10" s="3687"/>
      <c r="AB10" s="3687"/>
      <c r="AC10" s="3687"/>
      <c r="AD10" s="3687"/>
    </row>
    <row r="11" spans="2:30" s="3687" customFormat="1" ht="21" customHeight="1">
      <c r="B11" s="3654" t="s">
        <v>245</v>
      </c>
      <c r="C11" s="3878">
        <v>28206</v>
      </c>
      <c r="D11" s="3878">
        <v>14174</v>
      </c>
      <c r="E11" s="3878">
        <v>14032</v>
      </c>
      <c r="F11" s="3878">
        <v>55</v>
      </c>
      <c r="G11" s="3878">
        <v>42</v>
      </c>
      <c r="H11" s="3878">
        <v>13</v>
      </c>
      <c r="I11" s="3878">
        <v>3287</v>
      </c>
      <c r="J11" s="3878">
        <v>2700</v>
      </c>
      <c r="K11" s="3878">
        <v>587</v>
      </c>
      <c r="L11" s="3878">
        <v>24864</v>
      </c>
      <c r="M11" s="3878">
        <v>11432</v>
      </c>
      <c r="N11" s="3878">
        <v>13432</v>
      </c>
      <c r="O11" s="3877"/>
    </row>
    <row r="12" spans="2:30" s="3830" customFormat="1" ht="21" customHeight="1">
      <c r="B12" s="3654" t="s">
        <v>246</v>
      </c>
      <c r="C12" s="3878">
        <v>2113</v>
      </c>
      <c r="D12" s="3878">
        <v>1153</v>
      </c>
      <c r="E12" s="3878">
        <v>960</v>
      </c>
      <c r="F12" s="2606">
        <v>21</v>
      </c>
      <c r="G12" s="2606">
        <v>18</v>
      </c>
      <c r="H12" s="2606">
        <v>3</v>
      </c>
      <c r="I12" s="2606">
        <v>723</v>
      </c>
      <c r="J12" s="2606">
        <v>585</v>
      </c>
      <c r="K12" s="2606">
        <v>138</v>
      </c>
      <c r="L12" s="3878">
        <v>1369</v>
      </c>
      <c r="M12" s="3878">
        <v>550</v>
      </c>
      <c r="N12" s="3878">
        <v>819</v>
      </c>
      <c r="O12" s="3877"/>
      <c r="P12" s="3687"/>
      <c r="Q12" s="3687"/>
      <c r="R12" s="3687"/>
      <c r="S12" s="3687"/>
      <c r="T12" s="3687"/>
      <c r="U12" s="3687"/>
      <c r="V12" s="3687"/>
      <c r="W12" s="3687"/>
      <c r="X12" s="3687"/>
      <c r="Y12" s="3687"/>
      <c r="Z12" s="3687"/>
      <c r="AA12" s="3687"/>
      <c r="AB12" s="3687"/>
      <c r="AC12" s="3687"/>
      <c r="AD12" s="3687"/>
    </row>
    <row r="13" spans="2:30" s="3830" customFormat="1" ht="21" customHeight="1">
      <c r="B13" s="3654" t="s">
        <v>247</v>
      </c>
      <c r="C13" s="3878">
        <v>591</v>
      </c>
      <c r="D13" s="3878">
        <v>317</v>
      </c>
      <c r="E13" s="3878">
        <v>274</v>
      </c>
      <c r="F13" s="3878" t="s">
        <v>292</v>
      </c>
      <c r="G13" s="3878" t="s">
        <v>292</v>
      </c>
      <c r="H13" s="3878" t="s">
        <v>292</v>
      </c>
      <c r="I13" s="2606" t="s">
        <v>292</v>
      </c>
      <c r="J13" s="2606" t="s">
        <v>292</v>
      </c>
      <c r="K13" s="2606" t="s">
        <v>292</v>
      </c>
      <c r="L13" s="3878">
        <v>441</v>
      </c>
      <c r="M13" s="3878">
        <v>192</v>
      </c>
      <c r="N13" s="3878">
        <v>249</v>
      </c>
      <c r="O13" s="3877"/>
      <c r="P13" s="3687"/>
      <c r="Q13" s="3687"/>
      <c r="R13" s="3687"/>
      <c r="S13" s="3687"/>
      <c r="T13" s="3687"/>
      <c r="U13" s="3687"/>
      <c r="V13" s="3687"/>
      <c r="W13" s="3687"/>
      <c r="X13" s="3687"/>
      <c r="Y13" s="3687"/>
      <c r="Z13" s="3687"/>
      <c r="AA13" s="3687"/>
      <c r="AB13" s="3687"/>
      <c r="AC13" s="3687"/>
      <c r="AD13" s="3687"/>
    </row>
    <row r="14" spans="2:30" s="3687" customFormat="1" ht="21" customHeight="1">
      <c r="B14" s="3654" t="s">
        <v>248</v>
      </c>
      <c r="C14" s="3878">
        <v>260</v>
      </c>
      <c r="D14" s="3878">
        <v>99</v>
      </c>
      <c r="E14" s="3878">
        <v>161</v>
      </c>
      <c r="F14" s="3878" t="s">
        <v>292</v>
      </c>
      <c r="G14" s="3878">
        <v>17</v>
      </c>
      <c r="H14" s="3878" t="s">
        <v>292</v>
      </c>
      <c r="I14" s="3878" t="s">
        <v>292</v>
      </c>
      <c r="J14" s="3878">
        <v>20</v>
      </c>
      <c r="K14" s="3878" t="s">
        <v>292</v>
      </c>
      <c r="L14" s="3878">
        <v>213</v>
      </c>
      <c r="M14" s="3878">
        <v>62</v>
      </c>
      <c r="N14" s="3878">
        <v>151</v>
      </c>
      <c r="O14" s="3877"/>
    </row>
    <row r="15" spans="2:30" s="3830" customFormat="1" ht="21" customHeight="1">
      <c r="B15" s="3654" t="s">
        <v>249</v>
      </c>
      <c r="C15" s="3878">
        <v>1240</v>
      </c>
      <c r="D15" s="3878">
        <v>574</v>
      </c>
      <c r="E15" s="3878">
        <v>666</v>
      </c>
      <c r="F15" s="3878" t="s">
        <v>292</v>
      </c>
      <c r="G15" s="3878" t="s">
        <v>292</v>
      </c>
      <c r="H15" s="3878" t="s">
        <v>292</v>
      </c>
      <c r="I15" s="3878" t="s">
        <v>292</v>
      </c>
      <c r="J15" s="3878" t="s">
        <v>292</v>
      </c>
      <c r="K15" s="3878" t="s">
        <v>292</v>
      </c>
      <c r="L15" s="3878">
        <v>971</v>
      </c>
      <c r="M15" s="3878">
        <v>353</v>
      </c>
      <c r="N15" s="3878">
        <v>618</v>
      </c>
      <c r="O15" s="3877"/>
      <c r="P15" s="3687"/>
      <c r="Q15" s="3687"/>
      <c r="R15" s="3687"/>
      <c r="S15" s="3687"/>
      <c r="T15" s="3687"/>
      <c r="U15" s="3687"/>
      <c r="V15" s="3687"/>
      <c r="W15" s="3687"/>
      <c r="X15" s="3687"/>
      <c r="Y15" s="3687"/>
      <c r="Z15" s="3687"/>
      <c r="AA15" s="3687"/>
      <c r="AB15" s="3687"/>
      <c r="AC15" s="3687"/>
      <c r="AD15" s="3687"/>
    </row>
    <row r="16" spans="2:30" s="3687" customFormat="1" ht="21" customHeight="1">
      <c r="B16" s="3654" t="s">
        <v>250</v>
      </c>
      <c r="C16" s="3878">
        <v>4998</v>
      </c>
      <c r="D16" s="3878">
        <v>2983</v>
      </c>
      <c r="E16" s="3878">
        <v>2015</v>
      </c>
      <c r="F16" s="3878">
        <v>112</v>
      </c>
      <c r="G16" s="3878">
        <v>76</v>
      </c>
      <c r="H16" s="3878">
        <v>36</v>
      </c>
      <c r="I16" s="3878">
        <v>1111</v>
      </c>
      <c r="J16" s="3878">
        <v>880</v>
      </c>
      <c r="K16" s="3878">
        <v>231</v>
      </c>
      <c r="L16" s="3878">
        <v>3775</v>
      </c>
      <c r="M16" s="3878">
        <v>2027</v>
      </c>
      <c r="N16" s="3878">
        <v>1748</v>
      </c>
      <c r="O16" s="3877"/>
    </row>
    <row r="17" spans="2:30" s="3830" customFormat="1" ht="21" customHeight="1">
      <c r="B17" s="3654" t="s">
        <v>251</v>
      </c>
      <c r="C17" s="3878">
        <v>460</v>
      </c>
      <c r="D17" s="3878">
        <v>161</v>
      </c>
      <c r="E17" s="3878">
        <v>299</v>
      </c>
      <c r="F17" s="3878" t="s">
        <v>292</v>
      </c>
      <c r="G17" s="3878">
        <v>5</v>
      </c>
      <c r="H17" s="3878" t="s">
        <v>292</v>
      </c>
      <c r="I17" s="3878" t="s">
        <v>292</v>
      </c>
      <c r="J17" s="3878">
        <v>52</v>
      </c>
      <c r="K17" s="3878" t="s">
        <v>292</v>
      </c>
      <c r="L17" s="3878">
        <v>373</v>
      </c>
      <c r="M17" s="3878">
        <v>104</v>
      </c>
      <c r="N17" s="3878">
        <v>269</v>
      </c>
      <c r="O17" s="3879"/>
      <c r="P17" s="3687"/>
      <c r="Q17" s="3687"/>
      <c r="R17" s="3687"/>
      <c r="S17" s="3687"/>
      <c r="T17" s="3687"/>
      <c r="U17" s="3687"/>
      <c r="V17" s="3687"/>
      <c r="W17" s="3687"/>
      <c r="X17" s="3687"/>
      <c r="Y17" s="3687"/>
      <c r="Z17" s="3687"/>
      <c r="AA17" s="3687"/>
      <c r="AB17" s="3687"/>
      <c r="AC17" s="3687"/>
      <c r="AD17" s="3687"/>
    </row>
    <row r="18" spans="2:30" s="3830" customFormat="1" ht="21" customHeight="1">
      <c r="B18" s="3654" t="s">
        <v>252</v>
      </c>
      <c r="C18" s="3878">
        <v>431</v>
      </c>
      <c r="D18" s="3878">
        <v>220</v>
      </c>
      <c r="E18" s="3878">
        <v>211</v>
      </c>
      <c r="F18" s="3878" t="s">
        <v>292</v>
      </c>
      <c r="G18" s="3878" t="s">
        <v>292</v>
      </c>
      <c r="H18" s="3878" t="s">
        <v>292</v>
      </c>
      <c r="I18" s="2606" t="s">
        <v>292</v>
      </c>
      <c r="J18" s="2606" t="s">
        <v>292</v>
      </c>
      <c r="K18" s="2606" t="s">
        <v>292</v>
      </c>
      <c r="L18" s="3878">
        <v>314</v>
      </c>
      <c r="M18" s="3878">
        <v>127</v>
      </c>
      <c r="N18" s="3878">
        <v>187</v>
      </c>
      <c r="O18" s="3879"/>
      <c r="P18" s="3687"/>
      <c r="Q18" s="3687"/>
      <c r="R18" s="3687"/>
      <c r="S18" s="3687"/>
      <c r="T18" s="3687"/>
      <c r="U18" s="3687"/>
      <c r="V18" s="3687"/>
      <c r="W18" s="3687"/>
      <c r="X18" s="3687"/>
      <c r="Y18" s="3687"/>
      <c r="Z18" s="3687"/>
      <c r="AA18" s="3687"/>
      <c r="AB18" s="3687"/>
      <c r="AC18" s="3687"/>
      <c r="AD18" s="3687"/>
    </row>
    <row r="19" spans="2:30" s="3830" customFormat="1" ht="21" customHeight="1">
      <c r="B19" s="3654" t="s">
        <v>253</v>
      </c>
      <c r="C19" s="3878">
        <v>1077</v>
      </c>
      <c r="D19" s="3878">
        <v>561</v>
      </c>
      <c r="E19" s="3878">
        <v>516</v>
      </c>
      <c r="F19" s="2606" t="s">
        <v>292</v>
      </c>
      <c r="G19" s="2606" t="s">
        <v>292</v>
      </c>
      <c r="H19" s="2606" t="s">
        <v>292</v>
      </c>
      <c r="I19" s="2606" t="s">
        <v>292</v>
      </c>
      <c r="J19" s="2606" t="s">
        <v>292</v>
      </c>
      <c r="K19" s="2606" t="s">
        <v>292</v>
      </c>
      <c r="L19" s="3878">
        <v>940</v>
      </c>
      <c r="M19" s="3878">
        <v>440</v>
      </c>
      <c r="N19" s="3878">
        <v>500</v>
      </c>
      <c r="O19" s="3879"/>
      <c r="P19" s="3687"/>
      <c r="Q19" s="3687"/>
      <c r="R19" s="3687"/>
      <c r="S19" s="3687"/>
      <c r="T19" s="3687"/>
      <c r="U19" s="3687"/>
      <c r="V19" s="3687"/>
      <c r="W19" s="3687"/>
      <c r="X19" s="3687"/>
      <c r="Y19" s="3687"/>
      <c r="Z19" s="3687"/>
      <c r="AA19" s="3687"/>
      <c r="AB19" s="3687"/>
      <c r="AC19" s="3687"/>
      <c r="AD19" s="3687"/>
    </row>
    <row r="20" spans="2:30" s="3681" customFormat="1" ht="27" customHeight="1">
      <c r="B20" s="5502"/>
      <c r="C20" s="5406" t="s">
        <v>177</v>
      </c>
      <c r="D20" s="5406"/>
      <c r="E20" s="5406"/>
      <c r="F20" s="5406" t="s">
        <v>4343</v>
      </c>
      <c r="G20" s="5406"/>
      <c r="H20" s="5406"/>
      <c r="I20" s="5406" t="s">
        <v>4344</v>
      </c>
      <c r="J20" s="5406"/>
      <c r="K20" s="5406"/>
      <c r="L20" s="5406" t="s">
        <v>4345</v>
      </c>
      <c r="M20" s="5406"/>
      <c r="N20" s="5407"/>
      <c r="O20" s="3874"/>
    </row>
    <row r="21" spans="2:30" ht="18" customHeight="1">
      <c r="B21" s="5502"/>
      <c r="C21" s="2545" t="s">
        <v>2176</v>
      </c>
      <c r="D21" s="3722" t="s">
        <v>374</v>
      </c>
      <c r="E21" s="3723" t="s">
        <v>365</v>
      </c>
      <c r="F21" s="2545" t="s">
        <v>2176</v>
      </c>
      <c r="G21" s="3722" t="s">
        <v>374</v>
      </c>
      <c r="H21" s="3723" t="s">
        <v>365</v>
      </c>
      <c r="I21" s="2545" t="s">
        <v>2176</v>
      </c>
      <c r="J21" s="3722" t="s">
        <v>374</v>
      </c>
      <c r="K21" s="3723" t="s">
        <v>365</v>
      </c>
      <c r="L21" s="2545" t="s">
        <v>2176</v>
      </c>
      <c r="M21" s="3722" t="s">
        <v>374</v>
      </c>
      <c r="N21" s="3802" t="s">
        <v>365</v>
      </c>
      <c r="O21" s="3880"/>
    </row>
    <row r="22" spans="2:30" ht="6" customHeight="1">
      <c r="B22" s="3881"/>
      <c r="C22" s="2558"/>
      <c r="D22" s="3725"/>
      <c r="E22" s="3726"/>
      <c r="F22" s="2558"/>
      <c r="G22" s="3725"/>
      <c r="H22" s="3726"/>
      <c r="I22" s="2558"/>
      <c r="J22" s="3725"/>
      <c r="K22" s="3726"/>
      <c r="L22" s="2558"/>
      <c r="M22" s="3725"/>
      <c r="N22" s="3726"/>
      <c r="O22" s="3880"/>
    </row>
    <row r="23" spans="2:30" s="2502" customFormat="1" ht="12.75" customHeight="1">
      <c r="B23" s="5503" t="s">
        <v>200</v>
      </c>
      <c r="C23" s="5503"/>
      <c r="D23" s="5503"/>
      <c r="E23" s="5503"/>
      <c r="F23" s="5503"/>
      <c r="G23" s="5503"/>
      <c r="H23" s="5503"/>
      <c r="I23" s="5503"/>
      <c r="J23" s="5503"/>
      <c r="K23" s="5503"/>
      <c r="L23" s="5503"/>
      <c r="M23" s="5503"/>
      <c r="N23" s="5503"/>
      <c r="O23" s="3882"/>
    </row>
    <row r="24" spans="2:30" s="3711" customFormat="1" ht="12.75" customHeight="1">
      <c r="B24" s="5503" t="s">
        <v>4239</v>
      </c>
      <c r="C24" s="5503"/>
      <c r="D24" s="5503"/>
      <c r="E24" s="5503"/>
      <c r="F24" s="5503"/>
      <c r="G24" s="5503"/>
      <c r="H24" s="5503"/>
      <c r="I24" s="5503"/>
      <c r="J24" s="5503"/>
      <c r="K24" s="5503"/>
      <c r="L24" s="5503"/>
      <c r="M24" s="5503"/>
      <c r="N24" s="5503"/>
      <c r="O24" s="3717"/>
    </row>
    <row r="25" spans="2:30" s="2502" customFormat="1" ht="12.75" customHeight="1">
      <c r="B25" s="5503" t="s">
        <v>4240</v>
      </c>
      <c r="C25" s="5503"/>
      <c r="D25" s="5503"/>
      <c r="E25" s="5503"/>
      <c r="F25" s="5503"/>
      <c r="G25" s="5503"/>
      <c r="H25" s="5503"/>
      <c r="I25" s="5503"/>
      <c r="J25" s="5503"/>
      <c r="K25" s="5503"/>
      <c r="L25" s="5503"/>
      <c r="M25" s="5503"/>
      <c r="N25" s="5503"/>
      <c r="O25" s="3883"/>
    </row>
    <row r="26" spans="2:30" s="2502" customFormat="1" ht="12.75" customHeight="1">
      <c r="B26" s="5503" t="s">
        <v>4417</v>
      </c>
      <c r="C26" s="5503"/>
      <c r="D26" s="5503"/>
      <c r="E26" s="5503"/>
      <c r="F26" s="5503"/>
      <c r="G26" s="5503"/>
      <c r="H26" s="5503"/>
      <c r="I26" s="5503"/>
      <c r="J26" s="5503"/>
      <c r="K26" s="5503"/>
      <c r="L26" s="5503"/>
      <c r="M26" s="5503"/>
      <c r="N26" s="5503"/>
      <c r="O26" s="3883"/>
    </row>
    <row r="27" spans="2:30" s="2502" customFormat="1" ht="12.75" customHeight="1">
      <c r="B27" s="5503" t="s">
        <v>4418</v>
      </c>
      <c r="C27" s="5503"/>
      <c r="D27" s="5503"/>
      <c r="E27" s="5503"/>
      <c r="F27" s="5503"/>
      <c r="G27" s="5503"/>
      <c r="H27" s="5503"/>
      <c r="I27" s="5503"/>
      <c r="J27" s="5503"/>
      <c r="K27" s="5503"/>
      <c r="L27" s="5503"/>
      <c r="M27" s="5503"/>
      <c r="N27" s="5503"/>
      <c r="O27" s="3883"/>
    </row>
    <row r="28" spans="2:30">
      <c r="B28" s="3884"/>
      <c r="C28" s="3885"/>
      <c r="D28" s="3885"/>
      <c r="E28" s="3885"/>
      <c r="F28" s="3885"/>
      <c r="G28" s="3885"/>
      <c r="H28" s="3885"/>
      <c r="I28" s="3885"/>
      <c r="J28" s="3885"/>
      <c r="K28" s="3885"/>
      <c r="L28" s="3885"/>
      <c r="M28" s="3885"/>
      <c r="N28" s="3885"/>
      <c r="O28" s="3886"/>
    </row>
    <row r="29" spans="2:30">
      <c r="B29" s="3887"/>
      <c r="C29" s="3885"/>
      <c r="D29" s="3885"/>
      <c r="E29" s="3885"/>
      <c r="F29" s="3885"/>
      <c r="G29" s="3885"/>
      <c r="H29" s="3885"/>
      <c r="I29" s="3885"/>
      <c r="J29" s="3885"/>
      <c r="K29" s="3885"/>
      <c r="L29" s="3885"/>
      <c r="M29" s="3885"/>
      <c r="N29" s="3885"/>
      <c r="O29" s="3886"/>
    </row>
    <row r="30" spans="2:30" s="3884" customFormat="1" ht="9.75" customHeight="1">
      <c r="B30" s="5504"/>
      <c r="C30" s="5505"/>
      <c r="D30" s="5505"/>
      <c r="E30" s="5505"/>
      <c r="F30" s="5505"/>
      <c r="G30" s="5505"/>
      <c r="H30" s="5505"/>
      <c r="I30" s="5505"/>
      <c r="J30" s="5505"/>
      <c r="K30" s="5505"/>
      <c r="L30" s="5505"/>
      <c r="M30" s="5505"/>
      <c r="N30" s="5505"/>
      <c r="O30" s="3886"/>
    </row>
    <row r="31" spans="2:30" s="3884" customFormat="1" ht="12.75" customHeight="1">
      <c r="B31" s="5500"/>
      <c r="C31" s="5501"/>
      <c r="D31" s="5501"/>
      <c r="E31" s="5501"/>
      <c r="F31" s="5501"/>
      <c r="G31" s="5501"/>
      <c r="H31" s="5501"/>
      <c r="I31" s="5501"/>
      <c r="J31" s="5501"/>
      <c r="K31" s="5501"/>
      <c r="L31" s="5501"/>
      <c r="M31" s="5501"/>
      <c r="N31" s="5501"/>
      <c r="O31" s="3886"/>
    </row>
    <row r="32" spans="2:30" s="3884" customFormat="1">
      <c r="B32" s="3888"/>
      <c r="C32" s="3889"/>
      <c r="D32" s="3889"/>
      <c r="E32" s="3889"/>
      <c r="F32" s="3889"/>
      <c r="G32" s="3889"/>
      <c r="H32" s="3889"/>
      <c r="I32" s="3889"/>
      <c r="J32" s="3889"/>
      <c r="K32" s="3889"/>
      <c r="L32" s="3889"/>
      <c r="M32" s="3889"/>
      <c r="N32" s="3889"/>
      <c r="O32" s="3886"/>
    </row>
    <row r="33" spans="2:15" s="3884" customFormat="1">
      <c r="C33" s="384"/>
      <c r="D33" s="384"/>
      <c r="E33" s="384"/>
      <c r="F33" s="384"/>
      <c r="G33" s="384"/>
      <c r="H33" s="384"/>
      <c r="I33" s="384"/>
      <c r="J33" s="384"/>
      <c r="K33" s="384"/>
      <c r="L33" s="384"/>
      <c r="M33" s="384"/>
      <c r="N33" s="384"/>
      <c r="O33" s="3886"/>
    </row>
    <row r="34" spans="2:15" s="3884" customFormat="1">
      <c r="B34" s="3653"/>
      <c r="C34" s="3890"/>
      <c r="D34" s="3890"/>
      <c r="E34" s="3890"/>
      <c r="F34" s="3890"/>
      <c r="G34" s="3890"/>
      <c r="H34" s="3890"/>
      <c r="I34" s="3890"/>
      <c r="J34" s="3890"/>
      <c r="K34" s="3890"/>
      <c r="L34" s="3890"/>
      <c r="M34" s="3890"/>
      <c r="N34" s="3890"/>
      <c r="O34" s="3886"/>
    </row>
    <row r="35" spans="2:15">
      <c r="B35" s="3646"/>
      <c r="C35" s="3890"/>
      <c r="D35" s="3890"/>
      <c r="E35" s="3890"/>
      <c r="F35" s="3890"/>
      <c r="G35" s="3890"/>
      <c r="H35" s="3890"/>
      <c r="I35" s="3890"/>
      <c r="J35" s="3890"/>
      <c r="K35" s="3890"/>
      <c r="L35" s="3890"/>
      <c r="M35" s="3890"/>
      <c r="N35" s="3890"/>
      <c r="O35" s="3886"/>
    </row>
    <row r="36" spans="2:15">
      <c r="B36" s="3646"/>
      <c r="C36" s="3890"/>
      <c r="D36" s="3890"/>
      <c r="E36" s="3890"/>
      <c r="F36" s="3890"/>
      <c r="G36" s="3890"/>
      <c r="H36" s="3890"/>
      <c r="I36" s="3890"/>
      <c r="J36" s="3890"/>
      <c r="K36" s="3890"/>
      <c r="L36" s="3890"/>
      <c r="M36" s="3890"/>
      <c r="N36" s="3890"/>
      <c r="O36" s="3886"/>
    </row>
    <row r="37" spans="2:15">
      <c r="B37" s="3646"/>
      <c r="C37" s="3890"/>
      <c r="D37" s="3890"/>
      <c r="E37" s="3890"/>
      <c r="F37" s="3890"/>
      <c r="G37" s="3890"/>
      <c r="H37" s="3890"/>
      <c r="I37" s="3890"/>
      <c r="J37" s="3890"/>
      <c r="K37" s="3890"/>
      <c r="L37" s="3890"/>
      <c r="M37" s="3890"/>
      <c r="N37" s="3890"/>
      <c r="O37" s="3886"/>
    </row>
    <row r="38" spans="2:15">
      <c r="B38" s="3646"/>
      <c r="C38" s="3890"/>
      <c r="D38" s="3890"/>
      <c r="E38" s="3890"/>
      <c r="F38" s="3890"/>
      <c r="G38" s="3890"/>
      <c r="H38" s="3890"/>
      <c r="I38" s="3890"/>
      <c r="J38" s="3890"/>
      <c r="K38" s="3890"/>
      <c r="L38" s="3890"/>
      <c r="M38" s="3890"/>
      <c r="N38" s="3890"/>
      <c r="O38" s="3886"/>
    </row>
    <row r="39" spans="2:15">
      <c r="B39" s="3646"/>
      <c r="C39" s="3890"/>
      <c r="D39" s="3890"/>
      <c r="E39" s="3890"/>
      <c r="F39" s="3890"/>
      <c r="G39" s="3890"/>
      <c r="H39" s="3890"/>
      <c r="I39" s="3890"/>
      <c r="J39" s="3890"/>
      <c r="K39" s="3890"/>
      <c r="L39" s="3890"/>
      <c r="M39" s="3890"/>
      <c r="N39" s="3890"/>
      <c r="O39" s="3886"/>
    </row>
    <row r="40" spans="2:15" ht="9.75" customHeight="1">
      <c r="B40" s="3646"/>
      <c r="C40" s="3890"/>
      <c r="D40" s="3890"/>
      <c r="E40" s="3890"/>
      <c r="F40" s="3890"/>
      <c r="G40" s="3890"/>
      <c r="H40" s="3890"/>
      <c r="I40" s="3890"/>
      <c r="J40" s="3890"/>
      <c r="K40" s="3890"/>
      <c r="L40" s="3890"/>
      <c r="M40" s="3890"/>
      <c r="N40" s="3890"/>
      <c r="O40" s="3886"/>
    </row>
    <row r="41" spans="2:15">
      <c r="B41" s="3646"/>
      <c r="C41" s="3890"/>
      <c r="D41" s="3890"/>
      <c r="E41" s="3890"/>
      <c r="F41" s="3890"/>
      <c r="G41" s="3890"/>
      <c r="H41" s="3890"/>
      <c r="I41" s="3890"/>
      <c r="J41" s="3890"/>
      <c r="K41" s="3890"/>
      <c r="L41" s="3890"/>
      <c r="M41" s="3890"/>
      <c r="N41" s="3890"/>
      <c r="O41" s="3886"/>
    </row>
    <row r="42" spans="2:15">
      <c r="B42" s="3646"/>
      <c r="C42" s="3890"/>
      <c r="D42" s="3890"/>
      <c r="E42" s="3890"/>
      <c r="F42" s="3890"/>
      <c r="G42" s="3890"/>
      <c r="H42" s="3890"/>
      <c r="I42" s="3890"/>
      <c r="J42" s="3890"/>
      <c r="K42" s="3890"/>
      <c r="L42" s="3890"/>
      <c r="M42" s="3890"/>
      <c r="N42" s="3890"/>
      <c r="O42" s="3886"/>
    </row>
    <row r="43" spans="2:15">
      <c r="B43" s="3646"/>
      <c r="C43" s="3890"/>
      <c r="D43" s="3890"/>
      <c r="E43" s="3890"/>
      <c r="F43" s="3890"/>
      <c r="G43" s="3890"/>
      <c r="H43" s="3890"/>
      <c r="I43" s="3890"/>
      <c r="J43" s="3890"/>
      <c r="K43" s="3890"/>
      <c r="L43" s="3890"/>
      <c r="M43" s="3890"/>
      <c r="N43" s="3890"/>
      <c r="O43" s="3886"/>
    </row>
    <row r="44" spans="2:15">
      <c r="B44" s="3646"/>
      <c r="C44" s="3890"/>
      <c r="D44" s="3890"/>
      <c r="E44" s="3890"/>
      <c r="F44" s="3890"/>
      <c r="G44" s="3890"/>
      <c r="H44" s="3890"/>
      <c r="I44" s="3890"/>
      <c r="J44" s="3890"/>
      <c r="K44" s="3890"/>
      <c r="L44" s="3890"/>
      <c r="M44" s="3890"/>
      <c r="N44" s="3890"/>
      <c r="O44" s="3886"/>
    </row>
    <row r="45" spans="2:15">
      <c r="B45" s="3646"/>
      <c r="C45" s="3890"/>
      <c r="D45" s="3890"/>
      <c r="E45" s="3890"/>
      <c r="F45" s="3890"/>
      <c r="G45" s="3890"/>
      <c r="H45" s="3890"/>
      <c r="I45" s="3890"/>
      <c r="J45" s="3890"/>
      <c r="K45" s="3890"/>
      <c r="L45" s="3890"/>
      <c r="M45" s="3890"/>
      <c r="N45" s="3890"/>
      <c r="O45" s="3886"/>
    </row>
    <row r="46" spans="2:15">
      <c r="B46" s="3646"/>
      <c r="C46" s="3890"/>
      <c r="D46" s="3890"/>
      <c r="E46" s="3890"/>
      <c r="F46" s="3890"/>
      <c r="G46" s="3890"/>
      <c r="H46" s="3890"/>
      <c r="I46" s="3890"/>
      <c r="J46" s="3890"/>
      <c r="K46" s="3890"/>
      <c r="L46" s="3890"/>
      <c r="M46" s="3890"/>
      <c r="N46" s="3890"/>
      <c r="O46" s="3886"/>
    </row>
    <row r="47" spans="2:15">
      <c r="B47" s="3646"/>
      <c r="C47" s="3890"/>
      <c r="D47" s="3890"/>
      <c r="E47" s="3890"/>
      <c r="F47" s="3890"/>
      <c r="G47" s="3890"/>
      <c r="H47" s="3890"/>
      <c r="I47" s="3890"/>
      <c r="J47" s="3890"/>
      <c r="K47" s="3890"/>
      <c r="L47" s="3890"/>
      <c r="M47" s="3890"/>
      <c r="N47" s="3890"/>
      <c r="O47" s="3886"/>
    </row>
    <row r="48" spans="2:15">
      <c r="B48" s="3646"/>
      <c r="C48" s="3890"/>
      <c r="D48" s="3890"/>
      <c r="E48" s="3890"/>
      <c r="F48" s="3890"/>
      <c r="G48" s="3890"/>
      <c r="H48" s="3890"/>
      <c r="I48" s="3890"/>
      <c r="J48" s="3890"/>
      <c r="K48" s="3890"/>
      <c r="L48" s="3890"/>
      <c r="M48" s="3890"/>
      <c r="N48" s="3890"/>
      <c r="O48" s="3886"/>
    </row>
    <row r="49" spans="2:15">
      <c r="B49" s="3646"/>
      <c r="C49" s="3890"/>
      <c r="D49" s="3890"/>
      <c r="E49" s="3890"/>
      <c r="F49" s="3890"/>
      <c r="G49" s="3890"/>
      <c r="H49" s="3890"/>
      <c r="I49" s="3890"/>
      <c r="J49" s="3890"/>
      <c r="K49" s="3890"/>
      <c r="L49" s="3890"/>
      <c r="M49" s="3890"/>
      <c r="N49" s="3890"/>
      <c r="O49" s="3886"/>
    </row>
    <row r="50" spans="2:15">
      <c r="B50" s="3646"/>
      <c r="C50" s="3890"/>
      <c r="D50" s="3890"/>
      <c r="E50" s="3890"/>
      <c r="F50" s="3890"/>
      <c r="G50" s="3890"/>
      <c r="H50" s="3890"/>
      <c r="I50" s="3890"/>
      <c r="J50" s="3890"/>
      <c r="K50" s="3890"/>
      <c r="L50" s="3890"/>
      <c r="M50" s="3890"/>
      <c r="N50" s="3890"/>
      <c r="O50" s="3886"/>
    </row>
    <row r="51" spans="2:15">
      <c r="B51" s="3646"/>
      <c r="C51" s="3890"/>
      <c r="D51" s="3890"/>
      <c r="E51" s="3890"/>
      <c r="F51" s="3890"/>
      <c r="G51" s="3890"/>
      <c r="H51" s="3890"/>
      <c r="I51" s="3890"/>
      <c r="J51" s="3890"/>
      <c r="K51" s="3890"/>
      <c r="L51" s="3890"/>
      <c r="M51" s="3890"/>
      <c r="N51" s="3890"/>
      <c r="O51" s="3886"/>
    </row>
    <row r="52" spans="2:15">
      <c r="B52" s="3646"/>
      <c r="C52" s="3890"/>
      <c r="D52" s="3890"/>
      <c r="E52" s="3890"/>
      <c r="F52" s="3890"/>
      <c r="G52" s="3890"/>
      <c r="H52" s="3890"/>
      <c r="I52" s="3890"/>
      <c r="J52" s="3890"/>
      <c r="K52" s="3890"/>
      <c r="L52" s="3890"/>
      <c r="M52" s="3890"/>
      <c r="N52" s="3890"/>
      <c r="O52" s="3886"/>
    </row>
    <row r="53" spans="2:15">
      <c r="B53" s="3646"/>
      <c r="C53" s="3890"/>
      <c r="D53" s="3890"/>
      <c r="E53" s="3890"/>
      <c r="F53" s="3890"/>
      <c r="G53" s="3890"/>
      <c r="H53" s="3890"/>
      <c r="I53" s="3890"/>
      <c r="J53" s="3890"/>
      <c r="K53" s="3890"/>
      <c r="L53" s="3890"/>
      <c r="M53" s="3890"/>
      <c r="N53" s="3890"/>
      <c r="O53" s="3886"/>
    </row>
    <row r="54" spans="2:15">
      <c r="B54" s="3646"/>
      <c r="C54" s="3890"/>
      <c r="D54" s="3890"/>
      <c r="E54" s="3890"/>
      <c r="F54" s="3890"/>
      <c r="G54" s="3890"/>
      <c r="H54" s="3890"/>
      <c r="I54" s="3890"/>
      <c r="J54" s="3890"/>
      <c r="K54" s="3890"/>
      <c r="L54" s="3890"/>
      <c r="M54" s="3890"/>
      <c r="N54" s="3890"/>
      <c r="O54" s="3886"/>
    </row>
    <row r="55" spans="2:15">
      <c r="B55" s="3646"/>
      <c r="C55" s="3890"/>
      <c r="D55" s="3890"/>
      <c r="E55" s="3890"/>
      <c r="F55" s="3890"/>
      <c r="G55" s="3890"/>
      <c r="H55" s="3890"/>
      <c r="I55" s="3890"/>
      <c r="J55" s="3890"/>
      <c r="K55" s="3890"/>
      <c r="L55" s="3890"/>
      <c r="M55" s="3890"/>
      <c r="N55" s="3890"/>
      <c r="O55" s="3886"/>
    </row>
    <row r="56" spans="2:15">
      <c r="B56" s="3646"/>
      <c r="C56" s="3890"/>
      <c r="D56" s="3890"/>
      <c r="E56" s="3890"/>
      <c r="F56" s="3890"/>
      <c r="G56" s="3890"/>
      <c r="H56" s="3890"/>
      <c r="I56" s="3890"/>
      <c r="J56" s="3890"/>
      <c r="K56" s="3890"/>
      <c r="L56" s="3890"/>
      <c r="M56" s="3890"/>
      <c r="N56" s="3890"/>
      <c r="O56" s="3886"/>
    </row>
    <row r="57" spans="2:15">
      <c r="B57" s="3646"/>
      <c r="C57" s="3890"/>
      <c r="D57" s="3890"/>
      <c r="E57" s="3890"/>
      <c r="F57" s="3890"/>
      <c r="G57" s="3890"/>
      <c r="H57" s="3890"/>
      <c r="I57" s="3890"/>
      <c r="J57" s="3890"/>
      <c r="K57" s="3890"/>
      <c r="L57" s="3890"/>
      <c r="M57" s="3890"/>
      <c r="N57" s="3890"/>
      <c r="O57" s="3886"/>
    </row>
    <row r="58" spans="2:15">
      <c r="B58" s="3646"/>
      <c r="C58" s="3890"/>
      <c r="D58" s="3890"/>
      <c r="E58" s="3890"/>
      <c r="F58" s="3890"/>
      <c r="G58" s="3890"/>
      <c r="H58" s="3890"/>
      <c r="I58" s="3890"/>
      <c r="J58" s="3890"/>
      <c r="K58" s="3890"/>
      <c r="L58" s="3890"/>
      <c r="M58" s="3890"/>
      <c r="N58" s="3890"/>
      <c r="O58" s="3886"/>
    </row>
    <row r="59" spans="2:15">
      <c r="B59" s="3646"/>
      <c r="C59" s="3890"/>
      <c r="D59" s="3890"/>
      <c r="E59" s="3890"/>
      <c r="F59" s="3890"/>
      <c r="G59" s="3890"/>
      <c r="H59" s="3890"/>
      <c r="I59" s="3890"/>
      <c r="J59" s="3890"/>
      <c r="K59" s="3890"/>
      <c r="L59" s="3890"/>
      <c r="M59" s="3890"/>
      <c r="N59" s="3890"/>
      <c r="O59" s="3886"/>
    </row>
    <row r="60" spans="2:15">
      <c r="B60" s="3646"/>
      <c r="C60" s="3890"/>
      <c r="D60" s="3890"/>
      <c r="E60" s="3890"/>
      <c r="F60" s="3890"/>
      <c r="G60" s="3890"/>
      <c r="H60" s="3890"/>
      <c r="I60" s="3890"/>
      <c r="J60" s="3890"/>
      <c r="K60" s="3890"/>
      <c r="L60" s="3890"/>
      <c r="M60" s="3890"/>
      <c r="N60" s="3890"/>
      <c r="O60" s="3886"/>
    </row>
    <row r="61" spans="2:15">
      <c r="C61" s="3885"/>
      <c r="D61" s="3885"/>
      <c r="E61" s="3885"/>
      <c r="F61" s="3885"/>
      <c r="G61" s="3885"/>
      <c r="H61" s="3885"/>
      <c r="I61" s="3885"/>
      <c r="J61" s="3885"/>
      <c r="K61" s="3885"/>
      <c r="L61" s="3885"/>
      <c r="M61" s="3885"/>
      <c r="N61" s="3885"/>
      <c r="O61" s="3886"/>
    </row>
    <row r="62" spans="2:15">
      <c r="C62" s="3885"/>
      <c r="D62" s="3885"/>
      <c r="E62" s="3885"/>
      <c r="F62" s="3885"/>
      <c r="G62" s="3885"/>
      <c r="H62" s="3885"/>
      <c r="I62" s="3885"/>
      <c r="J62" s="3885"/>
      <c r="K62" s="3885"/>
      <c r="L62" s="3885"/>
      <c r="M62" s="3885"/>
      <c r="N62" s="3885"/>
      <c r="O62" s="3886"/>
    </row>
    <row r="63" spans="2:15">
      <c r="C63" s="3885"/>
      <c r="D63" s="3885"/>
      <c r="E63" s="3885"/>
      <c r="F63" s="3885"/>
      <c r="G63" s="3885"/>
      <c r="H63" s="3885"/>
      <c r="I63" s="3885"/>
      <c r="J63" s="3885"/>
      <c r="K63" s="3885"/>
      <c r="L63" s="3885"/>
      <c r="M63" s="3885"/>
      <c r="N63" s="3885"/>
      <c r="O63" s="3886"/>
    </row>
    <row r="64" spans="2:15">
      <c r="C64" s="3885"/>
      <c r="D64" s="3885"/>
      <c r="E64" s="3885"/>
      <c r="F64" s="3885"/>
      <c r="G64" s="3885"/>
      <c r="H64" s="3885"/>
      <c r="I64" s="3885"/>
      <c r="J64" s="3885"/>
      <c r="K64" s="3885"/>
      <c r="L64" s="3885"/>
      <c r="M64" s="3885"/>
      <c r="N64" s="3885"/>
      <c r="O64" s="3886"/>
    </row>
    <row r="65" spans="3:15">
      <c r="C65" s="3885"/>
      <c r="D65" s="3885"/>
      <c r="E65" s="3885"/>
      <c r="F65" s="3885"/>
      <c r="G65" s="3885"/>
      <c r="H65" s="3885"/>
      <c r="I65" s="3885"/>
      <c r="J65" s="3885"/>
      <c r="K65" s="3885"/>
      <c r="L65" s="3885"/>
      <c r="M65" s="3885"/>
      <c r="N65" s="3885"/>
      <c r="O65" s="3886"/>
    </row>
    <row r="66" spans="3:15">
      <c r="C66" s="3885"/>
      <c r="D66" s="3885"/>
      <c r="E66" s="3885"/>
      <c r="F66" s="3885"/>
      <c r="G66" s="3885"/>
      <c r="H66" s="3885"/>
      <c r="I66" s="3885"/>
      <c r="J66" s="3885"/>
      <c r="K66" s="3885"/>
      <c r="L66" s="3885"/>
      <c r="M66" s="3885"/>
      <c r="N66" s="3885"/>
      <c r="O66" s="3886"/>
    </row>
    <row r="67" spans="3:15">
      <c r="C67" s="3885"/>
      <c r="D67" s="3885"/>
      <c r="E67" s="3885"/>
      <c r="F67" s="3885"/>
      <c r="G67" s="3885"/>
      <c r="H67" s="3885"/>
      <c r="I67" s="3885"/>
      <c r="J67" s="3885"/>
      <c r="K67" s="3885"/>
      <c r="L67" s="3885"/>
      <c r="M67" s="3885"/>
      <c r="N67" s="3885"/>
      <c r="O67" s="3886"/>
    </row>
    <row r="68" spans="3:15">
      <c r="C68" s="3885"/>
      <c r="D68" s="3885"/>
      <c r="E68" s="3885"/>
      <c r="F68" s="3885"/>
      <c r="G68" s="3885"/>
      <c r="H68" s="3885"/>
      <c r="I68" s="3885"/>
      <c r="J68" s="3885"/>
      <c r="K68" s="3885"/>
      <c r="L68" s="3885"/>
      <c r="M68" s="3885"/>
      <c r="N68" s="3885"/>
      <c r="O68" s="3886"/>
    </row>
    <row r="69" spans="3:15">
      <c r="C69" s="3885"/>
      <c r="D69" s="3885"/>
      <c r="E69" s="3885"/>
      <c r="F69" s="3885"/>
      <c r="G69" s="3885"/>
      <c r="H69" s="3885"/>
      <c r="I69" s="3885"/>
      <c r="J69" s="3885"/>
      <c r="K69" s="3885"/>
      <c r="L69" s="3885"/>
      <c r="M69" s="3885"/>
      <c r="N69" s="3885"/>
      <c r="O69" s="3886"/>
    </row>
    <row r="70" spans="3:15">
      <c r="C70" s="3885"/>
      <c r="D70" s="3885"/>
      <c r="E70" s="3885"/>
      <c r="F70" s="3885"/>
      <c r="G70" s="3885"/>
      <c r="H70" s="3885"/>
      <c r="I70" s="3885"/>
      <c r="J70" s="3885"/>
      <c r="K70" s="3885"/>
      <c r="L70" s="3885"/>
      <c r="M70" s="3885"/>
      <c r="N70" s="3885"/>
      <c r="O70" s="3886"/>
    </row>
    <row r="71" spans="3:15">
      <c r="C71" s="3885"/>
      <c r="D71" s="3885"/>
      <c r="E71" s="3885"/>
      <c r="F71" s="3885"/>
      <c r="G71" s="3885"/>
      <c r="H71" s="3885"/>
      <c r="I71" s="3885"/>
      <c r="J71" s="3885"/>
      <c r="K71" s="3885"/>
      <c r="L71" s="3885"/>
      <c r="M71" s="3885"/>
      <c r="N71" s="3885"/>
      <c r="O71" s="3886"/>
    </row>
    <row r="72" spans="3:15">
      <c r="C72" s="3885"/>
      <c r="D72" s="3885"/>
      <c r="E72" s="3885"/>
      <c r="F72" s="3885"/>
      <c r="G72" s="3885"/>
      <c r="H72" s="3885"/>
      <c r="I72" s="3885"/>
      <c r="J72" s="3885"/>
      <c r="K72" s="3885"/>
      <c r="L72" s="3885"/>
      <c r="M72" s="3885"/>
      <c r="N72" s="3885"/>
      <c r="O72" s="3886"/>
    </row>
    <row r="73" spans="3:15">
      <c r="C73" s="3885"/>
      <c r="D73" s="3885"/>
      <c r="E73" s="3885"/>
      <c r="F73" s="3885"/>
      <c r="G73" s="3885"/>
      <c r="H73" s="3885"/>
      <c r="I73" s="3885"/>
      <c r="J73" s="3885"/>
      <c r="K73" s="3885"/>
      <c r="L73" s="3885"/>
      <c r="M73" s="3885"/>
      <c r="N73" s="3885"/>
      <c r="O73" s="3886"/>
    </row>
    <row r="74" spans="3:15">
      <c r="C74" s="3885"/>
      <c r="D74" s="3885"/>
      <c r="E74" s="3885"/>
      <c r="F74" s="3885"/>
      <c r="G74" s="3885"/>
      <c r="H74" s="3885"/>
      <c r="I74" s="3885"/>
      <c r="J74" s="3885"/>
      <c r="K74" s="3885"/>
      <c r="L74" s="3885"/>
      <c r="M74" s="3885"/>
      <c r="N74" s="3885"/>
      <c r="O74" s="3886"/>
    </row>
    <row r="75" spans="3:15">
      <c r="C75" s="3885"/>
      <c r="D75" s="3885"/>
      <c r="E75" s="3885"/>
      <c r="F75" s="3885"/>
      <c r="G75" s="3885"/>
      <c r="H75" s="3885"/>
      <c r="I75" s="3885"/>
      <c r="J75" s="3885"/>
      <c r="K75" s="3885"/>
      <c r="L75" s="3885"/>
      <c r="M75" s="3885"/>
      <c r="N75" s="3885"/>
      <c r="O75" s="3886"/>
    </row>
    <row r="76" spans="3:15">
      <c r="C76" s="3885"/>
      <c r="D76" s="3885"/>
      <c r="E76" s="3885"/>
      <c r="F76" s="3885"/>
      <c r="G76" s="3885"/>
      <c r="H76" s="3885"/>
      <c r="I76" s="3885"/>
      <c r="J76" s="3885"/>
      <c r="K76" s="3885"/>
      <c r="L76" s="3885"/>
      <c r="M76" s="3885"/>
      <c r="N76" s="3885"/>
      <c r="O76" s="3886"/>
    </row>
    <row r="77" spans="3:15">
      <c r="C77" s="3885"/>
      <c r="D77" s="3885"/>
      <c r="E77" s="3885"/>
      <c r="F77" s="3885"/>
      <c r="G77" s="3885"/>
      <c r="H77" s="3885"/>
      <c r="I77" s="3885"/>
      <c r="J77" s="3885"/>
      <c r="K77" s="3885"/>
      <c r="L77" s="3885"/>
      <c r="M77" s="3885"/>
      <c r="N77" s="3885"/>
      <c r="O77" s="3886"/>
    </row>
    <row r="78" spans="3:15">
      <c r="C78" s="3885"/>
      <c r="D78" s="3885"/>
      <c r="E78" s="3885"/>
      <c r="F78" s="3885"/>
      <c r="G78" s="3885"/>
      <c r="H78" s="3885"/>
      <c r="I78" s="3885"/>
      <c r="J78" s="3885"/>
      <c r="K78" s="3885"/>
      <c r="L78" s="3885"/>
      <c r="M78" s="3885"/>
      <c r="N78" s="3885"/>
      <c r="O78" s="3886"/>
    </row>
    <row r="79" spans="3:15">
      <c r="C79" s="3885"/>
      <c r="D79" s="3885"/>
      <c r="E79" s="3885"/>
      <c r="F79" s="3885"/>
      <c r="G79" s="3885"/>
      <c r="H79" s="3885"/>
      <c r="I79" s="3885"/>
      <c r="J79" s="3885"/>
      <c r="K79" s="3885"/>
      <c r="L79" s="3885"/>
      <c r="M79" s="3885"/>
      <c r="N79" s="3885"/>
      <c r="O79" s="3886"/>
    </row>
    <row r="80" spans="3:15">
      <c r="C80" s="3885"/>
      <c r="D80" s="3885"/>
      <c r="E80" s="3885"/>
      <c r="F80" s="3885"/>
      <c r="G80" s="3885"/>
      <c r="H80" s="3885"/>
      <c r="I80" s="3885"/>
      <c r="J80" s="3885"/>
      <c r="K80" s="3885"/>
      <c r="L80" s="3885"/>
      <c r="M80" s="3885"/>
      <c r="N80" s="3885"/>
      <c r="O80" s="3886"/>
    </row>
    <row r="81" spans="3:15">
      <c r="C81" s="3885"/>
      <c r="D81" s="3885"/>
      <c r="E81" s="3885"/>
      <c r="F81" s="3885"/>
      <c r="G81" s="3885"/>
      <c r="H81" s="3885"/>
      <c r="I81" s="3885"/>
      <c r="J81" s="3885"/>
      <c r="K81" s="3885"/>
      <c r="L81" s="3885"/>
      <c r="M81" s="3885"/>
      <c r="N81" s="3885"/>
      <c r="O81" s="3886"/>
    </row>
    <row r="82" spans="3:15">
      <c r="C82" s="3885"/>
      <c r="D82" s="3885"/>
      <c r="E82" s="3885"/>
      <c r="F82" s="3885"/>
      <c r="G82" s="3885"/>
      <c r="H82" s="3885"/>
      <c r="I82" s="3885"/>
      <c r="J82" s="3885"/>
      <c r="K82" s="3885"/>
      <c r="L82" s="3885"/>
      <c r="M82" s="3885"/>
      <c r="N82" s="3885"/>
      <c r="O82" s="3886"/>
    </row>
    <row r="83" spans="3:15">
      <c r="C83" s="3885"/>
      <c r="D83" s="3885"/>
      <c r="E83" s="3885"/>
      <c r="F83" s="3885"/>
      <c r="G83" s="3885"/>
      <c r="H83" s="3885"/>
      <c r="I83" s="3885"/>
      <c r="J83" s="3885"/>
      <c r="K83" s="3885"/>
      <c r="L83" s="3885"/>
      <c r="M83" s="3885"/>
      <c r="N83" s="3885"/>
      <c r="O83" s="3886"/>
    </row>
    <row r="84" spans="3:15">
      <c r="C84" s="3885"/>
      <c r="D84" s="3885"/>
      <c r="E84" s="3885"/>
      <c r="F84" s="3885"/>
      <c r="G84" s="3885"/>
      <c r="H84" s="3885"/>
      <c r="I84" s="3885"/>
      <c r="J84" s="3885"/>
      <c r="K84" s="3885"/>
      <c r="L84" s="3885"/>
      <c r="M84" s="3885"/>
      <c r="N84" s="3885"/>
      <c r="O84" s="3886"/>
    </row>
    <row r="85" spans="3:15">
      <c r="C85" s="3885"/>
      <c r="D85" s="3885"/>
      <c r="E85" s="3885"/>
      <c r="F85" s="3885"/>
      <c r="G85" s="3885"/>
      <c r="H85" s="3885"/>
      <c r="I85" s="3885"/>
      <c r="J85" s="3885"/>
      <c r="K85" s="3885"/>
      <c r="L85" s="3885"/>
      <c r="M85" s="3885"/>
      <c r="N85" s="3885"/>
      <c r="O85" s="3886"/>
    </row>
    <row r="86" spans="3:15">
      <c r="C86" s="3885"/>
      <c r="D86" s="3885"/>
      <c r="E86" s="3885"/>
      <c r="F86" s="3885"/>
      <c r="G86" s="3885"/>
      <c r="H86" s="3885"/>
      <c r="I86" s="3885"/>
      <c r="J86" s="3885"/>
      <c r="K86" s="3885"/>
      <c r="L86" s="3885"/>
      <c r="M86" s="3885"/>
      <c r="N86" s="3885"/>
      <c r="O86" s="3886"/>
    </row>
    <row r="87" spans="3:15">
      <c r="C87" s="3885"/>
      <c r="D87" s="3885"/>
      <c r="E87" s="3885"/>
      <c r="F87" s="3885"/>
      <c r="G87" s="3885"/>
      <c r="H87" s="3885"/>
      <c r="I87" s="3885"/>
      <c r="J87" s="3885"/>
      <c r="K87" s="3885"/>
      <c r="L87" s="3885"/>
      <c r="M87" s="3885"/>
      <c r="N87" s="3885"/>
      <c r="O87" s="3886"/>
    </row>
    <row r="88" spans="3:15">
      <c r="C88" s="3885"/>
      <c r="D88" s="3885"/>
      <c r="E88" s="3885"/>
      <c r="F88" s="3885"/>
      <c r="G88" s="3885"/>
      <c r="H88" s="3885"/>
      <c r="I88" s="3885"/>
      <c r="J88" s="3885"/>
      <c r="K88" s="3885"/>
      <c r="L88" s="3885"/>
      <c r="M88" s="3885"/>
      <c r="N88" s="3885"/>
      <c r="O88" s="3886"/>
    </row>
    <row r="89" spans="3:15">
      <c r="C89" s="3885"/>
      <c r="D89" s="3885"/>
      <c r="E89" s="3885"/>
      <c r="F89" s="3885"/>
      <c r="G89" s="3885"/>
      <c r="H89" s="3885"/>
      <c r="I89" s="3885"/>
      <c r="J89" s="3885"/>
      <c r="K89" s="3885"/>
      <c r="L89" s="3885"/>
      <c r="M89" s="3885"/>
      <c r="N89" s="3885"/>
      <c r="O89" s="3886"/>
    </row>
    <row r="90" spans="3:15">
      <c r="C90" s="3885"/>
      <c r="D90" s="3885"/>
      <c r="E90" s="3885"/>
      <c r="F90" s="3885"/>
      <c r="G90" s="3885"/>
      <c r="H90" s="3885"/>
      <c r="I90" s="3885"/>
      <c r="J90" s="3885"/>
      <c r="K90" s="3885"/>
      <c r="L90" s="3885"/>
      <c r="M90" s="3885"/>
      <c r="N90" s="3885"/>
      <c r="O90" s="3886"/>
    </row>
    <row r="91" spans="3:15">
      <c r="C91" s="3885"/>
      <c r="D91" s="3885"/>
      <c r="E91" s="3885"/>
      <c r="F91" s="3885"/>
      <c r="G91" s="3885"/>
      <c r="H91" s="3885"/>
      <c r="I91" s="3885"/>
      <c r="J91" s="3885"/>
      <c r="K91" s="3885"/>
      <c r="L91" s="3885"/>
      <c r="M91" s="3885"/>
      <c r="N91" s="3885"/>
      <c r="O91" s="3886"/>
    </row>
    <row r="92" spans="3:15">
      <c r="C92" s="3885"/>
      <c r="D92" s="3885"/>
      <c r="E92" s="3885"/>
      <c r="F92" s="3885"/>
      <c r="G92" s="3885"/>
      <c r="H92" s="3885"/>
      <c r="I92" s="3885"/>
      <c r="J92" s="3885"/>
      <c r="K92" s="3885"/>
      <c r="L92" s="3885"/>
      <c r="M92" s="3885"/>
      <c r="N92" s="3885"/>
      <c r="O92" s="3886"/>
    </row>
    <row r="93" spans="3:15">
      <c r="C93" s="3885"/>
      <c r="D93" s="3885"/>
      <c r="E93" s="3885"/>
      <c r="F93" s="3885"/>
      <c r="G93" s="3885"/>
      <c r="H93" s="3885"/>
      <c r="I93" s="3885"/>
      <c r="J93" s="3885"/>
      <c r="K93" s="3885"/>
      <c r="L93" s="3885"/>
      <c r="M93" s="3885"/>
      <c r="N93" s="3885"/>
      <c r="O93" s="3886"/>
    </row>
    <row r="94" spans="3:15">
      <c r="C94" s="3885"/>
      <c r="D94" s="3885"/>
      <c r="E94" s="3885"/>
      <c r="F94" s="3885"/>
      <c r="G94" s="3885"/>
      <c r="H94" s="3885"/>
      <c r="I94" s="3885"/>
      <c r="J94" s="3885"/>
      <c r="K94" s="3885"/>
      <c r="L94" s="3885"/>
      <c r="M94" s="3885"/>
      <c r="N94" s="3885"/>
      <c r="O94" s="3886"/>
    </row>
    <row r="95" spans="3:15">
      <c r="C95" s="3885"/>
      <c r="D95" s="3885"/>
      <c r="E95" s="3885"/>
      <c r="F95" s="3885"/>
      <c r="G95" s="3885"/>
      <c r="H95" s="3885"/>
      <c r="I95" s="3885"/>
      <c r="J95" s="3885"/>
      <c r="K95" s="3885"/>
      <c r="L95" s="3885"/>
      <c r="M95" s="3885"/>
      <c r="N95" s="3885"/>
      <c r="O95" s="3886"/>
    </row>
    <row r="96" spans="3:15">
      <c r="C96" s="3885"/>
      <c r="D96" s="3885"/>
      <c r="E96" s="3885"/>
      <c r="F96" s="3885"/>
      <c r="G96" s="3885"/>
      <c r="H96" s="3885"/>
      <c r="I96" s="3885"/>
      <c r="J96" s="3885"/>
      <c r="K96" s="3885"/>
      <c r="L96" s="3885"/>
      <c r="M96" s="3885"/>
      <c r="N96" s="3885"/>
      <c r="O96" s="3886"/>
    </row>
    <row r="97" spans="3:15">
      <c r="C97" s="3885"/>
      <c r="D97" s="3885"/>
      <c r="E97" s="3885"/>
      <c r="F97" s="3885"/>
      <c r="G97" s="3885"/>
      <c r="H97" s="3885"/>
      <c r="I97" s="3885"/>
      <c r="J97" s="3885"/>
      <c r="K97" s="3885"/>
      <c r="L97" s="3885"/>
      <c r="M97" s="3885"/>
      <c r="N97" s="3885"/>
      <c r="O97" s="3886"/>
    </row>
    <row r="98" spans="3:15">
      <c r="C98" s="3885"/>
      <c r="D98" s="3885"/>
      <c r="E98" s="3885"/>
      <c r="F98" s="3885"/>
      <c r="G98" s="3885"/>
      <c r="H98" s="3885"/>
      <c r="I98" s="3885"/>
      <c r="J98" s="3885"/>
      <c r="K98" s="3885"/>
      <c r="L98" s="3885"/>
      <c r="M98" s="3885"/>
      <c r="N98" s="3885"/>
      <c r="O98" s="3886"/>
    </row>
    <row r="99" spans="3:15">
      <c r="C99" s="3885"/>
      <c r="D99" s="3885"/>
      <c r="E99" s="3885"/>
      <c r="F99" s="3885"/>
      <c r="G99" s="3885"/>
      <c r="H99" s="3885"/>
      <c r="I99" s="3885"/>
      <c r="J99" s="3885"/>
      <c r="K99" s="3885"/>
      <c r="L99" s="3885"/>
      <c r="M99" s="3885"/>
      <c r="N99" s="3885"/>
      <c r="O99" s="3886"/>
    </row>
    <row r="100" spans="3:15">
      <c r="C100" s="3885"/>
      <c r="D100" s="3885"/>
      <c r="E100" s="3885"/>
      <c r="F100" s="3885"/>
      <c r="G100" s="3885"/>
      <c r="H100" s="3885"/>
      <c r="I100" s="3885"/>
      <c r="J100" s="3885"/>
      <c r="K100" s="3885"/>
      <c r="L100" s="3885"/>
      <c r="M100" s="3885"/>
      <c r="N100" s="3885"/>
      <c r="O100" s="3886"/>
    </row>
    <row r="101" spans="3:15">
      <c r="C101" s="3885"/>
      <c r="D101" s="3885"/>
      <c r="E101" s="3885"/>
      <c r="F101" s="3885"/>
      <c r="G101" s="3885"/>
      <c r="H101" s="3885"/>
      <c r="I101" s="3885"/>
      <c r="J101" s="3885"/>
      <c r="K101" s="3885"/>
      <c r="L101" s="3885"/>
      <c r="M101" s="3885"/>
      <c r="N101" s="3885"/>
      <c r="O101" s="3886"/>
    </row>
    <row r="102" spans="3:15">
      <c r="C102" s="3885"/>
      <c r="D102" s="3885"/>
      <c r="E102" s="3885"/>
      <c r="F102" s="3885"/>
      <c r="G102" s="3885"/>
      <c r="H102" s="3885"/>
      <c r="I102" s="3885"/>
      <c r="J102" s="3885"/>
      <c r="K102" s="3885"/>
      <c r="L102" s="3885"/>
      <c r="M102" s="3885"/>
      <c r="N102" s="3885"/>
      <c r="O102" s="3886"/>
    </row>
    <row r="103" spans="3:15">
      <c r="C103" s="3885"/>
      <c r="D103" s="3885"/>
      <c r="E103" s="3885"/>
      <c r="F103" s="3885"/>
      <c r="G103" s="3885"/>
      <c r="H103" s="3885"/>
      <c r="I103" s="3885"/>
      <c r="J103" s="3885"/>
      <c r="K103" s="3885"/>
      <c r="L103" s="3885"/>
      <c r="M103" s="3885"/>
      <c r="N103" s="3885"/>
      <c r="O103" s="3886"/>
    </row>
  </sheetData>
  <mergeCells count="19">
    <mergeCell ref="B31:N31"/>
    <mergeCell ref="B20:B21"/>
    <mergeCell ref="C20:E20"/>
    <mergeCell ref="F20:H20"/>
    <mergeCell ref="I20:K20"/>
    <mergeCell ref="L20:N20"/>
    <mergeCell ref="B23:N23"/>
    <mergeCell ref="B24:N24"/>
    <mergeCell ref="B25:N25"/>
    <mergeCell ref="B26:N26"/>
    <mergeCell ref="B27:N27"/>
    <mergeCell ref="B30:N30"/>
    <mergeCell ref="B1:N1"/>
    <mergeCell ref="B2:N2"/>
    <mergeCell ref="B4:B5"/>
    <mergeCell ref="C4:E4"/>
    <mergeCell ref="F4:H4"/>
    <mergeCell ref="I4:K4"/>
    <mergeCell ref="L4:N4"/>
  </mergeCells>
  <conditionalFormatting sqref="S9:X19 C34:N60 C62:N66 S7:AD8 P7:R19">
    <cfRule type="cellIs" dxfId="307" priority="6" operator="equal">
      <formula>1</formula>
    </cfRule>
  </conditionalFormatting>
  <conditionalFormatting sqref="C7:N19">
    <cfRule type="cellIs" dxfId="306" priority="4" operator="equal">
      <formula>2</formula>
    </cfRule>
    <cfRule type="cellIs" dxfId="305" priority="5" operator="equal">
      <formula>1</formula>
    </cfRule>
  </conditionalFormatting>
  <conditionalFormatting sqref="P6:AD6">
    <cfRule type="cellIs" dxfId="304" priority="3" operator="equal">
      <formula>1</formula>
    </cfRule>
  </conditionalFormatting>
  <conditionalFormatting sqref="C6:N6">
    <cfRule type="cellIs" dxfId="303" priority="1" operator="equal">
      <formula>2</formula>
    </cfRule>
    <cfRule type="cellIs" dxfId="302" priority="2" operator="equal">
      <formula>1</formula>
    </cfRule>
  </conditionalFormatting>
  <hyperlinks>
    <hyperlink ref="P2" location="Indice!A1" display="(Back to Contents)"/>
  </hyperlinks>
  <printOptions horizontalCentered="1"/>
  <pageMargins left="0.27559055118110237" right="0.27559055118110237" top="0.6692913385826772" bottom="0.27559055118110237" header="0" footer="0"/>
  <pageSetup paperSize="9" scale="97"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37"/>
  <sheetViews>
    <sheetView showGridLines="0" workbookViewId="0">
      <selection activeCell="B2" sqref="B2:N2"/>
    </sheetView>
  </sheetViews>
  <sheetFormatPr defaultColWidth="7.85546875" defaultRowHeight="11.25"/>
  <cols>
    <col min="1" max="1" width="6.7109375" style="2471" customWidth="1"/>
    <col min="2" max="2" width="16.7109375" style="2471" customWidth="1"/>
    <col min="3" max="14" width="7.7109375" style="2471" customWidth="1"/>
    <col min="15" max="15" width="6.7109375" style="2471" customWidth="1"/>
    <col min="16" max="16" width="15.5703125" style="2471" bestFit="1" customWidth="1"/>
    <col min="17" max="16384" width="7.85546875" style="2471"/>
  </cols>
  <sheetData>
    <row r="1" spans="2:36" s="3674" customFormat="1" ht="30" customHeight="1">
      <c r="B1" s="5448" t="s">
        <v>4419</v>
      </c>
      <c r="C1" s="5448"/>
      <c r="D1" s="5448"/>
      <c r="E1" s="5448"/>
      <c r="F1" s="5448"/>
      <c r="G1" s="5448"/>
      <c r="H1" s="5448"/>
      <c r="I1" s="5448"/>
      <c r="J1" s="5448"/>
      <c r="K1" s="5448"/>
      <c r="L1" s="5448"/>
      <c r="M1" s="5448"/>
      <c r="N1" s="5448"/>
      <c r="O1" s="3759"/>
    </row>
    <row r="2" spans="2:36" s="3674" customFormat="1" ht="30" customHeight="1">
      <c r="B2" s="5448" t="s">
        <v>3331</v>
      </c>
      <c r="C2" s="5448"/>
      <c r="D2" s="5448"/>
      <c r="E2" s="5448"/>
      <c r="F2" s="5448"/>
      <c r="G2" s="5448"/>
      <c r="H2" s="5448"/>
      <c r="I2" s="5448"/>
      <c r="J2" s="5448"/>
      <c r="K2" s="5448"/>
      <c r="L2" s="5448"/>
      <c r="M2" s="5448"/>
      <c r="N2" s="5448"/>
      <c r="O2" s="3759"/>
      <c r="P2" s="2763" t="s">
        <v>2377</v>
      </c>
    </row>
    <row r="3" spans="2:36" s="3679" customFormat="1" ht="12" customHeight="1">
      <c r="B3" s="3715" t="s">
        <v>1492</v>
      </c>
      <c r="C3" s="3891"/>
      <c r="D3" s="3891"/>
      <c r="E3" s="3891"/>
      <c r="F3" s="3891"/>
      <c r="G3" s="3891"/>
      <c r="H3" s="3891"/>
      <c r="I3" s="3891"/>
      <c r="K3" s="3891"/>
      <c r="L3" s="3891"/>
      <c r="M3" s="3891"/>
      <c r="N3" s="3717" t="s">
        <v>1493</v>
      </c>
      <c r="O3" s="3697"/>
    </row>
    <row r="4" spans="2:36" s="3681" customFormat="1" ht="27" customHeight="1">
      <c r="B4" s="5506"/>
      <c r="C4" s="5507" t="s">
        <v>177</v>
      </c>
      <c r="D4" s="5507"/>
      <c r="E4" s="5507"/>
      <c r="F4" s="5406" t="s">
        <v>4340</v>
      </c>
      <c r="G4" s="5406"/>
      <c r="H4" s="5406"/>
      <c r="I4" s="5406" t="s">
        <v>4341</v>
      </c>
      <c r="J4" s="5406"/>
      <c r="K4" s="5406"/>
      <c r="L4" s="5406" t="s">
        <v>4342</v>
      </c>
      <c r="M4" s="5406"/>
      <c r="N4" s="5499"/>
    </row>
    <row r="5" spans="2:36" ht="18" customHeight="1">
      <c r="B5" s="5506"/>
      <c r="C5" s="3722" t="s">
        <v>2174</v>
      </c>
      <c r="D5" s="3722" t="s">
        <v>367</v>
      </c>
      <c r="E5" s="3723" t="s">
        <v>374</v>
      </c>
      <c r="F5" s="3892" t="s">
        <v>2174</v>
      </c>
      <c r="G5" s="2545" t="s">
        <v>367</v>
      </c>
      <c r="H5" s="2545" t="s">
        <v>374</v>
      </c>
      <c r="I5" s="2545" t="s">
        <v>2174</v>
      </c>
      <c r="J5" s="2545" t="s">
        <v>367</v>
      </c>
      <c r="K5" s="2545" t="s">
        <v>374</v>
      </c>
      <c r="L5" s="2545" t="s">
        <v>2174</v>
      </c>
      <c r="M5" s="2545" t="s">
        <v>367</v>
      </c>
      <c r="N5" s="2517" t="s">
        <v>374</v>
      </c>
      <c r="O5" s="3681"/>
    </row>
    <row r="6" spans="2:36" s="3687" customFormat="1" ht="21" customHeight="1">
      <c r="B6" s="3646" t="s">
        <v>17</v>
      </c>
      <c r="C6" s="3893">
        <v>1105.57</v>
      </c>
      <c r="D6" s="3893">
        <v>1212.1500000000001</v>
      </c>
      <c r="E6" s="3893">
        <v>980.99</v>
      </c>
      <c r="F6" s="3893">
        <v>832.69</v>
      </c>
      <c r="G6" s="3893">
        <v>867.48</v>
      </c>
      <c r="H6" s="3893">
        <v>749.36</v>
      </c>
      <c r="I6" s="3893">
        <v>1038.6500000000001</v>
      </c>
      <c r="J6" s="3893">
        <v>1118.4100000000001</v>
      </c>
      <c r="K6" s="3893">
        <v>875.27</v>
      </c>
      <c r="L6" s="3893">
        <v>1144.8399999999999</v>
      </c>
      <c r="M6" s="3893">
        <v>1289.56</v>
      </c>
      <c r="N6" s="3893">
        <v>1015.36</v>
      </c>
      <c r="O6" s="3681"/>
      <c r="P6" s="3894"/>
      <c r="Q6" s="3894"/>
      <c r="R6" s="3894"/>
      <c r="S6" s="3894"/>
      <c r="T6" s="3894"/>
      <c r="U6" s="3894"/>
      <c r="V6" s="3894"/>
      <c r="W6" s="3894"/>
      <c r="X6" s="3894"/>
      <c r="Y6" s="3894"/>
      <c r="Z6" s="3894"/>
      <c r="AA6" s="3894"/>
      <c r="AB6" s="3894"/>
      <c r="AC6" s="3894"/>
      <c r="AD6" s="3894"/>
      <c r="AE6" s="3894"/>
      <c r="AF6" s="3894"/>
      <c r="AG6" s="3894"/>
      <c r="AH6" s="3894"/>
      <c r="AI6" s="3894"/>
      <c r="AJ6" s="3894"/>
    </row>
    <row r="7" spans="2:36" s="3687" customFormat="1" ht="21" customHeight="1">
      <c r="B7" s="3646" t="s">
        <v>18</v>
      </c>
      <c r="C7" s="3895">
        <v>1107.8599999999999</v>
      </c>
      <c r="D7" s="3895">
        <v>1215.1099999999999</v>
      </c>
      <c r="E7" s="3895">
        <v>982.49</v>
      </c>
      <c r="F7" s="3895">
        <v>832.8</v>
      </c>
      <c r="G7" s="3895">
        <v>868.86</v>
      </c>
      <c r="H7" s="3895">
        <v>748.33</v>
      </c>
      <c r="I7" s="3895">
        <v>1037.93</v>
      </c>
      <c r="J7" s="3895">
        <v>1119.0899999999999</v>
      </c>
      <c r="K7" s="3895">
        <v>874.09</v>
      </c>
      <c r="L7" s="3895">
        <v>1149.32</v>
      </c>
      <c r="M7" s="3895">
        <v>1295.03</v>
      </c>
      <c r="N7" s="3895">
        <v>1018.75</v>
      </c>
      <c r="O7" s="3681"/>
      <c r="P7" s="3894"/>
      <c r="Q7" s="3894"/>
      <c r="R7" s="3894"/>
      <c r="S7" s="3894"/>
      <c r="T7" s="3894"/>
      <c r="U7" s="3894"/>
      <c r="V7" s="3894"/>
      <c r="W7" s="3894"/>
      <c r="X7" s="3894"/>
      <c r="Y7" s="3894"/>
      <c r="Z7" s="3894"/>
    </row>
    <row r="8" spans="2:36" s="3687" customFormat="1" ht="21" customHeight="1">
      <c r="B8" s="3653" t="s">
        <v>47</v>
      </c>
      <c r="C8" s="3895">
        <v>1063.46</v>
      </c>
      <c r="D8" s="3895">
        <v>1160.17</v>
      </c>
      <c r="E8" s="3895">
        <v>956.95</v>
      </c>
      <c r="F8" s="3895">
        <v>775.56</v>
      </c>
      <c r="G8" s="3895">
        <v>794.5</v>
      </c>
      <c r="H8" s="3895">
        <v>728.19</v>
      </c>
      <c r="I8" s="3895">
        <v>1138.95</v>
      </c>
      <c r="J8" s="3895">
        <v>1170.3800000000001</v>
      </c>
      <c r="K8" s="3895">
        <v>991.44</v>
      </c>
      <c r="L8" s="3895">
        <v>1050.18</v>
      </c>
      <c r="M8" s="3895">
        <v>1161.71</v>
      </c>
      <c r="N8" s="3895">
        <v>955.73</v>
      </c>
      <c r="O8" s="3896"/>
      <c r="P8" s="3894"/>
      <c r="Q8" s="3894"/>
      <c r="R8" s="3894"/>
      <c r="S8" s="3894"/>
      <c r="T8" s="3894"/>
      <c r="U8" s="3894"/>
      <c r="V8" s="3894"/>
      <c r="W8" s="3894"/>
      <c r="X8" s="3894"/>
      <c r="Y8" s="3894"/>
      <c r="Z8" s="3894"/>
    </row>
    <row r="9" spans="2:36" s="3830" customFormat="1" ht="21" customHeight="1">
      <c r="B9" s="3654" t="s">
        <v>243</v>
      </c>
      <c r="C9" s="3897">
        <v>1150.57</v>
      </c>
      <c r="D9" s="3897">
        <v>1281.52</v>
      </c>
      <c r="E9" s="3897">
        <v>932.93</v>
      </c>
      <c r="F9" s="3897">
        <v>846.64</v>
      </c>
      <c r="G9" s="3897">
        <v>875.53</v>
      </c>
      <c r="H9" s="3898">
        <v>750.31</v>
      </c>
      <c r="I9" s="3897">
        <v>1403.51</v>
      </c>
      <c r="J9" s="3897">
        <v>1398.41</v>
      </c>
      <c r="K9" s="3897">
        <v>1447.11</v>
      </c>
      <c r="L9" s="3897">
        <v>910.34</v>
      </c>
      <c r="M9" s="3897">
        <v>1013.31</v>
      </c>
      <c r="N9" s="3897">
        <v>852.69</v>
      </c>
      <c r="O9" s="3899"/>
      <c r="P9" s="3894"/>
      <c r="Q9" s="3894"/>
      <c r="R9" s="3894"/>
      <c r="S9" s="3894"/>
      <c r="T9" s="3894"/>
      <c r="U9" s="3894"/>
      <c r="V9" s="3894"/>
      <c r="W9" s="3894"/>
      <c r="X9" s="3894"/>
      <c r="Y9" s="3894"/>
      <c r="Z9" s="3894"/>
    </row>
    <row r="10" spans="2:36" s="3830" customFormat="1" ht="21" customHeight="1">
      <c r="B10" s="3654" t="s">
        <v>244</v>
      </c>
      <c r="C10" s="3897">
        <v>949.47</v>
      </c>
      <c r="D10" s="3897">
        <v>1003.29</v>
      </c>
      <c r="E10" s="3897">
        <v>855.65</v>
      </c>
      <c r="F10" s="3897">
        <v>717.5</v>
      </c>
      <c r="G10" s="3897">
        <v>703.85</v>
      </c>
      <c r="H10" s="3897">
        <v>744.79</v>
      </c>
      <c r="I10" s="3897">
        <v>1110.9100000000001</v>
      </c>
      <c r="J10" s="3897">
        <v>1124.6400000000001</v>
      </c>
      <c r="K10" s="3897">
        <v>1039.8599999999999</v>
      </c>
      <c r="L10" s="3897">
        <v>854.22</v>
      </c>
      <c r="M10" s="3897">
        <v>889.39</v>
      </c>
      <c r="N10" s="3897">
        <v>820.13</v>
      </c>
      <c r="O10" s="3900"/>
      <c r="P10" s="3894"/>
      <c r="Q10" s="3894"/>
      <c r="R10" s="3894"/>
      <c r="S10" s="3894"/>
      <c r="T10" s="3894"/>
      <c r="U10" s="3894"/>
      <c r="V10" s="3894"/>
      <c r="W10" s="3894"/>
      <c r="X10" s="3894"/>
      <c r="Y10" s="3894"/>
      <c r="Z10" s="3894"/>
    </row>
    <row r="11" spans="2:36" s="3830" customFormat="1" ht="21" customHeight="1">
      <c r="B11" s="3654" t="s">
        <v>245</v>
      </c>
      <c r="C11" s="3897">
        <v>1097.4100000000001</v>
      </c>
      <c r="D11" s="3897">
        <v>1197.4100000000001</v>
      </c>
      <c r="E11" s="3897">
        <v>996.4</v>
      </c>
      <c r="F11" s="3897">
        <v>773.27</v>
      </c>
      <c r="G11" s="3897">
        <v>770.64</v>
      </c>
      <c r="H11" s="3897">
        <v>781.74</v>
      </c>
      <c r="I11" s="3897">
        <v>1211.73</v>
      </c>
      <c r="J11" s="3897">
        <v>1250.54</v>
      </c>
      <c r="K11" s="3897">
        <v>1033.26</v>
      </c>
      <c r="L11" s="3897">
        <v>1083.01</v>
      </c>
      <c r="M11" s="3897">
        <v>1186.43</v>
      </c>
      <c r="N11" s="3897">
        <v>994.99</v>
      </c>
      <c r="O11" s="3900"/>
      <c r="P11" s="3894"/>
      <c r="Q11" s="3894"/>
      <c r="R11" s="3894"/>
      <c r="S11" s="3894"/>
      <c r="T11" s="3894"/>
      <c r="U11" s="3894"/>
      <c r="V11" s="3894"/>
      <c r="W11" s="3894"/>
      <c r="X11" s="3894"/>
      <c r="Y11" s="3894"/>
      <c r="Z11" s="3894"/>
    </row>
    <row r="12" spans="2:36" s="3830" customFormat="1" ht="21" customHeight="1">
      <c r="B12" s="3654" t="s">
        <v>246</v>
      </c>
      <c r="C12" s="3897">
        <v>1047.3800000000001</v>
      </c>
      <c r="D12" s="3897">
        <v>1174.06</v>
      </c>
      <c r="E12" s="3897">
        <v>895.23</v>
      </c>
      <c r="F12" s="3897">
        <v>936.48</v>
      </c>
      <c r="G12" s="3897">
        <v>989.99</v>
      </c>
      <c r="H12" s="3898">
        <v>615.42999999999995</v>
      </c>
      <c r="I12" s="3897">
        <v>1108.54</v>
      </c>
      <c r="J12" s="3897">
        <v>1123.8399999999999</v>
      </c>
      <c r="K12" s="3897">
        <v>1043.6600000000001</v>
      </c>
      <c r="L12" s="3897">
        <v>1016.78</v>
      </c>
      <c r="M12" s="3897">
        <v>1233.51</v>
      </c>
      <c r="N12" s="3897">
        <v>871.24</v>
      </c>
      <c r="O12" s="3899"/>
      <c r="P12" s="3894"/>
      <c r="Q12" s="3894"/>
      <c r="R12" s="3894"/>
      <c r="S12" s="3894"/>
      <c r="T12" s="3894"/>
      <c r="U12" s="3894"/>
      <c r="V12" s="3894"/>
      <c r="W12" s="3894"/>
      <c r="X12" s="3894"/>
      <c r="Y12" s="3894"/>
      <c r="Z12" s="3894"/>
    </row>
    <row r="13" spans="2:36" s="3830" customFormat="1" ht="21" customHeight="1">
      <c r="B13" s="3654" t="s">
        <v>247</v>
      </c>
      <c r="C13" s="3897">
        <v>806.23</v>
      </c>
      <c r="D13" s="3897">
        <v>844.92</v>
      </c>
      <c r="E13" s="3897">
        <v>761.47</v>
      </c>
      <c r="F13" s="3897">
        <v>635.09</v>
      </c>
      <c r="G13" s="3897">
        <v>657.05</v>
      </c>
      <c r="H13" s="3897">
        <v>613.13</v>
      </c>
      <c r="I13" s="3897">
        <v>856.66</v>
      </c>
      <c r="J13" s="3897">
        <v>849.18</v>
      </c>
      <c r="K13" s="3897">
        <v>903.51</v>
      </c>
      <c r="L13" s="3897">
        <v>795.1</v>
      </c>
      <c r="M13" s="3897">
        <v>848.14</v>
      </c>
      <c r="N13" s="3897">
        <v>754.2</v>
      </c>
      <c r="O13" s="3900"/>
      <c r="P13" s="3894"/>
      <c r="Q13" s="3894"/>
      <c r="R13" s="3894"/>
      <c r="S13" s="3894"/>
      <c r="T13" s="3894"/>
      <c r="U13" s="3894"/>
      <c r="V13" s="3894"/>
      <c r="W13" s="3894"/>
      <c r="X13" s="3894"/>
      <c r="Y13" s="3894"/>
      <c r="Z13" s="3894"/>
    </row>
    <row r="14" spans="2:36" s="3687" customFormat="1" ht="21" customHeight="1">
      <c r="B14" s="3654" t="s">
        <v>248</v>
      </c>
      <c r="C14" s="3897">
        <v>815.24</v>
      </c>
      <c r="D14" s="3897">
        <v>954.69</v>
      </c>
      <c r="E14" s="3897">
        <v>729.49</v>
      </c>
      <c r="F14" s="3897">
        <v>1077</v>
      </c>
      <c r="G14" s="3897">
        <v>1099.79</v>
      </c>
      <c r="H14" s="3898" t="s">
        <v>292</v>
      </c>
      <c r="I14" s="3897">
        <v>1054.3699999999999</v>
      </c>
      <c r="J14" s="3897">
        <v>1161.8699999999999</v>
      </c>
      <c r="K14" s="3897">
        <v>815.48</v>
      </c>
      <c r="L14" s="3897">
        <v>760.56</v>
      </c>
      <c r="M14" s="3897">
        <v>848.07</v>
      </c>
      <c r="N14" s="3897">
        <v>724.63</v>
      </c>
      <c r="O14" s="3899"/>
      <c r="P14" s="3894"/>
      <c r="Q14" s="3894"/>
      <c r="R14" s="3894"/>
      <c r="S14" s="3894"/>
      <c r="T14" s="3901"/>
      <c r="U14" s="3894"/>
      <c r="V14" s="3894"/>
      <c r="W14" s="3894"/>
      <c r="X14" s="3894"/>
      <c r="Y14" s="3894"/>
      <c r="Z14" s="3894"/>
    </row>
    <row r="15" spans="2:36" s="3830" customFormat="1" ht="21" customHeight="1">
      <c r="B15" s="3654" t="s">
        <v>249</v>
      </c>
      <c r="C15" s="3897">
        <v>820.28</v>
      </c>
      <c r="D15" s="3897">
        <v>865.67</v>
      </c>
      <c r="E15" s="3897">
        <v>781.16</v>
      </c>
      <c r="F15" s="3898" t="s">
        <v>292</v>
      </c>
      <c r="G15" s="3898" t="s">
        <v>292</v>
      </c>
      <c r="H15" s="3898" t="s">
        <v>50</v>
      </c>
      <c r="I15" s="3897">
        <v>826.03</v>
      </c>
      <c r="J15" s="3897">
        <v>858.88</v>
      </c>
      <c r="K15" s="3897">
        <v>676.13</v>
      </c>
      <c r="L15" s="3897">
        <v>819.09</v>
      </c>
      <c r="M15" s="3897">
        <v>871.22</v>
      </c>
      <c r="N15" s="3897">
        <v>789.32</v>
      </c>
      <c r="O15" s="3900"/>
      <c r="P15" s="3894"/>
      <c r="Q15" s="3894"/>
      <c r="R15" s="3901"/>
      <c r="S15" s="3901"/>
      <c r="T15" s="3901"/>
      <c r="U15" s="3894"/>
      <c r="V15" s="3894"/>
      <c r="W15" s="3894"/>
      <c r="X15" s="3894"/>
      <c r="Y15" s="3894"/>
      <c r="Z15" s="3894"/>
    </row>
    <row r="16" spans="2:36" s="3830" customFormat="1" ht="21" customHeight="1">
      <c r="B16" s="3654" t="s">
        <v>250</v>
      </c>
      <c r="C16" s="3897">
        <v>1050.6500000000001</v>
      </c>
      <c r="D16" s="3897">
        <v>1132.48</v>
      </c>
      <c r="E16" s="3897">
        <v>929.51</v>
      </c>
      <c r="F16" s="3897">
        <v>767.65</v>
      </c>
      <c r="G16" s="3897">
        <v>786.38</v>
      </c>
      <c r="H16" s="3897">
        <v>728.11</v>
      </c>
      <c r="I16" s="3897">
        <v>935.59</v>
      </c>
      <c r="J16" s="3897">
        <v>962.15</v>
      </c>
      <c r="K16" s="3897">
        <v>834.43</v>
      </c>
      <c r="L16" s="3897">
        <v>1092.9100000000001</v>
      </c>
      <c r="M16" s="3897">
        <v>1219.4100000000001</v>
      </c>
      <c r="N16" s="3897">
        <v>946.23</v>
      </c>
      <c r="O16" s="3900"/>
      <c r="P16" s="3894"/>
      <c r="Q16" s="3894"/>
      <c r="R16" s="3894"/>
      <c r="S16" s="3894"/>
      <c r="T16" s="3894"/>
      <c r="U16" s="3894"/>
      <c r="V16" s="3894"/>
      <c r="W16" s="3894"/>
      <c r="X16" s="3894"/>
      <c r="Y16" s="3894"/>
      <c r="Z16" s="3894"/>
    </row>
    <row r="17" spans="2:26" s="3830" customFormat="1" ht="21" customHeight="1">
      <c r="B17" s="3654" t="s">
        <v>251</v>
      </c>
      <c r="C17" s="3897">
        <v>781.14</v>
      </c>
      <c r="D17" s="3897">
        <v>883.39</v>
      </c>
      <c r="E17" s="3897">
        <v>726.08</v>
      </c>
      <c r="F17" s="3897">
        <v>699.11</v>
      </c>
      <c r="G17" s="3897">
        <v>694.71</v>
      </c>
      <c r="H17" s="3898" t="s">
        <v>292</v>
      </c>
      <c r="I17" s="3897">
        <v>823.28</v>
      </c>
      <c r="J17" s="3897">
        <v>902.65</v>
      </c>
      <c r="K17" s="3897">
        <v>675.87</v>
      </c>
      <c r="L17" s="3897">
        <v>773.64</v>
      </c>
      <c r="M17" s="3897">
        <v>882.83</v>
      </c>
      <c r="N17" s="3897">
        <v>731.43</v>
      </c>
      <c r="O17" s="3900"/>
      <c r="P17" s="3894"/>
      <c r="Q17" s="3894"/>
      <c r="R17" s="3894"/>
      <c r="S17" s="3894"/>
      <c r="T17" s="3901"/>
      <c r="U17" s="3894"/>
      <c r="V17" s="3894"/>
      <c r="W17" s="3894"/>
      <c r="X17" s="3894"/>
      <c r="Y17" s="3894"/>
      <c r="Z17" s="3894"/>
    </row>
    <row r="18" spans="2:26" s="3830" customFormat="1" ht="21" customHeight="1">
      <c r="B18" s="3654" t="s">
        <v>252</v>
      </c>
      <c r="C18" s="3897">
        <v>805.28</v>
      </c>
      <c r="D18" s="3897">
        <v>846.66</v>
      </c>
      <c r="E18" s="3897">
        <v>762.13</v>
      </c>
      <c r="F18" s="3897">
        <v>613.16</v>
      </c>
      <c r="G18" s="3898">
        <v>609.75</v>
      </c>
      <c r="H18" s="3898" t="s">
        <v>292</v>
      </c>
      <c r="I18" s="3897">
        <v>757.87</v>
      </c>
      <c r="J18" s="3897">
        <v>778.12</v>
      </c>
      <c r="K18" s="3897">
        <v>678.64</v>
      </c>
      <c r="L18" s="3897">
        <v>824.78</v>
      </c>
      <c r="M18" s="3897">
        <v>900.82</v>
      </c>
      <c r="N18" s="3897">
        <v>773.14</v>
      </c>
      <c r="O18" s="3900"/>
      <c r="P18" s="3894"/>
      <c r="Q18" s="3894"/>
      <c r="R18" s="3894"/>
      <c r="S18" s="3894"/>
      <c r="T18" s="3901"/>
      <c r="U18" s="3894"/>
      <c r="V18" s="3894"/>
      <c r="W18" s="3894"/>
      <c r="X18" s="3894"/>
      <c r="Y18" s="3894"/>
      <c r="Z18" s="3894"/>
    </row>
    <row r="19" spans="2:26" s="3830" customFormat="1" ht="21" customHeight="1">
      <c r="B19" s="3654" t="s">
        <v>253</v>
      </c>
      <c r="C19" s="3897">
        <v>1076</v>
      </c>
      <c r="D19" s="3897">
        <v>1234.96</v>
      </c>
      <c r="E19" s="3897">
        <v>903.18</v>
      </c>
      <c r="F19" s="3898" t="s">
        <v>292</v>
      </c>
      <c r="G19" s="3898" t="s">
        <v>292</v>
      </c>
      <c r="H19" s="3898" t="s">
        <v>292</v>
      </c>
      <c r="I19" s="3897">
        <v>1349.72</v>
      </c>
      <c r="J19" s="3897">
        <v>1421.93</v>
      </c>
      <c r="K19" s="3897">
        <v>772.05</v>
      </c>
      <c r="L19" s="3897">
        <v>1037.68</v>
      </c>
      <c r="M19" s="3897">
        <v>1185.54</v>
      </c>
      <c r="N19" s="3897">
        <v>907.56</v>
      </c>
      <c r="O19" s="3900"/>
      <c r="P19" s="3894"/>
      <c r="Q19" s="3894"/>
      <c r="R19" s="3901"/>
      <c r="S19" s="3901"/>
      <c r="T19" s="3901"/>
      <c r="U19" s="3894"/>
      <c r="V19" s="3894"/>
      <c r="W19" s="3894"/>
      <c r="X19" s="3894"/>
      <c r="Y19" s="3894"/>
      <c r="Z19" s="3894"/>
    </row>
    <row r="20" spans="2:26" s="3681" customFormat="1" ht="27" customHeight="1">
      <c r="B20" s="5506"/>
      <c r="C20" s="5507" t="s">
        <v>177</v>
      </c>
      <c r="D20" s="5507"/>
      <c r="E20" s="5507"/>
      <c r="F20" s="5406" t="s">
        <v>4343</v>
      </c>
      <c r="G20" s="5406"/>
      <c r="H20" s="5406"/>
      <c r="I20" s="5406" t="s">
        <v>4344</v>
      </c>
      <c r="J20" s="5406"/>
      <c r="K20" s="5406"/>
      <c r="L20" s="5406" t="s">
        <v>4345</v>
      </c>
      <c r="M20" s="5406"/>
      <c r="N20" s="5407"/>
    </row>
    <row r="21" spans="2:26" s="3903" customFormat="1" ht="18" customHeight="1">
      <c r="B21" s="5506"/>
      <c r="C21" s="3722" t="s">
        <v>2176</v>
      </c>
      <c r="D21" s="3722" t="s">
        <v>374</v>
      </c>
      <c r="E21" s="3723" t="s">
        <v>365</v>
      </c>
      <c r="F21" s="3892" t="s">
        <v>2176</v>
      </c>
      <c r="G21" s="3722" t="s">
        <v>374</v>
      </c>
      <c r="H21" s="3723" t="s">
        <v>365</v>
      </c>
      <c r="I21" s="2545" t="s">
        <v>2176</v>
      </c>
      <c r="J21" s="3722" t="s">
        <v>374</v>
      </c>
      <c r="K21" s="3723" t="s">
        <v>365</v>
      </c>
      <c r="L21" s="2545" t="s">
        <v>2176</v>
      </c>
      <c r="M21" s="3722" t="s">
        <v>374</v>
      </c>
      <c r="N21" s="3802" t="s">
        <v>365</v>
      </c>
      <c r="O21" s="3902"/>
    </row>
    <row r="22" spans="2:26" s="3906" customFormat="1" ht="4.5" customHeight="1">
      <c r="B22" s="3904"/>
      <c r="C22" s="3725"/>
      <c r="D22" s="3725"/>
      <c r="E22" s="3726"/>
      <c r="F22" s="3905"/>
      <c r="G22" s="3725"/>
      <c r="H22" s="3726"/>
      <c r="I22" s="2558"/>
      <c r="J22" s="3725"/>
      <c r="K22" s="3726"/>
      <c r="L22" s="2558"/>
      <c r="M22" s="3725"/>
      <c r="N22" s="3726"/>
      <c r="O22" s="3902"/>
    </row>
    <row r="23" spans="2:26" s="3908" customFormat="1" ht="12" customHeight="1">
      <c r="B23" s="5503" t="s">
        <v>200</v>
      </c>
      <c r="C23" s="5503"/>
      <c r="D23" s="5503"/>
      <c r="E23" s="5503"/>
      <c r="F23" s="5503"/>
      <c r="G23" s="5503"/>
      <c r="H23" s="5503"/>
      <c r="I23" s="5503"/>
      <c r="J23" s="5503"/>
      <c r="K23" s="5503"/>
      <c r="L23" s="5503"/>
      <c r="M23" s="5503"/>
      <c r="N23" s="5503"/>
      <c r="O23" s="3907"/>
    </row>
    <row r="24" spans="2:26" s="3711" customFormat="1" ht="12" customHeight="1">
      <c r="B24" s="5503" t="s">
        <v>4239</v>
      </c>
      <c r="C24" s="5503"/>
      <c r="D24" s="5503"/>
      <c r="E24" s="5503"/>
      <c r="F24" s="5503"/>
      <c r="G24" s="5503"/>
      <c r="H24" s="5503"/>
      <c r="I24" s="5503"/>
      <c r="J24" s="5503"/>
      <c r="K24" s="5503"/>
      <c r="L24" s="5503"/>
      <c r="M24" s="5503"/>
      <c r="N24" s="5503"/>
    </row>
    <row r="25" spans="2:26" s="2502" customFormat="1" ht="12" customHeight="1">
      <c r="B25" s="5503" t="s">
        <v>4240</v>
      </c>
      <c r="C25" s="5503"/>
      <c r="D25" s="5503"/>
      <c r="E25" s="5503"/>
      <c r="F25" s="5503"/>
      <c r="G25" s="5503"/>
      <c r="H25" s="5503"/>
      <c r="I25" s="5503"/>
      <c r="J25" s="5503"/>
      <c r="K25" s="5503"/>
      <c r="L25" s="5503"/>
      <c r="M25" s="5503"/>
      <c r="N25" s="5503"/>
    </row>
    <row r="26" spans="2:26" s="2502" customFormat="1" ht="12" customHeight="1">
      <c r="B26" s="5503" t="s">
        <v>4417</v>
      </c>
      <c r="C26" s="5503"/>
      <c r="D26" s="5503"/>
      <c r="E26" s="5503"/>
      <c r="F26" s="5503"/>
      <c r="G26" s="5503"/>
      <c r="H26" s="5503"/>
      <c r="I26" s="5503"/>
      <c r="J26" s="5503"/>
      <c r="K26" s="5503"/>
      <c r="L26" s="5503"/>
      <c r="M26" s="5503"/>
      <c r="N26" s="5503"/>
    </row>
    <row r="27" spans="2:26" s="2502" customFormat="1" ht="12" customHeight="1">
      <c r="B27" s="5503" t="s">
        <v>4418</v>
      </c>
      <c r="C27" s="5503"/>
      <c r="D27" s="5503"/>
      <c r="E27" s="5503"/>
      <c r="F27" s="5503"/>
      <c r="G27" s="5503"/>
      <c r="H27" s="5503"/>
      <c r="I27" s="5503"/>
      <c r="J27" s="5503"/>
      <c r="K27" s="5503"/>
      <c r="L27" s="5503"/>
      <c r="M27" s="5503"/>
      <c r="N27" s="5503"/>
    </row>
    <row r="28" spans="2:26">
      <c r="B28" s="3909"/>
      <c r="C28" s="3889"/>
      <c r="D28" s="3889"/>
      <c r="E28" s="3889"/>
      <c r="F28" s="3889"/>
      <c r="G28" s="3889"/>
      <c r="H28" s="3889"/>
      <c r="I28" s="3889"/>
      <c r="J28" s="3889"/>
      <c r="K28" s="3889"/>
      <c r="L28" s="3889"/>
      <c r="M28" s="3889"/>
      <c r="N28" s="3889"/>
    </row>
    <row r="29" spans="2:26">
      <c r="B29" s="3910"/>
    </row>
    <row r="30" spans="2:26">
      <c r="B30" s="5500"/>
      <c r="C30" s="5500"/>
      <c r="D30" s="5500"/>
      <c r="E30" s="5500"/>
      <c r="F30" s="5500"/>
      <c r="G30" s="5500"/>
      <c r="H30" s="5500"/>
      <c r="I30" s="5500"/>
      <c r="J30" s="5500"/>
      <c r="K30" s="5500"/>
      <c r="L30" s="5500"/>
      <c r="M30" s="5500"/>
      <c r="N30" s="5500"/>
    </row>
    <row r="31" spans="2:26">
      <c r="B31" s="5500"/>
      <c r="C31" s="5501"/>
      <c r="D31" s="5501"/>
      <c r="E31" s="5501"/>
      <c r="F31" s="5501"/>
      <c r="G31" s="5501"/>
      <c r="H31" s="5501"/>
      <c r="I31" s="5501"/>
      <c r="J31" s="5501"/>
      <c r="K31" s="5501"/>
      <c r="L31" s="5501"/>
      <c r="M31" s="5501"/>
      <c r="N31" s="5501"/>
    </row>
    <row r="32" spans="2:26">
      <c r="B32" s="3888"/>
      <c r="C32" s="3889"/>
      <c r="D32" s="3889"/>
      <c r="E32" s="3889"/>
      <c r="F32" s="3889"/>
      <c r="G32" s="3889"/>
      <c r="H32" s="3889"/>
      <c r="I32" s="3889"/>
      <c r="J32" s="3889"/>
      <c r="K32" s="3889"/>
      <c r="L32" s="3889"/>
      <c r="M32" s="3889"/>
      <c r="N32" s="3889"/>
    </row>
    <row r="33" spans="2:2">
      <c r="B33" s="3911"/>
    </row>
    <row r="34" spans="2:2">
      <c r="B34" s="2161"/>
    </row>
    <row r="35" spans="2:2">
      <c r="B35" s="3756"/>
    </row>
    <row r="36" spans="2:2">
      <c r="B36" s="3756"/>
    </row>
    <row r="37" spans="2:2">
      <c r="B37" s="3756"/>
    </row>
  </sheetData>
  <mergeCells count="19">
    <mergeCell ref="B31:N31"/>
    <mergeCell ref="B20:B21"/>
    <mergeCell ref="C20:E20"/>
    <mergeCell ref="F20:H20"/>
    <mergeCell ref="I20:K20"/>
    <mergeCell ref="L20:N20"/>
    <mergeCell ref="B23:N23"/>
    <mergeCell ref="B24:N24"/>
    <mergeCell ref="B25:N25"/>
    <mergeCell ref="B26:N26"/>
    <mergeCell ref="B27:N27"/>
    <mergeCell ref="B30:N30"/>
    <mergeCell ref="B1:N1"/>
    <mergeCell ref="B2:N2"/>
    <mergeCell ref="B4:B5"/>
    <mergeCell ref="C4:E4"/>
    <mergeCell ref="F4:H4"/>
    <mergeCell ref="I4:K4"/>
    <mergeCell ref="L4:N4"/>
  </mergeCells>
  <hyperlinks>
    <hyperlink ref="P2" location="Indice!A1" display="(Back to Contents)"/>
  </hyperlinks>
  <printOptions horizontalCentered="1"/>
  <pageMargins left="0.27559055118110237" right="0.27559055118110237" top="0.6692913385826772" bottom="0.27559055118110237" header="0" footer="0"/>
  <pageSetup paperSize="9" scale="91"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66"/>
  <sheetViews>
    <sheetView showGridLines="0" workbookViewId="0">
      <selection activeCell="B2" sqref="B2:J2"/>
    </sheetView>
  </sheetViews>
  <sheetFormatPr defaultColWidth="7.85546875" defaultRowHeight="11.25"/>
  <cols>
    <col min="1" max="1" width="6.7109375" style="3644" customWidth="1"/>
    <col min="2" max="2" width="16.7109375" style="3644" customWidth="1"/>
    <col min="3" max="10" width="10.42578125" style="3644" customWidth="1"/>
    <col min="11" max="11" width="6.7109375" style="3644" customWidth="1"/>
    <col min="12" max="12" width="15.5703125" style="3644" bestFit="1" customWidth="1"/>
    <col min="13" max="16384" width="7.85546875" style="3644"/>
  </cols>
  <sheetData>
    <row r="1" spans="2:12" s="3674" customFormat="1" ht="30" customHeight="1">
      <c r="B1" s="5448" t="s">
        <v>4420</v>
      </c>
      <c r="C1" s="5448"/>
      <c r="D1" s="5448"/>
      <c r="E1" s="5448"/>
      <c r="F1" s="5448"/>
      <c r="G1" s="5448"/>
      <c r="H1" s="5448"/>
      <c r="I1" s="5448"/>
      <c r="J1" s="5448"/>
      <c r="K1" s="3673"/>
    </row>
    <row r="2" spans="2:12" s="3674" customFormat="1" ht="30" customHeight="1">
      <c r="B2" s="5448" t="s">
        <v>3332</v>
      </c>
      <c r="C2" s="5448"/>
      <c r="D2" s="5448"/>
      <c r="E2" s="5448"/>
      <c r="F2" s="5448"/>
      <c r="G2" s="5448"/>
      <c r="H2" s="5448"/>
      <c r="I2" s="5448"/>
      <c r="J2" s="5448"/>
      <c r="K2" s="3673"/>
      <c r="L2" s="2763" t="s">
        <v>2377</v>
      </c>
    </row>
    <row r="3" spans="2:12" s="3679" customFormat="1" ht="12" customHeight="1">
      <c r="B3" s="3715" t="s">
        <v>358</v>
      </c>
      <c r="C3" s="3716"/>
      <c r="D3" s="3716"/>
      <c r="E3" s="3716"/>
      <c r="F3" s="3716"/>
      <c r="G3" s="3716"/>
      <c r="H3" s="3716"/>
      <c r="I3" s="3716"/>
      <c r="J3" s="3717" t="s">
        <v>359</v>
      </c>
      <c r="K3" s="3716"/>
    </row>
    <row r="4" spans="2:12" s="3913" customFormat="1" ht="27" customHeight="1">
      <c r="B4" s="5512"/>
      <c r="C4" s="5508" t="s">
        <v>177</v>
      </c>
      <c r="D4" s="5510" t="s">
        <v>2282</v>
      </c>
      <c r="E4" s="5511"/>
      <c r="F4" s="5511"/>
      <c r="G4" s="5511"/>
      <c r="H4" s="5511"/>
      <c r="I4" s="5511"/>
      <c r="J4" s="5511"/>
      <c r="K4" s="3912"/>
    </row>
    <row r="5" spans="2:12" ht="18" customHeight="1">
      <c r="B5" s="5513"/>
      <c r="C5" s="5509"/>
      <c r="D5" s="3812" t="s">
        <v>4421</v>
      </c>
      <c r="E5" s="3914" t="s">
        <v>4422</v>
      </c>
      <c r="F5" s="3915" t="s">
        <v>4423</v>
      </c>
      <c r="G5" s="3915" t="s">
        <v>4424</v>
      </c>
      <c r="H5" s="3915" t="s">
        <v>4425</v>
      </c>
      <c r="I5" s="3915" t="s">
        <v>4426</v>
      </c>
      <c r="J5" s="2517" t="s">
        <v>4427</v>
      </c>
    </row>
    <row r="6" spans="2:12" s="3687" customFormat="1" ht="21" customHeight="1">
      <c r="B6" s="3646" t="s">
        <v>17</v>
      </c>
      <c r="C6" s="3873">
        <v>2133382</v>
      </c>
      <c r="D6" s="3873">
        <v>463806</v>
      </c>
      <c r="E6" s="3873">
        <v>239777</v>
      </c>
      <c r="F6" s="3873">
        <v>330378</v>
      </c>
      <c r="G6" s="3873">
        <v>231815</v>
      </c>
      <c r="H6" s="3873">
        <v>268406</v>
      </c>
      <c r="I6" s="3873">
        <v>150190</v>
      </c>
      <c r="J6" s="3873">
        <v>449010</v>
      </c>
      <c r="K6" s="3916"/>
    </row>
    <row r="7" spans="2:12" s="3687" customFormat="1" ht="21" customHeight="1">
      <c r="B7" s="3646" t="s">
        <v>18</v>
      </c>
      <c r="C7" s="3917">
        <v>2054911</v>
      </c>
      <c r="D7" s="3917">
        <v>446957</v>
      </c>
      <c r="E7" s="3917">
        <v>230613</v>
      </c>
      <c r="F7" s="3917">
        <v>316863</v>
      </c>
      <c r="G7" s="3917">
        <v>222414</v>
      </c>
      <c r="H7" s="3917">
        <v>258217</v>
      </c>
      <c r="I7" s="3917">
        <v>144608</v>
      </c>
      <c r="J7" s="3917">
        <v>435239</v>
      </c>
    </row>
    <row r="8" spans="2:12" s="3830" customFormat="1" ht="21" customHeight="1">
      <c r="B8" s="3653" t="s">
        <v>47</v>
      </c>
      <c r="C8" s="3876">
        <v>43071</v>
      </c>
      <c r="D8" s="3876">
        <v>9054</v>
      </c>
      <c r="E8" s="3876">
        <v>4848</v>
      </c>
      <c r="F8" s="3876">
        <v>7310</v>
      </c>
      <c r="G8" s="3876">
        <v>4903</v>
      </c>
      <c r="H8" s="3876">
        <v>4708</v>
      </c>
      <c r="I8" s="3876">
        <v>3732</v>
      </c>
      <c r="J8" s="3876">
        <v>8516</v>
      </c>
      <c r="K8" s="3900"/>
      <c r="L8" s="3687"/>
    </row>
    <row r="9" spans="2:12" s="3830" customFormat="1" ht="21" customHeight="1">
      <c r="B9" s="3654" t="s">
        <v>243</v>
      </c>
      <c r="C9" s="3918">
        <v>1528</v>
      </c>
      <c r="D9" s="3918">
        <v>233</v>
      </c>
      <c r="E9" s="3918">
        <v>199</v>
      </c>
      <c r="F9" s="3918">
        <v>136</v>
      </c>
      <c r="G9" s="3918">
        <v>128</v>
      </c>
      <c r="H9" s="3918">
        <v>113</v>
      </c>
      <c r="I9" s="3918">
        <v>121</v>
      </c>
      <c r="J9" s="3918">
        <v>598</v>
      </c>
      <c r="K9" s="3899"/>
      <c r="L9" s="3687"/>
    </row>
    <row r="10" spans="2:12" s="3830" customFormat="1" ht="21" customHeight="1">
      <c r="B10" s="3654" t="s">
        <v>244</v>
      </c>
      <c r="C10" s="3918">
        <v>2167</v>
      </c>
      <c r="D10" s="3918">
        <v>637</v>
      </c>
      <c r="E10" s="3918">
        <v>363</v>
      </c>
      <c r="F10" s="3918">
        <v>533</v>
      </c>
      <c r="G10" s="3918">
        <v>232</v>
      </c>
      <c r="H10" s="3918">
        <v>238</v>
      </c>
      <c r="I10" s="3918" t="s">
        <v>292</v>
      </c>
      <c r="J10" s="3918" t="s">
        <v>292</v>
      </c>
      <c r="K10" s="3900"/>
      <c r="L10" s="3687"/>
    </row>
    <row r="11" spans="2:12" s="3830" customFormat="1" ht="21" customHeight="1">
      <c r="B11" s="3654" t="s">
        <v>245</v>
      </c>
      <c r="C11" s="3918">
        <v>28206</v>
      </c>
      <c r="D11" s="3918">
        <v>5420</v>
      </c>
      <c r="E11" s="3918">
        <v>2955</v>
      </c>
      <c r="F11" s="3918">
        <v>4289</v>
      </c>
      <c r="G11" s="3918">
        <v>3281</v>
      </c>
      <c r="H11" s="3918">
        <v>3064</v>
      </c>
      <c r="I11" s="3918">
        <v>2899</v>
      </c>
      <c r="J11" s="3918">
        <v>6298</v>
      </c>
      <c r="K11" s="3900"/>
      <c r="L11" s="3687"/>
    </row>
    <row r="12" spans="2:12" s="3830" customFormat="1" ht="21" customHeight="1">
      <c r="B12" s="3654" t="s">
        <v>246</v>
      </c>
      <c r="C12" s="3918">
        <v>2113</v>
      </c>
      <c r="D12" s="3918">
        <v>582</v>
      </c>
      <c r="E12" s="3918">
        <v>189</v>
      </c>
      <c r="F12" s="3918">
        <v>472</v>
      </c>
      <c r="G12" s="3918">
        <v>359</v>
      </c>
      <c r="H12" s="3918">
        <v>196</v>
      </c>
      <c r="I12" s="3918">
        <v>116</v>
      </c>
      <c r="J12" s="3918">
        <v>199</v>
      </c>
      <c r="K12" s="3899"/>
      <c r="L12" s="3687"/>
    </row>
    <row r="13" spans="2:12" s="3830" customFormat="1" ht="21" customHeight="1">
      <c r="B13" s="3654" t="s">
        <v>247</v>
      </c>
      <c r="C13" s="3918">
        <v>591</v>
      </c>
      <c r="D13" s="3918">
        <v>254</v>
      </c>
      <c r="E13" s="3918">
        <v>79</v>
      </c>
      <c r="F13" s="3918">
        <v>46</v>
      </c>
      <c r="G13" s="3918">
        <v>46</v>
      </c>
      <c r="H13" s="3918">
        <v>0</v>
      </c>
      <c r="I13" s="3918">
        <v>139</v>
      </c>
      <c r="J13" s="3918">
        <v>27</v>
      </c>
      <c r="K13" s="3900"/>
      <c r="L13" s="3687"/>
    </row>
    <row r="14" spans="2:12" s="3687" customFormat="1" ht="21" customHeight="1">
      <c r="B14" s="3654" t="s">
        <v>248</v>
      </c>
      <c r="C14" s="3918">
        <v>260</v>
      </c>
      <c r="D14" s="3918">
        <v>63</v>
      </c>
      <c r="E14" s="3918">
        <v>67</v>
      </c>
      <c r="F14" s="3918">
        <v>114</v>
      </c>
      <c r="G14" s="3918">
        <v>0</v>
      </c>
      <c r="H14" s="3918">
        <v>0</v>
      </c>
      <c r="I14" s="3918">
        <v>0</v>
      </c>
      <c r="J14" s="3918">
        <v>16</v>
      </c>
      <c r="K14" s="3899"/>
    </row>
    <row r="15" spans="2:12" s="3830" customFormat="1" ht="21" customHeight="1">
      <c r="B15" s="3654" t="s">
        <v>249</v>
      </c>
      <c r="C15" s="3918">
        <v>1240</v>
      </c>
      <c r="D15" s="3918">
        <v>382</v>
      </c>
      <c r="E15" s="3918">
        <v>184</v>
      </c>
      <c r="F15" s="3918">
        <v>157</v>
      </c>
      <c r="G15" s="3918">
        <v>145</v>
      </c>
      <c r="H15" s="3918">
        <v>175</v>
      </c>
      <c r="I15" s="3918">
        <v>33</v>
      </c>
      <c r="J15" s="3918">
        <v>164</v>
      </c>
      <c r="K15" s="3900"/>
      <c r="L15" s="3687"/>
    </row>
    <row r="16" spans="2:12" s="3830" customFormat="1" ht="21" customHeight="1">
      <c r="B16" s="3654" t="s">
        <v>250</v>
      </c>
      <c r="C16" s="3918">
        <v>4998</v>
      </c>
      <c r="D16" s="3918">
        <v>954</v>
      </c>
      <c r="E16" s="3918">
        <v>586</v>
      </c>
      <c r="F16" s="3918">
        <v>1152</v>
      </c>
      <c r="G16" s="3918">
        <v>495</v>
      </c>
      <c r="H16" s="3918">
        <v>715</v>
      </c>
      <c r="I16" s="3918">
        <v>297</v>
      </c>
      <c r="J16" s="3918">
        <v>799</v>
      </c>
      <c r="K16" s="3900"/>
      <c r="L16" s="3687"/>
    </row>
    <row r="17" spans="2:24" s="3830" customFormat="1" ht="21" customHeight="1">
      <c r="B17" s="3654" t="s">
        <v>251</v>
      </c>
      <c r="C17" s="3918">
        <v>460</v>
      </c>
      <c r="D17" s="3918">
        <v>147</v>
      </c>
      <c r="E17" s="3918">
        <v>78</v>
      </c>
      <c r="F17" s="3918">
        <v>62</v>
      </c>
      <c r="G17" s="3918">
        <v>111</v>
      </c>
      <c r="H17" s="3918">
        <v>10</v>
      </c>
      <c r="I17" s="3918" t="s">
        <v>292</v>
      </c>
      <c r="J17" s="3918" t="s">
        <v>292</v>
      </c>
      <c r="K17" s="3900"/>
      <c r="L17" s="3687"/>
    </row>
    <row r="18" spans="2:24" s="3830" customFormat="1" ht="21" customHeight="1">
      <c r="B18" s="3654" t="s">
        <v>252</v>
      </c>
      <c r="C18" s="3918">
        <v>431</v>
      </c>
      <c r="D18" s="3918">
        <v>180</v>
      </c>
      <c r="E18" s="3918">
        <v>60</v>
      </c>
      <c r="F18" s="3918">
        <v>168</v>
      </c>
      <c r="G18" s="3918">
        <v>0</v>
      </c>
      <c r="H18" s="3918">
        <v>0</v>
      </c>
      <c r="I18" s="3918">
        <v>0</v>
      </c>
      <c r="J18" s="3918">
        <v>23</v>
      </c>
      <c r="K18" s="3900"/>
      <c r="L18" s="3687"/>
    </row>
    <row r="19" spans="2:24" s="3830" customFormat="1" ht="21" customHeight="1">
      <c r="B19" s="3654" t="s">
        <v>253</v>
      </c>
      <c r="C19" s="3918">
        <v>1077</v>
      </c>
      <c r="D19" s="3918">
        <v>202</v>
      </c>
      <c r="E19" s="3918">
        <v>88</v>
      </c>
      <c r="F19" s="3918">
        <v>181</v>
      </c>
      <c r="G19" s="3918">
        <v>106</v>
      </c>
      <c r="H19" s="3918">
        <v>197</v>
      </c>
      <c r="I19" s="3918">
        <v>120</v>
      </c>
      <c r="J19" s="3918">
        <v>183</v>
      </c>
      <c r="K19" s="3900"/>
      <c r="L19" s="3687"/>
    </row>
    <row r="20" spans="2:24" s="3830" customFormat="1" ht="27" customHeight="1">
      <c r="B20" s="3919"/>
      <c r="C20" s="5508" t="s">
        <v>177</v>
      </c>
      <c r="D20" s="5510" t="s">
        <v>4428</v>
      </c>
      <c r="E20" s="5511"/>
      <c r="F20" s="5511"/>
      <c r="G20" s="5511"/>
      <c r="H20" s="5511"/>
      <c r="I20" s="5511"/>
      <c r="J20" s="5511"/>
      <c r="K20" s="3920"/>
    </row>
    <row r="21" spans="2:24" ht="18" customHeight="1">
      <c r="B21" s="3921"/>
      <c r="C21" s="5509"/>
      <c r="D21" s="3812" t="s">
        <v>4421</v>
      </c>
      <c r="E21" s="3914" t="s">
        <v>4422</v>
      </c>
      <c r="F21" s="3915" t="s">
        <v>4423</v>
      </c>
      <c r="G21" s="3915" t="s">
        <v>4424</v>
      </c>
      <c r="H21" s="3915" t="s">
        <v>4425</v>
      </c>
      <c r="I21" s="3915" t="s">
        <v>4426</v>
      </c>
      <c r="J21" s="2517" t="s">
        <v>4429</v>
      </c>
    </row>
    <row r="22" spans="2:24" ht="6" customHeight="1">
      <c r="B22" s="3922"/>
      <c r="C22" s="3923"/>
      <c r="D22" s="3924"/>
      <c r="E22" s="3925"/>
      <c r="F22" s="3926"/>
      <c r="G22" s="3926"/>
      <c r="H22" s="3926"/>
      <c r="I22" s="3926"/>
      <c r="J22" s="2558"/>
    </row>
    <row r="23" spans="2:24" s="3711" customFormat="1" ht="12.75" customHeight="1">
      <c r="B23" s="5424" t="s">
        <v>200</v>
      </c>
      <c r="C23" s="5424"/>
      <c r="D23" s="5424"/>
      <c r="E23" s="5424"/>
      <c r="F23" s="5424"/>
      <c r="G23" s="5424"/>
      <c r="H23" s="5424"/>
      <c r="I23" s="5424"/>
      <c r="J23" s="5424"/>
      <c r="K23" s="3659"/>
      <c r="L23" s="3659"/>
      <c r="M23" s="3659"/>
      <c r="N23" s="3659"/>
      <c r="O23" s="3659"/>
      <c r="P23" s="3659"/>
      <c r="Q23" s="3659"/>
      <c r="R23" s="3659"/>
      <c r="S23" s="3659"/>
      <c r="T23" s="3659"/>
      <c r="U23" s="3659"/>
      <c r="V23" s="3659"/>
      <c r="W23" s="3659"/>
      <c r="X23" s="3659"/>
    </row>
    <row r="24" spans="2:24" s="3711" customFormat="1" ht="12.75" customHeight="1">
      <c r="B24" s="5424" t="s">
        <v>4239</v>
      </c>
      <c r="C24" s="5424"/>
      <c r="D24" s="5424"/>
      <c r="E24" s="5424"/>
      <c r="F24" s="5424"/>
      <c r="G24" s="5424"/>
      <c r="H24" s="5424"/>
      <c r="I24" s="5424"/>
      <c r="J24" s="5424"/>
      <c r="K24" s="3659"/>
      <c r="L24" s="3659"/>
      <c r="M24" s="3659"/>
      <c r="N24" s="3659"/>
      <c r="O24" s="3659"/>
      <c r="P24" s="3659"/>
      <c r="Q24" s="3659"/>
      <c r="R24" s="3659"/>
      <c r="S24" s="3659"/>
      <c r="T24" s="3659"/>
      <c r="U24" s="3659"/>
      <c r="V24" s="3659"/>
      <c r="W24" s="3659"/>
      <c r="X24" s="3659"/>
    </row>
    <row r="25" spans="2:24" s="2502" customFormat="1" ht="12.75" customHeight="1">
      <c r="B25" s="5424" t="s">
        <v>4240</v>
      </c>
      <c r="C25" s="5424"/>
      <c r="D25" s="5424"/>
      <c r="E25" s="5424"/>
      <c r="F25" s="5424"/>
      <c r="G25" s="5424"/>
      <c r="H25" s="5424"/>
      <c r="I25" s="5424"/>
      <c r="J25" s="5424"/>
      <c r="K25" s="3659"/>
      <c r="L25" s="3659"/>
      <c r="M25" s="3659"/>
      <c r="N25" s="3659"/>
      <c r="O25" s="3659"/>
      <c r="P25" s="3659"/>
      <c r="Q25" s="3659"/>
      <c r="R25" s="3659"/>
      <c r="S25" s="3659"/>
      <c r="T25" s="3659"/>
      <c r="U25" s="3659"/>
      <c r="V25" s="3659"/>
      <c r="W25" s="3659"/>
      <c r="X25" s="3659"/>
    </row>
    <row r="26" spans="2:24" s="3928" customFormat="1" ht="12.75" customHeight="1">
      <c r="B26" s="5424" t="s">
        <v>4417</v>
      </c>
      <c r="C26" s="5424"/>
      <c r="D26" s="5424"/>
      <c r="E26" s="5424"/>
      <c r="F26" s="5424"/>
      <c r="G26" s="5424"/>
      <c r="H26" s="5424"/>
      <c r="I26" s="5424"/>
      <c r="J26" s="5424"/>
      <c r="K26" s="3927"/>
      <c r="L26" s="3927"/>
      <c r="M26" s="3927"/>
      <c r="N26" s="3927"/>
      <c r="O26" s="3927"/>
      <c r="P26" s="3927"/>
      <c r="Q26" s="3927"/>
      <c r="R26" s="3927"/>
      <c r="S26" s="3927"/>
      <c r="T26" s="3927"/>
      <c r="U26" s="3927"/>
      <c r="V26" s="3927"/>
      <c r="W26" s="3927"/>
      <c r="X26" s="3927"/>
    </row>
    <row r="27" spans="2:24" s="2502" customFormat="1" ht="12.75" customHeight="1">
      <c r="B27" s="5424" t="s">
        <v>4418</v>
      </c>
      <c r="C27" s="5424"/>
      <c r="D27" s="5424"/>
      <c r="E27" s="5424"/>
      <c r="F27" s="5424"/>
      <c r="G27" s="5424"/>
      <c r="H27" s="5424"/>
      <c r="I27" s="5424"/>
      <c r="J27" s="5424"/>
      <c r="K27" s="3929"/>
    </row>
    <row r="29" spans="2:24">
      <c r="B29" s="3910"/>
    </row>
    <row r="30" spans="2:24" s="2471" customFormat="1" ht="25.5" customHeight="1">
      <c r="B30" s="5500"/>
      <c r="C30" s="5500"/>
      <c r="D30" s="5500"/>
      <c r="E30" s="5500"/>
      <c r="F30" s="5500"/>
      <c r="G30" s="5500"/>
      <c r="H30" s="5500"/>
      <c r="I30" s="5500"/>
      <c r="J30" s="5500"/>
      <c r="K30" s="3930"/>
    </row>
    <row r="31" spans="2:24" s="2471" customFormat="1" ht="9.75" customHeight="1">
      <c r="B31" s="5500"/>
      <c r="C31" s="5500"/>
      <c r="D31" s="5500"/>
      <c r="E31" s="5500"/>
      <c r="F31" s="5500"/>
      <c r="G31" s="5500"/>
      <c r="H31" s="5500"/>
      <c r="I31" s="5500"/>
      <c r="J31" s="5500"/>
      <c r="K31" s="3889"/>
    </row>
    <row r="34" spans="2:11" s="2471" customFormat="1">
      <c r="B34" s="3646"/>
      <c r="C34" s="3931"/>
      <c r="D34" s="3931"/>
      <c r="E34" s="3931"/>
      <c r="F34" s="3931"/>
      <c r="G34" s="3931"/>
      <c r="H34" s="3931"/>
      <c r="I34" s="3931"/>
      <c r="J34" s="3931"/>
      <c r="K34" s="3931"/>
    </row>
    <row r="35" spans="2:11" s="2471" customFormat="1">
      <c r="B35" s="3646"/>
      <c r="C35" s="3931"/>
      <c r="D35" s="3931"/>
      <c r="E35" s="3931"/>
      <c r="F35" s="3931"/>
      <c r="G35" s="3931"/>
      <c r="H35" s="3931"/>
      <c r="I35" s="3931"/>
      <c r="J35" s="3931"/>
      <c r="K35" s="3931"/>
    </row>
    <row r="36" spans="2:11" s="2471" customFormat="1">
      <c r="B36" s="3646"/>
      <c r="C36" s="3931"/>
      <c r="D36" s="3931"/>
      <c r="E36" s="3931"/>
      <c r="F36" s="3931"/>
      <c r="G36" s="3931"/>
      <c r="H36" s="3931"/>
      <c r="I36" s="3931"/>
      <c r="J36" s="3931"/>
      <c r="K36" s="3931"/>
    </row>
    <row r="37" spans="2:11" s="2471" customFormat="1">
      <c r="B37" s="3646"/>
      <c r="C37" s="3931"/>
      <c r="D37" s="3931"/>
      <c r="E37" s="3931"/>
      <c r="F37" s="3931"/>
      <c r="G37" s="3931"/>
      <c r="H37" s="3931"/>
      <c r="I37" s="3931"/>
      <c r="J37" s="3931"/>
      <c r="K37" s="3931"/>
    </row>
    <row r="38" spans="2:11" s="2471" customFormat="1">
      <c r="B38" s="3646"/>
      <c r="C38" s="3931"/>
      <c r="D38" s="3931"/>
      <c r="E38" s="3931"/>
      <c r="F38" s="3931"/>
      <c r="G38" s="3931"/>
      <c r="H38" s="3931"/>
      <c r="I38" s="3931"/>
      <c r="J38" s="3931"/>
      <c r="K38" s="3931"/>
    </row>
    <row r="39" spans="2:11" s="2471" customFormat="1">
      <c r="B39" s="3646"/>
      <c r="C39" s="3931"/>
      <c r="D39" s="3931"/>
      <c r="E39" s="3931"/>
      <c r="F39" s="3931"/>
      <c r="G39" s="3931"/>
      <c r="H39" s="3931"/>
      <c r="I39" s="3931"/>
      <c r="J39" s="3931"/>
      <c r="K39" s="3931"/>
    </row>
    <row r="40" spans="2:11" s="2471" customFormat="1">
      <c r="B40" s="3646"/>
      <c r="C40" s="3931"/>
      <c r="D40" s="3931"/>
      <c r="E40" s="3931"/>
      <c r="F40" s="3931"/>
      <c r="G40" s="3931"/>
      <c r="H40" s="3931"/>
      <c r="I40" s="3931"/>
      <c r="J40" s="3931"/>
      <c r="K40" s="3931"/>
    </row>
    <row r="41" spans="2:11" s="2471" customFormat="1">
      <c r="B41" s="3646"/>
      <c r="C41" s="3931"/>
      <c r="D41" s="3931"/>
      <c r="E41" s="3931"/>
      <c r="F41" s="3931"/>
      <c r="G41" s="3931"/>
      <c r="H41" s="3931"/>
      <c r="I41" s="3931"/>
      <c r="J41" s="3931"/>
      <c r="K41" s="3931"/>
    </row>
    <row r="42" spans="2:11" s="2471" customFormat="1">
      <c r="B42" s="3646"/>
      <c r="C42" s="3931"/>
      <c r="D42" s="3931"/>
      <c r="E42" s="3931"/>
      <c r="F42" s="3931"/>
      <c r="G42" s="3931"/>
      <c r="H42" s="3931"/>
      <c r="I42" s="3931"/>
      <c r="J42" s="3931"/>
      <c r="K42" s="3931"/>
    </row>
    <row r="43" spans="2:11" s="2471" customFormat="1">
      <c r="B43" s="3646"/>
      <c r="C43" s="3931"/>
      <c r="D43" s="3931"/>
      <c r="E43" s="3931"/>
      <c r="F43" s="3931"/>
      <c r="G43" s="3931"/>
      <c r="H43" s="3931"/>
      <c r="I43" s="3931"/>
      <c r="J43" s="3931"/>
      <c r="K43" s="3931"/>
    </row>
    <row r="44" spans="2:11" s="2471" customFormat="1">
      <c r="B44" s="3646"/>
      <c r="C44" s="3931"/>
      <c r="D44" s="3931"/>
      <c r="E44" s="3931"/>
      <c r="F44" s="3931"/>
      <c r="G44" s="3931"/>
      <c r="H44" s="3931"/>
      <c r="I44" s="3931"/>
      <c r="J44" s="3931"/>
      <c r="K44" s="3931"/>
    </row>
    <row r="45" spans="2:11" s="2471" customFormat="1">
      <c r="B45" s="3646"/>
      <c r="C45" s="3931"/>
      <c r="D45" s="3931"/>
      <c r="E45" s="3931"/>
      <c r="F45" s="3931"/>
      <c r="G45" s="3931"/>
      <c r="H45" s="3931"/>
      <c r="I45" s="3931"/>
      <c r="J45" s="3931"/>
      <c r="K45" s="3931"/>
    </row>
    <row r="46" spans="2:11" s="2471" customFormat="1">
      <c r="B46" s="3646"/>
      <c r="C46" s="3931"/>
      <c r="D46" s="3931"/>
      <c r="E46" s="3931"/>
      <c r="F46" s="3931"/>
      <c r="G46" s="3931"/>
      <c r="H46" s="3931"/>
      <c r="I46" s="3931"/>
      <c r="J46" s="3931"/>
      <c r="K46" s="3931"/>
    </row>
    <row r="47" spans="2:11" s="2471" customFormat="1">
      <c r="B47" s="3646"/>
      <c r="C47" s="3931"/>
      <c r="D47" s="3931"/>
      <c r="E47" s="3931"/>
      <c r="F47" s="3931"/>
      <c r="G47" s="3931"/>
      <c r="H47" s="3931"/>
      <c r="I47" s="3931"/>
      <c r="J47" s="3931"/>
      <c r="K47" s="3931"/>
    </row>
    <row r="48" spans="2:11" s="2471" customFormat="1">
      <c r="B48" s="3646"/>
      <c r="C48" s="3931"/>
      <c r="D48" s="3931"/>
      <c r="E48" s="3931"/>
      <c r="F48" s="3931"/>
      <c r="G48" s="3931"/>
      <c r="H48" s="3931"/>
      <c r="I48" s="3931"/>
      <c r="J48" s="3931"/>
      <c r="K48" s="3931"/>
    </row>
    <row r="49" spans="2:11" s="2471" customFormat="1">
      <c r="B49" s="3646"/>
      <c r="C49" s="3931"/>
      <c r="D49" s="3931"/>
      <c r="E49" s="3931"/>
      <c r="F49" s="3931"/>
      <c r="G49" s="3931"/>
      <c r="H49" s="3931"/>
      <c r="I49" s="3931"/>
      <c r="J49" s="3931"/>
      <c r="K49" s="3931"/>
    </row>
    <row r="50" spans="2:11" s="2471" customFormat="1">
      <c r="B50" s="3646"/>
      <c r="C50" s="3931"/>
      <c r="D50" s="3931"/>
      <c r="E50" s="3931"/>
      <c r="F50" s="3931"/>
      <c r="G50" s="3931"/>
      <c r="H50" s="3931"/>
      <c r="I50" s="3931"/>
      <c r="J50" s="3931"/>
      <c r="K50" s="3931"/>
    </row>
    <row r="51" spans="2:11" s="2471" customFormat="1">
      <c r="B51" s="3646"/>
      <c r="C51" s="3931"/>
      <c r="D51" s="3931"/>
      <c r="E51" s="3931"/>
      <c r="F51" s="3931"/>
      <c r="G51" s="3931"/>
      <c r="H51" s="3931"/>
      <c r="I51" s="3931"/>
      <c r="J51" s="3931"/>
      <c r="K51" s="3931"/>
    </row>
    <row r="52" spans="2:11" s="2471" customFormat="1">
      <c r="B52" s="3646"/>
      <c r="C52" s="3931"/>
      <c r="D52" s="3931"/>
      <c r="E52" s="3931"/>
      <c r="F52" s="3931"/>
      <c r="G52" s="3931"/>
      <c r="H52" s="3931"/>
      <c r="I52" s="3931"/>
      <c r="J52" s="3931"/>
      <c r="K52" s="3931"/>
    </row>
    <row r="53" spans="2:11" s="2471" customFormat="1">
      <c r="B53" s="3646"/>
      <c r="C53" s="3931"/>
      <c r="D53" s="3931"/>
      <c r="E53" s="3931"/>
      <c r="F53" s="3931"/>
      <c r="G53" s="3931"/>
      <c r="H53" s="3931"/>
      <c r="I53" s="3931"/>
      <c r="J53" s="3931"/>
      <c r="K53" s="3931"/>
    </row>
    <row r="54" spans="2:11" s="2471" customFormat="1">
      <c r="B54" s="3646"/>
      <c r="C54" s="3931"/>
      <c r="D54" s="3931"/>
      <c r="E54" s="3931"/>
      <c r="F54" s="3931"/>
      <c r="G54" s="3931"/>
      <c r="H54" s="3931"/>
      <c r="I54" s="3931"/>
      <c r="J54" s="3931"/>
      <c r="K54" s="3931"/>
    </row>
    <row r="55" spans="2:11" s="2471" customFormat="1">
      <c r="B55" s="3646"/>
      <c r="C55" s="3931"/>
      <c r="D55" s="3931"/>
      <c r="E55" s="3931"/>
      <c r="F55" s="3931"/>
      <c r="G55" s="3931"/>
      <c r="H55" s="3931"/>
      <c r="I55" s="3931"/>
      <c r="J55" s="3931"/>
      <c r="K55" s="3931"/>
    </row>
    <row r="56" spans="2:11" s="2471" customFormat="1">
      <c r="B56" s="3646"/>
      <c r="C56" s="3931"/>
      <c r="D56" s="3931"/>
      <c r="E56" s="3931"/>
      <c r="F56" s="3931"/>
      <c r="G56" s="3931"/>
      <c r="H56" s="3931"/>
      <c r="I56" s="3931"/>
      <c r="J56" s="3931"/>
      <c r="K56" s="3931"/>
    </row>
    <row r="57" spans="2:11" s="2471" customFormat="1">
      <c r="B57" s="3646"/>
      <c r="C57" s="3931"/>
      <c r="D57" s="3931"/>
      <c r="E57" s="3931"/>
      <c r="F57" s="3931"/>
      <c r="G57" s="3931"/>
      <c r="H57" s="3931"/>
      <c r="I57" s="3931"/>
      <c r="J57" s="3931"/>
      <c r="K57" s="3931"/>
    </row>
    <row r="58" spans="2:11" s="2471" customFormat="1">
      <c r="B58" s="3646"/>
      <c r="C58" s="3931"/>
      <c r="D58" s="3931"/>
      <c r="E58" s="3931"/>
      <c r="F58" s="3931"/>
      <c r="G58" s="3931"/>
      <c r="H58" s="3931"/>
      <c r="I58" s="3931"/>
      <c r="J58" s="3931"/>
      <c r="K58" s="3931"/>
    </row>
    <row r="59" spans="2:11" s="2471" customFormat="1">
      <c r="B59" s="3646"/>
      <c r="C59" s="3931"/>
      <c r="D59" s="3931"/>
      <c r="E59" s="3931"/>
      <c r="F59" s="3931"/>
      <c r="G59" s="3931"/>
      <c r="H59" s="3931"/>
      <c r="I59" s="3931"/>
      <c r="J59" s="3931"/>
      <c r="K59" s="3931"/>
    </row>
    <row r="60" spans="2:11" s="2471" customFormat="1">
      <c r="B60" s="3646"/>
      <c r="C60" s="3931"/>
      <c r="D60" s="3931"/>
      <c r="E60" s="3931"/>
      <c r="F60" s="3931"/>
      <c r="G60" s="3931"/>
      <c r="H60" s="3931"/>
      <c r="I60" s="3931"/>
      <c r="J60" s="3931"/>
      <c r="K60" s="3931"/>
    </row>
    <row r="61" spans="2:11" s="2471" customFormat="1"/>
    <row r="62" spans="2:11" s="2471" customFormat="1"/>
    <row r="63" spans="2:11" s="2471" customFormat="1"/>
    <row r="64" spans="2:11" s="2471" customFormat="1"/>
    <row r="65" s="2471" customFormat="1"/>
    <row r="66" s="2471" customFormat="1"/>
  </sheetData>
  <mergeCells count="14">
    <mergeCell ref="B31:J31"/>
    <mergeCell ref="B23:J23"/>
    <mergeCell ref="B24:J24"/>
    <mergeCell ref="B25:J25"/>
    <mergeCell ref="B26:J26"/>
    <mergeCell ref="B27:J27"/>
    <mergeCell ref="B30:J30"/>
    <mergeCell ref="C20:C21"/>
    <mergeCell ref="D20:J20"/>
    <mergeCell ref="B1:J1"/>
    <mergeCell ref="B2:J2"/>
    <mergeCell ref="B4:B5"/>
    <mergeCell ref="C4:C5"/>
    <mergeCell ref="D4:J4"/>
  </mergeCells>
  <conditionalFormatting sqref="C6:J19">
    <cfRule type="cellIs" dxfId="301" priority="4" operator="equal">
      <formula>2</formula>
    </cfRule>
    <cfRule type="cellIs" dxfId="300" priority="5" operator="equal">
      <formula>1</formula>
    </cfRule>
  </conditionalFormatting>
  <conditionalFormatting sqref="L6:L19">
    <cfRule type="cellIs" dxfId="299" priority="2" operator="equal">
      <formula>1</formula>
    </cfRule>
    <cfRule type="cellIs" dxfId="298" priority="3" operator="equal">
      <formula>1</formula>
    </cfRule>
  </conditionalFormatting>
  <conditionalFormatting sqref="C62:K66 C34:K60">
    <cfRule type="cellIs" dxfId="297" priority="1" operator="equal">
      <formula>1</formula>
    </cfRule>
  </conditionalFormatting>
  <hyperlinks>
    <hyperlink ref="L2" location="Indice!A1" display="(Back to Contents)"/>
  </hyperlinks>
  <printOptions horizontalCentered="1"/>
  <pageMargins left="0.27559055118110237" right="0.27559055118110237" top="0.6692913385826772" bottom="0.27559055118110237"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270</vt:i4>
      </vt:variant>
      <vt:variant>
        <vt:lpstr>Intervalos com nome</vt:lpstr>
      </vt:variant>
      <vt:variant>
        <vt:i4>272</vt:i4>
      </vt:variant>
    </vt:vector>
  </HeadingPairs>
  <TitlesOfParts>
    <vt:vector size="542" baseType="lpstr">
      <vt:lpstr>Indice</vt:lpstr>
      <vt:lpstr>Conventional Signs</vt:lpstr>
      <vt:lpstr>I_01_01_17</vt:lpstr>
      <vt:lpstr>I_01_02_17</vt:lpstr>
      <vt:lpstr>I_01_03_17</vt:lpstr>
      <vt:lpstr>I_01_04_17</vt:lpstr>
      <vt:lpstr>I_01_05_17</vt:lpstr>
      <vt:lpstr>I_01_05c_17</vt:lpstr>
      <vt:lpstr>I_01_06_17</vt:lpstr>
      <vt:lpstr>I_01_07_17</vt:lpstr>
      <vt:lpstr>I_01_07c_17</vt:lpstr>
      <vt:lpstr>I_01_08_17</vt:lpstr>
      <vt:lpstr>I_01_09_17</vt:lpstr>
      <vt:lpstr>I_01_10_17</vt:lpstr>
      <vt:lpstr>I_01_11_17</vt:lpstr>
      <vt:lpstr>I_02_01_17</vt:lpstr>
      <vt:lpstr>I_02_01c_17</vt:lpstr>
      <vt:lpstr>I_02_02_17</vt:lpstr>
      <vt:lpstr>I_02_03_17</vt:lpstr>
      <vt:lpstr>I_02_04_17</vt:lpstr>
      <vt:lpstr>I_02_05_17</vt:lpstr>
      <vt:lpstr>I_02_06_17</vt:lpstr>
      <vt:lpstr>I_02_07_17</vt:lpstr>
      <vt:lpstr>I_02_08_17</vt:lpstr>
      <vt:lpstr>I_02_09_17</vt:lpstr>
      <vt:lpstr>II_01_01_17</vt:lpstr>
      <vt:lpstr>II_01_01c_17</vt:lpstr>
      <vt:lpstr>II_01_02_17</vt:lpstr>
      <vt:lpstr>II_01_03_17</vt:lpstr>
      <vt:lpstr>II_01_03c_17</vt:lpstr>
      <vt:lpstr>II_01_04_17</vt:lpstr>
      <vt:lpstr>II_01_05_17</vt:lpstr>
      <vt:lpstr>II_01_06_17</vt:lpstr>
      <vt:lpstr>II_01_06c_17</vt:lpstr>
      <vt:lpstr>II_01_07_17</vt:lpstr>
      <vt:lpstr>II_02_01_17</vt:lpstr>
      <vt:lpstr>II_02_02_17</vt:lpstr>
      <vt:lpstr>II_02_03_17</vt:lpstr>
      <vt:lpstr>II_02_04_17</vt:lpstr>
      <vt:lpstr>II_02_05_17</vt:lpstr>
      <vt:lpstr>II_02_05c_17</vt:lpstr>
      <vt:lpstr>II_02_06_17</vt:lpstr>
      <vt:lpstr>II_02_07_17</vt:lpstr>
      <vt:lpstr>II_02_07c_17</vt:lpstr>
      <vt:lpstr>II_02_08_17</vt:lpstr>
      <vt:lpstr>II_02_09_17</vt:lpstr>
      <vt:lpstr>II_02_10_17</vt:lpstr>
      <vt:lpstr>II_02_11_17</vt:lpstr>
      <vt:lpstr>II_02_12_17</vt:lpstr>
      <vt:lpstr>II_02_13_17</vt:lpstr>
      <vt:lpstr>II_02_13c_17</vt:lpstr>
      <vt:lpstr>II_02_14_17</vt:lpstr>
      <vt:lpstr>II_02_14c_17</vt:lpstr>
      <vt:lpstr>II_02_15_17</vt:lpstr>
      <vt:lpstr>II_02_15c_17</vt:lpstr>
      <vt:lpstr>II_02_16_17</vt:lpstr>
      <vt:lpstr>II_02_17_17</vt:lpstr>
      <vt:lpstr>II_02_18_17</vt:lpstr>
      <vt:lpstr>II_02_19_17</vt:lpstr>
      <vt:lpstr>II_03_01_17</vt:lpstr>
      <vt:lpstr>II_03_01c_17</vt:lpstr>
      <vt:lpstr>II_03_02_17</vt:lpstr>
      <vt:lpstr>II_03_03_17</vt:lpstr>
      <vt:lpstr>II_03_04_17</vt:lpstr>
      <vt:lpstr>II_03_05_17</vt:lpstr>
      <vt:lpstr>II_03_06_17</vt:lpstr>
      <vt:lpstr>II_03_07_17</vt:lpstr>
      <vt:lpstr>II_03_07c_17</vt:lpstr>
      <vt:lpstr>II_03_08_17</vt:lpstr>
      <vt:lpstr>II_04_01_17</vt:lpstr>
      <vt:lpstr>II_04_01c_17</vt:lpstr>
      <vt:lpstr>II_04_02_17</vt:lpstr>
      <vt:lpstr>II_04_02c_17</vt:lpstr>
      <vt:lpstr>II_04_03_17</vt:lpstr>
      <vt:lpstr>II_04_04_17</vt:lpstr>
      <vt:lpstr>II_04_05_17</vt:lpstr>
      <vt:lpstr>II_04_06_17</vt:lpstr>
      <vt:lpstr>II_05_01_17</vt:lpstr>
      <vt:lpstr>II_05_01c_17</vt:lpstr>
      <vt:lpstr>II_05_02_17</vt:lpstr>
      <vt:lpstr>II_05_03_17</vt:lpstr>
      <vt:lpstr>II_05_04_17</vt:lpstr>
      <vt:lpstr>II_05_05_17</vt:lpstr>
      <vt:lpstr>II_05_06_17</vt:lpstr>
      <vt:lpstr>II_05_07_17</vt:lpstr>
      <vt:lpstr>II_05_08_17</vt:lpstr>
      <vt:lpstr>II_05_09_17</vt:lpstr>
      <vt:lpstr>II_05_10_17</vt:lpstr>
      <vt:lpstr>II_05_11_17</vt:lpstr>
      <vt:lpstr>II_05_12_17</vt:lpstr>
      <vt:lpstr>II_05_13_17</vt:lpstr>
      <vt:lpstr>II_05_14_17</vt:lpstr>
      <vt:lpstr>II_05_15_17</vt:lpstr>
      <vt:lpstr>II_05_16_17</vt:lpstr>
      <vt:lpstr>II_05_17_17</vt:lpstr>
      <vt:lpstr>II_05_18_17</vt:lpstr>
      <vt:lpstr>II_05_19_17</vt:lpstr>
      <vt:lpstr>II_05_20_17</vt:lpstr>
      <vt:lpstr>II_05_21_17</vt:lpstr>
      <vt:lpstr>II_05_22_17</vt:lpstr>
      <vt:lpstr>II_05_23_17</vt:lpstr>
      <vt:lpstr>II_05_24_17</vt:lpstr>
      <vt:lpstr>II_05_25_17</vt:lpstr>
      <vt:lpstr>II_05_26_17</vt:lpstr>
      <vt:lpstr>II_06_01_17_PT</vt:lpstr>
      <vt:lpstr>II_06_02_17_PT</vt:lpstr>
      <vt:lpstr>II_06_03_17_PT</vt:lpstr>
      <vt:lpstr>II_06_04_17_PT</vt:lpstr>
      <vt:lpstr>II_06_05_17_PT</vt:lpstr>
      <vt:lpstr>II_06_06_17_PT</vt:lpstr>
      <vt:lpstr>II_06_07_17_PT</vt:lpstr>
      <vt:lpstr>II_06_08_17_PT</vt:lpstr>
      <vt:lpstr>II_06_09_17_PT</vt:lpstr>
      <vt:lpstr>II_07_01_14</vt:lpstr>
      <vt:lpstr>II_07_02_14</vt:lpstr>
      <vt:lpstr>II_07_03_14</vt:lpstr>
      <vt:lpstr>II_07_04_14</vt:lpstr>
      <vt:lpstr>II_07_05_1516</vt:lpstr>
      <vt:lpstr>II_07_06_1516</vt:lpstr>
      <vt:lpstr>II_07_07_1516</vt:lpstr>
      <vt:lpstr>II_07_08_1516</vt:lpstr>
      <vt:lpstr>II_07_09_1516</vt:lpstr>
      <vt:lpstr>II_07_10_1516</vt:lpstr>
      <vt:lpstr>II_07_11_1516</vt:lpstr>
      <vt:lpstr>II_07_11c_1516</vt:lpstr>
      <vt:lpstr>II_07_12_1516</vt:lpstr>
      <vt:lpstr>II_07_12c_1516</vt:lpstr>
      <vt:lpstr>II_07_13_16</vt:lpstr>
      <vt:lpstr>II_07_14_16</vt:lpstr>
      <vt:lpstr>II_07_15_16</vt:lpstr>
      <vt:lpstr>II_07_16_16</vt:lpstr>
      <vt:lpstr>III_01_01_17</vt:lpstr>
      <vt:lpstr>III_01_02_16</vt:lpstr>
      <vt:lpstr>III_01_03_17</vt:lpstr>
      <vt:lpstr>III_01_04_16</vt:lpstr>
      <vt:lpstr>III_01_05_17</vt:lpstr>
      <vt:lpstr>III_02_01_07</vt:lpstr>
      <vt:lpstr>III_02_02_07</vt:lpstr>
      <vt:lpstr>III_03_01_2017</vt:lpstr>
      <vt:lpstr>III_03_02_2017</vt:lpstr>
      <vt:lpstr>III_03_03_2017</vt:lpstr>
      <vt:lpstr>III_03_04_2017</vt:lpstr>
      <vt:lpstr>III_03_05_2017</vt:lpstr>
      <vt:lpstr>III_03_06_2017</vt:lpstr>
      <vt:lpstr>III_03_06c_2017</vt:lpstr>
      <vt:lpstr>III_03_07_2017</vt:lpstr>
      <vt:lpstr>III_03_07c_2017</vt:lpstr>
      <vt:lpstr>III_03_08_2017</vt:lpstr>
      <vt:lpstr>III_03_08c_PT</vt:lpstr>
      <vt:lpstr>III_03_09_2017</vt:lpstr>
      <vt:lpstr>III_03_10_2017</vt:lpstr>
      <vt:lpstr>III_03_10c_2017</vt:lpstr>
      <vt:lpstr>III_03_11_2017</vt:lpstr>
      <vt:lpstr>III_03_11c_2017</vt:lpstr>
      <vt:lpstr>III_03_12_2017</vt:lpstr>
      <vt:lpstr>III_03_12c_2017</vt:lpstr>
      <vt:lpstr>III_03_13_2017</vt:lpstr>
      <vt:lpstr>III_03_13c_2017</vt:lpstr>
      <vt:lpstr>III_03_14_2017</vt:lpstr>
      <vt:lpstr>III_03_14c_2017</vt:lpstr>
      <vt:lpstr>III_03_15_2017</vt:lpstr>
      <vt:lpstr>III_03_15c_2017</vt:lpstr>
      <vt:lpstr>III_03_16_2017</vt:lpstr>
      <vt:lpstr>III_03_17_2017</vt:lpstr>
      <vt:lpstr>III_04_01_2017</vt:lpstr>
      <vt:lpstr>III_04_02_2017</vt:lpstr>
      <vt:lpstr>III_04_03_2017</vt:lpstr>
      <vt:lpstr>III_04_04_2017</vt:lpstr>
      <vt:lpstr>III_04_05_2017</vt:lpstr>
      <vt:lpstr>III_05_01_16</vt:lpstr>
      <vt:lpstr>III_05_01c_16</vt:lpstr>
      <vt:lpstr>III_05_01cc_16</vt:lpstr>
      <vt:lpstr>III_05_02_16</vt:lpstr>
      <vt:lpstr>III_05_03_16</vt:lpstr>
      <vt:lpstr>III_05_04_16</vt:lpstr>
      <vt:lpstr>III_05_05_16</vt:lpstr>
      <vt:lpstr>III_05_06_16</vt:lpstr>
      <vt:lpstr>III_05_07_17</vt:lpstr>
      <vt:lpstr>III_05_08_17</vt:lpstr>
      <vt:lpstr>III_05_09_17</vt:lpstr>
      <vt:lpstr>III_05_10_17</vt:lpstr>
      <vt:lpstr>III_05_11_17</vt:lpstr>
      <vt:lpstr>III_06_01_17_PT</vt:lpstr>
      <vt:lpstr>III_06_02_17_PT</vt:lpstr>
      <vt:lpstr>III_06_03_17</vt:lpstr>
      <vt:lpstr>III_06_04_17</vt:lpstr>
      <vt:lpstr>III_07_01_17</vt:lpstr>
      <vt:lpstr>III_07_02_17</vt:lpstr>
      <vt:lpstr>III_07_03_17</vt:lpstr>
      <vt:lpstr>III_07_04_17</vt:lpstr>
      <vt:lpstr>III_07_05_17</vt:lpstr>
      <vt:lpstr>III_07_06_17</vt:lpstr>
      <vt:lpstr>III_08_01_2017</vt:lpstr>
      <vt:lpstr>III_08_01c_2017</vt:lpstr>
      <vt:lpstr>III_08_02_2017</vt:lpstr>
      <vt:lpstr>III_08_03_2017</vt:lpstr>
      <vt:lpstr>III_08_04_2017</vt:lpstr>
      <vt:lpstr>III_08_05_2017</vt:lpstr>
      <vt:lpstr>III_08_06_2017</vt:lpstr>
      <vt:lpstr>III_08_07_2017</vt:lpstr>
      <vt:lpstr>III_08_08_2017</vt:lpstr>
      <vt:lpstr>III_08_09_2017</vt:lpstr>
      <vt:lpstr>III_08_10_2017</vt:lpstr>
      <vt:lpstr>III_08_11_2017</vt:lpstr>
      <vt:lpstr>III_08_12_2017</vt:lpstr>
      <vt:lpstr>III_09_01_17</vt:lpstr>
      <vt:lpstr>III_09_02_17</vt:lpstr>
      <vt:lpstr>III_09_03_17</vt:lpstr>
      <vt:lpstr>III_09_04_17</vt:lpstr>
      <vt:lpstr>III_09_05_17</vt:lpstr>
      <vt:lpstr>III_09_06_17</vt:lpstr>
      <vt:lpstr>III_10_01_2017</vt:lpstr>
      <vt:lpstr>III_10_02_2017</vt:lpstr>
      <vt:lpstr>III_10_03_2017</vt:lpstr>
      <vt:lpstr>III_10_04_2017</vt:lpstr>
      <vt:lpstr>III_10_05_2017</vt:lpstr>
      <vt:lpstr>III_11_01_17</vt:lpstr>
      <vt:lpstr>III_11_01c_17</vt:lpstr>
      <vt:lpstr>III_11_02_17</vt:lpstr>
      <vt:lpstr>III_11_03_17</vt:lpstr>
      <vt:lpstr>III_11_04_17</vt:lpstr>
      <vt:lpstr>III_11_05_17</vt:lpstr>
      <vt:lpstr>III_11_06_17</vt:lpstr>
      <vt:lpstr>III_12_01_2017</vt:lpstr>
      <vt:lpstr>III_12_02_2017</vt:lpstr>
      <vt:lpstr>III_12_03_2017</vt:lpstr>
      <vt:lpstr>III_12_04_2017</vt:lpstr>
      <vt:lpstr>III_12_05_2017</vt:lpstr>
      <vt:lpstr>III_13_01_16</vt:lpstr>
      <vt:lpstr>III_13_02_16</vt:lpstr>
      <vt:lpstr>III_13_03_16</vt:lpstr>
      <vt:lpstr>III_14_01</vt:lpstr>
      <vt:lpstr>III_14_02</vt:lpstr>
      <vt:lpstr>III_14_03</vt:lpstr>
      <vt:lpstr>III_14_04</vt:lpstr>
      <vt:lpstr>III_14_05</vt:lpstr>
      <vt:lpstr>III_14_05c</vt:lpstr>
      <vt:lpstr>III_14_06</vt:lpstr>
      <vt:lpstr>III_14_06c</vt:lpstr>
      <vt:lpstr>III_15_01_17</vt:lpstr>
      <vt:lpstr>III_15_02_17</vt:lpstr>
      <vt:lpstr>III_15_03_16</vt:lpstr>
      <vt:lpstr>IV_01_01_17</vt:lpstr>
      <vt:lpstr>IV_01_02_17</vt:lpstr>
      <vt:lpstr>IV_01_03_17</vt:lpstr>
      <vt:lpstr>IV_01_04_17</vt:lpstr>
      <vt:lpstr>IV_01_05_17</vt:lpstr>
      <vt:lpstr>IV_01_06_17</vt:lpstr>
      <vt:lpstr>IV_01_07_17</vt:lpstr>
      <vt:lpstr>IV_01_08_17</vt:lpstr>
      <vt:lpstr>IV_01_09_17</vt:lpstr>
      <vt:lpstr>IV_02_01_2017</vt:lpstr>
      <vt:lpstr>IV_02_02_2017</vt:lpstr>
      <vt:lpstr>IV_02_03_2017</vt:lpstr>
      <vt:lpstr>IV_03_01_17</vt:lpstr>
      <vt:lpstr>IV_03_01c_17</vt:lpstr>
      <vt:lpstr>IV_03_01cc_17</vt:lpstr>
      <vt:lpstr>IV_03_02_16</vt:lpstr>
      <vt:lpstr>IV_03_03_15</vt:lpstr>
      <vt:lpstr>IV_03_04_17</vt:lpstr>
      <vt:lpstr>IV_03_05_17</vt:lpstr>
      <vt:lpstr>IV_03_05c_17</vt:lpstr>
      <vt:lpstr>IV_03_05cc_17</vt:lpstr>
      <vt:lpstr>IV_03_06_17</vt:lpstr>
      <vt:lpstr>IV_03_07_17</vt:lpstr>
      <vt:lpstr>IV_03_07c_17</vt:lpstr>
      <vt:lpstr>IV_03_08_17</vt:lpstr>
      <vt:lpstr>IV_03_09_17</vt:lpstr>
      <vt:lpstr>IV_03_09c_17</vt:lpstr>
      <vt:lpstr>IV_03_10_14</vt:lpstr>
      <vt:lpstr>I_01_01_17!Área_de_Impressão</vt:lpstr>
      <vt:lpstr>I_01_02_17!Área_de_Impressão</vt:lpstr>
      <vt:lpstr>I_01_03_17!Área_de_Impressão</vt:lpstr>
      <vt:lpstr>I_01_04_17!Área_de_Impressão</vt:lpstr>
      <vt:lpstr>I_01_05_17!Área_de_Impressão</vt:lpstr>
      <vt:lpstr>I_01_05c_17!Área_de_Impressão</vt:lpstr>
      <vt:lpstr>I_01_06_17!Área_de_Impressão</vt:lpstr>
      <vt:lpstr>I_01_07_17!Área_de_Impressão</vt:lpstr>
      <vt:lpstr>I_01_07c_17!Área_de_Impressão</vt:lpstr>
      <vt:lpstr>I_01_08_17!Área_de_Impressão</vt:lpstr>
      <vt:lpstr>I_01_09_17!Área_de_Impressão</vt:lpstr>
      <vt:lpstr>I_01_10_17!Área_de_Impressão</vt:lpstr>
      <vt:lpstr>I_01_11_17!Área_de_Impressão</vt:lpstr>
      <vt:lpstr>I_02_01_17!Área_de_Impressão</vt:lpstr>
      <vt:lpstr>I_02_01c_17!Área_de_Impressão</vt:lpstr>
      <vt:lpstr>I_02_02_17!Área_de_Impressão</vt:lpstr>
      <vt:lpstr>I_02_03_17!Área_de_Impressão</vt:lpstr>
      <vt:lpstr>I_02_04_17!Área_de_Impressão</vt:lpstr>
      <vt:lpstr>I_02_05_17!Área_de_Impressão</vt:lpstr>
      <vt:lpstr>I_02_06_17!Área_de_Impressão</vt:lpstr>
      <vt:lpstr>I_02_07_17!Área_de_Impressão</vt:lpstr>
      <vt:lpstr>I_02_08_17!Área_de_Impressão</vt:lpstr>
      <vt:lpstr>II_01_01_17!Área_de_Impressão</vt:lpstr>
      <vt:lpstr>II_01_01c_17!Área_de_Impressão</vt:lpstr>
      <vt:lpstr>II_01_02_17!Área_de_Impressão</vt:lpstr>
      <vt:lpstr>II_01_03_17!Área_de_Impressão</vt:lpstr>
      <vt:lpstr>II_01_03c_17!Área_de_Impressão</vt:lpstr>
      <vt:lpstr>II_01_04_17!Área_de_Impressão</vt:lpstr>
      <vt:lpstr>II_01_05_17!Área_de_Impressão</vt:lpstr>
      <vt:lpstr>II_01_06_17!Área_de_Impressão</vt:lpstr>
      <vt:lpstr>II_01_06c_17!Área_de_Impressão</vt:lpstr>
      <vt:lpstr>II_01_07_17!Área_de_Impressão</vt:lpstr>
      <vt:lpstr>II_02_01_17!Área_de_Impressão</vt:lpstr>
      <vt:lpstr>II_02_02_17!Área_de_Impressão</vt:lpstr>
      <vt:lpstr>II_02_03_17!Área_de_Impressão</vt:lpstr>
      <vt:lpstr>II_02_04_17!Área_de_Impressão</vt:lpstr>
      <vt:lpstr>II_02_05_17!Área_de_Impressão</vt:lpstr>
      <vt:lpstr>II_02_05c_17!Área_de_Impressão</vt:lpstr>
      <vt:lpstr>II_02_06_17!Área_de_Impressão</vt:lpstr>
      <vt:lpstr>II_02_07_17!Área_de_Impressão</vt:lpstr>
      <vt:lpstr>II_02_07c_17!Área_de_Impressão</vt:lpstr>
      <vt:lpstr>II_02_08_17!Área_de_Impressão</vt:lpstr>
      <vt:lpstr>II_02_09_17!Área_de_Impressão</vt:lpstr>
      <vt:lpstr>II_02_10_17!Área_de_Impressão</vt:lpstr>
      <vt:lpstr>II_02_11_17!Área_de_Impressão</vt:lpstr>
      <vt:lpstr>II_02_12_17!Área_de_Impressão</vt:lpstr>
      <vt:lpstr>II_02_13_17!Área_de_Impressão</vt:lpstr>
      <vt:lpstr>II_02_13c_17!Área_de_Impressão</vt:lpstr>
      <vt:lpstr>II_02_14_17!Área_de_Impressão</vt:lpstr>
      <vt:lpstr>II_02_14c_17!Área_de_Impressão</vt:lpstr>
      <vt:lpstr>II_02_15_17!Área_de_Impressão</vt:lpstr>
      <vt:lpstr>II_02_15c_17!Área_de_Impressão</vt:lpstr>
      <vt:lpstr>II_02_16_17!Área_de_Impressão</vt:lpstr>
      <vt:lpstr>II_02_17_17!Área_de_Impressão</vt:lpstr>
      <vt:lpstr>II_02_18_17!Área_de_Impressão</vt:lpstr>
      <vt:lpstr>II_02_19_17!Área_de_Impressão</vt:lpstr>
      <vt:lpstr>II_03_01_17!Área_de_Impressão</vt:lpstr>
      <vt:lpstr>II_03_01c_17!Área_de_Impressão</vt:lpstr>
      <vt:lpstr>II_03_02_17!Área_de_Impressão</vt:lpstr>
      <vt:lpstr>II_03_04_17!Área_de_Impressão</vt:lpstr>
      <vt:lpstr>II_03_05_17!Área_de_Impressão</vt:lpstr>
      <vt:lpstr>II_03_06_17!Área_de_Impressão</vt:lpstr>
      <vt:lpstr>II_03_07_17!Área_de_Impressão</vt:lpstr>
      <vt:lpstr>II_03_07c_17!Área_de_Impressão</vt:lpstr>
      <vt:lpstr>II_03_08_17!Área_de_Impressão</vt:lpstr>
      <vt:lpstr>II_04_01_17!Área_de_Impressão</vt:lpstr>
      <vt:lpstr>II_04_01c_17!Área_de_Impressão</vt:lpstr>
      <vt:lpstr>II_04_02_17!Área_de_Impressão</vt:lpstr>
      <vt:lpstr>II_04_02c_17!Área_de_Impressão</vt:lpstr>
      <vt:lpstr>II_04_03_17!Área_de_Impressão</vt:lpstr>
      <vt:lpstr>II_04_04_17!Área_de_Impressão</vt:lpstr>
      <vt:lpstr>II_04_05_17!Área_de_Impressão</vt:lpstr>
      <vt:lpstr>II_04_06_17!Área_de_Impressão</vt:lpstr>
      <vt:lpstr>II_05_01_17!Área_de_Impressão</vt:lpstr>
      <vt:lpstr>II_05_01c_17!Área_de_Impressão</vt:lpstr>
      <vt:lpstr>II_05_02_17!Área_de_Impressão</vt:lpstr>
      <vt:lpstr>II_05_03_17!Área_de_Impressão</vt:lpstr>
      <vt:lpstr>II_05_04_17!Área_de_Impressão</vt:lpstr>
      <vt:lpstr>II_05_05_17!Área_de_Impressão</vt:lpstr>
      <vt:lpstr>II_05_06_17!Área_de_Impressão</vt:lpstr>
      <vt:lpstr>II_05_07_17!Área_de_Impressão</vt:lpstr>
      <vt:lpstr>II_05_08_17!Área_de_Impressão</vt:lpstr>
      <vt:lpstr>II_05_09_17!Área_de_Impressão</vt:lpstr>
      <vt:lpstr>II_05_10_17!Área_de_Impressão</vt:lpstr>
      <vt:lpstr>II_05_11_17!Área_de_Impressão</vt:lpstr>
      <vt:lpstr>II_05_12_17!Área_de_Impressão</vt:lpstr>
      <vt:lpstr>II_05_13_17!Área_de_Impressão</vt:lpstr>
      <vt:lpstr>II_05_14_17!Área_de_Impressão</vt:lpstr>
      <vt:lpstr>II_05_15_17!Área_de_Impressão</vt:lpstr>
      <vt:lpstr>II_05_16_17!Área_de_Impressão</vt:lpstr>
      <vt:lpstr>II_05_17_17!Área_de_Impressão</vt:lpstr>
      <vt:lpstr>II_05_18_17!Área_de_Impressão</vt:lpstr>
      <vt:lpstr>II_05_19_17!Área_de_Impressão</vt:lpstr>
      <vt:lpstr>II_05_20_17!Área_de_Impressão</vt:lpstr>
      <vt:lpstr>II_05_21_17!Área_de_Impressão</vt:lpstr>
      <vt:lpstr>II_05_22_17!Área_de_Impressão</vt:lpstr>
      <vt:lpstr>II_05_23_17!Área_de_Impressão</vt:lpstr>
      <vt:lpstr>II_05_24_17!Área_de_Impressão</vt:lpstr>
      <vt:lpstr>II_05_25_17!Área_de_Impressão</vt:lpstr>
      <vt:lpstr>II_05_26_17!Área_de_Impressão</vt:lpstr>
      <vt:lpstr>II_06_01_17_PT!Área_de_Impressão</vt:lpstr>
      <vt:lpstr>II_06_02_17_PT!Área_de_Impressão</vt:lpstr>
      <vt:lpstr>II_06_03_17_PT!Área_de_Impressão</vt:lpstr>
      <vt:lpstr>II_06_04_17_PT!Área_de_Impressão</vt:lpstr>
      <vt:lpstr>II_06_05_17_PT!Área_de_Impressão</vt:lpstr>
      <vt:lpstr>II_06_06_17_PT!Área_de_Impressão</vt:lpstr>
      <vt:lpstr>II_06_07_17_PT!Área_de_Impressão</vt:lpstr>
      <vt:lpstr>II_06_08_17_PT!Área_de_Impressão</vt:lpstr>
      <vt:lpstr>II_06_09_17_PT!Área_de_Impressão</vt:lpstr>
      <vt:lpstr>II_07_01_14!Área_de_Impressão</vt:lpstr>
      <vt:lpstr>II_07_02_14!Área_de_Impressão</vt:lpstr>
      <vt:lpstr>II_07_03_14!Área_de_Impressão</vt:lpstr>
      <vt:lpstr>II_07_04_14!Área_de_Impressão</vt:lpstr>
      <vt:lpstr>II_07_05_1516!Área_de_Impressão</vt:lpstr>
      <vt:lpstr>II_07_06_1516!Área_de_Impressão</vt:lpstr>
      <vt:lpstr>II_07_07_1516!Área_de_Impressão</vt:lpstr>
      <vt:lpstr>II_07_08_1516!Área_de_Impressão</vt:lpstr>
      <vt:lpstr>II_07_09_1516!Área_de_Impressão</vt:lpstr>
      <vt:lpstr>II_07_10_1516!Área_de_Impressão</vt:lpstr>
      <vt:lpstr>II_07_11_1516!Área_de_Impressão</vt:lpstr>
      <vt:lpstr>II_07_11c_1516!Área_de_Impressão</vt:lpstr>
      <vt:lpstr>II_07_12_1516!Área_de_Impressão</vt:lpstr>
      <vt:lpstr>II_07_12c_1516!Área_de_Impressão</vt:lpstr>
      <vt:lpstr>II_07_13_16!Área_de_Impressão</vt:lpstr>
      <vt:lpstr>II_07_14_16!Área_de_Impressão</vt:lpstr>
      <vt:lpstr>II_07_15_16!Área_de_Impressão</vt:lpstr>
      <vt:lpstr>II_07_16_16!Área_de_Impressão</vt:lpstr>
      <vt:lpstr>III_01_02_16!Área_de_Impressão</vt:lpstr>
      <vt:lpstr>III_01_03_17!Área_de_Impressão</vt:lpstr>
      <vt:lpstr>III_01_05_17!Área_de_Impressão</vt:lpstr>
      <vt:lpstr>III_02_01_07!Área_de_Impressão</vt:lpstr>
      <vt:lpstr>III_02_02_07!Área_de_Impressão</vt:lpstr>
      <vt:lpstr>III_03_01_2017!Área_de_Impressão</vt:lpstr>
      <vt:lpstr>III_03_02_2017!Área_de_Impressão</vt:lpstr>
      <vt:lpstr>III_03_03_2017!Área_de_Impressão</vt:lpstr>
      <vt:lpstr>III_03_04_2017!Área_de_Impressão</vt:lpstr>
      <vt:lpstr>III_03_05_2017!Área_de_Impressão</vt:lpstr>
      <vt:lpstr>III_03_06_2017!Área_de_Impressão</vt:lpstr>
      <vt:lpstr>III_03_06c_2017!Área_de_Impressão</vt:lpstr>
      <vt:lpstr>III_03_07_2017!Área_de_Impressão</vt:lpstr>
      <vt:lpstr>III_03_07c_2017!Área_de_Impressão</vt:lpstr>
      <vt:lpstr>III_03_08_2017!Área_de_Impressão</vt:lpstr>
      <vt:lpstr>III_03_08c_PT!Área_de_Impressão</vt:lpstr>
      <vt:lpstr>III_03_09_2017!Área_de_Impressão</vt:lpstr>
      <vt:lpstr>III_03_10_2017!Área_de_Impressão</vt:lpstr>
      <vt:lpstr>III_03_10c_2017!Área_de_Impressão</vt:lpstr>
      <vt:lpstr>III_03_11_2017!Área_de_Impressão</vt:lpstr>
      <vt:lpstr>III_03_11c_2017!Área_de_Impressão</vt:lpstr>
      <vt:lpstr>III_03_12_2017!Área_de_Impressão</vt:lpstr>
      <vt:lpstr>III_03_12c_2017!Área_de_Impressão</vt:lpstr>
      <vt:lpstr>III_03_13_2017!Área_de_Impressão</vt:lpstr>
      <vt:lpstr>III_03_13c_2017!Área_de_Impressão</vt:lpstr>
      <vt:lpstr>III_03_14_2017!Área_de_Impressão</vt:lpstr>
      <vt:lpstr>III_03_14c_2017!Área_de_Impressão</vt:lpstr>
      <vt:lpstr>III_03_15_2017!Área_de_Impressão</vt:lpstr>
      <vt:lpstr>III_03_15c_2017!Área_de_Impressão</vt:lpstr>
      <vt:lpstr>III_03_16_2017!Área_de_Impressão</vt:lpstr>
      <vt:lpstr>III_03_17_2017!Área_de_Impressão</vt:lpstr>
      <vt:lpstr>III_04_01_2017!Área_de_Impressão</vt:lpstr>
      <vt:lpstr>III_04_02_2017!Área_de_Impressão</vt:lpstr>
      <vt:lpstr>III_04_03_2017!Área_de_Impressão</vt:lpstr>
      <vt:lpstr>III_04_04_2017!Área_de_Impressão</vt:lpstr>
      <vt:lpstr>III_04_05_2017!Área_de_Impressão</vt:lpstr>
      <vt:lpstr>III_05_01_16!Área_de_Impressão</vt:lpstr>
      <vt:lpstr>III_05_01c_16!Área_de_Impressão</vt:lpstr>
      <vt:lpstr>III_05_01cc_16!Área_de_Impressão</vt:lpstr>
      <vt:lpstr>III_05_02_16!Área_de_Impressão</vt:lpstr>
      <vt:lpstr>III_05_03_16!Área_de_Impressão</vt:lpstr>
      <vt:lpstr>III_05_04_16!Área_de_Impressão</vt:lpstr>
      <vt:lpstr>III_05_05_16!Área_de_Impressão</vt:lpstr>
      <vt:lpstr>III_05_06_16!Área_de_Impressão</vt:lpstr>
      <vt:lpstr>III_05_07_17!Área_de_Impressão</vt:lpstr>
      <vt:lpstr>III_05_08_17!Área_de_Impressão</vt:lpstr>
      <vt:lpstr>III_05_09_17!Área_de_Impressão</vt:lpstr>
      <vt:lpstr>III_05_10_17!Área_de_Impressão</vt:lpstr>
      <vt:lpstr>III_05_11_17!Área_de_Impressão</vt:lpstr>
      <vt:lpstr>III_06_01_17_PT!Área_de_Impressão</vt:lpstr>
      <vt:lpstr>III_06_02_17_PT!Área_de_Impressão</vt:lpstr>
      <vt:lpstr>III_06_03_17!Área_de_Impressão</vt:lpstr>
      <vt:lpstr>III_06_04_17!Área_de_Impressão</vt:lpstr>
      <vt:lpstr>III_07_01_17!Área_de_Impressão</vt:lpstr>
      <vt:lpstr>III_07_02_17!Área_de_Impressão</vt:lpstr>
      <vt:lpstr>III_07_03_17!Área_de_Impressão</vt:lpstr>
      <vt:lpstr>III_07_04_17!Área_de_Impressão</vt:lpstr>
      <vt:lpstr>III_07_05_17!Área_de_Impressão</vt:lpstr>
      <vt:lpstr>III_07_06_17!Área_de_Impressão</vt:lpstr>
      <vt:lpstr>III_08_01_2017!Área_de_Impressão</vt:lpstr>
      <vt:lpstr>III_08_01c_2017!Área_de_Impressão</vt:lpstr>
      <vt:lpstr>III_08_02_2017!Área_de_Impressão</vt:lpstr>
      <vt:lpstr>III_08_03_2017!Área_de_Impressão</vt:lpstr>
      <vt:lpstr>III_08_04_2017!Área_de_Impressão</vt:lpstr>
      <vt:lpstr>III_08_05_2017!Área_de_Impressão</vt:lpstr>
      <vt:lpstr>III_08_06_2017!Área_de_Impressão</vt:lpstr>
      <vt:lpstr>III_08_07_2017!Área_de_Impressão</vt:lpstr>
      <vt:lpstr>III_08_08_2017!Área_de_Impressão</vt:lpstr>
      <vt:lpstr>III_08_09_2017!Área_de_Impressão</vt:lpstr>
      <vt:lpstr>III_08_10_2017!Área_de_Impressão</vt:lpstr>
      <vt:lpstr>III_08_11_2017!Área_de_Impressão</vt:lpstr>
      <vt:lpstr>III_08_12_2017!Área_de_Impressão</vt:lpstr>
      <vt:lpstr>III_09_01_17!Área_de_Impressão</vt:lpstr>
      <vt:lpstr>III_09_02_17!Área_de_Impressão</vt:lpstr>
      <vt:lpstr>III_09_03_17!Área_de_Impressão</vt:lpstr>
      <vt:lpstr>III_09_04_17!Área_de_Impressão</vt:lpstr>
      <vt:lpstr>III_09_05_17!Área_de_Impressão</vt:lpstr>
      <vt:lpstr>III_09_06_17!Área_de_Impressão</vt:lpstr>
      <vt:lpstr>III_10_01_2017!Área_de_Impressão</vt:lpstr>
      <vt:lpstr>III_10_02_2017!Área_de_Impressão</vt:lpstr>
      <vt:lpstr>III_10_03_2017!Área_de_Impressão</vt:lpstr>
      <vt:lpstr>III_10_04_2017!Área_de_Impressão</vt:lpstr>
      <vt:lpstr>III_10_05_2017!Área_de_Impressão</vt:lpstr>
      <vt:lpstr>III_11_01_17!Área_de_Impressão</vt:lpstr>
      <vt:lpstr>III_11_01c_17!Área_de_Impressão</vt:lpstr>
      <vt:lpstr>III_11_02_17!Área_de_Impressão</vt:lpstr>
      <vt:lpstr>III_11_03_17!Área_de_Impressão</vt:lpstr>
      <vt:lpstr>III_11_04_17!Área_de_Impressão</vt:lpstr>
      <vt:lpstr>III_11_05_17!Área_de_Impressão</vt:lpstr>
      <vt:lpstr>III_11_06_17!Área_de_Impressão</vt:lpstr>
      <vt:lpstr>III_12_01_2017!Área_de_Impressão</vt:lpstr>
      <vt:lpstr>III_12_02_2017!Área_de_Impressão</vt:lpstr>
      <vt:lpstr>III_12_03_2017!Área_de_Impressão</vt:lpstr>
      <vt:lpstr>III_12_04_2017!Área_de_Impressão</vt:lpstr>
      <vt:lpstr>III_12_05_2017!Área_de_Impressão</vt:lpstr>
      <vt:lpstr>III_13_01_16!Área_de_Impressão</vt:lpstr>
      <vt:lpstr>III_13_02_16!Área_de_Impressão</vt:lpstr>
      <vt:lpstr>III_13_03_16!Área_de_Impressão</vt:lpstr>
      <vt:lpstr>III_14_01!Área_de_Impressão</vt:lpstr>
      <vt:lpstr>III_14_02!Área_de_Impressão</vt:lpstr>
      <vt:lpstr>III_14_03!Área_de_Impressão</vt:lpstr>
      <vt:lpstr>III_14_04!Área_de_Impressão</vt:lpstr>
      <vt:lpstr>III_14_05!Área_de_Impressão</vt:lpstr>
      <vt:lpstr>III_14_05c!Área_de_Impressão</vt:lpstr>
      <vt:lpstr>III_14_06!Área_de_Impressão</vt:lpstr>
      <vt:lpstr>III_14_06c!Área_de_Impressão</vt:lpstr>
      <vt:lpstr>III_15_01_17!Área_de_Impressão</vt:lpstr>
      <vt:lpstr>III_15_02_17!Área_de_Impressão</vt:lpstr>
      <vt:lpstr>III_15_03_16!Área_de_Impressão</vt:lpstr>
      <vt:lpstr>IV_01_01_17!Área_de_Impressão</vt:lpstr>
      <vt:lpstr>IV_01_02_17!Área_de_Impressão</vt:lpstr>
      <vt:lpstr>IV_01_03_17!Área_de_Impressão</vt:lpstr>
      <vt:lpstr>IV_01_04_17!Área_de_Impressão</vt:lpstr>
      <vt:lpstr>IV_01_05_17!Área_de_Impressão</vt:lpstr>
      <vt:lpstr>IV_01_06_17!Área_de_Impressão</vt:lpstr>
      <vt:lpstr>IV_01_07_17!Área_de_Impressão</vt:lpstr>
      <vt:lpstr>IV_01_08_17!Área_de_Impressão</vt:lpstr>
      <vt:lpstr>IV_01_09_17!Área_de_Impressão</vt:lpstr>
      <vt:lpstr>IV_02_01_2017!Área_de_Impressão</vt:lpstr>
      <vt:lpstr>IV_02_02_2017!Área_de_Impressão</vt:lpstr>
      <vt:lpstr>IV_02_03_2017!Área_de_Impressão</vt:lpstr>
      <vt:lpstr>IV_03_01_17!Área_de_Impressão</vt:lpstr>
      <vt:lpstr>IV_03_01c_17!Área_de_Impressão</vt:lpstr>
      <vt:lpstr>IV_03_01cc_17!Área_de_Impressão</vt:lpstr>
      <vt:lpstr>IV_03_02_16!Área_de_Impressão</vt:lpstr>
      <vt:lpstr>IV_03_03_15!Área_de_Impressão</vt:lpstr>
      <vt:lpstr>IV_03_04_17!Área_de_Impressão</vt:lpstr>
      <vt:lpstr>IV_03_05_17!Área_de_Impressão</vt:lpstr>
      <vt:lpstr>IV_03_05c_17!Área_de_Impressão</vt:lpstr>
      <vt:lpstr>IV_03_05cc_17!Área_de_Impressão</vt:lpstr>
      <vt:lpstr>IV_03_06_17!Área_de_Impressão</vt:lpstr>
      <vt:lpstr>IV_03_07_17!Área_de_Impressão</vt:lpstr>
      <vt:lpstr>IV_03_07c_17!Área_de_Impressão</vt:lpstr>
      <vt:lpstr>IV_03_08_17!Área_de_Impressão</vt:lpstr>
      <vt:lpstr>IV_03_09_17!Área_de_Impressão</vt:lpstr>
      <vt:lpstr>IV_03_09c_17!Área_de_Impressão</vt:lpstr>
      <vt:lpstr>IV_03_10_14!Área_de_Impressão</vt:lpstr>
      <vt:lpstr>I_01_05_17!Títulos_de_Impressão</vt:lpstr>
      <vt:lpstr>I_01_05c_17!Títulos_de_Impressão</vt:lpstr>
      <vt:lpstr>I_01_06_17!Títulos_de_Impressão</vt:lpstr>
      <vt:lpstr>II_02_17_17!Títulos_de_Impressão</vt:lpstr>
      <vt:lpstr>II_02_18_17!Títulos_de_Impressão</vt:lpstr>
      <vt:lpstr>II_02_19_17!Títulos_de_Impressão</vt:lpstr>
      <vt:lpstr>III_01_02_16!Títulos_de_Impressão</vt:lpstr>
      <vt:lpstr>III_01_04_16!Títulos_de_Impressão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2018-12-28T17:19:15Z</cp:lastPrinted>
  <dcterms:created xsi:type="dcterms:W3CDTF">1996-10-14T23:33:28Z</dcterms:created>
  <dcterms:modified xsi:type="dcterms:W3CDTF">2019-01-07T16:58:08Z</dcterms:modified>
</cp:coreProperties>
</file>